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0" yWindow="1410" windowWidth="12120" windowHeight="9105"/>
  </bookViews>
  <sheets>
    <sheet name="20-1" sheetId="4" r:id="rId1"/>
  </sheets>
  <calcPr calcId="145621"/>
</workbook>
</file>

<file path=xl/calcChain.xml><?xml version="1.0" encoding="utf-8"?>
<calcChain xmlns="http://schemas.openxmlformats.org/spreadsheetml/2006/main">
  <c r="I4" i="4" l="1"/>
  <c r="I16" i="4"/>
  <c r="I19" i="4"/>
  <c r="I15" i="4"/>
</calcChain>
</file>

<file path=xl/sharedStrings.xml><?xml version="1.0" encoding="utf-8"?>
<sst xmlns="http://schemas.openxmlformats.org/spreadsheetml/2006/main" count="50" uniqueCount="33">
  <si>
    <t>絵画</t>
  </si>
  <si>
    <t>書跡</t>
  </si>
  <si>
    <t>彫刻</t>
  </si>
  <si>
    <t>金工</t>
  </si>
  <si>
    <t>陶磁</t>
  </si>
  <si>
    <t>漆工</t>
  </si>
  <si>
    <t>染織</t>
  </si>
  <si>
    <t>考古</t>
  </si>
  <si>
    <t>建築</t>
  </si>
  <si>
    <t>歴史</t>
  </si>
  <si>
    <t>一般</t>
  </si>
  <si>
    <t>大人</t>
  </si>
  <si>
    <t>団体</t>
  </si>
  <si>
    <t>小・中学生</t>
  </si>
  <si>
    <t>無料</t>
  </si>
  <si>
    <t>収蔵品数</t>
    <rPh sb="0" eb="3">
      <t>シュウゾウヒン</t>
    </rPh>
    <rPh sb="3" eb="4">
      <t>スウ</t>
    </rPh>
    <phoneticPr fontId="3"/>
  </si>
  <si>
    <t>観覧人員</t>
    <rPh sb="0" eb="2">
      <t>カンラン</t>
    </rPh>
    <rPh sb="2" eb="4">
      <t>ジンイン</t>
    </rPh>
    <phoneticPr fontId="3"/>
  </si>
  <si>
    <t>(件)</t>
  </si>
  <si>
    <t>(件)</t>
    <rPh sb="1" eb="2">
      <t>ケン</t>
    </rPh>
    <phoneticPr fontId="3"/>
  </si>
  <si>
    <t>(人)</t>
  </si>
  <si>
    <t>(人)</t>
    <rPh sb="1" eb="2">
      <t>ニン</t>
    </rPh>
    <phoneticPr fontId="3"/>
  </si>
  <si>
    <t>20-1  京都国立博物館収蔵品数と観覧人員</t>
    <rPh sb="18" eb="20">
      <t>カンラン</t>
    </rPh>
    <rPh sb="20" eb="22">
      <t>ジンイン</t>
    </rPh>
    <phoneticPr fontId="3"/>
  </si>
  <si>
    <t>京都国立博物館
収蔵品数と観覧人員</t>
    <rPh sb="13" eb="15">
      <t>カンラン</t>
    </rPh>
    <rPh sb="15" eb="17">
      <t>ジンイン</t>
    </rPh>
    <phoneticPr fontId="3"/>
  </si>
  <si>
    <t>収蔵品数は年度末現在、観覧人員は年度合計</t>
    <rPh sb="0" eb="3">
      <t>シュウゾウヒン</t>
    </rPh>
    <rPh sb="3" eb="4">
      <t>カズ</t>
    </rPh>
    <rPh sb="11" eb="13">
      <t>カンラン</t>
    </rPh>
    <rPh sb="13" eb="15">
      <t>ジンイン</t>
    </rPh>
    <rPh sb="16" eb="18">
      <t>ネンドカン</t>
    </rPh>
    <rPh sb="18" eb="20">
      <t>ゴウケイ</t>
    </rPh>
    <phoneticPr fontId="3"/>
  </si>
  <si>
    <t>　２　障害者手帳等を提示の方は同人数の介護者を含め無料。</t>
    <rPh sb="3" eb="6">
      <t>ショウガイシャ</t>
    </rPh>
    <rPh sb="6" eb="8">
      <t>テチョウ</t>
    </rPh>
    <rPh sb="8" eb="9">
      <t>トウ</t>
    </rPh>
    <rPh sb="10" eb="12">
      <t>テイジ</t>
    </rPh>
    <rPh sb="13" eb="14">
      <t>カタ</t>
    </rPh>
    <rPh sb="15" eb="16">
      <t>ドウ</t>
    </rPh>
    <rPh sb="16" eb="18">
      <t>ニンズウ</t>
    </rPh>
    <rPh sb="19" eb="22">
      <t>カイゴシャ</t>
    </rPh>
    <rPh sb="23" eb="24">
      <t>フク</t>
    </rPh>
    <rPh sb="25" eb="27">
      <t>ムリョウ</t>
    </rPh>
    <phoneticPr fontId="3"/>
  </si>
  <si>
    <t>大･高･中･小学生</t>
    <phoneticPr fontId="3"/>
  </si>
  <si>
    <t>大学･高校生</t>
    <phoneticPr fontId="3"/>
  </si>
  <si>
    <t>注１  「収蔵品数」には寄託品を含む。</t>
    <phoneticPr fontId="3"/>
  </si>
  <si>
    <t>資料：京都国立博物館</t>
    <phoneticPr fontId="3"/>
  </si>
  <si>
    <t>-</t>
    <phoneticPr fontId="3"/>
  </si>
  <si>
    <t>平成25年度</t>
    <rPh sb="0" eb="2">
      <t>ヘイセイ</t>
    </rPh>
    <rPh sb="4" eb="6">
      <t>ネンド</t>
    </rPh>
    <phoneticPr fontId="3"/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</si>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</sst>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;[Red]#,##0"/>
  </numFmts>
  <fonts count="25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31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7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6">
    <xf numFmtId="0" fontId="0" fillId="0" borderId="0" xfId="0" applyAlignment="1"/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7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horizontal="distributed" vertical="center" shrinkToFit="1"/>
    </xf>
    <xf numFmtId="0" fontId="2" fillId="0" borderId="0" xfId="0" applyNumberFormat="1" applyFont="1" applyFill="1" applyBorder="1" applyAlignment="1">
      <alignment horizontal="distributed" vertical="center" wrapText="1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7" fontId="2" fillId="0" borderId="1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NumberFormat="1" applyFont="1" applyFill="1" applyBorder="1" applyAlignment="1">
      <alignment horizontal="distributed" vertical="center"/>
    </xf>
    <xf numFmtId="3" fontId="2" fillId="0" borderId="1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27"/>
  <sheetViews>
    <sheetView tabSelected="1" showOutlineSymbols="0" zoomScaleNormal="100" workbookViewId="0">
      <selection sqref="A1:I1"/>
    </sheetView>
  </sheetViews>
  <sheetFormatPr defaultColWidth="8.69921875" defaultRowHeight="18" customHeight="1"/>
  <cols>
    <col min="1" max="2" width="1.69921875" style="1" customWidth="1"/>
    <col min="3" max="3" width="21.09765625" style="1" customWidth="1"/>
    <col min="4" max="4" width="4.5" style="2" customWidth="1"/>
    <col min="5" max="5" width="13" style="4" customWidth="1"/>
    <col min="6" max="7" width="13" style="3" customWidth="1"/>
    <col min="8" max="9" width="13" style="4" customWidth="1"/>
    <col min="10" max="16384" width="8.69921875" style="1"/>
  </cols>
  <sheetData>
    <row r="1" spans="1:9" ht="18" customHeight="1">
      <c r="A1" s="42" t="s">
        <v>21</v>
      </c>
      <c r="B1" s="42"/>
      <c r="C1" s="42"/>
      <c r="D1" s="42"/>
      <c r="E1" s="42"/>
      <c r="F1" s="42"/>
      <c r="G1" s="42"/>
      <c r="H1" s="42"/>
      <c r="I1" s="42"/>
    </row>
    <row r="2" spans="1:9" s="5" customFormat="1" ht="14.1" customHeight="1" thickBot="1">
      <c r="A2" s="5" t="s">
        <v>23</v>
      </c>
      <c r="D2" s="6"/>
      <c r="E2" s="7"/>
      <c r="F2" s="8"/>
      <c r="G2" s="8"/>
      <c r="H2" s="7"/>
      <c r="I2" s="7"/>
    </row>
    <row r="3" spans="1:9" s="9" customFormat="1" ht="36" customHeight="1" thickTop="1">
      <c r="A3" s="47" t="s">
        <v>22</v>
      </c>
      <c r="B3" s="47"/>
      <c r="C3" s="48"/>
      <c r="D3" s="49"/>
      <c r="E3" s="28" t="s">
        <v>30</v>
      </c>
      <c r="F3" s="28">
        <v>26</v>
      </c>
      <c r="G3" s="28">
        <v>27</v>
      </c>
      <c r="H3" s="28">
        <v>28</v>
      </c>
      <c r="I3" s="53">
        <v>29</v>
      </c>
    </row>
    <row r="4" spans="1:9" s="11" customFormat="1" ht="18" customHeight="1">
      <c r="A4" s="50" t="s">
        <v>15</v>
      </c>
      <c r="B4" s="50"/>
      <c r="C4" s="51"/>
      <c r="D4" s="38" t="s">
        <v>18</v>
      </c>
      <c r="E4" s="29">
        <v>12613</v>
      </c>
      <c r="F4" s="29">
        <v>13110</v>
      </c>
      <c r="G4" s="30">
        <v>13644</v>
      </c>
      <c r="H4" s="30">
        <v>13983</v>
      </c>
      <c r="I4" s="40">
        <f>SUM(I5:I14)</f>
        <v>14212</v>
      </c>
    </row>
    <row r="5" spans="1:9" s="3" customFormat="1" ht="18" customHeight="1">
      <c r="A5" s="12"/>
      <c r="B5" s="12"/>
      <c r="C5" s="13" t="s">
        <v>0</v>
      </c>
      <c r="D5" s="22" t="s">
        <v>17</v>
      </c>
      <c r="E5" s="10">
        <v>3991</v>
      </c>
      <c r="F5" s="10">
        <v>4147</v>
      </c>
      <c r="G5" s="31">
        <v>4251</v>
      </c>
      <c r="H5" s="31">
        <v>4306</v>
      </c>
      <c r="I5" s="41">
        <v>4330</v>
      </c>
    </row>
    <row r="6" spans="1:9" s="3" customFormat="1" ht="18" customHeight="1">
      <c r="A6" s="12"/>
      <c r="B6" s="12"/>
      <c r="C6" s="13" t="s">
        <v>1</v>
      </c>
      <c r="D6" s="22" t="s">
        <v>17</v>
      </c>
      <c r="E6" s="10">
        <v>2203</v>
      </c>
      <c r="F6" s="10">
        <v>2235</v>
      </c>
      <c r="G6" s="31">
        <v>2235</v>
      </c>
      <c r="H6" s="31">
        <v>2247</v>
      </c>
      <c r="I6" s="41">
        <v>2245</v>
      </c>
    </row>
    <row r="7" spans="1:9" s="3" customFormat="1" ht="18" customHeight="1">
      <c r="A7" s="12"/>
      <c r="B7" s="12"/>
      <c r="C7" s="13" t="s">
        <v>2</v>
      </c>
      <c r="D7" s="22" t="s">
        <v>17</v>
      </c>
      <c r="E7" s="10">
        <v>400</v>
      </c>
      <c r="F7" s="10">
        <v>401</v>
      </c>
      <c r="G7" s="31">
        <v>407</v>
      </c>
      <c r="H7" s="31">
        <v>411</v>
      </c>
      <c r="I7" s="41">
        <v>409</v>
      </c>
    </row>
    <row r="8" spans="1:9" s="3" customFormat="1" ht="18" customHeight="1">
      <c r="A8" s="12"/>
      <c r="B8" s="12"/>
      <c r="C8" s="13" t="s">
        <v>3</v>
      </c>
      <c r="D8" s="22" t="s">
        <v>17</v>
      </c>
      <c r="E8" s="10">
        <v>910</v>
      </c>
      <c r="F8" s="10">
        <v>973</v>
      </c>
      <c r="G8" s="31">
        <v>1025</v>
      </c>
      <c r="H8" s="31">
        <v>1043</v>
      </c>
      <c r="I8" s="41">
        <v>1120</v>
      </c>
    </row>
    <row r="9" spans="1:9" s="3" customFormat="1" ht="18" customHeight="1">
      <c r="A9" s="12"/>
      <c r="B9" s="12"/>
      <c r="C9" s="13" t="s">
        <v>4</v>
      </c>
      <c r="D9" s="22" t="s">
        <v>17</v>
      </c>
      <c r="E9" s="10">
        <v>1569</v>
      </c>
      <c r="F9" s="10">
        <v>1642</v>
      </c>
      <c r="G9" s="31">
        <v>1847</v>
      </c>
      <c r="H9" s="31">
        <v>2062</v>
      </c>
      <c r="I9" s="41">
        <v>2181</v>
      </c>
    </row>
    <row r="10" spans="1:9" s="3" customFormat="1" ht="18" customHeight="1">
      <c r="A10" s="12"/>
      <c r="B10" s="12"/>
      <c r="C10" s="13" t="s">
        <v>5</v>
      </c>
      <c r="D10" s="22" t="s">
        <v>17</v>
      </c>
      <c r="E10" s="10">
        <v>658</v>
      </c>
      <c r="F10" s="10">
        <v>818</v>
      </c>
      <c r="G10" s="31">
        <v>964</v>
      </c>
      <c r="H10" s="31">
        <v>984</v>
      </c>
      <c r="I10" s="41">
        <v>994</v>
      </c>
    </row>
    <row r="11" spans="1:9" s="3" customFormat="1" ht="18" customHeight="1">
      <c r="A11" s="12"/>
      <c r="B11" s="12"/>
      <c r="C11" s="13" t="s">
        <v>6</v>
      </c>
      <c r="D11" s="22" t="s">
        <v>17</v>
      </c>
      <c r="E11" s="10">
        <v>1403</v>
      </c>
      <c r="F11" s="10">
        <v>1412</v>
      </c>
      <c r="G11" s="31">
        <v>1416</v>
      </c>
      <c r="H11" s="31">
        <v>1426</v>
      </c>
      <c r="I11" s="41">
        <v>1433</v>
      </c>
    </row>
    <row r="12" spans="1:9" s="3" customFormat="1" ht="18" customHeight="1">
      <c r="A12" s="12"/>
      <c r="B12" s="12"/>
      <c r="C12" s="13" t="s">
        <v>7</v>
      </c>
      <c r="D12" s="22" t="s">
        <v>17</v>
      </c>
      <c r="E12" s="10">
        <v>1109</v>
      </c>
      <c r="F12" s="10">
        <v>1112</v>
      </c>
      <c r="G12" s="31">
        <v>1117</v>
      </c>
      <c r="H12" s="31">
        <v>1114</v>
      </c>
      <c r="I12" s="41">
        <v>1115</v>
      </c>
    </row>
    <row r="13" spans="1:9" s="3" customFormat="1" ht="18" customHeight="1">
      <c r="A13" s="12"/>
      <c r="B13" s="12"/>
      <c r="C13" s="13" t="s">
        <v>8</v>
      </c>
      <c r="D13" s="22" t="s">
        <v>17</v>
      </c>
      <c r="E13" s="10">
        <v>53</v>
      </c>
      <c r="F13" s="10">
        <v>53</v>
      </c>
      <c r="G13" s="31">
        <v>52</v>
      </c>
      <c r="H13" s="31">
        <v>52</v>
      </c>
      <c r="I13" s="41">
        <v>52</v>
      </c>
    </row>
    <row r="14" spans="1:9" s="3" customFormat="1" ht="18" customHeight="1">
      <c r="A14" s="14"/>
      <c r="B14" s="14"/>
      <c r="C14" s="15" t="s">
        <v>9</v>
      </c>
      <c r="D14" s="23" t="s">
        <v>17</v>
      </c>
      <c r="E14" s="10">
        <v>317</v>
      </c>
      <c r="F14" s="10">
        <v>317</v>
      </c>
      <c r="G14" s="31">
        <v>330</v>
      </c>
      <c r="H14" s="31">
        <v>338</v>
      </c>
      <c r="I14" s="41">
        <v>333</v>
      </c>
    </row>
    <row r="15" spans="1:9" s="16" customFormat="1" ht="18" customHeight="1">
      <c r="A15" s="52" t="s">
        <v>16</v>
      </c>
      <c r="B15" s="52"/>
      <c r="C15" s="43"/>
      <c r="D15" s="39" t="s">
        <v>20</v>
      </c>
      <c r="E15" s="36">
        <v>148429</v>
      </c>
      <c r="F15" s="10">
        <v>553891</v>
      </c>
      <c r="G15" s="37">
        <v>653336</v>
      </c>
      <c r="H15" s="37">
        <v>384340</v>
      </c>
      <c r="I15" s="41">
        <f>I16+I19+I23</f>
        <v>941931</v>
      </c>
    </row>
    <row r="16" spans="1:9" ht="18" customHeight="1">
      <c r="A16" s="12"/>
      <c r="B16" s="43" t="s">
        <v>10</v>
      </c>
      <c r="C16" s="44"/>
      <c r="D16" s="24" t="s">
        <v>19</v>
      </c>
      <c r="E16" s="10">
        <v>86066</v>
      </c>
      <c r="F16" s="10">
        <v>244577</v>
      </c>
      <c r="G16" s="31">
        <v>434360</v>
      </c>
      <c r="H16" s="31">
        <v>228128</v>
      </c>
      <c r="I16" s="41">
        <f>SUM(I17:I18)</f>
        <v>625239</v>
      </c>
    </row>
    <row r="17" spans="1:9" ht="18" customHeight="1">
      <c r="A17" s="12"/>
      <c r="B17" s="12"/>
      <c r="C17" s="13" t="s">
        <v>11</v>
      </c>
      <c r="D17" s="25" t="s">
        <v>19</v>
      </c>
      <c r="E17" s="10">
        <v>79439</v>
      </c>
      <c r="F17" s="10">
        <v>205950</v>
      </c>
      <c r="G17" s="31">
        <v>405558</v>
      </c>
      <c r="H17" s="31">
        <v>211481</v>
      </c>
      <c r="I17" s="41">
        <v>588341</v>
      </c>
    </row>
    <row r="18" spans="1:9" ht="18" customHeight="1">
      <c r="A18" s="12"/>
      <c r="B18" s="12"/>
      <c r="C18" s="17" t="s">
        <v>25</v>
      </c>
      <c r="D18" s="26" t="s">
        <v>19</v>
      </c>
      <c r="E18" s="10">
        <v>6627</v>
      </c>
      <c r="F18" s="10">
        <v>38627</v>
      </c>
      <c r="G18" s="31">
        <v>28802</v>
      </c>
      <c r="H18" s="31">
        <v>16647</v>
      </c>
      <c r="I18" s="41">
        <v>36898</v>
      </c>
    </row>
    <row r="19" spans="1:9" ht="18" customHeight="1">
      <c r="A19" s="12"/>
      <c r="B19" s="43" t="s">
        <v>12</v>
      </c>
      <c r="C19" s="44"/>
      <c r="D19" s="24" t="s">
        <v>19</v>
      </c>
      <c r="E19" s="10">
        <v>13424</v>
      </c>
      <c r="F19" s="10">
        <v>13738</v>
      </c>
      <c r="G19" s="31">
        <v>28448</v>
      </c>
      <c r="H19" s="31">
        <v>14896</v>
      </c>
      <c r="I19" s="41">
        <f>SUM(I20:I22)</f>
        <v>82876</v>
      </c>
    </row>
    <row r="20" spans="1:9" ht="18" customHeight="1">
      <c r="A20" s="12"/>
      <c r="B20" s="12"/>
      <c r="C20" s="13" t="s">
        <v>11</v>
      </c>
      <c r="D20" s="25" t="s">
        <v>19</v>
      </c>
      <c r="E20" s="10">
        <v>6093</v>
      </c>
      <c r="F20" s="10">
        <v>11791</v>
      </c>
      <c r="G20" s="31">
        <v>25999</v>
      </c>
      <c r="H20" s="31">
        <v>13596</v>
      </c>
      <c r="I20" s="41">
        <v>80258</v>
      </c>
    </row>
    <row r="21" spans="1:9" ht="18" customHeight="1">
      <c r="A21" s="12"/>
      <c r="B21" s="12"/>
      <c r="C21" s="18" t="s">
        <v>26</v>
      </c>
      <c r="D21" s="27" t="s">
        <v>19</v>
      </c>
      <c r="E21" s="10">
        <v>6789</v>
      </c>
      <c r="F21" s="10">
        <v>1118</v>
      </c>
      <c r="G21" s="31">
        <v>2449</v>
      </c>
      <c r="H21" s="31">
        <v>1300</v>
      </c>
      <c r="I21" s="41">
        <v>2618</v>
      </c>
    </row>
    <row r="22" spans="1:9" ht="18" customHeight="1">
      <c r="A22" s="12"/>
      <c r="B22" s="12"/>
      <c r="C22" s="18" t="s">
        <v>13</v>
      </c>
      <c r="D22" s="27" t="s">
        <v>19</v>
      </c>
      <c r="E22" s="10">
        <v>542</v>
      </c>
      <c r="F22" s="10">
        <v>829</v>
      </c>
      <c r="G22" s="37" t="s">
        <v>32</v>
      </c>
      <c r="H22" s="37" t="s">
        <v>31</v>
      </c>
      <c r="I22" s="54" t="s">
        <v>29</v>
      </c>
    </row>
    <row r="23" spans="1:9" ht="18" customHeight="1">
      <c r="A23" s="32"/>
      <c r="B23" s="45" t="s">
        <v>14</v>
      </c>
      <c r="C23" s="46"/>
      <c r="D23" s="33" t="s">
        <v>19</v>
      </c>
      <c r="E23" s="34">
        <v>48939</v>
      </c>
      <c r="F23" s="34">
        <v>295576</v>
      </c>
      <c r="G23" s="35">
        <v>190528</v>
      </c>
      <c r="H23" s="35">
        <v>141316</v>
      </c>
      <c r="I23" s="55">
        <v>233816</v>
      </c>
    </row>
    <row r="24" spans="1:9" s="20" customFormat="1" ht="14.1" customHeight="1">
      <c r="A24" s="19" t="s">
        <v>27</v>
      </c>
      <c r="D24" s="2"/>
      <c r="E24" s="21"/>
      <c r="F24" s="12"/>
      <c r="G24" s="12"/>
      <c r="H24" s="21"/>
      <c r="I24" s="21"/>
    </row>
    <row r="25" spans="1:9" s="20" customFormat="1" ht="14.1" customHeight="1">
      <c r="A25" s="3" t="s">
        <v>24</v>
      </c>
      <c r="D25" s="2"/>
      <c r="E25" s="21"/>
      <c r="F25" s="12"/>
      <c r="G25" s="12"/>
      <c r="H25" s="21"/>
      <c r="I25" s="21"/>
    </row>
    <row r="26" spans="1:9" s="20" customFormat="1" ht="14.1" customHeight="1">
      <c r="A26" s="3" t="s">
        <v>28</v>
      </c>
      <c r="D26" s="2"/>
      <c r="E26" s="4"/>
      <c r="F26" s="3"/>
      <c r="G26" s="3"/>
      <c r="H26" s="4"/>
      <c r="I26" s="4"/>
    </row>
    <row r="27" spans="1:9" ht="18" customHeight="1">
      <c r="A27" s="3"/>
    </row>
  </sheetData>
  <mergeCells count="7">
    <mergeCell ref="A1:I1"/>
    <mergeCell ref="B19:C19"/>
    <mergeCell ref="B23:C23"/>
    <mergeCell ref="A3:D3"/>
    <mergeCell ref="A4:C4"/>
    <mergeCell ref="A15:C15"/>
    <mergeCell ref="B16:C16"/>
  </mergeCells>
  <phoneticPr fontId="3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300" verticalDpi="300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＊</cp:lastModifiedBy>
  <cp:revision>0</cp:revision>
  <cp:lastPrinted>2018-10-11T07:06:44Z</cp:lastPrinted>
  <dcterms:created xsi:type="dcterms:W3CDTF">1601-01-01T00:00:00Z</dcterms:created>
  <dcterms:modified xsi:type="dcterms:W3CDTF">2019-03-13T07:35:56Z</dcterms:modified>
  <cp:category/>
</cp:coreProperties>
</file>