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生活統計担当\★学校基本●学校保健\★学校基本\12月～　確報作成(統計表・HP)\R4確報\07_高等教育データ\03掲載用（R4）\"/>
    </mc:Choice>
  </mc:AlternateContent>
  <xr:revisionPtr revIDLastSave="0" documentId="13_ncr:1_{C91805A8-A868-4773-B719-C5A962A3754D}" xr6:coauthVersionLast="36" xr6:coauthVersionMax="36" xr10:uidLastSave="{00000000-0000-0000-0000-000000000000}"/>
  <bookViews>
    <workbookView xWindow="0" yWindow="90" windowWidth="19080" windowHeight="4890" xr2:uid="{00000000-000D-0000-FFFF-FFFF00000000}"/>
  </bookViews>
  <sheets>
    <sheet name="93" sheetId="2" r:id="rId1"/>
  </sheets>
  <calcPr calcId="191029" calcMode="manual"/>
</workbook>
</file>

<file path=xl/calcChain.xml><?xml version="1.0" encoding="utf-8"?>
<calcChain xmlns="http://schemas.openxmlformats.org/spreadsheetml/2006/main">
  <c r="C9" i="2" l="1"/>
  <c r="C33" i="2"/>
  <c r="C22" i="2"/>
  <c r="C11" i="2"/>
</calcChain>
</file>

<file path=xl/sharedStrings.xml><?xml version="1.0" encoding="utf-8"?>
<sst xmlns="http://schemas.openxmlformats.org/spreadsheetml/2006/main" count="72" uniqueCount="41">
  <si>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</si>
  <si>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</si>
  <si>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</si>
  <si>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人文科学</t>
    <rPh sb="0" eb="2">
      <t>ジンブン</t>
    </rPh>
    <rPh sb="2" eb="4">
      <t>カガク</t>
    </rPh>
    <phoneticPr fontId="1"/>
  </si>
  <si>
    <t>社会科学</t>
    <rPh sb="0" eb="2">
      <t>シャカイ</t>
    </rPh>
    <rPh sb="2" eb="4">
      <t>カガク</t>
    </rPh>
    <phoneticPr fontId="1"/>
  </si>
  <si>
    <t>理学</t>
    <rPh sb="0" eb="2">
      <t>リガク</t>
    </rPh>
    <phoneticPr fontId="1"/>
  </si>
  <si>
    <t>工学</t>
    <rPh sb="0" eb="2">
      <t>コウガク</t>
    </rPh>
    <phoneticPr fontId="1"/>
  </si>
  <si>
    <t>農学</t>
    <rPh sb="0" eb="2">
      <t>ノウガク</t>
    </rPh>
    <phoneticPr fontId="1"/>
  </si>
  <si>
    <t>保健</t>
    <rPh sb="0" eb="2">
      <t>ホケン</t>
    </rPh>
    <phoneticPr fontId="1"/>
  </si>
  <si>
    <t>家政</t>
    <rPh sb="0" eb="2">
      <t>カセイ</t>
    </rPh>
    <phoneticPr fontId="1"/>
  </si>
  <si>
    <t>教育</t>
    <rPh sb="0" eb="2">
      <t>キョウイク</t>
    </rPh>
    <phoneticPr fontId="1"/>
  </si>
  <si>
    <t>芸術</t>
    <rPh sb="0" eb="2">
      <t>ゲイジュツ</t>
    </rPh>
    <phoneticPr fontId="1"/>
  </si>
  <si>
    <t>その他</t>
    <rPh sb="2" eb="3">
      <t>タ</t>
    </rPh>
    <phoneticPr fontId="1"/>
  </si>
  <si>
    <t>博士課程</t>
    <rPh sb="0" eb="2">
      <t>ハカセ</t>
    </rPh>
    <rPh sb="2" eb="4">
      <t>カテイ</t>
    </rPh>
    <phoneticPr fontId="1"/>
  </si>
  <si>
    <t>国立</t>
    <rPh sb="0" eb="2">
      <t>コクリツ</t>
    </rPh>
    <phoneticPr fontId="1"/>
  </si>
  <si>
    <t>公立</t>
    <rPh sb="0" eb="2">
      <t>コウリツ</t>
    </rPh>
    <phoneticPr fontId="1"/>
  </si>
  <si>
    <t>私立</t>
    <rPh sb="0" eb="2">
      <t>ワタクシリツ</t>
    </rPh>
    <phoneticPr fontId="1"/>
  </si>
  <si>
    <t>修士課程</t>
    <rPh sb="0" eb="2">
      <t>シュウシ</t>
    </rPh>
    <rPh sb="2" eb="4">
      <t>カテイ</t>
    </rPh>
    <phoneticPr fontId="1"/>
  </si>
  <si>
    <t>専門職学位課程</t>
    <rPh sb="0" eb="3">
      <t>センモンショク</t>
    </rPh>
    <rPh sb="3" eb="5">
      <t>ガクイ</t>
    </rPh>
    <rPh sb="5" eb="7">
      <t>カテイ</t>
    </rPh>
    <phoneticPr fontId="1"/>
  </si>
  <si>
    <t>大学院卒業後の状況</t>
    <rPh sb="0" eb="3">
      <t>ダイガクイン</t>
    </rPh>
    <rPh sb="3" eb="6">
      <t>ソツギョウゴ</t>
    </rPh>
    <rPh sb="7" eb="9">
      <t>ジョウキョウ</t>
    </rPh>
    <phoneticPr fontId="1"/>
  </si>
  <si>
    <t>卒業後の状況調査　大学院</t>
    <rPh sb="0" eb="3">
      <t>ソツギョウゴ</t>
    </rPh>
    <rPh sb="4" eb="6">
      <t>ジョウキョウ</t>
    </rPh>
    <rPh sb="6" eb="8">
      <t>チョウサ</t>
    </rPh>
    <rPh sb="9" eb="12">
      <t>ダイガクイン</t>
    </rPh>
    <phoneticPr fontId="1"/>
  </si>
  <si>
    <t>左記以外の者、
死亡・不詳の者</t>
    <rPh sb="0" eb="4">
      <t>サキイガイ</t>
    </rPh>
    <rPh sb="5" eb="6">
      <t>モノ</t>
    </rPh>
    <rPh sb="8" eb="10">
      <t>シボウ</t>
    </rPh>
    <rPh sb="11" eb="13">
      <t>フショウ</t>
    </rPh>
    <rPh sb="14" eb="15">
      <t>モノ</t>
    </rPh>
    <phoneticPr fontId="1"/>
  </si>
  <si>
    <t>臨床研修医
（予定者を含む）</t>
    <rPh sb="0" eb="2">
      <t>リンショウ</t>
    </rPh>
    <rPh sb="2" eb="5">
      <t>ケンシュウイ</t>
    </rPh>
    <rPh sb="7" eb="10">
      <t>ヨテイシャ</t>
    </rPh>
    <rPh sb="11" eb="12">
      <t>フク</t>
    </rPh>
    <phoneticPr fontId="1"/>
  </si>
  <si>
    <t>専修学校・外国の
学校等入学者</t>
    <rPh sb="0" eb="4">
      <t>センシュウガッコウ</t>
    </rPh>
    <rPh sb="5" eb="7">
      <t>ガイコク</t>
    </rPh>
    <rPh sb="9" eb="11">
      <t>ガッコウ</t>
    </rPh>
    <rPh sb="11" eb="12">
      <t>トウ</t>
    </rPh>
    <rPh sb="12" eb="15">
      <t>ニュウガクシャ</t>
    </rPh>
    <phoneticPr fontId="1"/>
  </si>
  <si>
    <t>再掲</t>
    <rPh sb="0" eb="2">
      <t>サイケイ</t>
    </rPh>
    <phoneticPr fontId="1"/>
  </si>
  <si>
    <t>「大学院等への進学者」とは、大学院研究科、大学学部、短期大学本科、大学・短期大学の専攻科、別科へ入学した者である。また、進学しかつ就職した者を含む。</t>
    <rPh sb="1" eb="4">
      <t>ダイガクイン</t>
    </rPh>
    <rPh sb="4" eb="5">
      <t>トウ</t>
    </rPh>
    <rPh sb="7" eb="10">
      <t>シンガクシャ</t>
    </rPh>
    <rPh sb="14" eb="17">
      <t>ダイガクイン</t>
    </rPh>
    <rPh sb="17" eb="20">
      <t>ケンキュウカ</t>
    </rPh>
    <rPh sb="21" eb="23">
      <t>ダイガク</t>
    </rPh>
    <rPh sb="23" eb="25">
      <t>ガクブ</t>
    </rPh>
    <rPh sb="26" eb="30">
      <t>タンキダイガク</t>
    </rPh>
    <rPh sb="30" eb="32">
      <t>ホンカ</t>
    </rPh>
    <rPh sb="33" eb="35">
      <t>ダイガク</t>
    </rPh>
    <rPh sb="36" eb="40">
      <t>タンキダイガク</t>
    </rPh>
    <rPh sb="41" eb="44">
      <t>センコウカ</t>
    </rPh>
    <rPh sb="45" eb="47">
      <t>ベッカ</t>
    </rPh>
    <rPh sb="48" eb="50">
      <t>ニュウガク</t>
    </rPh>
    <rPh sb="52" eb="53">
      <t>モノ</t>
    </rPh>
    <rPh sb="60" eb="62">
      <t>シンガク</t>
    </rPh>
    <rPh sb="65" eb="67">
      <t>シュウショク</t>
    </rPh>
    <rPh sb="69" eb="70">
      <t>モノ</t>
    </rPh>
    <rPh sb="71" eb="72">
      <t>フク</t>
    </rPh>
    <phoneticPr fontId="1"/>
  </si>
  <si>
    <t>区　分</t>
    <rPh sb="0" eb="1">
      <t>ク</t>
    </rPh>
    <rPh sb="2" eb="3">
      <t>ブン</t>
    </rPh>
    <phoneticPr fontId="1"/>
  </si>
  <si>
    <t>大学院等への
進　学　者</t>
    <rPh sb="0" eb="3">
      <t>ダイガクイン</t>
    </rPh>
    <rPh sb="3" eb="4">
      <t>トウ</t>
    </rPh>
    <rPh sb="7" eb="8">
      <t>ススム</t>
    </rPh>
    <rPh sb="9" eb="10">
      <t>ガク</t>
    </rPh>
    <rPh sb="11" eb="12">
      <t>モノ</t>
    </rPh>
    <phoneticPr fontId="1"/>
  </si>
  <si>
    <t>就職者等</t>
    <rPh sb="0" eb="3">
      <t>シュウショクシャ</t>
    </rPh>
    <rPh sb="3" eb="4">
      <t>トウ</t>
    </rPh>
    <phoneticPr fontId="1"/>
  </si>
  <si>
    <t>常用労働者</t>
    <rPh sb="0" eb="2">
      <t>ジョウヨウ</t>
    </rPh>
    <rPh sb="2" eb="5">
      <t>ロウドウシャ</t>
    </rPh>
    <phoneticPr fontId="1"/>
  </si>
  <si>
    <t>臨時労働者</t>
    <rPh sb="0" eb="2">
      <t>リンジ</t>
    </rPh>
    <rPh sb="2" eb="5">
      <t>ロウドウシャ</t>
    </rPh>
    <phoneticPr fontId="1"/>
  </si>
  <si>
    <t>有期雇用労働者</t>
    <rPh sb="0" eb="2">
      <t>ユウキ</t>
    </rPh>
    <rPh sb="2" eb="4">
      <t>コヨウ</t>
    </rPh>
    <rPh sb="4" eb="7">
      <t>ロウドウシャ</t>
    </rPh>
    <phoneticPr fontId="1"/>
  </si>
  <si>
    <t>（再掲）</t>
    <rPh sb="1" eb="3">
      <t>サイケイ</t>
    </rPh>
    <phoneticPr fontId="2"/>
  </si>
  <si>
    <t>左記有期雇用労働者のうち雇用契約期間が一年以上、かつフルタイム勤務相当の者</t>
    <rPh sb="0" eb="2">
      <t>サキ</t>
    </rPh>
    <rPh sb="2" eb="4">
      <t>ユウキ</t>
    </rPh>
    <rPh sb="4" eb="6">
      <t>コヨウ</t>
    </rPh>
    <rPh sb="6" eb="9">
      <t>ロウドウシャ</t>
    </rPh>
    <rPh sb="12" eb="14">
      <t>コヨウ</t>
    </rPh>
    <rPh sb="14" eb="16">
      <t>ケイヤク</t>
    </rPh>
    <rPh sb="16" eb="18">
      <t>キカン</t>
    </rPh>
    <rPh sb="19" eb="23">
      <t>イチネンイジョウ</t>
    </rPh>
    <rPh sb="31" eb="33">
      <t>キンム</t>
    </rPh>
    <rPh sb="33" eb="35">
      <t>ソウトウ</t>
    </rPh>
    <rPh sb="36" eb="37">
      <t>モノ</t>
    </rPh>
    <phoneticPr fontId="2"/>
  </si>
  <si>
    <t>大学院等への進学者のうち就職している者　</t>
    <rPh sb="0" eb="3">
      <t>ダイガクイン</t>
    </rPh>
    <rPh sb="3" eb="4">
      <t>トウ</t>
    </rPh>
    <rPh sb="6" eb="8">
      <t>シンガク</t>
    </rPh>
    <rPh sb="8" eb="9">
      <t>シャ</t>
    </rPh>
    <rPh sb="12" eb="14">
      <t>シュウショク</t>
    </rPh>
    <rPh sb="18" eb="19">
      <t>モノ</t>
    </rPh>
    <phoneticPr fontId="1"/>
  </si>
  <si>
    <t>無期雇用労働者</t>
    <rPh sb="0" eb="2">
      <t>ムキ</t>
    </rPh>
    <rPh sb="2" eb="4">
      <t>コヨウ</t>
    </rPh>
    <rPh sb="4" eb="7">
      <t>ロウドウシャ</t>
    </rPh>
    <phoneticPr fontId="1"/>
  </si>
  <si>
    <t>自営業主等</t>
    <rPh sb="0" eb="3">
      <t>ジエイギョウ</t>
    </rPh>
    <rPh sb="3" eb="4">
      <t>ヌシ</t>
    </rPh>
    <rPh sb="4" eb="5">
      <t>トウ</t>
    </rPh>
    <phoneticPr fontId="1"/>
  </si>
  <si>
    <t>注１</t>
    <rPh sb="0" eb="1">
      <t>チュウ</t>
    </rPh>
    <phoneticPr fontId="11"/>
  </si>
  <si>
    <t>令和３年３月</t>
    <rPh sb="0" eb="2">
      <t>レイワ</t>
    </rPh>
    <rPh sb="3" eb="4">
      <t>ネン</t>
    </rPh>
    <rPh sb="5" eb="6">
      <t>ガツ</t>
    </rPh>
    <phoneticPr fontId="1"/>
  </si>
  <si>
    <t>93　専攻別進路別卒業者数</t>
    <rPh sb="3" eb="6">
      <t>センコウベツ</t>
    </rPh>
    <rPh sb="6" eb="8">
      <t>シンロ</t>
    </rPh>
    <rPh sb="8" eb="9">
      <t>ベツ</t>
    </rPh>
    <rPh sb="9" eb="12">
      <t>ソツギョウシャ</t>
    </rPh>
    <rPh sb="12" eb="13">
      <t>スウ</t>
    </rPh>
    <phoneticPr fontId="1"/>
  </si>
  <si>
    <t>令和４年３月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</si>
</sst>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9" fillId="0" borderId="0"/>
  </cellStyleXfs>
  <cellXfs count="92"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distributed" vertical="center"/>
    </xf>
    <xf numFmtId="176" fontId="2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>
      <alignment vertical="center"/>
    </xf>
    <xf numFmtId="176" fontId="5" fillId="0" borderId="6" xfId="1" applyNumberFormat="1" applyFont="1" applyFill="1" applyBorder="1" applyAlignment="1">
      <alignment horizontal="right" vertical="center" wrapText="1"/>
    </xf>
    <xf numFmtId="176" fontId="5" fillId="0" borderId="0" xfId="1" applyNumberFormat="1" applyFont="1" applyFill="1" applyBorder="1" applyAlignment="1">
      <alignment horizontal="right" vertical="center" wrapText="1"/>
    </xf>
    <xf numFmtId="176" fontId="5" fillId="0" borderId="0" xfId="1" applyNumberFormat="1" applyFont="1" applyFill="1" applyBorder="1" applyAlignment="1">
      <alignment vertical="center" wrapText="1"/>
    </xf>
    <xf numFmtId="0" fontId="5" fillId="0" borderId="0" xfId="1" applyFont="1" applyFill="1">
      <alignment vertical="center"/>
    </xf>
    <xf numFmtId="0" fontId="5" fillId="0" borderId="0" xfId="1" applyFont="1" applyFill="1" applyBorder="1" applyAlignment="1">
      <alignment horizontal="right" vertical="center"/>
    </xf>
    <xf numFmtId="0" fontId="3" fillId="0" borderId="0" xfId="1" applyFont="1" applyFill="1">
      <alignment vertical="center"/>
    </xf>
    <xf numFmtId="0" fontId="3" fillId="0" borderId="6" xfId="1" applyFont="1" applyFill="1" applyBorder="1" applyAlignment="1">
      <alignment horizontal="right" vertical="center"/>
    </xf>
    <xf numFmtId="0" fontId="3" fillId="0" borderId="0" xfId="1" applyFont="1" applyFill="1" applyAlignment="1">
      <alignment horizontal="right" vertical="center"/>
    </xf>
    <xf numFmtId="0" fontId="2" fillId="0" borderId="0" xfId="1" applyFont="1" applyFill="1" applyBorder="1">
      <alignment vertical="center"/>
    </xf>
    <xf numFmtId="49" fontId="2" fillId="0" borderId="0" xfId="1" applyNumberFormat="1" applyFont="1" applyFill="1" applyBorder="1" applyAlignment="1">
      <alignment horizontal="distributed" vertical="center" wrapText="1"/>
    </xf>
    <xf numFmtId="176" fontId="2" fillId="0" borderId="6" xfId="1" applyNumberFormat="1" applyFont="1" applyFill="1" applyBorder="1" applyAlignment="1">
      <alignment horizontal="right" vertical="center" wrapText="1"/>
    </xf>
    <xf numFmtId="176" fontId="2" fillId="0" borderId="0" xfId="1" applyNumberFormat="1" applyFont="1" applyFill="1" applyBorder="1" applyAlignment="1">
      <alignment horizontal="right" vertical="center" wrapText="1"/>
    </xf>
    <xf numFmtId="176" fontId="6" fillId="0" borderId="0" xfId="1" applyNumberFormat="1" applyFont="1" applyFill="1" applyBorder="1" applyAlignment="1">
      <alignment horizontal="right" vertical="center" wrapText="1"/>
    </xf>
    <xf numFmtId="49" fontId="2" fillId="0" borderId="0" xfId="1" applyNumberFormat="1" applyFont="1" applyFill="1" applyBorder="1" applyAlignment="1">
      <alignment horizontal="distributed" vertical="center"/>
    </xf>
    <xf numFmtId="0" fontId="2" fillId="0" borderId="0" xfId="1" applyFont="1" applyFill="1">
      <alignment vertical="center"/>
    </xf>
    <xf numFmtId="176" fontId="5" fillId="0" borderId="6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3" fillId="0" borderId="0" xfId="1" applyNumberFormat="1" applyFont="1" applyFill="1">
      <alignment vertical="center"/>
    </xf>
    <xf numFmtId="176" fontId="5" fillId="0" borderId="0" xfId="1" applyNumberFormat="1" applyFont="1" applyFill="1">
      <alignment vertical="center"/>
    </xf>
    <xf numFmtId="0" fontId="2" fillId="0" borderId="0" xfId="1" applyFont="1" applyFill="1" applyBorder="1" applyAlignment="1">
      <alignment horizontal="distributed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Alignment="1">
      <alignment horizontal="right" vertical="center"/>
    </xf>
    <xf numFmtId="176" fontId="2" fillId="0" borderId="0" xfId="1" applyNumberFormat="1" applyFont="1" applyFill="1">
      <alignment vertical="center"/>
    </xf>
    <xf numFmtId="176" fontId="2" fillId="0" borderId="7" xfId="1" applyNumberFormat="1" applyFont="1" applyFill="1" applyBorder="1" applyAlignment="1">
      <alignment horizontal="right" vertical="center" wrapText="1"/>
    </xf>
    <xf numFmtId="49" fontId="2" fillId="0" borderId="3" xfId="1" applyNumberFormat="1" applyFont="1" applyFill="1" applyBorder="1" applyAlignment="1">
      <alignment horizontal="distributed" vertical="center"/>
    </xf>
    <xf numFmtId="176" fontId="2" fillId="0" borderId="8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6" fillId="0" borderId="9" xfId="1" applyNumberFormat="1" applyFont="1" applyFill="1" applyBorder="1" applyAlignment="1">
      <alignment horizontal="right" vertical="center" wrapText="1"/>
    </xf>
    <xf numFmtId="49" fontId="2" fillId="0" borderId="4" xfId="1" applyNumberFormat="1" applyFont="1" applyFill="1" applyBorder="1" applyAlignment="1">
      <alignment horizontal="distributed" vertical="center"/>
    </xf>
    <xf numFmtId="49" fontId="2" fillId="0" borderId="5" xfId="1" applyNumberFormat="1" applyFont="1" applyFill="1" applyBorder="1" applyAlignment="1">
      <alignment horizontal="distributed" vertical="center"/>
    </xf>
    <xf numFmtId="176" fontId="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6" fillId="0" borderId="11" xfId="1" applyNumberFormat="1" applyFont="1" applyFill="1" applyBorder="1" applyAlignment="1">
      <alignment horizontal="right" vertical="center" wrapText="1"/>
    </xf>
    <xf numFmtId="49" fontId="7" fillId="0" borderId="0" xfId="1" applyNumberFormat="1" applyFont="1" applyFill="1" applyAlignment="1">
      <alignment horizontal="center" vertical="center"/>
    </xf>
    <xf numFmtId="0" fontId="7" fillId="0" borderId="0" xfId="1" applyFont="1" applyFill="1">
      <alignment vertical="center"/>
    </xf>
    <xf numFmtId="49" fontId="2" fillId="0" borderId="0" xfId="1" applyNumberFormat="1" applyFont="1" applyFill="1" applyAlignment="1">
      <alignment horizontal="right" vertical="center"/>
    </xf>
    <xf numFmtId="0" fontId="5" fillId="0" borderId="0" xfId="1" applyFont="1" applyFill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distributed" vertical="center"/>
    </xf>
    <xf numFmtId="49" fontId="5" fillId="0" borderId="0" xfId="1" applyNumberFormat="1" applyFont="1" applyFill="1" applyBorder="1" applyAlignment="1">
      <alignment horizontal="distributed" vertical="center"/>
    </xf>
    <xf numFmtId="49" fontId="5" fillId="0" borderId="0" xfId="1" applyNumberFormat="1" applyFont="1" applyFill="1" applyBorder="1" applyAlignment="1">
      <alignment horizontal="distributed" vertical="center" wrapText="1"/>
    </xf>
    <xf numFmtId="49" fontId="2" fillId="0" borderId="17" xfId="1" applyNumberFormat="1" applyFont="1" applyFill="1" applyBorder="1" applyAlignment="1">
      <alignment horizontal="center" vertical="center" textRotation="255"/>
    </xf>
    <xf numFmtId="49" fontId="2" fillId="0" borderId="18" xfId="1" applyNumberFormat="1" applyFont="1" applyFill="1" applyBorder="1" applyAlignment="1">
      <alignment horizontal="center" vertical="center" textRotation="255"/>
    </xf>
    <xf numFmtId="49" fontId="2" fillId="0" borderId="19" xfId="1" applyNumberFormat="1" applyFont="1" applyFill="1" applyBorder="1" applyAlignment="1">
      <alignment horizontal="center" vertical="center" textRotation="255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1686038-BAEE-424B-9C0F-4DFCBC810824}"/>
    <cellStyle name="標準 3" xfId="1" xr:uid="{44253CEF-4674-4FD7-919B-48F07AB989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6"/>
  <sheetViews>
    <sheetView tabSelected="1" zoomScaleNormal="100" workbookViewId="0">
      <pane xSplit="2" ySplit="7" topLeftCell="D8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2"/>
  <cols>
    <col min="1" max="1" width="4.6328125" style="1" customWidth="1"/>
    <col min="2" max="2" width="12" style="4" customWidth="1"/>
    <col min="3" max="17" width="8.08984375" style="1" customWidth="1"/>
    <col min="18" max="21" width="9" style="1"/>
    <col min="22" max="23" width="14.7265625" style="1" customWidth="1"/>
    <col min="24" max="16384" width="9" style="1"/>
  </cols>
  <sheetData>
    <row r="1" spans="1:24">
      <c r="A1" s="7" t="s">
        <v>19</v>
      </c>
      <c r="B1" s="7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24" s="3" customFormat="1">
      <c r="A2" s="10" t="s">
        <v>20</v>
      </c>
      <c r="B2" s="10"/>
      <c r="C2" s="10"/>
      <c r="D2" s="10"/>
      <c r="F2" s="6"/>
    </row>
    <row r="3" spans="1:24" s="3" customFormat="1" ht="12.5" thickBot="1">
      <c r="A3" s="10" t="s">
        <v>39</v>
      </c>
      <c r="B3" s="10"/>
      <c r="C3" s="10"/>
      <c r="D3" s="10"/>
    </row>
    <row r="4" spans="1:24" ht="41.25" customHeight="1">
      <c r="A4" s="74" t="s">
        <v>26</v>
      </c>
      <c r="B4" s="75"/>
      <c r="C4" s="80" t="s">
        <v>0</v>
      </c>
      <c r="D4" s="74"/>
      <c r="E4" s="75"/>
      <c r="F4" s="61" t="s">
        <v>27</v>
      </c>
      <c r="G4" s="62"/>
      <c r="H4" s="83" t="s">
        <v>28</v>
      </c>
      <c r="I4" s="84"/>
      <c r="J4" s="84"/>
      <c r="K4" s="84"/>
      <c r="L4" s="84"/>
      <c r="M4" s="84"/>
      <c r="N4" s="84"/>
      <c r="O4" s="85"/>
      <c r="P4" s="61" t="s">
        <v>22</v>
      </c>
      <c r="Q4" s="62"/>
      <c r="R4" s="61" t="s">
        <v>23</v>
      </c>
      <c r="S4" s="62"/>
      <c r="T4" s="61" t="s">
        <v>21</v>
      </c>
      <c r="U4" s="65"/>
      <c r="V4" s="53" t="s">
        <v>32</v>
      </c>
      <c r="W4" s="54"/>
    </row>
    <row r="5" spans="1:24" ht="33.65" customHeight="1">
      <c r="A5" s="76"/>
      <c r="B5" s="77"/>
      <c r="C5" s="81"/>
      <c r="D5" s="76"/>
      <c r="E5" s="77"/>
      <c r="F5" s="59"/>
      <c r="G5" s="63"/>
      <c r="H5" s="58" t="s">
        <v>36</v>
      </c>
      <c r="I5" s="86"/>
      <c r="J5" s="87" t="s">
        <v>29</v>
      </c>
      <c r="K5" s="88"/>
      <c r="L5" s="88"/>
      <c r="M5" s="89"/>
      <c r="N5" s="90" t="s">
        <v>30</v>
      </c>
      <c r="O5" s="86"/>
      <c r="P5" s="59"/>
      <c r="Q5" s="63"/>
      <c r="R5" s="59"/>
      <c r="S5" s="63"/>
      <c r="T5" s="59"/>
      <c r="U5" s="66"/>
      <c r="V5" s="55" t="s">
        <v>34</v>
      </c>
      <c r="W5" s="58" t="s">
        <v>33</v>
      </c>
      <c r="X5" s="13"/>
    </row>
    <row r="6" spans="1:24" ht="45.65" customHeight="1">
      <c r="A6" s="76"/>
      <c r="B6" s="77"/>
      <c r="C6" s="82"/>
      <c r="D6" s="78"/>
      <c r="E6" s="79"/>
      <c r="F6" s="60"/>
      <c r="G6" s="64"/>
      <c r="H6" s="82"/>
      <c r="I6" s="79"/>
      <c r="J6" s="91" t="s">
        <v>35</v>
      </c>
      <c r="K6" s="89"/>
      <c r="L6" s="87" t="s">
        <v>31</v>
      </c>
      <c r="M6" s="89"/>
      <c r="N6" s="82"/>
      <c r="O6" s="79"/>
      <c r="P6" s="60"/>
      <c r="Q6" s="64"/>
      <c r="R6" s="60"/>
      <c r="S6" s="64"/>
      <c r="T6" s="60"/>
      <c r="U6" s="67"/>
      <c r="V6" s="56"/>
      <c r="W6" s="59"/>
      <c r="X6" s="13"/>
    </row>
    <row r="7" spans="1:24" ht="16.149999999999999" customHeight="1">
      <c r="A7" s="78"/>
      <c r="B7" s="79"/>
      <c r="C7" s="2" t="s">
        <v>0</v>
      </c>
      <c r="D7" s="2" t="s">
        <v>1</v>
      </c>
      <c r="E7" s="2" t="s">
        <v>2</v>
      </c>
      <c r="F7" s="2" t="s">
        <v>1</v>
      </c>
      <c r="G7" s="2" t="s">
        <v>2</v>
      </c>
      <c r="H7" s="2" t="s">
        <v>1</v>
      </c>
      <c r="I7" s="2" t="s">
        <v>2</v>
      </c>
      <c r="J7" s="2" t="s">
        <v>1</v>
      </c>
      <c r="K7" s="2" t="s">
        <v>2</v>
      </c>
      <c r="L7" s="2" t="s">
        <v>1</v>
      </c>
      <c r="M7" s="2" t="s">
        <v>2</v>
      </c>
      <c r="N7" s="2" t="s">
        <v>1</v>
      </c>
      <c r="O7" s="2" t="s">
        <v>2</v>
      </c>
      <c r="P7" s="2" t="s">
        <v>1</v>
      </c>
      <c r="Q7" s="2" t="s">
        <v>2</v>
      </c>
      <c r="R7" s="2" t="s">
        <v>1</v>
      </c>
      <c r="S7" s="2" t="s">
        <v>2</v>
      </c>
      <c r="T7" s="11" t="s">
        <v>1</v>
      </c>
      <c r="U7" s="12" t="s">
        <v>2</v>
      </c>
      <c r="V7" s="57"/>
      <c r="W7" s="60"/>
      <c r="X7" s="13"/>
    </row>
    <row r="8" spans="1:24" s="3" customFormat="1" ht="16.149999999999999" customHeight="1">
      <c r="A8" s="70" t="s">
        <v>38</v>
      </c>
      <c r="B8" s="70"/>
      <c r="C8" s="14">
        <v>6679</v>
      </c>
      <c r="D8" s="15">
        <v>4521</v>
      </c>
      <c r="E8" s="15">
        <v>2158</v>
      </c>
      <c r="F8" s="15">
        <v>505</v>
      </c>
      <c r="G8" s="15">
        <v>219</v>
      </c>
      <c r="H8" s="16">
        <v>61</v>
      </c>
      <c r="I8" s="16">
        <v>30</v>
      </c>
      <c r="J8" s="16">
        <v>2741</v>
      </c>
      <c r="K8" s="16">
        <v>1023</v>
      </c>
      <c r="L8" s="16">
        <v>305</v>
      </c>
      <c r="M8" s="16">
        <v>160</v>
      </c>
      <c r="N8" s="16">
        <v>2</v>
      </c>
      <c r="O8" s="16">
        <v>6</v>
      </c>
      <c r="P8" s="15">
        <v>0</v>
      </c>
      <c r="Q8" s="15">
        <v>0</v>
      </c>
      <c r="R8" s="15">
        <v>15</v>
      </c>
      <c r="S8" s="15">
        <v>21</v>
      </c>
      <c r="T8" s="15">
        <v>892</v>
      </c>
      <c r="U8" s="15">
        <v>699</v>
      </c>
      <c r="V8" s="51">
        <v>17</v>
      </c>
      <c r="W8" s="18">
        <v>274</v>
      </c>
    </row>
    <row r="9" spans="1:24" s="3" customFormat="1" ht="16.149999999999999" customHeight="1">
      <c r="A9" s="70" t="s">
        <v>40</v>
      </c>
      <c r="B9" s="70"/>
      <c r="C9" s="14">
        <f>SUM(C11,C22,C33)</f>
        <v>6681</v>
      </c>
      <c r="D9" s="15">
        <v>4456</v>
      </c>
      <c r="E9" s="15">
        <v>2225</v>
      </c>
      <c r="F9" s="15">
        <v>502</v>
      </c>
      <c r="G9" s="15">
        <v>230</v>
      </c>
      <c r="H9" s="16">
        <v>40</v>
      </c>
      <c r="I9" s="16">
        <v>25</v>
      </c>
      <c r="J9" s="16">
        <v>2672</v>
      </c>
      <c r="K9" s="16">
        <v>1107</v>
      </c>
      <c r="L9" s="16">
        <v>265</v>
      </c>
      <c r="M9" s="16">
        <v>188</v>
      </c>
      <c r="N9" s="16">
        <v>6</v>
      </c>
      <c r="O9" s="16">
        <v>7</v>
      </c>
      <c r="P9" s="15">
        <v>0</v>
      </c>
      <c r="Q9" s="15">
        <v>0</v>
      </c>
      <c r="R9" s="15">
        <v>14</v>
      </c>
      <c r="S9" s="15">
        <v>19</v>
      </c>
      <c r="T9" s="15">
        <v>957</v>
      </c>
      <c r="U9" s="15">
        <v>649</v>
      </c>
      <c r="V9" s="51">
        <v>11</v>
      </c>
      <c r="W9" s="17">
        <v>269</v>
      </c>
    </row>
    <row r="10" spans="1:24" s="3" customFormat="1" ht="16.149999999999999" customHeight="1">
      <c r="A10" s="19"/>
      <c r="B10" s="19"/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19"/>
      <c r="S10" s="19"/>
      <c r="T10" s="19"/>
      <c r="U10" s="19"/>
      <c r="V10" s="51"/>
      <c r="W10" s="17"/>
    </row>
    <row r="11" spans="1:24" s="3" customFormat="1" ht="13.5" customHeight="1">
      <c r="A11" s="70" t="s">
        <v>17</v>
      </c>
      <c r="B11" s="70"/>
      <c r="C11" s="14">
        <f>SUM(C12:C21)</f>
        <v>4409</v>
      </c>
      <c r="D11" s="15">
        <v>2893</v>
      </c>
      <c r="E11" s="15">
        <v>1516</v>
      </c>
      <c r="F11" s="15">
        <v>436</v>
      </c>
      <c r="G11" s="15">
        <v>201</v>
      </c>
      <c r="H11" s="15">
        <v>18</v>
      </c>
      <c r="I11" s="15">
        <v>19</v>
      </c>
      <c r="J11" s="15">
        <v>2059</v>
      </c>
      <c r="K11" s="15">
        <v>890</v>
      </c>
      <c r="L11" s="15">
        <v>48</v>
      </c>
      <c r="M11" s="15">
        <v>76</v>
      </c>
      <c r="N11" s="15">
        <v>4</v>
      </c>
      <c r="O11" s="15">
        <v>7</v>
      </c>
      <c r="P11" s="15">
        <v>0</v>
      </c>
      <c r="Q11" s="15">
        <v>0</v>
      </c>
      <c r="R11" s="19">
        <v>10</v>
      </c>
      <c r="S11" s="19">
        <v>15</v>
      </c>
      <c r="T11" s="19">
        <v>318</v>
      </c>
      <c r="U11" s="19">
        <v>308</v>
      </c>
      <c r="V11" s="51">
        <v>11</v>
      </c>
      <c r="W11" s="17">
        <v>70</v>
      </c>
    </row>
    <row r="12" spans="1:24" s="3" customFormat="1">
      <c r="A12" s="22"/>
      <c r="B12" s="23" t="s">
        <v>3</v>
      </c>
      <c r="C12" s="24">
        <v>459</v>
      </c>
      <c r="D12" s="25">
        <v>216</v>
      </c>
      <c r="E12" s="25">
        <v>243</v>
      </c>
      <c r="F12" s="25">
        <v>49</v>
      </c>
      <c r="G12" s="25">
        <v>44</v>
      </c>
      <c r="H12" s="25">
        <v>3</v>
      </c>
      <c r="I12" s="25">
        <v>3</v>
      </c>
      <c r="J12" s="26">
        <v>93</v>
      </c>
      <c r="K12" s="26">
        <v>109</v>
      </c>
      <c r="L12" s="25">
        <v>17</v>
      </c>
      <c r="M12" s="25">
        <v>20</v>
      </c>
      <c r="N12" s="25">
        <v>1</v>
      </c>
      <c r="O12" s="25">
        <v>3</v>
      </c>
      <c r="P12" s="25">
        <v>0</v>
      </c>
      <c r="Q12" s="25">
        <v>0</v>
      </c>
      <c r="R12" s="25">
        <v>4</v>
      </c>
      <c r="S12" s="25">
        <v>0</v>
      </c>
      <c r="T12" s="25">
        <v>49</v>
      </c>
      <c r="U12" s="25">
        <v>64</v>
      </c>
      <c r="V12" s="25">
        <v>1</v>
      </c>
      <c r="W12" s="25">
        <v>29</v>
      </c>
    </row>
    <row r="13" spans="1:24">
      <c r="A13" s="22"/>
      <c r="B13" s="27" t="s">
        <v>4</v>
      </c>
      <c r="C13" s="24">
        <v>339</v>
      </c>
      <c r="D13" s="25">
        <v>161</v>
      </c>
      <c r="E13" s="25">
        <v>178</v>
      </c>
      <c r="F13" s="25">
        <v>23</v>
      </c>
      <c r="G13" s="25">
        <v>17</v>
      </c>
      <c r="H13" s="25">
        <v>4</v>
      </c>
      <c r="I13" s="25">
        <v>2</v>
      </c>
      <c r="J13" s="26">
        <v>86</v>
      </c>
      <c r="K13" s="26">
        <v>89</v>
      </c>
      <c r="L13" s="25">
        <v>2</v>
      </c>
      <c r="M13" s="25">
        <v>4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2</v>
      </c>
      <c r="T13" s="25">
        <v>46</v>
      </c>
      <c r="U13" s="25">
        <v>64</v>
      </c>
      <c r="V13" s="25">
        <v>2</v>
      </c>
      <c r="W13" s="25">
        <v>3</v>
      </c>
    </row>
    <row r="14" spans="1:24">
      <c r="A14" s="22"/>
      <c r="B14" s="27" t="s">
        <v>5</v>
      </c>
      <c r="C14" s="24">
        <v>347</v>
      </c>
      <c r="D14" s="25">
        <v>266</v>
      </c>
      <c r="E14" s="25">
        <v>81</v>
      </c>
      <c r="F14" s="25">
        <v>110</v>
      </c>
      <c r="G14" s="25">
        <v>23</v>
      </c>
      <c r="H14" s="25">
        <v>0</v>
      </c>
      <c r="I14" s="25">
        <v>1</v>
      </c>
      <c r="J14" s="26">
        <v>126</v>
      </c>
      <c r="K14" s="26">
        <v>45</v>
      </c>
      <c r="L14" s="25">
        <v>4</v>
      </c>
      <c r="M14" s="25">
        <v>3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26</v>
      </c>
      <c r="U14" s="25">
        <v>9</v>
      </c>
      <c r="V14" s="25">
        <v>1</v>
      </c>
      <c r="W14" s="25">
        <v>6</v>
      </c>
    </row>
    <row r="15" spans="1:24">
      <c r="A15" s="22"/>
      <c r="B15" s="27" t="s">
        <v>6</v>
      </c>
      <c r="C15" s="24">
        <v>1882</v>
      </c>
      <c r="D15" s="25">
        <v>1573</v>
      </c>
      <c r="E15" s="25">
        <v>309</v>
      </c>
      <c r="F15" s="25">
        <v>126</v>
      </c>
      <c r="G15" s="25">
        <v>31</v>
      </c>
      <c r="H15" s="25">
        <v>2</v>
      </c>
      <c r="I15" s="25">
        <v>1</v>
      </c>
      <c r="J15" s="26">
        <v>1339</v>
      </c>
      <c r="K15" s="26">
        <v>247</v>
      </c>
      <c r="L15" s="25">
        <v>4</v>
      </c>
      <c r="M15" s="25">
        <v>1</v>
      </c>
      <c r="N15" s="25">
        <v>0</v>
      </c>
      <c r="O15" s="25">
        <v>0</v>
      </c>
      <c r="P15" s="25">
        <v>0</v>
      </c>
      <c r="Q15" s="25">
        <v>0</v>
      </c>
      <c r="R15" s="25">
        <v>2</v>
      </c>
      <c r="S15" s="25">
        <v>2</v>
      </c>
      <c r="T15" s="25">
        <v>100</v>
      </c>
      <c r="U15" s="25">
        <v>27</v>
      </c>
      <c r="V15" s="25">
        <v>2</v>
      </c>
      <c r="W15" s="25">
        <v>3</v>
      </c>
    </row>
    <row r="16" spans="1:24">
      <c r="A16" s="22"/>
      <c r="B16" s="27" t="s">
        <v>7</v>
      </c>
      <c r="C16" s="24">
        <v>304</v>
      </c>
      <c r="D16" s="25">
        <v>188</v>
      </c>
      <c r="E16" s="25">
        <v>116</v>
      </c>
      <c r="F16" s="25">
        <v>38</v>
      </c>
      <c r="G16" s="25">
        <v>23</v>
      </c>
      <c r="H16" s="25">
        <v>0</v>
      </c>
      <c r="I16" s="25">
        <v>0</v>
      </c>
      <c r="J16" s="26">
        <v>138</v>
      </c>
      <c r="K16" s="26">
        <v>85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12</v>
      </c>
      <c r="U16" s="25">
        <v>8</v>
      </c>
      <c r="V16" s="25">
        <v>1</v>
      </c>
      <c r="W16" s="25">
        <v>0</v>
      </c>
    </row>
    <row r="17" spans="1:23">
      <c r="A17" s="22"/>
      <c r="B17" s="27" t="s">
        <v>8</v>
      </c>
      <c r="C17" s="24">
        <v>284</v>
      </c>
      <c r="D17" s="25">
        <v>126</v>
      </c>
      <c r="E17" s="25">
        <v>158</v>
      </c>
      <c r="F17" s="25">
        <v>37</v>
      </c>
      <c r="G17" s="25">
        <v>27</v>
      </c>
      <c r="H17" s="25">
        <v>0</v>
      </c>
      <c r="I17" s="25">
        <v>0</v>
      </c>
      <c r="J17" s="26">
        <v>63</v>
      </c>
      <c r="K17" s="25">
        <v>104</v>
      </c>
      <c r="L17" s="25">
        <v>3</v>
      </c>
      <c r="M17" s="25">
        <v>7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1</v>
      </c>
      <c r="T17" s="25">
        <v>23</v>
      </c>
      <c r="U17" s="25">
        <v>19</v>
      </c>
      <c r="V17" s="25">
        <v>1</v>
      </c>
      <c r="W17" s="25">
        <v>4</v>
      </c>
    </row>
    <row r="18" spans="1:23">
      <c r="A18" s="22"/>
      <c r="B18" s="27" t="s">
        <v>9</v>
      </c>
      <c r="C18" s="24">
        <v>8</v>
      </c>
      <c r="D18" s="25">
        <v>0</v>
      </c>
      <c r="E18" s="25">
        <v>8</v>
      </c>
      <c r="F18" s="25">
        <v>0</v>
      </c>
      <c r="G18" s="25">
        <v>0</v>
      </c>
      <c r="H18" s="25">
        <v>0</v>
      </c>
      <c r="I18" s="25">
        <v>0</v>
      </c>
      <c r="J18" s="26">
        <v>0</v>
      </c>
      <c r="K18" s="26">
        <v>5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3</v>
      </c>
      <c r="V18" s="25">
        <v>0</v>
      </c>
      <c r="W18" s="25">
        <v>0</v>
      </c>
    </row>
    <row r="19" spans="1:23">
      <c r="A19" s="22"/>
      <c r="B19" s="27" t="s">
        <v>10</v>
      </c>
      <c r="C19" s="24">
        <v>105</v>
      </c>
      <c r="D19" s="25">
        <v>49</v>
      </c>
      <c r="E19" s="25">
        <v>56</v>
      </c>
      <c r="F19" s="25">
        <v>12</v>
      </c>
      <c r="G19" s="25">
        <v>7</v>
      </c>
      <c r="H19" s="25">
        <v>0</v>
      </c>
      <c r="I19" s="25">
        <v>1</v>
      </c>
      <c r="J19" s="26">
        <v>24</v>
      </c>
      <c r="K19" s="26">
        <v>31</v>
      </c>
      <c r="L19" s="25">
        <v>8</v>
      </c>
      <c r="M19" s="25">
        <v>6</v>
      </c>
      <c r="N19" s="25">
        <v>0</v>
      </c>
      <c r="O19" s="25">
        <v>0</v>
      </c>
      <c r="P19" s="25">
        <v>0</v>
      </c>
      <c r="Q19" s="25">
        <v>0</v>
      </c>
      <c r="R19" s="25">
        <v>1</v>
      </c>
      <c r="S19" s="25">
        <v>4</v>
      </c>
      <c r="T19" s="25">
        <v>4</v>
      </c>
      <c r="U19" s="25">
        <v>7</v>
      </c>
      <c r="V19" s="25">
        <v>1</v>
      </c>
      <c r="W19" s="25">
        <v>7</v>
      </c>
    </row>
    <row r="20" spans="1:23">
      <c r="A20" s="22"/>
      <c r="B20" s="27" t="s">
        <v>11</v>
      </c>
      <c r="C20" s="24">
        <v>231</v>
      </c>
      <c r="D20" s="25">
        <v>68</v>
      </c>
      <c r="E20" s="25">
        <v>163</v>
      </c>
      <c r="F20" s="25">
        <v>5</v>
      </c>
      <c r="G20" s="25">
        <v>8</v>
      </c>
      <c r="H20" s="25">
        <v>9</v>
      </c>
      <c r="I20" s="25">
        <v>11</v>
      </c>
      <c r="J20" s="26">
        <v>15</v>
      </c>
      <c r="K20" s="26">
        <v>45</v>
      </c>
      <c r="L20" s="25">
        <v>6</v>
      </c>
      <c r="M20" s="25">
        <v>24</v>
      </c>
      <c r="N20" s="25">
        <v>1</v>
      </c>
      <c r="O20" s="25">
        <v>1</v>
      </c>
      <c r="P20" s="25">
        <v>0</v>
      </c>
      <c r="Q20" s="25">
        <v>0</v>
      </c>
      <c r="R20" s="25">
        <v>3</v>
      </c>
      <c r="S20" s="25">
        <v>6</v>
      </c>
      <c r="T20" s="25">
        <v>29</v>
      </c>
      <c r="U20" s="25">
        <v>68</v>
      </c>
      <c r="V20" s="25">
        <v>1</v>
      </c>
      <c r="W20" s="25">
        <v>12</v>
      </c>
    </row>
    <row r="21" spans="1:23">
      <c r="A21" s="22"/>
      <c r="B21" s="27" t="s">
        <v>12</v>
      </c>
      <c r="C21" s="24">
        <v>450</v>
      </c>
      <c r="D21" s="25">
        <v>246</v>
      </c>
      <c r="E21" s="25">
        <v>204</v>
      </c>
      <c r="F21" s="25">
        <v>36</v>
      </c>
      <c r="G21" s="25">
        <v>21</v>
      </c>
      <c r="H21" s="25">
        <v>0</v>
      </c>
      <c r="I21" s="25">
        <v>0</v>
      </c>
      <c r="J21" s="26">
        <v>175</v>
      </c>
      <c r="K21" s="26">
        <v>130</v>
      </c>
      <c r="L21" s="25">
        <v>4</v>
      </c>
      <c r="M21" s="25">
        <v>11</v>
      </c>
      <c r="N21" s="25">
        <v>2</v>
      </c>
      <c r="O21" s="25">
        <v>3</v>
      </c>
      <c r="P21" s="25">
        <v>0</v>
      </c>
      <c r="Q21" s="25">
        <v>0</v>
      </c>
      <c r="R21" s="25">
        <v>0</v>
      </c>
      <c r="S21" s="25">
        <v>0</v>
      </c>
      <c r="T21" s="25">
        <v>29</v>
      </c>
      <c r="U21" s="25">
        <v>39</v>
      </c>
      <c r="V21" s="25">
        <v>1</v>
      </c>
      <c r="W21" s="25">
        <v>6</v>
      </c>
    </row>
    <row r="22" spans="1:23" ht="12" customHeight="1">
      <c r="A22" s="68" t="s">
        <v>13</v>
      </c>
      <c r="B22" s="68"/>
      <c r="C22" s="29">
        <f>SUM(C23:C32)</f>
        <v>1237</v>
      </c>
      <c r="D22" s="30">
        <v>853</v>
      </c>
      <c r="E22" s="30">
        <v>384</v>
      </c>
      <c r="F22" s="30">
        <v>32</v>
      </c>
      <c r="G22" s="30">
        <v>21</v>
      </c>
      <c r="H22" s="30">
        <v>8</v>
      </c>
      <c r="I22" s="30">
        <v>5</v>
      </c>
      <c r="J22" s="15">
        <v>427</v>
      </c>
      <c r="K22" s="15">
        <v>135</v>
      </c>
      <c r="L22" s="30">
        <v>205</v>
      </c>
      <c r="M22" s="30">
        <v>106</v>
      </c>
      <c r="N22" s="30">
        <v>2</v>
      </c>
      <c r="O22" s="30">
        <v>0</v>
      </c>
      <c r="P22" s="30">
        <v>0</v>
      </c>
      <c r="Q22" s="30">
        <v>0</v>
      </c>
      <c r="R22" s="31">
        <v>3</v>
      </c>
      <c r="S22" s="31">
        <v>1</v>
      </c>
      <c r="T22" s="31">
        <v>176</v>
      </c>
      <c r="U22" s="31">
        <v>116</v>
      </c>
      <c r="V22" s="52">
        <v>0</v>
      </c>
      <c r="W22" s="32">
        <v>189</v>
      </c>
    </row>
    <row r="23" spans="1:23" s="3" customFormat="1">
      <c r="A23" s="22"/>
      <c r="B23" s="33" t="s">
        <v>3</v>
      </c>
      <c r="C23" s="34">
        <v>124</v>
      </c>
      <c r="D23" s="35">
        <v>74</v>
      </c>
      <c r="E23" s="35">
        <v>50</v>
      </c>
      <c r="F23" s="35">
        <v>0</v>
      </c>
      <c r="G23" s="35">
        <v>2</v>
      </c>
      <c r="H23" s="36">
        <v>4</v>
      </c>
      <c r="I23" s="36">
        <v>0</v>
      </c>
      <c r="J23" s="26">
        <v>9</v>
      </c>
      <c r="K23" s="26">
        <v>7</v>
      </c>
      <c r="L23" s="35">
        <v>28</v>
      </c>
      <c r="M23" s="35">
        <v>15</v>
      </c>
      <c r="N23" s="35">
        <v>1</v>
      </c>
      <c r="O23" s="35">
        <v>0</v>
      </c>
      <c r="P23" s="35">
        <v>0</v>
      </c>
      <c r="Q23" s="35">
        <v>0</v>
      </c>
      <c r="R23" s="35">
        <v>1</v>
      </c>
      <c r="S23" s="35">
        <v>0</v>
      </c>
      <c r="T23" s="35">
        <v>31</v>
      </c>
      <c r="U23" s="35">
        <v>26</v>
      </c>
      <c r="V23" s="36">
        <v>0</v>
      </c>
      <c r="W23" s="37">
        <v>28</v>
      </c>
    </row>
    <row r="24" spans="1:23">
      <c r="A24" s="22"/>
      <c r="B24" s="27" t="s">
        <v>4</v>
      </c>
      <c r="C24" s="24">
        <v>90</v>
      </c>
      <c r="D24" s="25">
        <v>56</v>
      </c>
      <c r="E24" s="25">
        <v>34</v>
      </c>
      <c r="F24" s="25">
        <v>0</v>
      </c>
      <c r="G24" s="25">
        <v>0</v>
      </c>
      <c r="H24" s="25">
        <v>2</v>
      </c>
      <c r="I24" s="25">
        <v>4</v>
      </c>
      <c r="J24" s="26">
        <v>22</v>
      </c>
      <c r="K24" s="26">
        <v>14</v>
      </c>
      <c r="L24" s="25">
        <v>9</v>
      </c>
      <c r="M24" s="25">
        <v>9</v>
      </c>
      <c r="N24" s="25">
        <v>0</v>
      </c>
      <c r="O24" s="25">
        <v>0</v>
      </c>
      <c r="P24" s="25">
        <v>0</v>
      </c>
      <c r="Q24" s="25">
        <v>0</v>
      </c>
      <c r="R24" s="35">
        <v>0</v>
      </c>
      <c r="S24" s="35">
        <v>0</v>
      </c>
      <c r="T24" s="35">
        <v>23</v>
      </c>
      <c r="U24" s="35">
        <v>7</v>
      </c>
      <c r="V24" s="36">
        <v>0</v>
      </c>
      <c r="W24" s="37">
        <v>15</v>
      </c>
    </row>
    <row r="25" spans="1:23">
      <c r="A25" s="22"/>
      <c r="B25" s="27" t="s">
        <v>5</v>
      </c>
      <c r="C25" s="24">
        <v>140</v>
      </c>
      <c r="D25" s="25">
        <v>110</v>
      </c>
      <c r="E25" s="25">
        <v>30</v>
      </c>
      <c r="F25" s="25">
        <v>2</v>
      </c>
      <c r="G25" s="25">
        <v>0</v>
      </c>
      <c r="H25" s="25">
        <v>0</v>
      </c>
      <c r="I25" s="25">
        <v>0</v>
      </c>
      <c r="J25" s="26">
        <v>42</v>
      </c>
      <c r="K25" s="26">
        <v>7</v>
      </c>
      <c r="L25" s="25">
        <v>36</v>
      </c>
      <c r="M25" s="25">
        <v>13</v>
      </c>
      <c r="N25" s="25">
        <v>0</v>
      </c>
      <c r="O25" s="25">
        <v>0</v>
      </c>
      <c r="P25" s="25">
        <v>0</v>
      </c>
      <c r="Q25" s="25">
        <v>0</v>
      </c>
      <c r="R25" s="35">
        <v>0</v>
      </c>
      <c r="S25" s="35">
        <v>0</v>
      </c>
      <c r="T25" s="35">
        <v>30</v>
      </c>
      <c r="U25" s="35">
        <v>10</v>
      </c>
      <c r="V25" s="36">
        <v>0</v>
      </c>
      <c r="W25" s="37">
        <v>27</v>
      </c>
    </row>
    <row r="26" spans="1:23">
      <c r="A26" s="22"/>
      <c r="B26" s="27" t="s">
        <v>6</v>
      </c>
      <c r="C26" s="24">
        <v>299</v>
      </c>
      <c r="D26" s="25">
        <v>242</v>
      </c>
      <c r="E26" s="25">
        <v>57</v>
      </c>
      <c r="F26" s="25">
        <v>3</v>
      </c>
      <c r="G26" s="25">
        <v>1</v>
      </c>
      <c r="H26" s="25">
        <v>1</v>
      </c>
      <c r="I26" s="25">
        <v>1</v>
      </c>
      <c r="J26" s="26">
        <v>149</v>
      </c>
      <c r="K26" s="26">
        <v>25</v>
      </c>
      <c r="L26" s="25">
        <v>36</v>
      </c>
      <c r="M26" s="25">
        <v>14</v>
      </c>
      <c r="N26" s="25">
        <v>0</v>
      </c>
      <c r="O26" s="25">
        <v>0</v>
      </c>
      <c r="P26" s="25">
        <v>0</v>
      </c>
      <c r="Q26" s="25">
        <v>0</v>
      </c>
      <c r="R26" s="35">
        <v>0</v>
      </c>
      <c r="S26" s="35">
        <v>1</v>
      </c>
      <c r="T26" s="35">
        <v>53</v>
      </c>
      <c r="U26" s="35">
        <v>15</v>
      </c>
      <c r="V26" s="36">
        <v>0</v>
      </c>
      <c r="W26" s="37">
        <v>34</v>
      </c>
    </row>
    <row r="27" spans="1:23">
      <c r="A27" s="22"/>
      <c r="B27" s="27" t="s">
        <v>7</v>
      </c>
      <c r="C27" s="24">
        <v>54</v>
      </c>
      <c r="D27" s="25">
        <v>39</v>
      </c>
      <c r="E27" s="25">
        <v>15</v>
      </c>
      <c r="F27" s="25">
        <v>4</v>
      </c>
      <c r="G27" s="25">
        <v>1</v>
      </c>
      <c r="H27" s="25">
        <v>1</v>
      </c>
      <c r="I27" s="25">
        <v>0</v>
      </c>
      <c r="J27" s="26">
        <v>21</v>
      </c>
      <c r="K27" s="26">
        <v>7</v>
      </c>
      <c r="L27" s="25">
        <v>8</v>
      </c>
      <c r="M27" s="25">
        <v>5</v>
      </c>
      <c r="N27" s="25">
        <v>1</v>
      </c>
      <c r="O27" s="25">
        <v>0</v>
      </c>
      <c r="P27" s="25">
        <v>0</v>
      </c>
      <c r="Q27" s="25">
        <v>0</v>
      </c>
      <c r="R27" s="35">
        <v>0</v>
      </c>
      <c r="S27" s="35">
        <v>0</v>
      </c>
      <c r="T27" s="35">
        <v>4</v>
      </c>
      <c r="U27" s="35">
        <v>2</v>
      </c>
      <c r="V27" s="36">
        <v>0</v>
      </c>
      <c r="W27" s="37">
        <v>7</v>
      </c>
    </row>
    <row r="28" spans="1:23">
      <c r="A28" s="22"/>
      <c r="B28" s="27" t="s">
        <v>8</v>
      </c>
      <c r="C28" s="24">
        <v>380</v>
      </c>
      <c r="D28" s="25">
        <v>262</v>
      </c>
      <c r="E28" s="25">
        <v>118</v>
      </c>
      <c r="F28" s="25">
        <v>23</v>
      </c>
      <c r="G28" s="25">
        <v>15</v>
      </c>
      <c r="H28" s="35">
        <v>0</v>
      </c>
      <c r="I28" s="25">
        <v>0</v>
      </c>
      <c r="J28" s="26">
        <v>157</v>
      </c>
      <c r="K28" s="26">
        <v>54</v>
      </c>
      <c r="L28" s="25">
        <v>62</v>
      </c>
      <c r="M28" s="26">
        <v>29</v>
      </c>
      <c r="N28" s="26">
        <v>0</v>
      </c>
      <c r="O28" s="25">
        <v>0</v>
      </c>
      <c r="P28" s="35">
        <v>0</v>
      </c>
      <c r="Q28" s="25">
        <v>0</v>
      </c>
      <c r="R28" s="35">
        <v>2</v>
      </c>
      <c r="S28" s="35">
        <v>0</v>
      </c>
      <c r="T28" s="35">
        <v>18</v>
      </c>
      <c r="U28" s="35">
        <v>20</v>
      </c>
      <c r="V28" s="36">
        <v>0</v>
      </c>
      <c r="W28" s="37">
        <v>55</v>
      </c>
    </row>
    <row r="29" spans="1:23">
      <c r="A29" s="22"/>
      <c r="B29" s="27" t="s">
        <v>9</v>
      </c>
      <c r="C29" s="24">
        <v>2</v>
      </c>
      <c r="D29" s="25">
        <v>0</v>
      </c>
      <c r="E29" s="25">
        <v>2</v>
      </c>
      <c r="F29" s="25">
        <v>0</v>
      </c>
      <c r="G29" s="25">
        <v>0</v>
      </c>
      <c r="H29" s="35">
        <v>0</v>
      </c>
      <c r="I29" s="25">
        <v>0</v>
      </c>
      <c r="J29" s="26">
        <v>0</v>
      </c>
      <c r="K29" s="26">
        <v>1</v>
      </c>
      <c r="L29" s="25">
        <v>0</v>
      </c>
      <c r="M29" s="26">
        <v>1</v>
      </c>
      <c r="N29" s="26">
        <v>0</v>
      </c>
      <c r="O29" s="25">
        <v>0</v>
      </c>
      <c r="P29" s="35">
        <v>0</v>
      </c>
      <c r="Q29" s="25">
        <v>0</v>
      </c>
      <c r="R29" s="35">
        <v>0</v>
      </c>
      <c r="S29" s="35">
        <v>0</v>
      </c>
      <c r="T29" s="35">
        <v>0</v>
      </c>
      <c r="U29" s="35">
        <v>0</v>
      </c>
      <c r="V29" s="36">
        <v>0</v>
      </c>
      <c r="W29" s="37">
        <v>0</v>
      </c>
    </row>
    <row r="30" spans="1:23">
      <c r="A30" s="22"/>
      <c r="B30" s="27" t="s">
        <v>10</v>
      </c>
      <c r="C30" s="24">
        <v>22</v>
      </c>
      <c r="D30" s="25">
        <v>12</v>
      </c>
      <c r="E30" s="25">
        <v>10</v>
      </c>
      <c r="F30" s="25">
        <v>0</v>
      </c>
      <c r="G30" s="25">
        <v>0</v>
      </c>
      <c r="H30" s="25">
        <v>0</v>
      </c>
      <c r="I30" s="25">
        <v>0</v>
      </c>
      <c r="J30" s="26">
        <v>5</v>
      </c>
      <c r="K30" s="26">
        <v>4</v>
      </c>
      <c r="L30" s="25">
        <v>5</v>
      </c>
      <c r="M30" s="25">
        <v>3</v>
      </c>
      <c r="N30" s="25">
        <v>0</v>
      </c>
      <c r="O30" s="25">
        <v>0</v>
      </c>
      <c r="P30" s="25">
        <v>0</v>
      </c>
      <c r="Q30" s="25">
        <v>0</v>
      </c>
      <c r="R30" s="35">
        <v>0</v>
      </c>
      <c r="S30" s="35">
        <v>0</v>
      </c>
      <c r="T30" s="35">
        <v>2</v>
      </c>
      <c r="U30" s="35">
        <v>3</v>
      </c>
      <c r="V30" s="36">
        <v>0</v>
      </c>
      <c r="W30" s="37">
        <v>4</v>
      </c>
    </row>
    <row r="31" spans="1:23">
      <c r="A31" s="22"/>
      <c r="B31" s="27" t="s">
        <v>11</v>
      </c>
      <c r="C31" s="24">
        <v>6</v>
      </c>
      <c r="D31" s="25">
        <v>2</v>
      </c>
      <c r="E31" s="25">
        <v>4</v>
      </c>
      <c r="F31" s="25">
        <v>0</v>
      </c>
      <c r="G31" s="25">
        <v>0</v>
      </c>
      <c r="H31" s="25">
        <v>0</v>
      </c>
      <c r="I31" s="25">
        <v>0</v>
      </c>
      <c r="J31" s="25">
        <v>2</v>
      </c>
      <c r="K31" s="25">
        <v>0</v>
      </c>
      <c r="L31" s="26">
        <v>0</v>
      </c>
      <c r="M31" s="25">
        <v>2</v>
      </c>
      <c r="N31" s="26">
        <v>0</v>
      </c>
      <c r="O31" s="25">
        <v>0</v>
      </c>
      <c r="P31" s="25">
        <v>0</v>
      </c>
      <c r="Q31" s="25">
        <v>0</v>
      </c>
      <c r="R31" s="35">
        <v>0</v>
      </c>
      <c r="S31" s="35">
        <v>0</v>
      </c>
      <c r="T31" s="35">
        <v>0</v>
      </c>
      <c r="U31" s="35">
        <v>2</v>
      </c>
      <c r="V31" s="36">
        <v>0</v>
      </c>
      <c r="W31" s="37">
        <v>0</v>
      </c>
    </row>
    <row r="32" spans="1:23">
      <c r="A32" s="22"/>
      <c r="B32" s="27" t="s">
        <v>12</v>
      </c>
      <c r="C32" s="24">
        <v>120</v>
      </c>
      <c r="D32" s="25">
        <v>56</v>
      </c>
      <c r="E32" s="25">
        <v>64</v>
      </c>
      <c r="F32" s="35">
        <v>0</v>
      </c>
      <c r="G32" s="35">
        <v>2</v>
      </c>
      <c r="H32" s="35">
        <v>0</v>
      </c>
      <c r="I32" s="35">
        <v>0</v>
      </c>
      <c r="J32" s="35">
        <v>20</v>
      </c>
      <c r="K32" s="35">
        <v>16</v>
      </c>
      <c r="L32" s="26">
        <v>21</v>
      </c>
      <c r="M32" s="26">
        <v>15</v>
      </c>
      <c r="N32" s="26">
        <v>0</v>
      </c>
      <c r="O32" s="26">
        <v>0</v>
      </c>
      <c r="P32" s="35">
        <v>0</v>
      </c>
      <c r="Q32" s="35">
        <v>0</v>
      </c>
      <c r="R32" s="35">
        <v>0</v>
      </c>
      <c r="S32" s="35">
        <v>0</v>
      </c>
      <c r="T32" s="35">
        <v>15</v>
      </c>
      <c r="U32" s="35">
        <v>31</v>
      </c>
      <c r="V32" s="36">
        <v>0</v>
      </c>
      <c r="W32" s="37">
        <v>19</v>
      </c>
    </row>
    <row r="33" spans="1:23" ht="12" customHeight="1">
      <c r="A33" s="69" t="s">
        <v>18</v>
      </c>
      <c r="B33" s="69"/>
      <c r="C33" s="29">
        <f>SUM(C34:C37)</f>
        <v>1035</v>
      </c>
      <c r="D33" s="30">
        <v>710</v>
      </c>
      <c r="E33" s="30">
        <v>325</v>
      </c>
      <c r="F33" s="30">
        <v>34</v>
      </c>
      <c r="G33" s="30">
        <v>8</v>
      </c>
      <c r="H33" s="30">
        <v>14</v>
      </c>
      <c r="I33" s="30">
        <v>1</v>
      </c>
      <c r="J33" s="15">
        <v>186</v>
      </c>
      <c r="K33" s="15">
        <v>82</v>
      </c>
      <c r="L33" s="30">
        <v>12</v>
      </c>
      <c r="M33" s="30">
        <v>6</v>
      </c>
      <c r="N33" s="30">
        <v>0</v>
      </c>
      <c r="O33" s="30">
        <v>0</v>
      </c>
      <c r="P33" s="30">
        <v>0</v>
      </c>
      <c r="Q33" s="30">
        <v>0</v>
      </c>
      <c r="R33" s="30">
        <v>1</v>
      </c>
      <c r="S33" s="30">
        <v>3</v>
      </c>
      <c r="T33" s="30">
        <v>463</v>
      </c>
      <c r="U33" s="30">
        <v>225</v>
      </c>
      <c r="V33" s="30">
        <v>0</v>
      </c>
      <c r="W33" s="30">
        <v>10</v>
      </c>
    </row>
    <row r="34" spans="1:23" s="3" customFormat="1">
      <c r="A34" s="22"/>
      <c r="B34" s="33" t="s">
        <v>4</v>
      </c>
      <c r="C34" s="34">
        <v>362</v>
      </c>
      <c r="D34" s="35">
        <v>250</v>
      </c>
      <c r="E34" s="35">
        <v>112</v>
      </c>
      <c r="F34" s="35">
        <v>7</v>
      </c>
      <c r="G34" s="35">
        <v>1</v>
      </c>
      <c r="H34" s="35">
        <v>11</v>
      </c>
      <c r="I34" s="35">
        <v>0</v>
      </c>
      <c r="J34" s="35">
        <v>55</v>
      </c>
      <c r="K34" s="35">
        <v>26</v>
      </c>
      <c r="L34" s="35">
        <v>0</v>
      </c>
      <c r="M34" s="26">
        <v>1</v>
      </c>
      <c r="N34" s="26">
        <v>0</v>
      </c>
      <c r="O34" s="26">
        <v>0</v>
      </c>
      <c r="P34" s="35">
        <v>0</v>
      </c>
      <c r="Q34" s="35">
        <v>0</v>
      </c>
      <c r="R34" s="35">
        <v>0</v>
      </c>
      <c r="S34" s="35">
        <v>0</v>
      </c>
      <c r="T34" s="35">
        <v>177</v>
      </c>
      <c r="U34" s="35">
        <v>84</v>
      </c>
      <c r="V34" s="35">
        <v>0</v>
      </c>
      <c r="W34" s="35">
        <v>0</v>
      </c>
    </row>
    <row r="35" spans="1:23">
      <c r="A35" s="22"/>
      <c r="B35" s="27" t="s">
        <v>8</v>
      </c>
      <c r="C35" s="24">
        <v>40</v>
      </c>
      <c r="D35" s="25">
        <v>23</v>
      </c>
      <c r="E35" s="25">
        <v>17</v>
      </c>
      <c r="F35" s="35">
        <v>1</v>
      </c>
      <c r="G35" s="35">
        <v>2</v>
      </c>
      <c r="H35" s="35">
        <v>0</v>
      </c>
      <c r="I35" s="35">
        <v>0</v>
      </c>
      <c r="J35" s="35">
        <v>20</v>
      </c>
      <c r="K35" s="35">
        <v>11</v>
      </c>
      <c r="L35" s="26">
        <v>1</v>
      </c>
      <c r="M35" s="35">
        <v>1</v>
      </c>
      <c r="N35" s="26">
        <v>0</v>
      </c>
      <c r="O35" s="35">
        <v>0</v>
      </c>
      <c r="P35" s="35">
        <v>0</v>
      </c>
      <c r="Q35" s="35">
        <v>0</v>
      </c>
      <c r="R35" s="35">
        <v>0</v>
      </c>
      <c r="S35" s="37">
        <v>0</v>
      </c>
      <c r="T35" s="28">
        <v>1</v>
      </c>
      <c r="U35" s="28">
        <v>3</v>
      </c>
      <c r="V35" s="35">
        <v>0</v>
      </c>
      <c r="W35" s="35">
        <v>0</v>
      </c>
    </row>
    <row r="36" spans="1:23">
      <c r="A36" s="22"/>
      <c r="B36" s="27" t="s">
        <v>10</v>
      </c>
      <c r="C36" s="24">
        <v>73</v>
      </c>
      <c r="D36" s="25">
        <v>58</v>
      </c>
      <c r="E36" s="25">
        <v>15</v>
      </c>
      <c r="F36" s="35">
        <v>0</v>
      </c>
      <c r="G36" s="35">
        <v>0</v>
      </c>
      <c r="H36" s="35">
        <v>0</v>
      </c>
      <c r="I36" s="35">
        <v>0</v>
      </c>
      <c r="J36" s="35">
        <v>45</v>
      </c>
      <c r="K36" s="35">
        <v>12</v>
      </c>
      <c r="L36" s="35">
        <v>11</v>
      </c>
      <c r="M36" s="35">
        <v>3</v>
      </c>
      <c r="N36" s="26">
        <v>0</v>
      </c>
      <c r="O36" s="26">
        <v>0</v>
      </c>
      <c r="P36" s="35">
        <v>0</v>
      </c>
      <c r="Q36" s="35">
        <v>0</v>
      </c>
      <c r="R36" s="35">
        <v>0</v>
      </c>
      <c r="S36" s="37">
        <v>0</v>
      </c>
      <c r="T36" s="28">
        <v>2</v>
      </c>
      <c r="U36" s="28">
        <v>0</v>
      </c>
      <c r="V36" s="35">
        <v>0</v>
      </c>
      <c r="W36" s="35">
        <v>9</v>
      </c>
    </row>
    <row r="37" spans="1:23">
      <c r="A37" s="22"/>
      <c r="B37" s="27" t="s">
        <v>12</v>
      </c>
      <c r="C37" s="38">
        <v>560</v>
      </c>
      <c r="D37" s="25">
        <v>379</v>
      </c>
      <c r="E37" s="25">
        <v>181</v>
      </c>
      <c r="F37" s="25">
        <v>26</v>
      </c>
      <c r="G37" s="25">
        <v>5</v>
      </c>
      <c r="H37" s="25">
        <v>3</v>
      </c>
      <c r="I37" s="25">
        <v>1</v>
      </c>
      <c r="J37" s="26">
        <v>66</v>
      </c>
      <c r="K37" s="26">
        <v>33</v>
      </c>
      <c r="L37" s="25">
        <v>0</v>
      </c>
      <c r="M37" s="25">
        <v>1</v>
      </c>
      <c r="N37" s="25">
        <v>0</v>
      </c>
      <c r="O37" s="25">
        <v>0</v>
      </c>
      <c r="P37" s="25">
        <v>0</v>
      </c>
      <c r="Q37" s="25">
        <v>0</v>
      </c>
      <c r="R37" s="25">
        <v>1</v>
      </c>
      <c r="S37" s="37">
        <v>3</v>
      </c>
      <c r="T37" s="28">
        <v>283</v>
      </c>
      <c r="U37" s="28">
        <v>138</v>
      </c>
      <c r="V37" s="35">
        <v>0</v>
      </c>
      <c r="W37" s="35">
        <v>1</v>
      </c>
    </row>
    <row r="38" spans="1:23" ht="12" customHeight="1">
      <c r="A38" s="71" t="s">
        <v>24</v>
      </c>
      <c r="B38" s="39" t="s">
        <v>14</v>
      </c>
      <c r="C38" s="40">
        <v>4090</v>
      </c>
      <c r="D38" s="41">
        <v>2958</v>
      </c>
      <c r="E38" s="41">
        <v>1132</v>
      </c>
      <c r="F38" s="41">
        <v>411</v>
      </c>
      <c r="G38" s="41">
        <v>166</v>
      </c>
      <c r="H38" s="41">
        <v>8</v>
      </c>
      <c r="I38" s="41">
        <v>5</v>
      </c>
      <c r="J38" s="42">
        <v>1926</v>
      </c>
      <c r="K38" s="42">
        <v>639</v>
      </c>
      <c r="L38" s="41">
        <v>160</v>
      </c>
      <c r="M38" s="41">
        <v>79</v>
      </c>
      <c r="N38" s="41">
        <v>1</v>
      </c>
      <c r="O38" s="41">
        <v>0</v>
      </c>
      <c r="P38" s="41">
        <v>0</v>
      </c>
      <c r="Q38" s="41">
        <v>0</v>
      </c>
      <c r="R38" s="41">
        <v>2</v>
      </c>
      <c r="S38" s="41">
        <v>3</v>
      </c>
      <c r="T38" s="41">
        <v>450</v>
      </c>
      <c r="U38" s="41">
        <v>240</v>
      </c>
      <c r="V38" s="41">
        <v>7</v>
      </c>
      <c r="W38" s="41">
        <v>126</v>
      </c>
    </row>
    <row r="39" spans="1:23">
      <c r="A39" s="72"/>
      <c r="B39" s="43" t="s">
        <v>15</v>
      </c>
      <c r="C39" s="34">
        <v>288</v>
      </c>
      <c r="D39" s="35">
        <v>133</v>
      </c>
      <c r="E39" s="35">
        <v>155</v>
      </c>
      <c r="F39" s="35">
        <v>6</v>
      </c>
      <c r="G39" s="35">
        <v>14</v>
      </c>
      <c r="H39" s="35">
        <v>0</v>
      </c>
      <c r="I39" s="35">
        <v>0</v>
      </c>
      <c r="J39" s="26">
        <v>64</v>
      </c>
      <c r="K39" s="26">
        <v>69</v>
      </c>
      <c r="L39" s="35">
        <v>46</v>
      </c>
      <c r="M39" s="35">
        <v>32</v>
      </c>
      <c r="N39" s="35">
        <v>0</v>
      </c>
      <c r="O39" s="35">
        <v>1</v>
      </c>
      <c r="P39" s="35">
        <v>0</v>
      </c>
      <c r="Q39" s="35">
        <v>0</v>
      </c>
      <c r="R39" s="35">
        <v>3</v>
      </c>
      <c r="S39" s="35">
        <v>4</v>
      </c>
      <c r="T39" s="35">
        <v>14</v>
      </c>
      <c r="U39" s="35">
        <v>35</v>
      </c>
      <c r="V39" s="35">
        <v>0</v>
      </c>
      <c r="W39" s="35">
        <v>57</v>
      </c>
    </row>
    <row r="40" spans="1:23" ht="12.5" thickBot="1">
      <c r="A40" s="73"/>
      <c r="B40" s="44" t="s">
        <v>16</v>
      </c>
      <c r="C40" s="45">
        <v>2303</v>
      </c>
      <c r="D40" s="46">
        <v>1365</v>
      </c>
      <c r="E40" s="46">
        <v>938</v>
      </c>
      <c r="F40" s="46">
        <v>85</v>
      </c>
      <c r="G40" s="46">
        <v>50</v>
      </c>
      <c r="H40" s="46">
        <v>32</v>
      </c>
      <c r="I40" s="46">
        <v>20</v>
      </c>
      <c r="J40" s="47">
        <v>682</v>
      </c>
      <c r="K40" s="47">
        <v>399</v>
      </c>
      <c r="L40" s="46">
        <v>59</v>
      </c>
      <c r="M40" s="46">
        <v>77</v>
      </c>
      <c r="N40" s="46">
        <v>5</v>
      </c>
      <c r="O40" s="46">
        <v>6</v>
      </c>
      <c r="P40" s="46">
        <v>0</v>
      </c>
      <c r="Q40" s="46">
        <v>0</v>
      </c>
      <c r="R40" s="46">
        <v>9</v>
      </c>
      <c r="S40" s="46">
        <v>12</v>
      </c>
      <c r="T40" s="46">
        <v>493</v>
      </c>
      <c r="U40" s="46">
        <v>374</v>
      </c>
      <c r="V40" s="46">
        <v>4</v>
      </c>
      <c r="W40" s="46">
        <v>86</v>
      </c>
    </row>
    <row r="41" spans="1:23">
      <c r="A41" s="48" t="s">
        <v>37</v>
      </c>
      <c r="B41" s="49" t="s">
        <v>25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</row>
    <row r="42" spans="1:23" ht="14.15" customHeight="1">
      <c r="A42" s="50"/>
      <c r="B42" s="49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</row>
    <row r="43" spans="1:23" ht="14.15" customHeight="1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</row>
    <row r="46" spans="1:23">
      <c r="B46" s="8"/>
    </row>
  </sheetData>
  <mergeCells count="21">
    <mergeCell ref="A4:B7"/>
    <mergeCell ref="C4:E6"/>
    <mergeCell ref="F4:G6"/>
    <mergeCell ref="H4:O4"/>
    <mergeCell ref="P4:Q6"/>
    <mergeCell ref="H5:I6"/>
    <mergeCell ref="J5:M5"/>
    <mergeCell ref="N5:O6"/>
    <mergeCell ref="J6:K6"/>
    <mergeCell ref="L6:M6"/>
    <mergeCell ref="A22:B22"/>
    <mergeCell ref="A33:B33"/>
    <mergeCell ref="A8:B8"/>
    <mergeCell ref="A38:A40"/>
    <mergeCell ref="A9:B9"/>
    <mergeCell ref="A11:B11"/>
    <mergeCell ref="V4:W4"/>
    <mergeCell ref="V5:V7"/>
    <mergeCell ref="W5:W7"/>
    <mergeCell ref="R4:S6"/>
    <mergeCell ref="T4:U6"/>
  </mergeCells>
  <phoneticPr fontId="1"/>
  <pageMargins left="0.44" right="0.32" top="0.79" bottom="0.71" header="0.51200000000000001" footer="0.51200000000000001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93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佐竹　悠一</cp:lastModifiedBy>
  <cp:lastPrinted>2021-09-24T00:40:09Z</cp:lastPrinted>
  <dcterms:created xsi:type="dcterms:W3CDTF">2008-11-13T04:56:51Z</dcterms:created>
  <dcterms:modified xsi:type="dcterms:W3CDTF">2023-08-24T01:13:58Z</dcterms:modified>
</cp:coreProperties>
</file>