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R5更新用\【更新予定】20240306　令和４年度学校保健統計調査\tokei\yearly\gakkohoken\gakkohoken2022\"/>
    </mc:Choice>
  </mc:AlternateContent>
  <xr:revisionPtr revIDLastSave="0" documentId="8_{30DF5DE3-CCF6-4558-9D4D-632FF8C6ACA2}" xr6:coauthVersionLast="36" xr6:coauthVersionMax="36" xr10:uidLastSave="{00000000-0000-0000-0000-000000000000}"/>
  <bookViews>
    <workbookView xWindow="10" yWindow="32760" windowWidth="11330" windowHeight="11510" firstSheet="1" activeTab="1"/>
  </bookViews>
  <sheets>
    <sheet name="第１表 上" sheetId="11" r:id="rId1"/>
    <sheet name="第４表" sheetId="4" r:id="rId2"/>
  </sheets>
  <definedNames>
    <definedName name="_xlnm.Print_Area" localSheetId="0">'第１表 上'!$A$1:$M$34</definedName>
    <definedName name="_xlnm.Print_Area" localSheetId="1">第４表!$A$1:$J$30</definedName>
  </definedNames>
  <calcPr calcId="191029"/>
</workbook>
</file>

<file path=xl/calcChain.xml><?xml version="1.0" encoding="utf-8"?>
<calcChain xmlns="http://schemas.openxmlformats.org/spreadsheetml/2006/main">
  <c r="J29" i="4" l="1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G29" i="4"/>
  <c r="G28" i="4"/>
  <c r="G27" i="4"/>
  <c r="G26" i="4"/>
  <c r="G25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</calcChain>
</file>

<file path=xl/sharedStrings.xml><?xml version="1.0" encoding="utf-8"?>
<sst xmlns="http://schemas.openxmlformats.org/spreadsheetml/2006/main" count="73" uniqueCount="36">
  <si>
    <t>平均値</t>
  </si>
  <si>
    <t>７</t>
  </si>
  <si>
    <t>８</t>
  </si>
  <si>
    <t>９</t>
  </si>
  <si>
    <t>差</t>
  </si>
  <si>
    <t>第１表</t>
  </si>
  <si>
    <t>区　　分</t>
    <rPh sb="0" eb="1">
      <t>ク</t>
    </rPh>
    <rPh sb="3" eb="4">
      <t>フン</t>
    </rPh>
    <phoneticPr fontId="7"/>
  </si>
  <si>
    <t>　身 長(cm)</t>
  </si>
  <si>
    <t xml:space="preserve"> 体 重(kg)</t>
  </si>
  <si>
    <t>標準
偏差</t>
    <phoneticPr fontId="7"/>
  </si>
  <si>
    <t>男子</t>
    <rPh sb="0" eb="2">
      <t>ダンシ</t>
    </rPh>
    <phoneticPr fontId="7"/>
  </si>
  <si>
    <t>幼稚園</t>
    <rPh sb="0" eb="3">
      <t>ヨウチエン</t>
    </rPh>
    <phoneticPr fontId="7"/>
  </si>
  <si>
    <t>５歳</t>
    <rPh sb="1" eb="2">
      <t>サイ</t>
    </rPh>
    <phoneticPr fontId="7"/>
  </si>
  <si>
    <t>小学校</t>
    <rPh sb="0" eb="3">
      <t>ショウガッコウ</t>
    </rPh>
    <phoneticPr fontId="7"/>
  </si>
  <si>
    <t>６</t>
    <phoneticPr fontId="7"/>
  </si>
  <si>
    <t>中学校</t>
    <rPh sb="0" eb="3">
      <t>チュウガッコウ</t>
    </rPh>
    <phoneticPr fontId="7"/>
  </si>
  <si>
    <t>高等学校</t>
    <rPh sb="0" eb="2">
      <t>コウトウ</t>
    </rPh>
    <rPh sb="2" eb="4">
      <t>ガッコウ</t>
    </rPh>
    <phoneticPr fontId="7"/>
  </si>
  <si>
    <t>女子</t>
    <rPh sb="0" eb="2">
      <t>ジョシ</t>
    </rPh>
    <phoneticPr fontId="7"/>
  </si>
  <si>
    <t>　身 長(cm)</t>
    <phoneticPr fontId="2"/>
  </si>
  <si>
    <t xml:space="preserve"> 体 重(kg)</t>
    <phoneticPr fontId="2"/>
  </si>
  <si>
    <t>身長（cm）</t>
    <phoneticPr fontId="4"/>
  </si>
  <si>
    <t>体重（kg）</t>
    <phoneticPr fontId="4"/>
  </si>
  <si>
    <t>６</t>
    <phoneticPr fontId="7"/>
  </si>
  <si>
    <t>６</t>
    <phoneticPr fontId="7"/>
  </si>
  <si>
    <t>-</t>
    <phoneticPr fontId="2"/>
  </si>
  <si>
    <t>・標準偏差が大きいと平均値から離れているデータが多いので、データのばらつき具合が大きくなる。</t>
    <phoneticPr fontId="2"/>
  </si>
  <si>
    <t>・標準偏差が小さいと平均値から近いデータが多いので、データのばらつき具合が小さくなる。</t>
    <phoneticPr fontId="2"/>
  </si>
  <si>
    <r>
      <t>令和４年</t>
    </r>
    <r>
      <rPr>
        <sz val="11"/>
        <rFont val="ＭＳ 明朝"/>
        <family val="1"/>
        <charset val="128"/>
      </rPr>
      <t>度(京都府)</t>
    </r>
    <rPh sb="0" eb="1">
      <t>レイ</t>
    </rPh>
    <rPh sb="1" eb="2">
      <t>ワ</t>
    </rPh>
    <rPh sb="3" eb="4">
      <t>ネン</t>
    </rPh>
    <rPh sb="4" eb="5">
      <t>ド</t>
    </rPh>
    <rPh sb="6" eb="9">
      <t>キョウトフ</t>
    </rPh>
    <phoneticPr fontId="7"/>
  </si>
  <si>
    <t>令和４年度(全国)</t>
    <rPh sb="0" eb="1">
      <t>レイ</t>
    </rPh>
    <rPh sb="1" eb="2">
      <t>ワ</t>
    </rPh>
    <rPh sb="3" eb="5">
      <t>ネンド</t>
    </rPh>
    <rPh sb="4" eb="5">
      <t>ド</t>
    </rPh>
    <rPh sb="6" eb="8">
      <t>ゼンコク</t>
    </rPh>
    <phoneticPr fontId="7"/>
  </si>
  <si>
    <t>年齢別、男女別体格の平均値及び標準偏差（令和４年度全国、令和３・４年度京都府）</t>
    <rPh sb="20" eb="21">
      <t>レイ</t>
    </rPh>
    <rPh sb="21" eb="22">
      <t>ワ</t>
    </rPh>
    <rPh sb="23" eb="24">
      <t>ネン</t>
    </rPh>
    <rPh sb="24" eb="25">
      <t>ド</t>
    </rPh>
    <rPh sb="25" eb="27">
      <t>ゼンコク</t>
    </rPh>
    <rPh sb="28" eb="30">
      <t>レイワ</t>
    </rPh>
    <rPh sb="33" eb="35">
      <t>ネンド</t>
    </rPh>
    <rPh sb="34" eb="35">
      <t>ド</t>
    </rPh>
    <rPh sb="35" eb="38">
      <t>キョウトフ</t>
    </rPh>
    <phoneticPr fontId="4"/>
  </si>
  <si>
    <t>第４表　親の世代［30年前の平成4年度］との比較（京都府）</t>
    <rPh sb="4" eb="5">
      <t>オヤ</t>
    </rPh>
    <rPh sb="6" eb="8">
      <t>セダイ</t>
    </rPh>
    <rPh sb="11" eb="13">
      <t>ネンマエ</t>
    </rPh>
    <rPh sb="14" eb="16">
      <t>ヘイセイ</t>
    </rPh>
    <rPh sb="17" eb="19">
      <t>ネンド</t>
    </rPh>
    <rPh sb="22" eb="24">
      <t>ヒカク</t>
    </rPh>
    <rPh sb="25" eb="28">
      <t>キョウトフ</t>
    </rPh>
    <phoneticPr fontId="4"/>
  </si>
  <si>
    <t>令　和
４年度</t>
    <rPh sb="0" eb="1">
      <t>レイ</t>
    </rPh>
    <rPh sb="2" eb="3">
      <t>ワ</t>
    </rPh>
    <phoneticPr fontId="4"/>
  </si>
  <si>
    <t>平　成
４年度</t>
    <rPh sb="0" eb="1">
      <t>タイラ</t>
    </rPh>
    <rPh sb="2" eb="3">
      <t>ナリ</t>
    </rPh>
    <phoneticPr fontId="4"/>
  </si>
  <si>
    <t>注１　年齢は、各年４月１日現在の満年齢</t>
    <rPh sb="7" eb="8">
      <t>カク</t>
    </rPh>
    <phoneticPr fontId="4"/>
  </si>
  <si>
    <t>注２　標準偏差…標準的な平均値との差</t>
    <rPh sb="0" eb="1">
      <t>チュウ</t>
    </rPh>
    <phoneticPr fontId="2"/>
  </si>
  <si>
    <t>注   「-」は皆無の場合。</t>
    <rPh sb="8" eb="10">
      <t>カイム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</si>
</sst>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_ "/>
    <numFmt numFmtId="180" formatCode="0.0;&quot;△&quot;0.0"/>
    <numFmt numFmtId="181" formatCode="0.00;[Red]0.00"/>
    <numFmt numFmtId="184" formatCode="0.0;&quot;△ &quot;0.0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.45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Terminal"/>
      <family val="3"/>
      <charset val="255"/>
    </font>
    <font>
      <sz val="10"/>
      <color rgb="FF000000"/>
      <name val="ＭＳ 明朝"/>
      <family val="1"/>
      <charset val="128"/>
    </font>
    <font>
      <sz val="11"/>
      <color rgb="FF1A17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/>
    <xf numFmtId="0" fontId="4" fillId="0" borderId="0">
      <alignment vertical="center"/>
    </xf>
    <xf numFmtId="0" fontId="8" fillId="0" borderId="0"/>
  </cellStyleXfs>
  <cellXfs count="9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84" fontId="1" fillId="0" borderId="0" xfId="0" applyNumberFormat="1" applyFont="1" applyAlignment="1">
      <alignment vertical="center"/>
    </xf>
    <xf numFmtId="0" fontId="1" fillId="0" borderId="7" xfId="0" quotePrefix="1" applyFont="1" applyBorder="1" applyAlignment="1">
      <alignment vertical="center"/>
    </xf>
    <xf numFmtId="0" fontId="1" fillId="0" borderId="6" xfId="0" quotePrefix="1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distributed" vertical="center"/>
    </xf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wrapText="1" shrinkToFit="1"/>
    </xf>
    <xf numFmtId="0" fontId="5" fillId="0" borderId="12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4" xfId="0" applyFont="1" applyBorder="1" applyAlignment="1">
      <alignment horizontal="centerContinuous" vertical="center"/>
    </xf>
    <xf numFmtId="0" fontId="0" fillId="0" borderId="1" xfId="0" applyFont="1" applyBorder="1" applyAlignment="1">
      <alignment horizontal="centerContinuous" vertical="center"/>
    </xf>
    <xf numFmtId="177" fontId="1" fillId="0" borderId="0" xfId="0" applyNumberFormat="1" applyFont="1" applyAlignment="1">
      <alignment vertical="center"/>
    </xf>
    <xf numFmtId="176" fontId="0" fillId="0" borderId="0" xfId="0" applyNumberFormat="1" applyFill="1">
      <alignment vertical="center"/>
    </xf>
    <xf numFmtId="0" fontId="0" fillId="0" borderId="5" xfId="0" applyFont="1" applyBorder="1" applyAlignment="1">
      <alignment horizontal="centerContinuous" vertical="center"/>
    </xf>
    <xf numFmtId="0" fontId="0" fillId="0" borderId="2" xfId="0" applyFont="1" applyBorder="1" applyAlignment="1">
      <alignment horizontal="centerContinuous" vertical="center"/>
    </xf>
    <xf numFmtId="176" fontId="0" fillId="0" borderId="15" xfId="0" applyNumberFormat="1" applyFont="1" applyBorder="1" applyAlignment="1">
      <alignment horizontal="right" vertical="center"/>
    </xf>
    <xf numFmtId="180" fontId="0" fillId="0" borderId="0" xfId="0" applyNumberFormat="1" applyFont="1" applyBorder="1" applyAlignment="1">
      <alignment horizontal="right" vertical="center"/>
    </xf>
    <xf numFmtId="180" fontId="0" fillId="0" borderId="16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 applyProtection="1">
      <alignment horizontal="right" vertical="center"/>
    </xf>
    <xf numFmtId="181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81" fontId="0" fillId="0" borderId="0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2" fontId="0" fillId="0" borderId="0" xfId="0" applyNumberFormat="1" applyFont="1" applyBorder="1" applyAlignment="1">
      <alignment horizontal="right" vertical="center"/>
    </xf>
    <xf numFmtId="176" fontId="0" fillId="0" borderId="17" xfId="0" applyNumberFormat="1" applyFont="1" applyBorder="1" applyAlignment="1">
      <alignment horizontal="right" vertical="center"/>
    </xf>
    <xf numFmtId="2" fontId="0" fillId="0" borderId="17" xfId="0" applyNumberFormat="1" applyFont="1" applyBorder="1" applyAlignment="1">
      <alignment horizontal="right" vertical="center"/>
    </xf>
    <xf numFmtId="176" fontId="0" fillId="0" borderId="9" xfId="0" applyNumberFormat="1" applyFont="1" applyBorder="1" applyAlignment="1">
      <alignment horizontal="right" vertical="center"/>
    </xf>
    <xf numFmtId="2" fontId="0" fillId="0" borderId="9" xfId="0" applyNumberFormat="1" applyFont="1" applyBorder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2" fontId="0" fillId="0" borderId="0" xfId="0" applyNumberFormat="1" applyFont="1" applyAlignment="1">
      <alignment horizontal="right" vertical="center"/>
    </xf>
    <xf numFmtId="176" fontId="0" fillId="0" borderId="18" xfId="0" applyNumberFormat="1" applyFont="1" applyBorder="1" applyAlignment="1" applyProtection="1">
      <alignment horizontal="right" vertical="center"/>
    </xf>
    <xf numFmtId="181" fontId="0" fillId="0" borderId="9" xfId="0" applyNumberFormat="1" applyFont="1" applyBorder="1" applyAlignment="1" applyProtection="1">
      <alignment horizontal="right" vertical="center"/>
    </xf>
    <xf numFmtId="176" fontId="0" fillId="0" borderId="9" xfId="0" applyNumberFormat="1" applyFont="1" applyBorder="1" applyAlignment="1" applyProtection="1">
      <alignment horizontal="right"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horizontal="left" vertical="center" indent="1"/>
    </xf>
    <xf numFmtId="0" fontId="11" fillId="0" borderId="0" xfId="0" applyFont="1">
      <alignment vertical="center"/>
    </xf>
    <xf numFmtId="176" fontId="0" fillId="0" borderId="19" xfId="0" applyNumberFormat="1" applyFont="1" applyBorder="1" applyAlignment="1">
      <alignment horizontal="right" vertical="center"/>
    </xf>
    <xf numFmtId="176" fontId="0" fillId="0" borderId="16" xfId="0" applyNumberFormat="1" applyFont="1" applyBorder="1" applyAlignment="1">
      <alignment horizontal="right" vertical="center"/>
    </xf>
    <xf numFmtId="2" fontId="0" fillId="0" borderId="16" xfId="0" applyNumberFormat="1" applyFont="1" applyBorder="1" applyAlignment="1">
      <alignment horizontal="right" vertical="center"/>
    </xf>
    <xf numFmtId="176" fontId="0" fillId="0" borderId="18" xfId="0" applyNumberFormat="1" applyFont="1" applyBorder="1" applyAlignment="1">
      <alignment horizontal="right" vertical="center"/>
    </xf>
    <xf numFmtId="176" fontId="0" fillId="0" borderId="20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180" fontId="0" fillId="0" borderId="2" xfId="0" applyNumberFormat="1" applyFont="1" applyBorder="1" applyAlignment="1">
      <alignment horizontal="right" vertical="center"/>
    </xf>
    <xf numFmtId="180" fontId="0" fillId="0" borderId="9" xfId="0" applyNumberFormat="1" applyFont="1" applyBorder="1" applyAlignment="1">
      <alignment horizontal="right" vertical="center"/>
    </xf>
    <xf numFmtId="180" fontId="0" fillId="0" borderId="17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horizontal="distributed" vertical="center"/>
    </xf>
    <xf numFmtId="0" fontId="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horizontal="distributed" vertical="center"/>
    </xf>
    <xf numFmtId="0" fontId="1" fillId="0" borderId="15" xfId="0" applyFont="1" applyBorder="1" applyAlignment="1">
      <alignment horizontal="distributed" vertical="center"/>
    </xf>
    <xf numFmtId="0" fontId="1" fillId="0" borderId="19" xfId="0" applyFont="1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7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/>
    </xf>
    <xf numFmtId="0" fontId="1" fillId="0" borderId="24" xfId="0" applyFont="1" applyBorder="1" applyAlignment="1">
      <alignment horizontal="distributed" vertical="center"/>
    </xf>
    <xf numFmtId="0" fontId="1" fillId="0" borderId="25" xfId="0" applyFont="1" applyBorder="1" applyAlignment="1">
      <alignment horizontal="distributed" vertical="center"/>
    </xf>
    <xf numFmtId="0" fontId="1" fillId="0" borderId="29" xfId="0" applyFont="1" applyBorder="1" applyAlignment="1">
      <alignment horizontal="distributed" vertical="center"/>
    </xf>
    <xf numFmtId="0" fontId="6" fillId="0" borderId="0" xfId="3" quotePrefix="1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_Form1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56"/>
  <sheetViews>
    <sheetView view="pageBreakPreview" zoomScaleNormal="100" zoomScaleSheetLayoutView="100" workbookViewId="0">
      <pane xSplit="4" ySplit="4" topLeftCell="E8" activePane="bottomRight" state="frozen"/>
      <selection activeCell="E6" sqref="E6"/>
      <selection pane="topRight" activeCell="E6" sqref="E6"/>
      <selection pane="bottomLeft" activeCell="E6" sqref="E6"/>
      <selection pane="bottomRight" activeCell="F29" sqref="F29"/>
    </sheetView>
  </sheetViews>
  <sheetFormatPr defaultColWidth="9" defaultRowHeight="13" x14ac:dyDescent="0.2"/>
  <cols>
    <col min="1" max="1" width="3.1796875" style="1" customWidth="1"/>
    <col min="2" max="2" width="10.08984375" style="1" customWidth="1"/>
    <col min="3" max="3" width="3.1796875" style="1" customWidth="1"/>
    <col min="4" max="4" width="5.453125" style="1" customWidth="1"/>
    <col min="5" max="16384" width="9" style="1"/>
  </cols>
  <sheetData>
    <row r="1" spans="1:21" ht="14.5" thickBot="1" x14ac:dyDescent="0.25">
      <c r="B1" s="2" t="s">
        <v>5</v>
      </c>
      <c r="C1" s="2" t="s">
        <v>29</v>
      </c>
    </row>
    <row r="2" spans="1:21" x14ac:dyDescent="0.2">
      <c r="A2" s="69" t="s">
        <v>6</v>
      </c>
      <c r="B2" s="70"/>
      <c r="C2" s="70"/>
      <c r="D2" s="71"/>
      <c r="E2" s="27" t="s">
        <v>27</v>
      </c>
      <c r="F2" s="3"/>
      <c r="G2" s="3"/>
      <c r="H2" s="3"/>
      <c r="I2" s="26" t="s">
        <v>28</v>
      </c>
      <c r="J2" s="3"/>
      <c r="K2" s="3"/>
      <c r="L2" s="3"/>
    </row>
    <row r="3" spans="1:21" x14ac:dyDescent="0.2">
      <c r="A3" s="72"/>
      <c r="B3" s="72"/>
      <c r="C3" s="72"/>
      <c r="D3" s="73"/>
      <c r="E3" s="4" t="s">
        <v>7</v>
      </c>
      <c r="F3" s="5"/>
      <c r="G3" s="4" t="s">
        <v>8</v>
      </c>
      <c r="H3" s="4"/>
      <c r="I3" s="30" t="s">
        <v>18</v>
      </c>
      <c r="J3" s="5"/>
      <c r="K3" s="31" t="s">
        <v>19</v>
      </c>
      <c r="L3" s="4"/>
      <c r="M3" s="11"/>
    </row>
    <row r="4" spans="1:21" ht="26" x14ac:dyDescent="0.2">
      <c r="A4" s="74"/>
      <c r="B4" s="74"/>
      <c r="C4" s="74"/>
      <c r="D4" s="75"/>
      <c r="E4" s="7" t="s">
        <v>0</v>
      </c>
      <c r="F4" s="8" t="s">
        <v>9</v>
      </c>
      <c r="G4" s="6" t="s">
        <v>0</v>
      </c>
      <c r="H4" s="9" t="s">
        <v>9</v>
      </c>
      <c r="I4" s="6" t="s">
        <v>0</v>
      </c>
      <c r="J4" s="8" t="s">
        <v>9</v>
      </c>
      <c r="K4" s="6" t="s">
        <v>0</v>
      </c>
      <c r="L4" s="9" t="s">
        <v>9</v>
      </c>
      <c r="M4" s="11"/>
    </row>
    <row r="5" spans="1:21" ht="13.5" customHeight="1" x14ac:dyDescent="0.2">
      <c r="A5" s="76" t="s">
        <v>10</v>
      </c>
      <c r="B5" s="10" t="s">
        <v>11</v>
      </c>
      <c r="C5" s="64"/>
      <c r="D5" s="12" t="s">
        <v>12</v>
      </c>
      <c r="E5" s="35">
        <v>111.6</v>
      </c>
      <c r="F5" s="36">
        <v>4.93</v>
      </c>
      <c r="G5" s="37">
        <v>19.2</v>
      </c>
      <c r="H5" s="36">
        <v>2.67</v>
      </c>
      <c r="I5" s="32">
        <v>111.1</v>
      </c>
      <c r="J5" s="47">
        <v>4.88</v>
      </c>
      <c r="K5" s="46">
        <v>19.3</v>
      </c>
      <c r="L5" s="47">
        <v>2.85</v>
      </c>
      <c r="M5" s="13"/>
      <c r="N5" s="13"/>
      <c r="O5" s="13"/>
      <c r="P5" s="13"/>
      <c r="Q5" s="13"/>
      <c r="R5" s="13"/>
      <c r="S5" s="13"/>
      <c r="T5" s="13"/>
      <c r="U5" s="13"/>
    </row>
    <row r="6" spans="1:21" x14ac:dyDescent="0.2">
      <c r="A6" s="76"/>
      <c r="B6" s="77" t="s">
        <v>13</v>
      </c>
      <c r="C6" s="64"/>
      <c r="D6" s="14" t="s">
        <v>14</v>
      </c>
      <c r="E6" s="38">
        <v>116.8</v>
      </c>
      <c r="F6" s="39">
        <v>4.76</v>
      </c>
      <c r="G6" s="38">
        <v>21.3</v>
      </c>
      <c r="H6" s="39">
        <v>3.14</v>
      </c>
      <c r="I6" s="57">
        <v>117</v>
      </c>
      <c r="J6" s="45">
        <v>4.9400000000000004</v>
      </c>
      <c r="K6" s="44">
        <v>21.8</v>
      </c>
      <c r="L6" s="45">
        <v>3.57</v>
      </c>
      <c r="M6" s="13"/>
      <c r="N6" s="13"/>
      <c r="O6" s="13"/>
      <c r="P6" s="13"/>
      <c r="Q6" s="13"/>
      <c r="R6" s="13"/>
      <c r="S6" s="13"/>
      <c r="T6" s="13"/>
      <c r="U6" s="13"/>
    </row>
    <row r="7" spans="1:21" x14ac:dyDescent="0.2">
      <c r="A7" s="76"/>
      <c r="B7" s="78"/>
      <c r="C7" s="65"/>
      <c r="D7" s="15" t="s">
        <v>1</v>
      </c>
      <c r="E7" s="38">
        <v>122.7</v>
      </c>
      <c r="F7" s="39">
        <v>4.96</v>
      </c>
      <c r="G7" s="38">
        <v>24.3</v>
      </c>
      <c r="H7" s="39">
        <v>4.7</v>
      </c>
      <c r="I7" s="32">
        <v>122.9</v>
      </c>
      <c r="J7" s="41">
        <v>5.27</v>
      </c>
      <c r="K7" s="40">
        <v>24.6</v>
      </c>
      <c r="L7" s="41">
        <v>4.3899999999999997</v>
      </c>
      <c r="M7" s="13"/>
      <c r="N7" s="13"/>
      <c r="O7" s="13"/>
      <c r="P7" s="13"/>
      <c r="Q7" s="13"/>
      <c r="R7" s="13"/>
      <c r="S7" s="13"/>
      <c r="T7" s="13"/>
      <c r="U7" s="13"/>
    </row>
    <row r="8" spans="1:21" x14ac:dyDescent="0.2">
      <c r="A8" s="76"/>
      <c r="B8" s="78"/>
      <c r="C8" s="65"/>
      <c r="D8" s="15" t="s">
        <v>2</v>
      </c>
      <c r="E8" s="40">
        <v>128.4</v>
      </c>
      <c r="F8" s="41">
        <v>5.3</v>
      </c>
      <c r="G8" s="40">
        <v>27.6</v>
      </c>
      <c r="H8" s="41">
        <v>5.24</v>
      </c>
      <c r="I8" s="32">
        <v>128.5</v>
      </c>
      <c r="J8" s="41">
        <v>5.42</v>
      </c>
      <c r="K8" s="40">
        <v>28</v>
      </c>
      <c r="L8" s="41">
        <v>5.6</v>
      </c>
      <c r="M8" s="13"/>
      <c r="N8" s="13"/>
      <c r="O8" s="13"/>
      <c r="P8" s="13"/>
      <c r="Q8" s="13"/>
      <c r="R8" s="13"/>
      <c r="S8" s="13"/>
      <c r="T8" s="13"/>
      <c r="U8" s="13"/>
    </row>
    <row r="9" spans="1:21" x14ac:dyDescent="0.2">
      <c r="A9" s="76"/>
      <c r="B9" s="78"/>
      <c r="C9" s="65"/>
      <c r="D9" s="15" t="s">
        <v>3</v>
      </c>
      <c r="E9" s="40">
        <v>134</v>
      </c>
      <c r="F9" s="41">
        <v>5.89</v>
      </c>
      <c r="G9" s="40">
        <v>31.4</v>
      </c>
      <c r="H9" s="41">
        <v>6.75</v>
      </c>
      <c r="I9" s="32">
        <v>133.9</v>
      </c>
      <c r="J9" s="41">
        <v>5.77</v>
      </c>
      <c r="K9" s="40">
        <v>31.5</v>
      </c>
      <c r="L9" s="41">
        <v>6.85</v>
      </c>
      <c r="M9" s="13"/>
      <c r="N9" s="13"/>
      <c r="O9" s="13"/>
      <c r="P9" s="13"/>
      <c r="Q9" s="13"/>
      <c r="R9" s="13"/>
      <c r="S9" s="13"/>
      <c r="T9" s="13"/>
      <c r="U9" s="13"/>
    </row>
    <row r="10" spans="1:21" x14ac:dyDescent="0.2">
      <c r="A10" s="76"/>
      <c r="B10" s="78"/>
      <c r="C10" s="65"/>
      <c r="D10" s="16">
        <v>10</v>
      </c>
      <c r="E10" s="40">
        <v>139.1</v>
      </c>
      <c r="F10" s="41">
        <v>6.24</v>
      </c>
      <c r="G10" s="40">
        <v>35</v>
      </c>
      <c r="H10" s="41">
        <v>7.39</v>
      </c>
      <c r="I10" s="32">
        <v>139.69999999999999</v>
      </c>
      <c r="J10" s="41">
        <v>6.37</v>
      </c>
      <c r="K10" s="40">
        <v>35.700000000000003</v>
      </c>
      <c r="L10" s="41">
        <v>8.1199999999999992</v>
      </c>
      <c r="M10" s="13"/>
      <c r="N10" s="13"/>
      <c r="O10" s="13"/>
      <c r="P10" s="13"/>
      <c r="Q10" s="13"/>
      <c r="R10" s="13"/>
      <c r="S10" s="13"/>
      <c r="T10" s="13"/>
      <c r="U10" s="13"/>
    </row>
    <row r="11" spans="1:21" x14ac:dyDescent="0.2">
      <c r="A11" s="76"/>
      <c r="B11" s="79"/>
      <c r="C11" s="66"/>
      <c r="D11" s="17">
        <v>11</v>
      </c>
      <c r="E11" s="42">
        <v>145.80000000000001</v>
      </c>
      <c r="F11" s="43">
        <v>7.05</v>
      </c>
      <c r="G11" s="42">
        <v>39.4</v>
      </c>
      <c r="H11" s="43">
        <v>8.19</v>
      </c>
      <c r="I11" s="54">
        <v>146.1</v>
      </c>
      <c r="J11" s="43">
        <v>7.37</v>
      </c>
      <c r="K11" s="42">
        <v>40</v>
      </c>
      <c r="L11" s="43">
        <v>9.2200000000000006</v>
      </c>
      <c r="M11" s="13"/>
      <c r="N11" s="13"/>
      <c r="O11" s="13"/>
      <c r="P11" s="13"/>
      <c r="Q11" s="13"/>
      <c r="R11" s="13"/>
      <c r="S11" s="13"/>
      <c r="T11" s="13"/>
      <c r="U11" s="13"/>
    </row>
    <row r="12" spans="1:21" x14ac:dyDescent="0.2">
      <c r="A12" s="76"/>
      <c r="B12" s="77" t="s">
        <v>15</v>
      </c>
      <c r="C12" s="64"/>
      <c r="D12" s="18">
        <v>12</v>
      </c>
      <c r="E12" s="44">
        <v>154.5</v>
      </c>
      <c r="F12" s="45">
        <v>7.72</v>
      </c>
      <c r="G12" s="44">
        <v>45.7</v>
      </c>
      <c r="H12" s="45">
        <v>10.199999999999999</v>
      </c>
      <c r="I12" s="57">
        <v>154</v>
      </c>
      <c r="J12" s="45">
        <v>7.93</v>
      </c>
      <c r="K12" s="44">
        <v>45.7</v>
      </c>
      <c r="L12" s="45">
        <v>10.31</v>
      </c>
      <c r="M12" s="13"/>
      <c r="N12" s="13"/>
      <c r="O12" s="13"/>
      <c r="P12" s="13"/>
      <c r="Q12" s="13"/>
      <c r="R12" s="13"/>
      <c r="S12" s="13"/>
      <c r="T12" s="13"/>
      <c r="U12" s="13"/>
    </row>
    <row r="13" spans="1:21" x14ac:dyDescent="0.2">
      <c r="A13" s="76"/>
      <c r="B13" s="78"/>
      <c r="C13" s="65"/>
      <c r="D13" s="16">
        <v>13</v>
      </c>
      <c r="E13" s="40">
        <v>160.6</v>
      </c>
      <c r="F13" s="41">
        <v>7.19</v>
      </c>
      <c r="G13" s="40">
        <v>50.4</v>
      </c>
      <c r="H13" s="41">
        <v>10.56</v>
      </c>
      <c r="I13" s="32">
        <v>160.9</v>
      </c>
      <c r="J13" s="41">
        <v>7.32</v>
      </c>
      <c r="K13" s="40">
        <v>50.6</v>
      </c>
      <c r="L13" s="41">
        <v>10.6</v>
      </c>
      <c r="M13" s="13"/>
      <c r="N13" s="13"/>
      <c r="O13" s="13"/>
      <c r="P13" s="13"/>
      <c r="Q13" s="13"/>
      <c r="R13" s="13"/>
      <c r="S13" s="13"/>
      <c r="T13" s="13"/>
      <c r="U13" s="13"/>
    </row>
    <row r="14" spans="1:21" x14ac:dyDescent="0.2">
      <c r="A14" s="76"/>
      <c r="B14" s="79"/>
      <c r="C14" s="66"/>
      <c r="D14" s="17">
        <v>14</v>
      </c>
      <c r="E14" s="42">
        <v>166</v>
      </c>
      <c r="F14" s="43">
        <v>6.57</v>
      </c>
      <c r="G14" s="42">
        <v>54.7</v>
      </c>
      <c r="H14" s="43">
        <v>10.17</v>
      </c>
      <c r="I14" s="54">
        <v>165.8</v>
      </c>
      <c r="J14" s="43">
        <v>6.43</v>
      </c>
      <c r="K14" s="42">
        <v>55</v>
      </c>
      <c r="L14" s="43">
        <v>10.57</v>
      </c>
      <c r="M14" s="13"/>
      <c r="N14" s="13"/>
      <c r="O14" s="13"/>
      <c r="P14" s="13"/>
      <c r="Q14" s="13"/>
      <c r="R14" s="13"/>
      <c r="S14" s="13"/>
      <c r="T14" s="13"/>
      <c r="U14" s="13"/>
    </row>
    <row r="15" spans="1:21" x14ac:dyDescent="0.2">
      <c r="A15" s="76"/>
      <c r="B15" s="80" t="s">
        <v>16</v>
      </c>
      <c r="C15" s="65"/>
      <c r="D15" s="16">
        <v>15</v>
      </c>
      <c r="E15" s="46">
        <v>169.1</v>
      </c>
      <c r="F15" s="47">
        <v>5.92</v>
      </c>
      <c r="G15" s="46">
        <v>58.6</v>
      </c>
      <c r="H15" s="47">
        <v>10.72</v>
      </c>
      <c r="I15" s="32">
        <v>168.6</v>
      </c>
      <c r="J15" s="47">
        <v>5.96</v>
      </c>
      <c r="K15" s="46">
        <v>59.1</v>
      </c>
      <c r="L15" s="47">
        <v>11.35</v>
      </c>
      <c r="M15" s="13"/>
      <c r="N15" s="13"/>
      <c r="O15" s="13"/>
      <c r="P15" s="13"/>
      <c r="Q15" s="13"/>
      <c r="R15" s="13"/>
      <c r="S15" s="13"/>
      <c r="T15" s="13"/>
      <c r="U15" s="13"/>
    </row>
    <row r="16" spans="1:21" x14ac:dyDescent="0.2">
      <c r="A16" s="76"/>
      <c r="B16" s="80"/>
      <c r="C16" s="65"/>
      <c r="D16" s="16">
        <v>16</v>
      </c>
      <c r="E16" s="46">
        <v>170.3</v>
      </c>
      <c r="F16" s="47">
        <v>5.84</v>
      </c>
      <c r="G16" s="46">
        <v>60.9</v>
      </c>
      <c r="H16" s="47">
        <v>9.9499999999999993</v>
      </c>
      <c r="I16" s="32">
        <v>169.9</v>
      </c>
      <c r="J16" s="47">
        <v>5.82</v>
      </c>
      <c r="K16" s="46">
        <v>60.7</v>
      </c>
      <c r="L16" s="47">
        <v>10.98</v>
      </c>
      <c r="M16" s="13"/>
      <c r="N16" s="13"/>
      <c r="O16" s="13"/>
      <c r="P16" s="13"/>
      <c r="Q16" s="13"/>
      <c r="R16" s="13"/>
      <c r="S16" s="13"/>
      <c r="T16" s="13"/>
      <c r="U16" s="13"/>
    </row>
    <row r="17" spans="1:21" x14ac:dyDescent="0.2">
      <c r="A17" s="76"/>
      <c r="B17" s="80"/>
      <c r="C17" s="65"/>
      <c r="D17" s="16">
        <v>17</v>
      </c>
      <c r="E17" s="46">
        <v>171.5</v>
      </c>
      <c r="F17" s="47">
        <v>5.46</v>
      </c>
      <c r="G17" s="46">
        <v>62.5</v>
      </c>
      <c r="H17" s="47">
        <v>10.28</v>
      </c>
      <c r="I17" s="32">
        <v>170.7</v>
      </c>
      <c r="J17" s="47">
        <v>5.8</v>
      </c>
      <c r="K17" s="46">
        <v>62.5</v>
      </c>
      <c r="L17" s="47">
        <v>10.88</v>
      </c>
      <c r="M17" s="13"/>
      <c r="N17" s="13"/>
      <c r="O17" s="13"/>
      <c r="P17" s="13"/>
      <c r="Q17" s="13"/>
      <c r="R17" s="13"/>
      <c r="S17" s="13"/>
      <c r="T17" s="13"/>
      <c r="U17" s="13"/>
    </row>
    <row r="18" spans="1:21" ht="13.5" customHeight="1" x14ac:dyDescent="0.2">
      <c r="A18" s="81" t="s">
        <v>17</v>
      </c>
      <c r="B18" s="19" t="s">
        <v>11</v>
      </c>
      <c r="C18" s="64"/>
      <c r="D18" s="20" t="s">
        <v>12</v>
      </c>
      <c r="E18" s="35">
        <v>110.6</v>
      </c>
      <c r="F18" s="36">
        <v>4.68</v>
      </c>
      <c r="G18" s="37">
        <v>18.899999999999999</v>
      </c>
      <c r="H18" s="36">
        <v>2.7</v>
      </c>
      <c r="I18" s="57">
        <v>110.2</v>
      </c>
      <c r="J18" s="45">
        <v>4.84</v>
      </c>
      <c r="K18" s="44">
        <v>19</v>
      </c>
      <c r="L18" s="45">
        <v>2.75</v>
      </c>
      <c r="M18" s="13"/>
      <c r="N18" s="13"/>
      <c r="O18" s="13"/>
      <c r="P18" s="13"/>
      <c r="Q18" s="13"/>
      <c r="R18" s="13"/>
      <c r="S18" s="13"/>
      <c r="T18" s="13"/>
      <c r="U18" s="13"/>
    </row>
    <row r="19" spans="1:21" x14ac:dyDescent="0.2">
      <c r="A19" s="76"/>
      <c r="B19" s="77" t="s">
        <v>13</v>
      </c>
      <c r="C19" s="64"/>
      <c r="D19" s="14" t="s">
        <v>14</v>
      </c>
      <c r="E19" s="48">
        <v>115.5</v>
      </c>
      <c r="F19" s="49">
        <v>4.59</v>
      </c>
      <c r="G19" s="50">
        <v>20.9</v>
      </c>
      <c r="H19" s="49">
        <v>3.14</v>
      </c>
      <c r="I19" s="57">
        <v>116</v>
      </c>
      <c r="J19" s="45">
        <v>4.96</v>
      </c>
      <c r="K19" s="44">
        <v>21.3</v>
      </c>
      <c r="L19" s="45">
        <v>3.45</v>
      </c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2">
      <c r="A20" s="76"/>
      <c r="B20" s="78"/>
      <c r="C20" s="65"/>
      <c r="D20" s="15" t="s">
        <v>1</v>
      </c>
      <c r="E20" s="32">
        <v>121.8</v>
      </c>
      <c r="F20" s="41">
        <v>5.27</v>
      </c>
      <c r="G20" s="40">
        <v>23.8</v>
      </c>
      <c r="H20" s="41">
        <v>4.0599999999999996</v>
      </c>
      <c r="I20" s="32">
        <v>122</v>
      </c>
      <c r="J20" s="41">
        <v>5.24</v>
      </c>
      <c r="K20" s="40">
        <v>24</v>
      </c>
      <c r="L20" s="41">
        <v>4.1900000000000004</v>
      </c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2">
      <c r="A21" s="76"/>
      <c r="B21" s="78"/>
      <c r="C21" s="65"/>
      <c r="D21" s="15" t="s">
        <v>2</v>
      </c>
      <c r="E21" s="32">
        <v>128.1</v>
      </c>
      <c r="F21" s="41">
        <v>5.67</v>
      </c>
      <c r="G21" s="40">
        <v>27.2</v>
      </c>
      <c r="H21" s="41">
        <v>4.84</v>
      </c>
      <c r="I21" s="32">
        <v>128.1</v>
      </c>
      <c r="J21" s="41">
        <v>5.68</v>
      </c>
      <c r="K21" s="40">
        <v>27.3</v>
      </c>
      <c r="L21" s="41">
        <v>5.18</v>
      </c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2">
      <c r="A22" s="76"/>
      <c r="B22" s="78"/>
      <c r="C22" s="65"/>
      <c r="D22" s="15" t="s">
        <v>3</v>
      </c>
      <c r="E22" s="32">
        <v>134.1</v>
      </c>
      <c r="F22" s="41">
        <v>6.24</v>
      </c>
      <c r="G22" s="40">
        <v>30.6</v>
      </c>
      <c r="H22" s="41">
        <v>5.74</v>
      </c>
      <c r="I22" s="32">
        <v>134.5</v>
      </c>
      <c r="J22" s="41">
        <v>6.44</v>
      </c>
      <c r="K22" s="40">
        <v>31.1</v>
      </c>
      <c r="L22" s="41">
        <v>6.32</v>
      </c>
      <c r="M22" s="13"/>
      <c r="N22" s="13"/>
      <c r="O22" s="13"/>
      <c r="P22" s="13"/>
      <c r="Q22" s="13"/>
      <c r="R22" s="13"/>
      <c r="S22" s="13"/>
      <c r="T22" s="13"/>
      <c r="U22" s="13"/>
    </row>
    <row r="23" spans="1:21" x14ac:dyDescent="0.2">
      <c r="A23" s="76"/>
      <c r="B23" s="78"/>
      <c r="C23" s="65"/>
      <c r="D23" s="16">
        <v>10</v>
      </c>
      <c r="E23" s="32">
        <v>142</v>
      </c>
      <c r="F23" s="41">
        <v>6.95</v>
      </c>
      <c r="G23" s="40">
        <v>35.6</v>
      </c>
      <c r="H23" s="41">
        <v>7.15</v>
      </c>
      <c r="I23" s="32">
        <v>141.4</v>
      </c>
      <c r="J23" s="41">
        <v>6.86</v>
      </c>
      <c r="K23" s="40">
        <v>35.5</v>
      </c>
      <c r="L23" s="41">
        <v>7.41</v>
      </c>
      <c r="M23" s="13"/>
      <c r="N23" s="13"/>
      <c r="O23" s="13"/>
      <c r="P23" s="13"/>
      <c r="Q23" s="13"/>
      <c r="R23" s="13"/>
      <c r="S23" s="13"/>
      <c r="T23" s="13"/>
      <c r="U23" s="13"/>
    </row>
    <row r="24" spans="1:21" x14ac:dyDescent="0.2">
      <c r="A24" s="76"/>
      <c r="B24" s="79"/>
      <c r="C24" s="66"/>
      <c r="D24" s="17">
        <v>11</v>
      </c>
      <c r="E24" s="54">
        <v>147.80000000000001</v>
      </c>
      <c r="F24" s="43">
        <v>6.21</v>
      </c>
      <c r="G24" s="42">
        <v>40.299999999999997</v>
      </c>
      <c r="H24" s="43">
        <v>8.06</v>
      </c>
      <c r="I24" s="54">
        <v>147.9</v>
      </c>
      <c r="J24" s="43">
        <v>6.41</v>
      </c>
      <c r="K24" s="42">
        <v>40.5</v>
      </c>
      <c r="L24" s="43">
        <v>8.06</v>
      </c>
      <c r="M24" s="13"/>
      <c r="N24" s="13"/>
      <c r="O24" s="13"/>
      <c r="P24" s="13"/>
      <c r="Q24" s="13"/>
      <c r="R24" s="13"/>
      <c r="S24" s="13"/>
      <c r="T24" s="13"/>
      <c r="U24" s="13"/>
    </row>
    <row r="25" spans="1:21" x14ac:dyDescent="0.2">
      <c r="A25" s="76"/>
      <c r="B25" s="77" t="s">
        <v>15</v>
      </c>
      <c r="C25" s="64"/>
      <c r="D25" s="18">
        <v>12</v>
      </c>
      <c r="E25" s="44">
        <v>152.1</v>
      </c>
      <c r="F25" s="45">
        <v>5.56</v>
      </c>
      <c r="G25" s="44">
        <v>44.2</v>
      </c>
      <c r="H25" s="45">
        <v>7.92</v>
      </c>
      <c r="I25" s="57">
        <v>152.19999999999999</v>
      </c>
      <c r="J25" s="45">
        <v>5.73</v>
      </c>
      <c r="K25" s="44">
        <v>44.5</v>
      </c>
      <c r="L25" s="45">
        <v>8.0399999999999991</v>
      </c>
      <c r="M25" s="13"/>
      <c r="N25" s="13"/>
      <c r="O25" s="13"/>
      <c r="P25" s="13"/>
      <c r="Q25" s="13"/>
      <c r="R25" s="13"/>
      <c r="S25" s="13"/>
      <c r="T25" s="13"/>
      <c r="U25" s="13"/>
    </row>
    <row r="26" spans="1:21" x14ac:dyDescent="0.2">
      <c r="A26" s="76"/>
      <c r="B26" s="78"/>
      <c r="C26" s="65"/>
      <c r="D26" s="16">
        <v>13</v>
      </c>
      <c r="E26" s="40">
        <v>155.4</v>
      </c>
      <c r="F26" s="41">
        <v>5.55</v>
      </c>
      <c r="G26" s="40">
        <v>47.3</v>
      </c>
      <c r="H26" s="41">
        <v>7.49</v>
      </c>
      <c r="I26" s="32">
        <v>154.9</v>
      </c>
      <c r="J26" s="41">
        <v>5.43</v>
      </c>
      <c r="K26" s="40">
        <v>47.7</v>
      </c>
      <c r="L26" s="41">
        <v>7.84</v>
      </c>
      <c r="M26" s="13"/>
      <c r="N26" s="13"/>
      <c r="O26" s="13"/>
      <c r="P26" s="13"/>
      <c r="Q26" s="13"/>
      <c r="R26" s="13"/>
      <c r="S26" s="13"/>
      <c r="T26" s="13"/>
      <c r="U26" s="13"/>
    </row>
    <row r="27" spans="1:21" x14ac:dyDescent="0.2">
      <c r="A27" s="76"/>
      <c r="B27" s="79"/>
      <c r="C27" s="66"/>
      <c r="D27" s="17">
        <v>14</v>
      </c>
      <c r="E27" s="42">
        <v>156.80000000000001</v>
      </c>
      <c r="F27" s="43">
        <v>5.44</v>
      </c>
      <c r="G27" s="42">
        <v>49.8</v>
      </c>
      <c r="H27" s="43">
        <v>7.74</v>
      </c>
      <c r="I27" s="54">
        <v>156.5</v>
      </c>
      <c r="J27" s="43">
        <v>5.32</v>
      </c>
      <c r="K27" s="42">
        <v>49.9</v>
      </c>
      <c r="L27" s="43">
        <v>7.69</v>
      </c>
      <c r="M27" s="13"/>
      <c r="N27" s="13"/>
      <c r="O27" s="13"/>
      <c r="P27" s="13"/>
      <c r="Q27" s="13"/>
      <c r="R27" s="13"/>
      <c r="S27" s="13"/>
      <c r="T27" s="13"/>
      <c r="U27" s="13"/>
    </row>
    <row r="28" spans="1:21" x14ac:dyDescent="0.2">
      <c r="A28" s="76"/>
      <c r="B28" s="80" t="s">
        <v>16</v>
      </c>
      <c r="C28" s="65"/>
      <c r="D28" s="16">
        <v>15</v>
      </c>
      <c r="E28" s="40">
        <v>157.5</v>
      </c>
      <c r="F28" s="41">
        <v>5.45</v>
      </c>
      <c r="G28" s="40">
        <v>50.9</v>
      </c>
      <c r="H28" s="41">
        <v>7.26</v>
      </c>
      <c r="I28" s="32">
        <v>157.19999999999999</v>
      </c>
      <c r="J28" s="41">
        <v>5.37</v>
      </c>
      <c r="K28" s="40">
        <v>51.2</v>
      </c>
      <c r="L28" s="41">
        <v>7.92</v>
      </c>
      <c r="M28" s="13"/>
      <c r="N28" s="13"/>
      <c r="O28" s="13"/>
      <c r="P28" s="13"/>
      <c r="Q28" s="13"/>
      <c r="R28" s="13"/>
      <c r="S28" s="13"/>
      <c r="T28" s="13"/>
      <c r="U28" s="13"/>
    </row>
    <row r="29" spans="1:21" x14ac:dyDescent="0.2">
      <c r="A29" s="76"/>
      <c r="B29" s="80"/>
      <c r="C29" s="65"/>
      <c r="D29" s="16">
        <v>16</v>
      </c>
      <c r="E29" s="40">
        <v>158.19999999999999</v>
      </c>
      <c r="F29" s="41">
        <v>5.41</v>
      </c>
      <c r="G29" s="40">
        <v>51.5</v>
      </c>
      <c r="H29" s="41">
        <v>7.19</v>
      </c>
      <c r="I29" s="32">
        <v>157.69999999999999</v>
      </c>
      <c r="J29" s="41">
        <v>5.45</v>
      </c>
      <c r="K29" s="40">
        <v>52.1</v>
      </c>
      <c r="L29" s="41">
        <v>7.82</v>
      </c>
      <c r="M29" s="13"/>
      <c r="N29" s="13"/>
      <c r="O29" s="13"/>
      <c r="P29" s="13"/>
      <c r="Q29" s="13"/>
      <c r="R29" s="13"/>
      <c r="S29" s="13"/>
      <c r="T29" s="13"/>
      <c r="U29" s="13"/>
    </row>
    <row r="30" spans="1:21" ht="13.5" thickBot="1" x14ac:dyDescent="0.25">
      <c r="A30" s="82"/>
      <c r="B30" s="83"/>
      <c r="C30" s="67"/>
      <c r="D30" s="21">
        <v>17</v>
      </c>
      <c r="E30" s="55">
        <v>158.30000000000001</v>
      </c>
      <c r="F30" s="56">
        <v>5.19</v>
      </c>
      <c r="G30" s="55">
        <v>51.8</v>
      </c>
      <c r="H30" s="56">
        <v>6.88</v>
      </c>
      <c r="I30" s="58">
        <v>158</v>
      </c>
      <c r="J30" s="56">
        <v>5.42</v>
      </c>
      <c r="K30" s="55">
        <v>52.5</v>
      </c>
      <c r="L30" s="56">
        <v>7.93</v>
      </c>
      <c r="M30" s="13"/>
      <c r="N30" s="13"/>
      <c r="O30" s="13"/>
      <c r="P30" s="13"/>
      <c r="Q30" s="13"/>
      <c r="R30" s="13"/>
      <c r="S30" s="13"/>
      <c r="T30" s="13"/>
      <c r="U30" s="13"/>
    </row>
    <row r="31" spans="1:21" x14ac:dyDescent="0.2">
      <c r="A31" s="51" t="s">
        <v>33</v>
      </c>
    </row>
    <row r="32" spans="1:21" x14ac:dyDescent="0.2">
      <c r="A32" s="53" t="s">
        <v>34</v>
      </c>
      <c r="B32" s="51"/>
      <c r="C32" s="51"/>
      <c r="D32" s="51"/>
      <c r="E32" s="51"/>
      <c r="F32" s="51"/>
      <c r="G32" s="25"/>
      <c r="H32" s="25"/>
      <c r="I32" s="25"/>
      <c r="N32" s="28"/>
    </row>
    <row r="33" spans="1:14" x14ac:dyDescent="0.2">
      <c r="A33" s="52" t="s">
        <v>25</v>
      </c>
      <c r="B33" s="25"/>
      <c r="C33" s="25"/>
      <c r="D33" s="25"/>
      <c r="E33" s="25"/>
      <c r="F33" s="25"/>
      <c r="G33" s="25"/>
      <c r="H33" s="25"/>
      <c r="I33" s="25"/>
      <c r="N33" s="28"/>
    </row>
    <row r="34" spans="1:14" x14ac:dyDescent="0.2">
      <c r="A34" s="52" t="s">
        <v>26</v>
      </c>
      <c r="B34" s="25"/>
      <c r="C34" s="25"/>
      <c r="D34" s="25"/>
      <c r="E34" s="25"/>
      <c r="F34" s="25"/>
      <c r="G34" s="25"/>
      <c r="H34" s="25"/>
      <c r="I34" s="25"/>
      <c r="N34" s="28"/>
    </row>
    <row r="35" spans="1:14" x14ac:dyDescent="0.2">
      <c r="N35" s="28"/>
    </row>
    <row r="36" spans="1:14" x14ac:dyDescent="0.2">
      <c r="N36" s="28"/>
    </row>
    <row r="37" spans="1:14" x14ac:dyDescent="0.2">
      <c r="N37" s="28"/>
    </row>
    <row r="38" spans="1:14" x14ac:dyDescent="0.2">
      <c r="N38" s="28"/>
    </row>
    <row r="39" spans="1:14" x14ac:dyDescent="0.2">
      <c r="N39" s="28"/>
    </row>
    <row r="40" spans="1:14" x14ac:dyDescent="0.2">
      <c r="N40" s="28"/>
    </row>
    <row r="41" spans="1:14" x14ac:dyDescent="0.2">
      <c r="N41" s="28"/>
    </row>
    <row r="42" spans="1:14" x14ac:dyDescent="0.2">
      <c r="N42" s="28"/>
    </row>
    <row r="43" spans="1:14" x14ac:dyDescent="0.2">
      <c r="N43" s="28"/>
    </row>
    <row r="44" spans="1:14" x14ac:dyDescent="0.2">
      <c r="N44" s="28"/>
    </row>
    <row r="45" spans="1:14" x14ac:dyDescent="0.2">
      <c r="N45" s="28"/>
    </row>
    <row r="46" spans="1:14" x14ac:dyDescent="0.2">
      <c r="N46" s="28"/>
    </row>
    <row r="47" spans="1:14" x14ac:dyDescent="0.2">
      <c r="N47" s="28"/>
    </row>
    <row r="48" spans="1:14" x14ac:dyDescent="0.2">
      <c r="N48" s="28"/>
    </row>
    <row r="49" spans="14:14" x14ac:dyDescent="0.2">
      <c r="N49" s="28"/>
    </row>
    <row r="50" spans="14:14" x14ac:dyDescent="0.2">
      <c r="N50" s="28"/>
    </row>
    <row r="51" spans="14:14" x14ac:dyDescent="0.2">
      <c r="N51" s="28"/>
    </row>
    <row r="52" spans="14:14" x14ac:dyDescent="0.2">
      <c r="N52" s="28"/>
    </row>
    <row r="53" spans="14:14" x14ac:dyDescent="0.2">
      <c r="N53" s="28"/>
    </row>
    <row r="54" spans="14:14" x14ac:dyDescent="0.2">
      <c r="N54" s="28"/>
    </row>
    <row r="55" spans="14:14" x14ac:dyDescent="0.2">
      <c r="N55" s="28"/>
    </row>
    <row r="56" spans="14:14" x14ac:dyDescent="0.2">
      <c r="N56" s="28"/>
    </row>
  </sheetData>
  <mergeCells count="9">
    <mergeCell ref="A2:D4"/>
    <mergeCell ref="A5:A17"/>
    <mergeCell ref="B6:B11"/>
    <mergeCell ref="B12:B14"/>
    <mergeCell ref="B15:B17"/>
    <mergeCell ref="A18:A30"/>
    <mergeCell ref="B19:B24"/>
    <mergeCell ref="B25:B27"/>
    <mergeCell ref="B28:B30"/>
  </mergeCells>
  <phoneticPr fontId="2"/>
  <pageMargins left="0.39" right="0.36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31"/>
  <sheetViews>
    <sheetView tabSelected="1" zoomScaleNormal="100" zoomScaleSheetLayoutView="110" workbookViewId="0">
      <pane xSplit="4" ySplit="3" topLeftCell="E13" activePane="bottomRight" state="frozen"/>
      <selection sqref="A1:L31"/>
      <selection pane="topRight" sqref="A1:L31"/>
      <selection pane="bottomLeft" sqref="A1:L31"/>
      <selection pane="bottomRight"/>
    </sheetView>
  </sheetViews>
  <sheetFormatPr defaultColWidth="9" defaultRowHeight="13" x14ac:dyDescent="0.2"/>
  <cols>
    <col min="1" max="1" width="3.1796875" style="1" customWidth="1"/>
    <col min="2" max="2" width="9.36328125" style="1" customWidth="1"/>
    <col min="3" max="3" width="3.1796875" style="1" customWidth="1"/>
    <col min="4" max="4" width="5.453125" style="1" customWidth="1"/>
    <col min="5" max="16384" width="9" style="1"/>
  </cols>
  <sheetData>
    <row r="1" spans="1:16" ht="14.5" thickBot="1" x14ac:dyDescent="0.25">
      <c r="B1" s="2" t="s">
        <v>30</v>
      </c>
      <c r="C1" s="2"/>
    </row>
    <row r="2" spans="1:16" x14ac:dyDescent="0.2">
      <c r="A2" s="69" t="s">
        <v>6</v>
      </c>
      <c r="B2" s="69"/>
      <c r="C2" s="69"/>
      <c r="D2" s="71"/>
      <c r="E2" s="90" t="s">
        <v>20</v>
      </c>
      <c r="F2" s="91"/>
      <c r="G2" s="91"/>
      <c r="H2" s="92" t="s">
        <v>21</v>
      </c>
      <c r="I2" s="91"/>
      <c r="J2" s="91"/>
      <c r="K2" s="11"/>
    </row>
    <row r="3" spans="1:16" ht="25" x14ac:dyDescent="0.2">
      <c r="A3" s="89"/>
      <c r="B3" s="89"/>
      <c r="C3" s="89"/>
      <c r="D3" s="75"/>
      <c r="E3" s="22" t="s">
        <v>31</v>
      </c>
      <c r="F3" s="23" t="s">
        <v>32</v>
      </c>
      <c r="G3" s="24" t="s">
        <v>4</v>
      </c>
      <c r="H3" s="22" t="s">
        <v>31</v>
      </c>
      <c r="I3" s="23" t="s">
        <v>32</v>
      </c>
      <c r="J3" s="24" t="s">
        <v>4</v>
      </c>
    </row>
    <row r="4" spans="1:16" ht="13.5" customHeight="1" x14ac:dyDescent="0.2">
      <c r="A4" s="76" t="s">
        <v>10</v>
      </c>
      <c r="B4" s="68" t="s">
        <v>11</v>
      </c>
      <c r="C4" s="64"/>
      <c r="D4" s="20" t="s">
        <v>12</v>
      </c>
      <c r="E4" s="57">
        <v>111.6</v>
      </c>
      <c r="F4" s="44">
        <v>111</v>
      </c>
      <c r="G4" s="62">
        <f t="shared" ref="G4:G29" si="0">E4-F4</f>
        <v>0.59999999999999432</v>
      </c>
      <c r="H4" s="57">
        <v>19.2</v>
      </c>
      <c r="I4" s="44">
        <v>19.399999999999999</v>
      </c>
      <c r="J4" s="62">
        <f t="shared" ref="J4:J29" si="1">H4-I4</f>
        <v>-0.19999999999999929</v>
      </c>
    </row>
    <row r="5" spans="1:16" x14ac:dyDescent="0.2">
      <c r="A5" s="76"/>
      <c r="B5" s="84" t="s">
        <v>13</v>
      </c>
      <c r="C5" s="64"/>
      <c r="D5" s="14" t="s">
        <v>22</v>
      </c>
      <c r="E5" s="57">
        <v>116.8</v>
      </c>
      <c r="F5" s="44">
        <v>116.8</v>
      </c>
      <c r="G5" s="62">
        <f t="shared" si="0"/>
        <v>0</v>
      </c>
      <c r="H5" s="57">
        <v>21.3</v>
      </c>
      <c r="I5" s="44">
        <v>21.5</v>
      </c>
      <c r="J5" s="62">
        <f t="shared" si="1"/>
        <v>-0.19999999999999929</v>
      </c>
      <c r="P5" s="29"/>
    </row>
    <row r="6" spans="1:16" x14ac:dyDescent="0.2">
      <c r="A6" s="76"/>
      <c r="B6" s="85"/>
      <c r="C6" s="65"/>
      <c r="D6" s="15" t="s">
        <v>1</v>
      </c>
      <c r="E6" s="32">
        <v>122.7</v>
      </c>
      <c r="F6" s="40">
        <v>123.3</v>
      </c>
      <c r="G6" s="33">
        <f t="shared" si="0"/>
        <v>-0.59999999999999432</v>
      </c>
      <c r="H6" s="32">
        <v>24.3</v>
      </c>
      <c r="I6" s="40">
        <v>24.4</v>
      </c>
      <c r="J6" s="33">
        <f t="shared" si="1"/>
        <v>-9.9999999999997868E-2</v>
      </c>
      <c r="P6" s="29"/>
    </row>
    <row r="7" spans="1:16" x14ac:dyDescent="0.2">
      <c r="A7" s="76"/>
      <c r="B7" s="85"/>
      <c r="C7" s="65"/>
      <c r="D7" s="15" t="s">
        <v>2</v>
      </c>
      <c r="E7" s="32">
        <v>128.4</v>
      </c>
      <c r="F7" s="40">
        <v>127.9</v>
      </c>
      <c r="G7" s="33">
        <f t="shared" si="0"/>
        <v>0.5</v>
      </c>
      <c r="H7" s="32">
        <v>27.6</v>
      </c>
      <c r="I7" s="40">
        <v>26.7</v>
      </c>
      <c r="J7" s="33">
        <f t="shared" si="1"/>
        <v>0.90000000000000213</v>
      </c>
      <c r="P7" s="29"/>
    </row>
    <row r="8" spans="1:16" x14ac:dyDescent="0.2">
      <c r="A8" s="76"/>
      <c r="B8" s="85"/>
      <c r="C8" s="65"/>
      <c r="D8" s="15" t="s">
        <v>3</v>
      </c>
      <c r="E8" s="32">
        <v>134</v>
      </c>
      <c r="F8" s="40">
        <v>133.5</v>
      </c>
      <c r="G8" s="33">
        <f t="shared" si="0"/>
        <v>0.5</v>
      </c>
      <c r="H8" s="32">
        <v>31.4</v>
      </c>
      <c r="I8" s="40">
        <v>30.6</v>
      </c>
      <c r="J8" s="33">
        <f t="shared" si="1"/>
        <v>0.79999999999999716</v>
      </c>
      <c r="P8" s="29"/>
    </row>
    <row r="9" spans="1:16" x14ac:dyDescent="0.2">
      <c r="A9" s="76"/>
      <c r="B9" s="85"/>
      <c r="C9" s="65"/>
      <c r="D9" s="16">
        <v>10</v>
      </c>
      <c r="E9" s="32">
        <v>139.1</v>
      </c>
      <c r="F9" s="40">
        <v>138.4</v>
      </c>
      <c r="G9" s="33">
        <f t="shared" si="0"/>
        <v>0.69999999999998863</v>
      </c>
      <c r="H9" s="32">
        <v>35</v>
      </c>
      <c r="I9" s="40">
        <v>33.5</v>
      </c>
      <c r="J9" s="33">
        <f t="shared" si="1"/>
        <v>1.5</v>
      </c>
      <c r="P9" s="29"/>
    </row>
    <row r="10" spans="1:16" x14ac:dyDescent="0.2">
      <c r="A10" s="76"/>
      <c r="B10" s="86"/>
      <c r="C10" s="66"/>
      <c r="D10" s="17">
        <v>11</v>
      </c>
      <c r="E10" s="54">
        <v>145.80000000000001</v>
      </c>
      <c r="F10" s="42">
        <v>145.19999999999999</v>
      </c>
      <c r="G10" s="63">
        <f t="shared" si="0"/>
        <v>0.60000000000002274</v>
      </c>
      <c r="H10" s="54">
        <v>39.4</v>
      </c>
      <c r="I10" s="42">
        <v>38.299999999999997</v>
      </c>
      <c r="J10" s="63">
        <f t="shared" si="1"/>
        <v>1.1000000000000014</v>
      </c>
      <c r="P10" s="29"/>
    </row>
    <row r="11" spans="1:16" x14ac:dyDescent="0.2">
      <c r="A11" s="76"/>
      <c r="B11" s="84" t="s">
        <v>15</v>
      </c>
      <c r="C11" s="64"/>
      <c r="D11" s="18">
        <v>12</v>
      </c>
      <c r="E11" s="57">
        <v>154.5</v>
      </c>
      <c r="F11" s="44">
        <v>151.69999999999999</v>
      </c>
      <c r="G11" s="62">
        <f t="shared" si="0"/>
        <v>2.8000000000000114</v>
      </c>
      <c r="H11" s="57">
        <v>45.7</v>
      </c>
      <c r="I11" s="44">
        <v>42.6</v>
      </c>
      <c r="J11" s="62">
        <f t="shared" si="1"/>
        <v>3.1000000000000014</v>
      </c>
      <c r="P11" s="29"/>
    </row>
    <row r="12" spans="1:16" x14ac:dyDescent="0.2">
      <c r="A12" s="76"/>
      <c r="B12" s="85"/>
      <c r="C12" s="65"/>
      <c r="D12" s="16">
        <v>13</v>
      </c>
      <c r="E12" s="32">
        <v>160.6</v>
      </c>
      <c r="F12" s="40">
        <v>159.80000000000001</v>
      </c>
      <c r="G12" s="33">
        <f t="shared" si="0"/>
        <v>0.79999999999998295</v>
      </c>
      <c r="H12" s="32">
        <v>50.4</v>
      </c>
      <c r="I12" s="40">
        <v>49</v>
      </c>
      <c r="J12" s="33">
        <f t="shared" si="1"/>
        <v>1.3999999999999986</v>
      </c>
      <c r="P12" s="29"/>
    </row>
    <row r="13" spans="1:16" x14ac:dyDescent="0.2">
      <c r="A13" s="76"/>
      <c r="B13" s="86"/>
      <c r="C13" s="66"/>
      <c r="D13" s="17">
        <v>14</v>
      </c>
      <c r="E13" s="54">
        <v>166</v>
      </c>
      <c r="F13" s="42">
        <v>165.4</v>
      </c>
      <c r="G13" s="63">
        <f t="shared" si="0"/>
        <v>0.59999999999999432</v>
      </c>
      <c r="H13" s="54">
        <v>54.7</v>
      </c>
      <c r="I13" s="42">
        <v>54.5</v>
      </c>
      <c r="J13" s="63">
        <f t="shared" si="1"/>
        <v>0.20000000000000284</v>
      </c>
      <c r="P13" s="29"/>
    </row>
    <row r="14" spans="1:16" x14ac:dyDescent="0.2">
      <c r="A14" s="76"/>
      <c r="B14" s="85" t="s">
        <v>16</v>
      </c>
      <c r="C14" s="65"/>
      <c r="D14" s="16">
        <v>15</v>
      </c>
      <c r="E14" s="32">
        <v>169.1</v>
      </c>
      <c r="F14" s="40">
        <v>168.9</v>
      </c>
      <c r="G14" s="33">
        <f t="shared" si="0"/>
        <v>0.19999999999998863</v>
      </c>
      <c r="H14" s="32">
        <v>58.6</v>
      </c>
      <c r="I14" s="40">
        <v>59.8</v>
      </c>
      <c r="J14" s="33">
        <f t="shared" si="1"/>
        <v>-1.1999999999999957</v>
      </c>
      <c r="O14" s="29"/>
    </row>
    <row r="15" spans="1:16" x14ac:dyDescent="0.2">
      <c r="A15" s="76"/>
      <c r="B15" s="85"/>
      <c r="C15" s="65"/>
      <c r="D15" s="16">
        <v>16</v>
      </c>
      <c r="E15" s="32">
        <v>170.3</v>
      </c>
      <c r="F15" s="40">
        <v>170.8</v>
      </c>
      <c r="G15" s="33">
        <f t="shared" si="0"/>
        <v>-0.5</v>
      </c>
      <c r="H15" s="32">
        <v>60.9</v>
      </c>
      <c r="I15" s="40">
        <v>62.2</v>
      </c>
      <c r="J15" s="33">
        <f t="shared" si="1"/>
        <v>-1.3000000000000043</v>
      </c>
      <c r="O15" s="29"/>
    </row>
    <row r="16" spans="1:16" x14ac:dyDescent="0.2">
      <c r="A16" s="76"/>
      <c r="B16" s="85"/>
      <c r="C16" s="65"/>
      <c r="D16" s="16">
        <v>17</v>
      </c>
      <c r="E16" s="32">
        <v>171.5</v>
      </c>
      <c r="F16" s="40">
        <v>171.3</v>
      </c>
      <c r="G16" s="33">
        <f t="shared" si="0"/>
        <v>0.19999999999998863</v>
      </c>
      <c r="H16" s="32">
        <v>62.5</v>
      </c>
      <c r="I16" s="40">
        <v>63</v>
      </c>
      <c r="J16" s="33">
        <f t="shared" si="1"/>
        <v>-0.5</v>
      </c>
      <c r="O16" s="29"/>
    </row>
    <row r="17" spans="1:15" ht="13.5" customHeight="1" x14ac:dyDescent="0.2">
      <c r="A17" s="81" t="s">
        <v>17</v>
      </c>
      <c r="B17" s="68" t="s">
        <v>11</v>
      </c>
      <c r="C17" s="64"/>
      <c r="D17" s="20" t="s">
        <v>12</v>
      </c>
      <c r="E17" s="60">
        <v>110.6</v>
      </c>
      <c r="F17" s="59">
        <v>110.1</v>
      </c>
      <c r="G17" s="61">
        <f t="shared" si="0"/>
        <v>0.5</v>
      </c>
      <c r="H17" s="60">
        <v>18.899999999999999</v>
      </c>
      <c r="I17" s="59">
        <v>19</v>
      </c>
      <c r="J17" s="61">
        <f t="shared" si="1"/>
        <v>-0.10000000000000142</v>
      </c>
      <c r="O17" s="29"/>
    </row>
    <row r="18" spans="1:15" x14ac:dyDescent="0.2">
      <c r="A18" s="76"/>
      <c r="B18" s="84" t="s">
        <v>13</v>
      </c>
      <c r="C18" s="64"/>
      <c r="D18" s="14" t="s">
        <v>23</v>
      </c>
      <c r="E18" s="32">
        <v>115.5</v>
      </c>
      <c r="F18" s="40">
        <v>115.6</v>
      </c>
      <c r="G18" s="33">
        <f t="shared" si="0"/>
        <v>-9.9999999999994316E-2</v>
      </c>
      <c r="H18" s="32">
        <v>20.9</v>
      </c>
      <c r="I18" s="40">
        <v>20.7</v>
      </c>
      <c r="J18" s="33">
        <f t="shared" si="1"/>
        <v>0.19999999999999929</v>
      </c>
    </row>
    <row r="19" spans="1:15" x14ac:dyDescent="0.2">
      <c r="A19" s="76"/>
      <c r="B19" s="85"/>
      <c r="C19" s="65"/>
      <c r="D19" s="15" t="s">
        <v>1</v>
      </c>
      <c r="E19" s="32">
        <v>121.8</v>
      </c>
      <c r="F19" s="40">
        <v>121.9</v>
      </c>
      <c r="G19" s="33">
        <f t="shared" si="0"/>
        <v>-0.10000000000000853</v>
      </c>
      <c r="H19" s="32">
        <v>23.8</v>
      </c>
      <c r="I19" s="40">
        <v>23.6</v>
      </c>
      <c r="J19" s="33">
        <f t="shared" si="1"/>
        <v>0.19999999999999929</v>
      </c>
    </row>
    <row r="20" spans="1:15" x14ac:dyDescent="0.2">
      <c r="A20" s="76"/>
      <c r="B20" s="85"/>
      <c r="C20" s="65"/>
      <c r="D20" s="15" t="s">
        <v>2</v>
      </c>
      <c r="E20" s="32">
        <v>128.1</v>
      </c>
      <c r="F20" s="40">
        <v>127.6</v>
      </c>
      <c r="G20" s="33">
        <f t="shared" si="0"/>
        <v>0.5</v>
      </c>
      <c r="H20" s="32">
        <v>27.2</v>
      </c>
      <c r="I20" s="40">
        <v>26.4</v>
      </c>
      <c r="J20" s="33">
        <f t="shared" si="1"/>
        <v>0.80000000000000071</v>
      </c>
    </row>
    <row r="21" spans="1:15" x14ac:dyDescent="0.2">
      <c r="A21" s="76"/>
      <c r="B21" s="85"/>
      <c r="C21" s="65"/>
      <c r="D21" s="15" t="s">
        <v>3</v>
      </c>
      <c r="E21" s="32">
        <v>134.1</v>
      </c>
      <c r="F21" s="40">
        <v>133.6</v>
      </c>
      <c r="G21" s="33">
        <f t="shared" si="0"/>
        <v>0.5</v>
      </c>
      <c r="H21" s="32">
        <v>30.6</v>
      </c>
      <c r="I21" s="40">
        <v>30.1</v>
      </c>
      <c r="J21" s="33">
        <f t="shared" si="1"/>
        <v>0.5</v>
      </c>
    </row>
    <row r="22" spans="1:15" x14ac:dyDescent="0.2">
      <c r="A22" s="76"/>
      <c r="B22" s="85"/>
      <c r="C22" s="65"/>
      <c r="D22" s="16">
        <v>10</v>
      </c>
      <c r="E22" s="32">
        <v>142</v>
      </c>
      <c r="F22" s="40">
        <v>139.5</v>
      </c>
      <c r="G22" s="33">
        <f t="shared" si="0"/>
        <v>2.5</v>
      </c>
      <c r="H22" s="32">
        <v>35.6</v>
      </c>
      <c r="I22" s="40">
        <v>33.6</v>
      </c>
      <c r="J22" s="33">
        <f t="shared" si="1"/>
        <v>2</v>
      </c>
    </row>
    <row r="23" spans="1:15" x14ac:dyDescent="0.2">
      <c r="A23" s="76"/>
      <c r="B23" s="86"/>
      <c r="C23" s="66"/>
      <c r="D23" s="17">
        <v>11</v>
      </c>
      <c r="E23" s="32">
        <v>147.80000000000001</v>
      </c>
      <c r="F23" s="40">
        <v>146.69999999999999</v>
      </c>
      <c r="G23" s="33">
        <f t="shared" si="0"/>
        <v>1.1000000000000227</v>
      </c>
      <c r="H23" s="32">
        <v>40.299999999999997</v>
      </c>
      <c r="I23" s="40">
        <v>39.200000000000003</v>
      </c>
      <c r="J23" s="33">
        <f t="shared" si="1"/>
        <v>1.0999999999999943</v>
      </c>
    </row>
    <row r="24" spans="1:15" x14ac:dyDescent="0.2">
      <c r="A24" s="76"/>
      <c r="B24" s="84" t="s">
        <v>15</v>
      </c>
      <c r="C24" s="64"/>
      <c r="D24" s="18">
        <v>12</v>
      </c>
      <c r="E24" s="57">
        <v>152.1</v>
      </c>
      <c r="F24" s="44">
        <v>152.1</v>
      </c>
      <c r="G24" s="62" t="s">
        <v>24</v>
      </c>
      <c r="H24" s="57">
        <v>44.2</v>
      </c>
      <c r="I24" s="44">
        <v>44.3</v>
      </c>
      <c r="J24" s="62">
        <f t="shared" si="1"/>
        <v>-9.9999999999994316E-2</v>
      </c>
    </row>
    <row r="25" spans="1:15" x14ac:dyDescent="0.2">
      <c r="A25" s="76"/>
      <c r="B25" s="85"/>
      <c r="C25" s="65"/>
      <c r="D25" s="16">
        <v>13</v>
      </c>
      <c r="E25" s="32">
        <v>155.4</v>
      </c>
      <c r="F25" s="40">
        <v>155.30000000000001</v>
      </c>
      <c r="G25" s="33">
        <f t="shared" si="0"/>
        <v>9.9999999999994316E-2</v>
      </c>
      <c r="H25" s="32">
        <v>47.3</v>
      </c>
      <c r="I25" s="40">
        <v>47.5</v>
      </c>
      <c r="J25" s="33">
        <f t="shared" si="1"/>
        <v>-0.20000000000000284</v>
      </c>
    </row>
    <row r="26" spans="1:15" x14ac:dyDescent="0.2">
      <c r="A26" s="76"/>
      <c r="B26" s="86"/>
      <c r="C26" s="66"/>
      <c r="D26" s="17">
        <v>14</v>
      </c>
      <c r="E26" s="54">
        <v>156.80000000000001</v>
      </c>
      <c r="F26" s="42">
        <v>157.19999999999999</v>
      </c>
      <c r="G26" s="63">
        <f t="shared" si="0"/>
        <v>-0.39999999999997726</v>
      </c>
      <c r="H26" s="54">
        <v>49.8</v>
      </c>
      <c r="I26" s="42">
        <v>50.1</v>
      </c>
      <c r="J26" s="63">
        <f t="shared" si="1"/>
        <v>-0.30000000000000426</v>
      </c>
    </row>
    <row r="27" spans="1:15" x14ac:dyDescent="0.2">
      <c r="A27" s="76"/>
      <c r="B27" s="85" t="s">
        <v>16</v>
      </c>
      <c r="C27" s="65"/>
      <c r="D27" s="16">
        <v>15</v>
      </c>
      <c r="E27" s="32">
        <v>157.5</v>
      </c>
      <c r="F27" s="40">
        <v>158</v>
      </c>
      <c r="G27" s="33">
        <f t="shared" si="0"/>
        <v>-0.5</v>
      </c>
      <c r="H27" s="32">
        <v>50.9</v>
      </c>
      <c r="I27" s="40">
        <v>51.5</v>
      </c>
      <c r="J27" s="33">
        <f t="shared" si="1"/>
        <v>-0.60000000000000142</v>
      </c>
    </row>
    <row r="28" spans="1:15" x14ac:dyDescent="0.2">
      <c r="A28" s="76"/>
      <c r="B28" s="85"/>
      <c r="C28" s="65"/>
      <c r="D28" s="16">
        <v>16</v>
      </c>
      <c r="E28" s="32">
        <v>158.19999999999999</v>
      </c>
      <c r="F28" s="40">
        <v>158.4</v>
      </c>
      <c r="G28" s="33">
        <f t="shared" si="0"/>
        <v>-0.20000000000001705</v>
      </c>
      <c r="H28" s="32">
        <v>51.5</v>
      </c>
      <c r="I28" s="40">
        <v>53.6</v>
      </c>
      <c r="J28" s="33">
        <f t="shared" si="1"/>
        <v>-2.1000000000000014</v>
      </c>
    </row>
    <row r="29" spans="1:15" ht="13.5" thickBot="1" x14ac:dyDescent="0.25">
      <c r="A29" s="82"/>
      <c r="B29" s="87"/>
      <c r="C29" s="67"/>
      <c r="D29" s="21">
        <v>17</v>
      </c>
      <c r="E29" s="58">
        <v>158.30000000000001</v>
      </c>
      <c r="F29" s="55">
        <v>158.9</v>
      </c>
      <c r="G29" s="34">
        <f t="shared" si="0"/>
        <v>-0.59999999999999432</v>
      </c>
      <c r="H29" s="58">
        <v>51.8</v>
      </c>
      <c r="I29" s="55">
        <v>53</v>
      </c>
      <c r="J29" s="34">
        <f t="shared" si="1"/>
        <v>-1.2000000000000028</v>
      </c>
    </row>
    <row r="30" spans="1:15" x14ac:dyDescent="0.2">
      <c r="A30" s="88" t="s">
        <v>35</v>
      </c>
      <c r="B30" s="88"/>
      <c r="C30" s="88"/>
      <c r="D30" s="88"/>
      <c r="E30" s="88"/>
      <c r="F30" s="88"/>
      <c r="G30" s="88"/>
      <c r="H30" s="88"/>
      <c r="I30" s="88"/>
      <c r="J30" s="88"/>
    </row>
    <row r="31" spans="1:15" customFormat="1" ht="13.25" customHeight="1" x14ac:dyDescent="0.2">
      <c r="A31" s="88"/>
      <c r="B31" s="88"/>
      <c r="C31" s="88"/>
      <c r="D31" s="88"/>
      <c r="E31" s="88"/>
      <c r="F31" s="88"/>
      <c r="G31" s="88"/>
      <c r="H31" s="88"/>
      <c r="I31" s="88"/>
      <c r="J31" s="88"/>
    </row>
  </sheetData>
  <mergeCells count="13">
    <mergeCell ref="A2:D3"/>
    <mergeCell ref="E2:G2"/>
    <mergeCell ref="H2:J2"/>
    <mergeCell ref="A30:J30"/>
    <mergeCell ref="A17:A29"/>
    <mergeCell ref="B18:B23"/>
    <mergeCell ref="B24:B26"/>
    <mergeCell ref="B27:B29"/>
    <mergeCell ref="A4:A16"/>
    <mergeCell ref="A31:J31"/>
    <mergeCell ref="B5:B10"/>
    <mergeCell ref="B11:B13"/>
    <mergeCell ref="B14:B16"/>
  </mergeCells>
  <phoneticPr fontId="2"/>
  <pageMargins left="0.62" right="0.64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第１表 上</vt:lpstr>
      <vt:lpstr>第４表</vt:lpstr>
      <vt:lpstr>'第１表 上'!Print_Area</vt:lpstr>
      <vt:lpstr>第４表!Print_Area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小林　貴子</cp:lastModifiedBy>
  <cp:lastPrinted>2024-01-25T02:03:27Z</cp:lastPrinted>
  <dcterms:created xsi:type="dcterms:W3CDTF">2013-01-23T04:18:11Z</dcterms:created>
  <dcterms:modified xsi:type="dcterms:W3CDTF">2024-03-01T02:32:01Z</dcterms:modified>
</cp:coreProperties>
</file>