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5BAA2FF5-9F06-4C15-B318-2E252C7AD129}" xr6:coauthVersionLast="47" xr6:coauthVersionMax="47" xr10:uidLastSave="{00000000-0000-0000-0000-000000000000}"/>
  <bookViews>
    <workbookView xWindow="450" yWindow="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BY35" i="7"/>
  <c r="BE35" i="7"/>
  <c r="AO35" i="7"/>
  <c r="W35" i="7"/>
  <c r="E35" i="7"/>
  <c r="C35" i="7" s="1"/>
  <c r="DG34" i="7"/>
  <c r="CQ34" i="7"/>
  <c r="BY34" i="7"/>
  <c r="BE34" i="7"/>
  <c r="AO34" i="7"/>
  <c r="W34" i="7"/>
  <c r="U34" i="7" s="1"/>
  <c r="E34" i="7"/>
  <c r="C34" i="7" s="1"/>
  <c r="U35" i="7" l="1"/>
  <c r="U36" i="7" s="1"/>
  <c r="AM34" i="7" l="1"/>
  <c r="AM35" i="7" s="1"/>
  <c r="BW34" i="7"/>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<sst xmlns="http://schemas.openxmlformats.org/spreadsheetml/2006/main" count="1118" uniqueCount="603">
  <si>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</si>
  <si>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</si>
  <si>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</si>
  <si>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</si>
  <si>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</si>
  <si>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</si>
  <si>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</si>
  <si>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</si>
  <si>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</si>
  <si>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</si>
  <si>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</si>
  <si>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</si>
  <si>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</si>
  <si>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</si>
  <si>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</si>
  <si>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公共施設等の老朽化が進行する一方、現時点での将来負担は、一定程度抑制されている状況が伺える。有形固定資産減価償却率については、庁舎、道路、学校施設等の整備が一定程度進められているものの、築４０年を超える保育所、保健センター、老人福祉センター等について減価償却が進んでおり、今後の老朽化対策が課題となっている。将来負担率については、令和３年度以降、負担額よりも充当可能財源等が上回ることからマイナス表示となり、地方債現在高も前年度から約4.5億円減少しており、将来負担に対する財政的な余力が一定程度確保されていると考える。したがって、現在の財政状況を活かしつつ、老朽化した公共施設の整備について、計画的な修繕、更新、長寿命化、施設の集約・複合化等を進め、将来的な更新費用が財政運営を圧迫することのないよう長期的視野に立った公共施設マネジメントが重要である。</t>
    <rPh sb="1" eb="5">
      <t>コウキョウシセツ</t>
    </rPh>
    <rPh sb="5" eb="6">
      <t>トウ</t>
    </rPh>
    <rPh sb="7" eb="10">
      <t>ロウキュウカ</t>
    </rPh>
    <rPh sb="11" eb="13">
      <t>シンコウ</t>
    </rPh>
    <rPh sb="15" eb="17">
      <t>イッポウ</t>
    </rPh>
    <rPh sb="18" eb="21">
      <t>ゲンジテン</t>
    </rPh>
    <rPh sb="23" eb="27">
      <t>ショウライフタン</t>
    </rPh>
    <rPh sb="29" eb="33">
      <t>イッテイテイド</t>
    </rPh>
    <rPh sb="33" eb="35">
      <t>ヨクセイ</t>
    </rPh>
    <rPh sb="40" eb="42">
      <t>ジョウキョウ</t>
    </rPh>
    <rPh sb="43" eb="44">
      <t>ウカガ</t>
    </rPh>
    <rPh sb="47" eb="53">
      <t>ユウケイコテイシサン</t>
    </rPh>
    <rPh sb="53" eb="58">
      <t>ゲンカショウキャクリツ</t>
    </rPh>
    <rPh sb="64" eb="66">
      <t>チョウシャ</t>
    </rPh>
    <rPh sb="67" eb="69">
      <t>ドウロ</t>
    </rPh>
    <rPh sb="70" eb="75">
      <t>ガッコウシセツトウ</t>
    </rPh>
    <rPh sb="76" eb="78">
      <t>セイビ</t>
    </rPh>
    <rPh sb="79" eb="83">
      <t>イッテイテイド</t>
    </rPh>
    <rPh sb="83" eb="84">
      <t>スス</t>
    </rPh>
    <rPh sb="94" eb="95">
      <t>チク</t>
    </rPh>
    <rPh sb="97" eb="98">
      <t>ネン</t>
    </rPh>
    <rPh sb="99" eb="100">
      <t>コ</t>
    </rPh>
    <rPh sb="102" eb="105">
      <t>ホイクショ</t>
    </rPh>
    <rPh sb="106" eb="108">
      <t>ホケン</t>
    </rPh>
    <rPh sb="113" eb="117">
      <t>ロウジンフクシ</t>
    </rPh>
    <rPh sb="121" eb="122">
      <t>トウ</t>
    </rPh>
    <rPh sb="126" eb="130">
      <t>ゲンカショウキャク</t>
    </rPh>
    <rPh sb="131" eb="132">
      <t>スス</t>
    </rPh>
    <rPh sb="137" eb="139">
      <t>コンゴ</t>
    </rPh>
    <rPh sb="140" eb="145">
      <t>ロウキュウカタイサク</t>
    </rPh>
    <rPh sb="146" eb="148">
      <t>カダイ</t>
    </rPh>
    <rPh sb="155" eb="160">
      <t>ショウライフタンリツ</t>
    </rPh>
    <rPh sb="166" eb="168">
      <t>レイワ</t>
    </rPh>
    <rPh sb="169" eb="173">
      <t>ネンドイコウ</t>
    </rPh>
    <rPh sb="174" eb="177">
      <t>フタンガク</t>
    </rPh>
    <rPh sb="180" eb="187">
      <t>ジュウトウカノウザイゲントウ</t>
    </rPh>
    <rPh sb="188" eb="190">
      <t>ウワマワ</t>
    </rPh>
    <rPh sb="199" eb="201">
      <t>ヒョウジ</t>
    </rPh>
    <rPh sb="205" eb="211">
      <t>チホウサイゲンザイダカ</t>
    </rPh>
    <rPh sb="212" eb="215">
      <t>ゼンネンド</t>
    </rPh>
    <rPh sb="217" eb="218">
      <t>ヤク</t>
    </rPh>
    <rPh sb="221" eb="223">
      <t>オクエン</t>
    </rPh>
    <rPh sb="223" eb="225">
      <t>ゲンショウ</t>
    </rPh>
    <rPh sb="230" eb="234">
      <t>ショウライフタン</t>
    </rPh>
    <rPh sb="235" eb="236">
      <t>タイ</t>
    </rPh>
    <rPh sb="238" eb="241">
      <t>ザイセイテキ</t>
    </rPh>
    <rPh sb="242" eb="244">
      <t>ヨリョク</t>
    </rPh>
    <rPh sb="245" eb="251">
      <t>イッテイテイドカクホ</t>
    </rPh>
    <rPh sb="257" eb="258">
      <t>カンガ</t>
    </rPh>
    <rPh sb="267" eb="269">
      <t>ゲンザイ</t>
    </rPh>
    <rPh sb="270" eb="274">
      <t>ザイセイジョウキョウ</t>
    </rPh>
    <rPh sb="275" eb="276">
      <t>イ</t>
    </rPh>
    <rPh sb="281" eb="284">
      <t>ロウキュウカ</t>
    </rPh>
    <rPh sb="286" eb="290">
      <t>コウキョウシセツ</t>
    </rPh>
    <rPh sb="291" eb="293">
      <t>セイビ</t>
    </rPh>
    <rPh sb="298" eb="301">
      <t>ケイカクテキ</t>
    </rPh>
    <rPh sb="302" eb="304">
      <t>シュウゼン</t>
    </rPh>
    <rPh sb="305" eb="307">
      <t>コウシン</t>
    </rPh>
    <rPh sb="308" eb="312">
      <t>チョウジュミョウカ</t>
    </rPh>
    <rPh sb="313" eb="315">
      <t>シセツ</t>
    </rPh>
    <rPh sb="316" eb="318">
      <t>シュウヤク</t>
    </rPh>
    <rPh sb="319" eb="322">
      <t>フクゴウカ</t>
    </rPh>
    <rPh sb="322" eb="323">
      <t>トウ</t>
    </rPh>
    <rPh sb="324" eb="325">
      <t>スス</t>
    </rPh>
    <rPh sb="327" eb="330">
      <t>ショウライテキ</t>
    </rPh>
    <rPh sb="331" eb="335">
      <t>コウシンヒヨウ</t>
    </rPh>
    <rPh sb="355" eb="357">
      <t>シヤ</t>
    </rPh>
    <rPh sb="358" eb="359">
      <t>タ</t>
    </rPh>
    <rPh sb="361" eb="365">
      <t>コウキョウシセツ</t>
    </rPh>
    <phoneticPr fontId="5"/>
  </si>
  <si>
    <t>　将来負担比率は、令和２年度の7.3％から令和３年度以降は算定されない状況となっており、基金等の充当可能財源の増加により、将来の財政負担に対する一定の余力が確保されている。一方、実質公債費比率は令和４年度の3.7％を底に、令和５年度4.5％、令和６年度5.1％と上昇している。これは、公共施設整備等に伴う地方債の発行などにより、公債費負担が徐々に増加していることによるものと考えられる。
　現時点では、将来負担比率、実質公債費比率ともに早期健全化基準を下回っており、財政の健全性は確保されているものの、今後の地方債発行や公債費の増加、基金残高の推移を注視し、適切な財政運営に努める必要がある。</t>
    <rPh sb="1" eb="7">
      <t>ショウライフタンヒリツ</t>
    </rPh>
    <rPh sb="9" eb="11">
      <t>レイワ</t>
    </rPh>
    <rPh sb="12" eb="14">
      <t>ネンド</t>
    </rPh>
    <rPh sb="21" eb="23">
      <t>レイワ</t>
    </rPh>
    <rPh sb="24" eb="28">
      <t>ネンドイコウ</t>
    </rPh>
    <rPh sb="29" eb="31">
      <t>サンテイ</t>
    </rPh>
    <rPh sb="35" eb="37">
      <t>ジョウキョウ</t>
    </rPh>
    <rPh sb="44" eb="47">
      <t>キキントウ</t>
    </rPh>
    <rPh sb="48" eb="54">
      <t>ジュウトウカノウザイゲン</t>
    </rPh>
    <rPh sb="55" eb="57">
      <t>ゾウカ</t>
    </rPh>
    <rPh sb="61" eb="63">
      <t>ショウライ</t>
    </rPh>
    <rPh sb="64" eb="68">
      <t>ザイセイフタン</t>
    </rPh>
    <rPh sb="69" eb="70">
      <t>タイ</t>
    </rPh>
    <rPh sb="72" eb="74">
      <t>イッテイ</t>
    </rPh>
    <rPh sb="75" eb="77">
      <t>ヨリョク</t>
    </rPh>
    <rPh sb="78" eb="80">
      <t>カクホ</t>
    </rPh>
    <rPh sb="86" eb="88">
      <t>イッポウ</t>
    </rPh>
    <rPh sb="89" eb="96">
      <t>ジッシツコウサイヒヒリツ</t>
    </rPh>
    <rPh sb="97" eb="99">
      <t>レイワ</t>
    </rPh>
    <rPh sb="100" eb="102">
      <t>ネンド</t>
    </rPh>
    <rPh sb="108" eb="109">
      <t>ソコ</t>
    </rPh>
    <rPh sb="111" eb="113">
      <t>レイワ</t>
    </rPh>
    <rPh sb="114" eb="116">
      <t>ネンド</t>
    </rPh>
    <rPh sb="121" eb="123">
      <t>レイワ</t>
    </rPh>
    <rPh sb="124" eb="126">
      <t>ネンド</t>
    </rPh>
    <rPh sb="131" eb="133">
      <t>ジョウショウ</t>
    </rPh>
    <rPh sb="142" eb="149">
      <t>コウキョウシセツセイビトウ</t>
    </rPh>
    <rPh sb="150" eb="151">
      <t>トモナ</t>
    </rPh>
    <rPh sb="152" eb="155">
      <t>チホウサイ</t>
    </rPh>
    <rPh sb="156" eb="158">
      <t>ハッコウ</t>
    </rPh>
    <rPh sb="164" eb="169">
      <t>コウサイヒフタン</t>
    </rPh>
    <rPh sb="170" eb="172">
      <t>ジョジョ</t>
    </rPh>
    <rPh sb="173" eb="175">
      <t>ゾウカ</t>
    </rPh>
    <rPh sb="187" eb="188">
      <t>カンガ</t>
    </rPh>
    <rPh sb="195" eb="198">
      <t>ゲンジテン</t>
    </rPh>
    <rPh sb="201" eb="207">
      <t>ショウライフタンヒリツ</t>
    </rPh>
    <rPh sb="208" eb="215">
      <t>ジッシツコウサイヒヒリツ</t>
    </rPh>
    <rPh sb="218" eb="225">
      <t>ソウキケンゼンカキジュン</t>
    </rPh>
    <rPh sb="226" eb="228">
      <t>シタマワ</t>
    </rPh>
    <rPh sb="233" eb="235">
      <t>ザイセイ</t>
    </rPh>
    <rPh sb="236" eb="239">
      <t>ケンゼンセイ</t>
    </rPh>
    <rPh sb="240" eb="242">
      <t>カクホ</t>
    </rPh>
    <rPh sb="251" eb="253">
      <t>コンゴ</t>
    </rPh>
    <rPh sb="254" eb="259">
      <t>チホウサイハッコウ</t>
    </rPh>
    <rPh sb="260" eb="263">
      <t>コウサイヒ</t>
    </rPh>
    <rPh sb="264" eb="266">
      <t>ゾウカ</t>
    </rPh>
    <rPh sb="267" eb="271">
      <t>キキンザンダカ</t>
    </rPh>
    <rPh sb="272" eb="274">
      <t>スイイ</t>
    </rPh>
    <rPh sb="275" eb="277">
      <t>チュウシ</t>
    </rPh>
    <rPh sb="279" eb="281">
      <t>テキセツ</t>
    </rPh>
    <rPh sb="282" eb="286">
      <t>ザイセイウンエイ</t>
    </rPh>
    <rPh sb="287" eb="288">
      <t>ツト</t>
    </rPh>
    <rPh sb="290" eb="292">
      <t>ヒツヨウ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</si>
  <si>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</si>
  <si>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</si>
  <si>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</si>
  <si>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</si>
  <si>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</si>
  <si>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Ⅳ－２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</si>
  <si>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</si>
  <si>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</si>
  <si>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</si>
  <si>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</si>
  <si>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</si>
  <si>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</si>
  <si>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</si>
  <si>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</si>
  <si>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</si>
  <si>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</si>
  <si>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</si>
  <si>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</si>
  <si>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</si>
  <si>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大山崎町</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</si>
  <si>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</si>
  <si>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</si>
  <si>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</si>
  <si>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</si>
  <si>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</si>
  <si>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</si>
  <si>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</si>
  <si>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</si>
  <si>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</si>
  <si>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</si>
  <si>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</si>
  <si>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</si>
  <si>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</si>
  <si>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</si>
  <si>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</si>
  <si>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</si>
  <si>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</si>
  <si>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</si>
  <si>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</si>
  <si>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</si>
  <si>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</si>
  <si>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</si>
  <si>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</si>
  <si>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</si>
  <si>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</si>
  <si>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</si>
  <si>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</si>
  <si>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</si>
  <si>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</si>
  <si>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</si>
  <si>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</si>
  <si>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</si>
  <si>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</si>
  <si>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</si>
  <si>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</si>
  <si>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</si>
  <si>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</si>
  <si>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</si>
  <si>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</si>
  <si>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</si>
  <si>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</si>
  <si>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</si>
  <si>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</si>
  <si>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</si>
  <si>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</si>
  <si>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</si>
  <si>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</si>
  <si>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</si>
  <si>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</si>
  <si>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</si>
  <si>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</si>
  <si>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</si>
  <si>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</si>
  <si>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</si>
  <si>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</si>
  <si>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</si>
  <si>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</si>
  <si>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</si>
  <si>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</si>
  <si>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</si>
  <si>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</si>
  <si>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</si>
  <si>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</si>
  <si>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</si>
  <si>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</si>
  <si>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</si>
  <si>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</si>
  <si>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</si>
  <si>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</si>
  <si>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</si>
  <si>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</si>
  <si>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</si>
  <si>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</si>
  <si>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</si>
  <si>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</si>
  <si>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</si>
  <si>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</si>
  <si>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</si>
  <si>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</si>
  <si>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</si>
  <si>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</si>
  <si>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</si>
  <si>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</si>
  <si>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</si>
  <si>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</si>
  <si>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</si>
  <si>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</si>
  <si>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</si>
  <si>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</si>
  <si>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</si>
  <si>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</si>
  <si>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</si>
  <si>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</si>
  <si>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</si>
  <si>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</si>
  <si>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</si>
  <si>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</si>
  <si>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</si>
  <si>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</si>
  <si>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</si>
  <si>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</si>
  <si>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</si>
  <si>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</si>
  <si>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</si>
  <si>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</si>
  <si>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</si>
  <si>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</si>
  <si>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</si>
  <si>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</si>
  <si>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</si>
  <si>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</si>
  <si>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京都府大山崎町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</si>
  <si>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</si>
  <si>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</si>
  <si>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</si>
  <si>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</si>
  <si>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</si>
  <si>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</si>
  <si>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</si>
  <si>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</si>
  <si>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</si>
  <si>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</si>
  <si>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</si>
  <si>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</si>
  <si>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</si>
  <si>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</si>
  <si>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</si>
  <si>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</si>
  <si>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</si>
  <si>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</si>
  <si>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</si>
  <si>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</si>
  <si>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</si>
  <si>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</si>
  <si>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</si>
  <si>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</si>
  <si>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</si>
  <si>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</si>
  <si>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</si>
  <si>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</si>
  <si>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</si>
  <si>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</si>
  <si>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</si>
  <si>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</si>
  <si>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</si>
  <si>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</si>
  <si>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</si>
  <si>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</si>
  <si>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</si>
  <si>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</si>
  <si>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</si>
  <si>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</si>
  <si>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</si>
  <si>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</si>
  <si>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</si>
  <si>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</si>
  <si>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</si>
  <si>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</si>
  <si>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</si>
  <si>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</si>
  <si>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</si>
  <si>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</si>
  <si>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</si>
  <si>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</si>
  <si>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</si>
  <si>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</si>
  <si>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</si>
  <si>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</si>
  <si>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</si>
  <si>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</si>
  <si>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</si>
  <si>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</si>
  <si>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</si>
  <si>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</si>
  <si>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</si>
  <si>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</si>
  <si>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</si>
  <si>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</si>
  <si>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</si>
  <si>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</si>
  <si>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</si>
  <si>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</si>
  <si>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</si>
  <si>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</si>
  <si>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</si>
  <si>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</si>
  <si>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</si>
  <si>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</si>
  <si>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</si>
  <si>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</si>
  <si>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</si>
  <si>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</si>
  <si>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</si>
  <si>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</si>
  <si>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</si>
  <si>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</si>
  <si>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</si>
  <si>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</si>
  <si>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</si>
  <si>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</si>
  <si>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</si>
  <si>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</si>
  <si>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</si>
  <si>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</si>
  <si>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</si>
  <si>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</si>
  <si>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</si>
  <si>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</si>
  <si>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</si>
  <si>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</si>
  <si>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</si>
  <si>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</si>
  <si>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</si>
  <si>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</si>
  <si>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</si>
  <si>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</si>
  <si>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</si>
  <si>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</si>
  <si>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</si>
  <si>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</si>
  <si>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</si>
  <si>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</si>
  <si>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</si>
  <si>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</si>
  <si>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</si>
  <si>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</si>
  <si>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</si>
  <si>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</si>
  <si>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</si>
  <si>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</si>
  <si>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</si>
  <si>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</si>
  <si>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</si>
  <si>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</si>
  <si>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</si>
  <si>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</si>
  <si>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</si>
  <si>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</si>
  <si>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</si>
  <si>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</si>
  <si>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</si>
  <si>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</si>
  <si>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</si>
  <si>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</si>
  <si>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</si>
  <si>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</si>
  <si>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</si>
  <si>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</si>
  <si>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</si>
  <si>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</si>
  <si>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</si>
  <si>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</si>
  <si>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</si>
  <si>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</si>
  <si>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</si>
  <si>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</si>
  <si>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</si>
  <si>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</si>
  <si>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</si>
  <si>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</si>
  <si>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</si>
  <si>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</si>
  <si>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</si>
  <si>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京都府大山崎町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</si>
  <si>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</si>
  <si>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</si>
  <si>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</si>
  <si>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</si>
  <si>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</si>
  <si>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</si>
  <si>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</si>
  <si>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</si>
  <si>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</si>
  <si>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</si>
  <si>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</si>
  <si>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</si>
  <si>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</si>
  <si>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</si>
  <si>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</si>
  <si>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</si>
  <si>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</si>
  <si>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</si>
  <si>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</si>
  <si>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</si>
  <si>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7,787</t>
  </si>
  <si>
    <t>7,643</t>
  </si>
  <si>
    <t>144</t>
  </si>
  <si>
    <t>○</t>
    <phoneticPr fontId="2"/>
  </si>
  <si>
    <t>乙訓土地開発公社</t>
    <phoneticPr fontId="2"/>
  </si>
  <si>
    <t>-</t>
    <phoneticPr fontId="2"/>
  </si>
  <si>
    <t>乙訓勤労者福祉サービスセンター</t>
    <rPh sb="2" eb="5">
      <t>キンロウシャ</t>
    </rPh>
    <rPh sb="5" eb="7">
      <t>フクシ</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</si>
  <si>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</si>
  <si>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</si>
  <si>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</si>
  <si>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</si>
  <si>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</si>
  <si>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</si>
  <si>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</si>
  <si>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</si>
  <si>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</si>
  <si>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</si>
  <si>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</si>
  <si>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</si>
  <si>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</si>
  <si>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</si>
  <si>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1,395</t>
  </si>
  <si>
    <t>1,320</t>
  </si>
  <si>
    <t>75</t>
  </si>
  <si>
    <t>-</t>
  </si>
  <si>
    <t>介護保険事業特別会計</t>
    <phoneticPr fontId="5"/>
  </si>
  <si>
    <t>1,800</t>
  </si>
  <si>
    <t>1,714</t>
  </si>
  <si>
    <t>86</t>
  </si>
  <si>
    <t>後期高齢者医療保険事業特別会計</t>
    <phoneticPr fontId="5"/>
  </si>
  <si>
    <t>375</t>
  </si>
  <si>
    <t>362</t>
  </si>
  <si>
    <t>13</t>
  </si>
  <si>
    <t>水道事業会計</t>
    <phoneticPr fontId="5"/>
  </si>
  <si>
    <t>1,442</t>
  </si>
  <si>
    <t>法適用企業</t>
    <phoneticPr fontId="5"/>
  </si>
  <si>
    <t>下水道事業会計</t>
    <phoneticPr fontId="5"/>
  </si>
  <si>
    <t>2,328</t>
  </si>
  <si>
    <t>1,460</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</si>
  <si>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</si>
  <si>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</si>
  <si>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3,771</t>
  </si>
  <si>
    <t>1,473</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</si>
  <si>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</si>
  <si>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</si>
  <si>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</si>
  <si>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乙訓環境衛生組合</t>
  </si>
  <si>
    <t>1,823</t>
  </si>
  <si>
    <t>1,796</t>
  </si>
  <si>
    <t>27</t>
  </si>
  <si>
    <t>87</t>
  </si>
  <si>
    <t>2,141</t>
  </si>
  <si>
    <t>229</t>
  </si>
  <si>
    <t>乙訓福祉施設事務組合</t>
  </si>
  <si>
    <t>552</t>
  </si>
  <si>
    <t>499</t>
  </si>
  <si>
    <t>53</t>
  </si>
  <si>
    <t>乙訓消防組合</t>
  </si>
  <si>
    <t>2,398</t>
  </si>
  <si>
    <t>2,387</t>
  </si>
  <si>
    <t>10</t>
  </si>
  <si>
    <t>1,169</t>
  </si>
  <si>
    <t>125</t>
  </si>
  <si>
    <t>京都府自治会館管理組合</t>
  </si>
  <si>
    <t>98</t>
  </si>
  <si>
    <t>96</t>
  </si>
  <si>
    <t>3</t>
  </si>
  <si>
    <t>京都府市町村職員退職手当組合</t>
  </si>
  <si>
    <t>4,064</t>
  </si>
  <si>
    <t>3,765</t>
  </si>
  <si>
    <t>299</t>
  </si>
  <si>
    <t>京都府後期高齢者医療広域連合（一般会計）</t>
  </si>
  <si>
    <t>1,731</t>
  </si>
  <si>
    <t>1,681</t>
  </si>
  <si>
    <t>50</t>
  </si>
  <si>
    <t>516</t>
  </si>
  <si>
    <t>京都府後期高齢者医療広域連合（後期高齢者医療特別会計）</t>
  </si>
  <si>
    <t>431,888</t>
  </si>
  <si>
    <t>423,822</t>
  </si>
  <si>
    <t>8,066</t>
  </si>
  <si>
    <t>桂川・小畑川水防事務組合</t>
  </si>
  <si>
    <t>14</t>
  </si>
  <si>
    <t>12</t>
  </si>
  <si>
    <t>2</t>
  </si>
  <si>
    <t>京都府市町村議会議員公務災害補償等組合</t>
  </si>
  <si>
    <t>1</t>
  </si>
  <si>
    <t>京都地方税機構</t>
  </si>
  <si>
    <t>2,645</t>
  </si>
  <si>
    <t>2,643</t>
  </si>
  <si>
    <t>一部事務組合等</t>
    <rPh sb="0" eb="2">
      <t>イチブ</t>
    </rPh>
    <rPh sb="2" eb="4">
      <t>ジム</t>
    </rPh>
    <rPh sb="4" eb="6">
      <t>クミアイ</t>
    </rPh>
    <rPh sb="6" eb="7">
      <t>トウ</t>
    </rPh>
    <phoneticPr fontId="5"/>
  </si>
  <si>
    <t>8,514</t>
  </si>
  <si>
    <t/>
  </si>
  <si>
    <t>3,310</t>
  </si>
  <si>
    <t>355</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</si>
  <si>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</si>
  <si>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</si>
  <si>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</si>
  <si>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</si>
  <si>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</si>
  <si>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</si>
  <si>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</si>
  <si>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</si>
  <si>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</si>
  <si>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</si>
  <si>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</si>
  <si>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</si>
  <si>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</si>
  <si>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</si>
  <si>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</si>
  <si>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</si>
  <si>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</si>
  <si>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</si>
  <si>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</si>
  <si>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</si>
  <si>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</si>
  <si>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</si>
  <si>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</si>
  <si>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</si>
  <si>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</si>
  <si>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</si>
  <si>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</si>
  <si>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</si>
  <si>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</si>
  <si>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</si>
  <si>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</si>
  <si>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</si>
  <si>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</si>
  <si>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</si>
  <si>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</si>
  <si>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</si>
  <si>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</si>
  <si>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</si>
  <si>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</si>
  <si>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</si>
  <si>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</si>
  <si>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</si>
  <si>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</si>
  <si>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</si>
  <si>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</si>
  <si>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</si>
  <si>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</si>
  <si>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</si>
  <si>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</si>
  <si>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</si>
  <si>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</si>
  <si>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</si>
  <si>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</si>
  <si>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</si>
  <si>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</si>
  <si>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</si>
  <si>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</si>
  <si>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</si>
  <si>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</si>
  <si>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</si>
  <si>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</si>
  <si>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</si>
  <si>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</si>
  <si>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</si>
  <si>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</si>
  <si>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</si>
  <si>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</si>
  <si>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</si>
  <si>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</si>
  <si>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</si>
  <si>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</si>
  <si>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</si>
  <si>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</si>
  <si>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</si>
  <si>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</si>
  <si>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</si>
  <si>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</si>
  <si>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</si>
  <si>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</si>
  <si>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</si>
  <si>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</si>
  <si>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</si>
  <si>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</si>
  <si>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</si>
  <si>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</si>
  <si>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</si>
  <si>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</si>
  <si>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</si>
  <si>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</si>
  <si>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</si>
  <si>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</si>
  <si>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</si>
  <si>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</si>
  <si>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</si>
  <si>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</si>
  <si>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</si>
  <si>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</si>
  <si>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</si>
  <si>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</si>
  <si>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</si>
  <si>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</si>
  <si>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</si>
  <si>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</si>
  <si>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</si>
  <si>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</si>
  <si>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</si>
  <si>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</si>
  <si>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</si>
  <si>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</si>
  <si>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</si>
  <si>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</si>
  <si>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</si>
  <si>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</si>
  <si>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</si>
  <si>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</si>
  <si>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</si>
  <si>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</si>
  <si>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</si>
  <si>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</si>
  <si>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</si>
  <si>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</si>
  <si>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</si>
  <si>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</si>
  <si>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</si>
  <si>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</si>
  <si>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</si>
  <si>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</si>
  <si>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1.73</t>
  </si>
  <si>
    <t>会計</t>
    <rPh sb="0" eb="2">
      <t>カイケイ</t>
    </rPh>
    <phoneticPr fontId="5"/>
  </si>
  <si>
    <t>水道事業会計</t>
  </si>
  <si>
    <t>下水道事業会計</t>
  </si>
  <si>
    <t>一般会計</t>
  </si>
  <si>
    <t>介護保険事業特別会計</t>
  </si>
  <si>
    <t>国民健康保険事業特別会計</t>
  </si>
  <si>
    <t>後期高齢者医療保険事業特別会計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</si>
  <si>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</si>
  <si>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</si>
  <si>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</si>
  <si>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</si>
  <si>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</si>
  <si>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</si>
  <si>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</si>
  <si>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</si>
  <si>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</si>
  <si>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</si>
  <si>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</si>
  <si>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</si>
  <si>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</si>
  <si>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</si>
  <si>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</si>
  <si>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</si>
  <si>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</si>
  <si>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</si>
  <si>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</si>
  <si>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</si>
  <si>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</si>
  <si>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</si>
  <si>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</si>
  <si>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</si>
  <si>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</si>
  <si>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</si>
  <si>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</si>
  <si>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</si>
  <si>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</si>
  <si>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</si>
  <si>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</si>
  <si>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</si>
  <si>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</si>
  <si>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</si>
  <si>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</si>
  <si>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</si>
  <si>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</si>
  <si>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</si>
  <si>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</si>
  <si>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</si>
  <si>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</si>
  <si>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</si>
  <si>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</si>
  <si>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</si>
  <si>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</si>
  <si>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</si>
  <si>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</si>
  <si>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</si>
  <si>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自転車等駐車場基金</t>
    <rPh sb="0" eb="3">
      <t>ジテンシャ</t>
    </rPh>
    <rPh sb="3" eb="4">
      <t>トウ</t>
    </rPh>
    <rPh sb="4" eb="7">
      <t>チュウシャジョウ</t>
    </rPh>
    <rPh sb="7" eb="9">
      <t>キキン</t>
    </rPh>
    <phoneticPr fontId="5"/>
  </si>
  <si>
    <t>社会福祉事業基金</t>
    <rPh sb="0" eb="2">
      <t>シャカイ</t>
    </rPh>
    <rPh sb="2" eb="4">
      <t>フクシ</t>
    </rPh>
    <rPh sb="4" eb="6">
      <t>ジギョウ</t>
    </rPh>
    <rPh sb="6" eb="8">
      <t>キキン</t>
    </rPh>
    <phoneticPr fontId="5"/>
  </si>
  <si>
    <t>緑の保全基金</t>
    <rPh sb="0" eb="1">
      <t>ミドリ</t>
    </rPh>
    <rPh sb="2" eb="4">
      <t>ホゼン</t>
    </rPh>
    <rPh sb="4" eb="6">
      <t>キキン</t>
    </rPh>
    <phoneticPr fontId="5"/>
  </si>
  <si>
    <t>水資源保全基金</t>
    <rPh sb="0" eb="3">
      <t>ミズシゲン</t>
    </rPh>
    <rPh sb="3" eb="5">
      <t>ホゼン</t>
    </rPh>
    <rPh sb="5" eb="7">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</si>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</sst>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E22A4361-2009-45EA-8B36-8793EA74E5D4}"/>
    <cellStyle name="標準 2 3" xfId="10" xr:uid="{A7BFC7C0-4212-4225-9FD7-1ADC438EFD13}"/>
    <cellStyle name="標準 3" xfId="11" xr:uid="{7E2EF895-B733-4FEE-A13A-7E397CBC54FD}"/>
    <cellStyle name="標準 4" xfId="20" xr:uid="{698FF105-FAD7-443E-BF07-3338DF70FD7C}"/>
    <cellStyle name="標準 4_APAHO401600" xfId="16" xr:uid="{CBC8C4D4-189D-4FB6-8249-BBC75E490F8E}"/>
    <cellStyle name="標準 4_APAHO4019001" xfId="19" xr:uid="{4D30BFB9-9331-4CCA-8764-ABB784073BDE}"/>
    <cellStyle name="標準 4_ZJ08_022012_青森市_2010" xfId="18" xr:uid="{4D283984-B537-4EC1-97D4-7972B6EE41CB}"/>
    <cellStyle name="標準 6" xfId="7" xr:uid="{421232B5-0BE6-448E-A395-D29CF43879CB}"/>
    <cellStyle name="標準 6_APAHO401000" xfId="9" xr:uid="{F702BD87-7E76-4966-B421-0FD35CD1A544}"/>
    <cellStyle name="標準 6_APAHO401200_O-JJ1016-001-3_財政状況資料集(決算状況カード(各会計・関係団体))(Rev2)2" xfId="15" xr:uid="{F6C56263-E873-4AFC-8662-F3B07C75B1EE}"/>
    <cellStyle name="標準 6_APAHO402200_O-JJ1016-001-3_財政状況資料集(決算状況カード(各会計・関係団体))(Rev2)2" xfId="12" xr:uid="{1E4C6899-67A0-4B87-959D-ABE1E47D71B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8A6F493-C49A-49B6-8DA5-CCA7D4BC3BB4}"/>
    <cellStyle name="標準_O-JJ0722-001-3_決算状況カード(各会計・関係団体)_O-JJ1016-001-3_財政状況資料集(決算状況カード(各会計・関係団体))(Rev2)2" xfId="14" xr:uid="{99ADFA7E-AF97-4C90-9ECE-BB157C16B4F5}"/>
    <cellStyle name="標準_O-JJ0722-001-8_連結実質赤字比率に係る赤字・黒字の構成分析" xfId="17" xr:uid="{61D23EBA-8F2E-4462-A905-731CB83BE9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73F7-4519-8EF6-6C79D4DB90A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31962</c:v>
                </c:pt>
                <c:pt idx="1">
                  <c:v>33362</c:v>
                </c:pt>
                <c:pt idx="2">
                  <c:v>47976</c:v>
                </c:pt>
                <c:pt idx="3">
                  <c:v>53853</c:v>
                </c:pt>
                <c:pt idx="4">
                  <c:v>14703</c:v>
                </c:pt>
              </c:numCache>
            </c:numRef>
          </c:val>
          <c:smooth val="0"/>
          <c:extLst>
            <c:ext xmlns:c16="http://schemas.microsoft.com/office/drawing/2014/chart" uri="{C3380CC4-5D6E-409C-BE32-E72D297353CC}">
              <c16:uniqueId val="{00000001-73F7-4519-8EF6-6C79D4DB90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3.23</c:v>
                </c:pt>
                <c:pt idx="1">
                  <c:v>2.79</c:v>
                </c:pt>
                <c:pt idx="2">
                  <c:v>4.93</c:v>
                </c:pt>
                <c:pt idx="3">
                  <c:v>3.45</c:v>
                </c:pt>
                <c:pt idx="4">
                  <c:v>2.67</c:v>
                </c:pt>
              </c:numCache>
            </c:numRef>
          </c:val>
          <c:extLst>
            <c:ext xmlns:c16="http://schemas.microsoft.com/office/drawing/2014/chart" uri="{C3380CC4-5D6E-409C-BE32-E72D297353CC}">
              <c16:uniqueId val="{00000000-5D02-4484-9E52-A31138C3646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10.37</c:v>
                </c:pt>
                <c:pt idx="1">
                  <c:v>13.75</c:v>
                </c:pt>
                <c:pt idx="2">
                  <c:v>20.12</c:v>
                </c:pt>
                <c:pt idx="3">
                  <c:v>24.19</c:v>
                </c:pt>
                <c:pt idx="4">
                  <c:v>22.42</c:v>
                </c:pt>
              </c:numCache>
            </c:numRef>
          </c:val>
          <c:extLst>
            <c:ext xmlns:c16="http://schemas.microsoft.com/office/drawing/2014/chart" uri="{C3380CC4-5D6E-409C-BE32-E72D297353CC}">
              <c16:uniqueId val="{00000001-5D02-4484-9E52-A31138C364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0.62</c:v>
                </c:pt>
                <c:pt idx="1">
                  <c:v>4.1100000000000003</c:v>
                </c:pt>
                <c:pt idx="2">
                  <c:v>8.56</c:v>
                </c:pt>
                <c:pt idx="3">
                  <c:v>3.4</c:v>
                </c:pt>
                <c:pt idx="4">
                  <c:v>-1.73</c:v>
                </c:pt>
              </c:numCache>
            </c:numRef>
          </c:val>
          <c:smooth val="0"/>
          <c:extLst>
            <c:ext xmlns:c16="http://schemas.microsoft.com/office/drawing/2014/chart" uri="{C3380CC4-5D6E-409C-BE32-E72D297353CC}">
              <c16:uniqueId val="{00000002-5D02-4484-9E52-A31138C364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0.5</c:v>
                </c:pt>
                <c:pt idx="2">
                  <c:v>#N/A</c:v>
                </c:pt>
                <c:pt idx="3">
                  <c:v>1</c:v>
                </c:pt>
                <c:pt idx="4">
                  <c:v>#N/A</c:v>
                </c:pt>
                <c:pt idx="5">
                  <c:v>2.56</c:v>
                </c:pt>
                <c:pt idx="6">
                  <c:v>0</c:v>
                </c:pt>
                <c:pt idx="7">
                  <c:v>0</c:v>
                </c:pt>
                <c:pt idx="8">
                  <c:v>0</c:v>
                </c:pt>
                <c:pt idx="9">
                  <c:v>0</c:v>
                </c:pt>
              </c:numCache>
            </c:numRef>
          </c:val>
          <c:extLst>
            <c:ext xmlns:c16="http://schemas.microsoft.com/office/drawing/2014/chart" uri="{C3380CC4-5D6E-409C-BE32-E72D297353CC}">
              <c16:uniqueId val="{00000000-94D1-4160-A82C-0C446FFBAE8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4D1-4160-A82C-0C446FFBAE83}"/>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4D1-4160-A82C-0C446FFBAE83}"/>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4D1-4160-A82C-0C446FFBAE83}"/>
            </c:ext>
          </c:extLst>
        </c:ser>
        <c:ser>
          <c:idx val="4"/>
          <c:order val="4"/>
          <c:tx>
            <c:strRef>
              <c:f>[1]データシート!$A$31</c:f>
              <c:strCache>
                <c:ptCount val="1"/>
                <c:pt idx="0">
                  <c:v>後期高齢者医療保険事業特別会計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0.23</c:v>
                </c:pt>
                <c:pt idx="2">
                  <c:v>#N/A</c:v>
                </c:pt>
                <c:pt idx="3">
                  <c:v>0.2</c:v>
                </c:pt>
                <c:pt idx="4">
                  <c:v>#N/A</c:v>
                </c:pt>
                <c:pt idx="5">
                  <c:v>0.25</c:v>
                </c:pt>
                <c:pt idx="6">
                  <c:v>#N/A</c:v>
                </c:pt>
                <c:pt idx="7">
                  <c:v>0.23</c:v>
                </c:pt>
                <c:pt idx="8">
                  <c:v>#N/A</c:v>
                </c:pt>
                <c:pt idx="9">
                  <c:v>0.26</c:v>
                </c:pt>
              </c:numCache>
            </c:numRef>
          </c:val>
          <c:extLst>
            <c:ext xmlns:c16="http://schemas.microsoft.com/office/drawing/2014/chart" uri="{C3380CC4-5D6E-409C-BE32-E72D297353CC}">
              <c16:uniqueId val="{00000004-94D1-4160-A82C-0C446FFBAE83}"/>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2.87</c:v>
                </c:pt>
                <c:pt idx="2">
                  <c:v>#N/A</c:v>
                </c:pt>
                <c:pt idx="3">
                  <c:v>3.09</c:v>
                </c:pt>
                <c:pt idx="4">
                  <c:v>#N/A</c:v>
                </c:pt>
                <c:pt idx="5">
                  <c:v>1.8</c:v>
                </c:pt>
                <c:pt idx="6">
                  <c:v>#N/A</c:v>
                </c:pt>
                <c:pt idx="7">
                  <c:v>1.57</c:v>
                </c:pt>
                <c:pt idx="8">
                  <c:v>#N/A</c:v>
                </c:pt>
                <c:pt idx="9">
                  <c:v>1.56</c:v>
                </c:pt>
              </c:numCache>
            </c:numRef>
          </c:val>
          <c:extLst>
            <c:ext xmlns:c16="http://schemas.microsoft.com/office/drawing/2014/chart" uri="{C3380CC4-5D6E-409C-BE32-E72D297353CC}">
              <c16:uniqueId val="{00000005-94D1-4160-A82C-0C446FFBAE83}"/>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1.42</c:v>
                </c:pt>
                <c:pt idx="2">
                  <c:v>#N/A</c:v>
                </c:pt>
                <c:pt idx="3">
                  <c:v>1.45</c:v>
                </c:pt>
                <c:pt idx="4">
                  <c:v>#N/A</c:v>
                </c:pt>
                <c:pt idx="5">
                  <c:v>1.36</c:v>
                </c:pt>
                <c:pt idx="6">
                  <c:v>#N/A</c:v>
                </c:pt>
                <c:pt idx="7">
                  <c:v>1.64</c:v>
                </c:pt>
                <c:pt idx="8">
                  <c:v>#N/A</c:v>
                </c:pt>
                <c:pt idx="9">
                  <c:v>1.77</c:v>
                </c:pt>
              </c:numCache>
            </c:numRef>
          </c:val>
          <c:extLst>
            <c:ext xmlns:c16="http://schemas.microsoft.com/office/drawing/2014/chart" uri="{C3380CC4-5D6E-409C-BE32-E72D297353CC}">
              <c16:uniqueId val="{00000006-94D1-4160-A82C-0C446FFBAE83}"/>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3.22</c:v>
                </c:pt>
                <c:pt idx="2">
                  <c:v>#N/A</c:v>
                </c:pt>
                <c:pt idx="3">
                  <c:v>2.78</c:v>
                </c:pt>
                <c:pt idx="4">
                  <c:v>#N/A</c:v>
                </c:pt>
                <c:pt idx="5">
                  <c:v>4.93</c:v>
                </c:pt>
                <c:pt idx="6">
                  <c:v>#N/A</c:v>
                </c:pt>
                <c:pt idx="7">
                  <c:v>3.45</c:v>
                </c:pt>
                <c:pt idx="8">
                  <c:v>#N/A</c:v>
                </c:pt>
                <c:pt idx="9">
                  <c:v>2.66</c:v>
                </c:pt>
              </c:numCache>
            </c:numRef>
          </c:val>
          <c:extLst>
            <c:ext xmlns:c16="http://schemas.microsoft.com/office/drawing/2014/chart" uri="{C3380CC4-5D6E-409C-BE32-E72D297353CC}">
              <c16:uniqueId val="{00000007-94D1-4160-A82C-0C446FFBAE83}"/>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#N/A</c:v>
                </c:pt>
                <c:pt idx="7">
                  <c:v>3</c:v>
                </c:pt>
                <c:pt idx="8">
                  <c:v>#N/A</c:v>
                </c:pt>
                <c:pt idx="9">
                  <c:v>3.88</c:v>
                </c:pt>
              </c:numCache>
            </c:numRef>
          </c:val>
          <c:extLst>
            <c:ext xmlns:c16="http://schemas.microsoft.com/office/drawing/2014/chart" uri="{C3380CC4-5D6E-409C-BE32-E72D297353CC}">
              <c16:uniqueId val="{00000008-94D1-4160-A82C-0C446FFBAE83}"/>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10.95</c:v>
                </c:pt>
                <c:pt idx="2">
                  <c:v>#N/A</c:v>
                </c:pt>
                <c:pt idx="3">
                  <c:v>10.25</c:v>
                </c:pt>
                <c:pt idx="4">
                  <c:v>#N/A</c:v>
                </c:pt>
                <c:pt idx="5">
                  <c:v>10.01</c:v>
                </c:pt>
                <c:pt idx="6">
                  <c:v>#N/A</c:v>
                </c:pt>
                <c:pt idx="7">
                  <c:v>9.74</c:v>
                </c:pt>
                <c:pt idx="8">
                  <c:v>#N/A</c:v>
                </c:pt>
                <c:pt idx="9">
                  <c:v>9.36</c:v>
                </c:pt>
              </c:numCache>
            </c:numRef>
          </c:val>
          <c:extLst>
            <c:ext xmlns:c16="http://schemas.microsoft.com/office/drawing/2014/chart" uri="{C3380CC4-5D6E-409C-BE32-E72D297353CC}">
              <c16:uniqueId val="{00000009-94D1-4160-A82C-0C446FFBAE8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507</c:v>
                </c:pt>
                <c:pt idx="5">
                  <c:v>530</c:v>
                </c:pt>
                <c:pt idx="8">
                  <c:v>555</c:v>
                </c:pt>
                <c:pt idx="11">
                  <c:v>537</c:v>
                </c:pt>
                <c:pt idx="14">
                  <c:v>546</c:v>
                </c:pt>
              </c:numCache>
            </c:numRef>
          </c:val>
          <c:extLst>
            <c:ext xmlns:c16="http://schemas.microsoft.com/office/drawing/2014/chart" uri="{C3380CC4-5D6E-409C-BE32-E72D297353CC}">
              <c16:uniqueId val="{00000000-E081-4B98-9676-EC76DEB4E65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081-4B98-9676-EC76DEB4E65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c:v>
                </c:pt>
                <c:pt idx="3">
                  <c:v>1</c:v>
                </c:pt>
                <c:pt idx="6">
                  <c:v>1</c:v>
                </c:pt>
                <c:pt idx="9">
                  <c:v>1</c:v>
                </c:pt>
                <c:pt idx="12">
                  <c:v>4</c:v>
                </c:pt>
              </c:numCache>
            </c:numRef>
          </c:val>
          <c:extLst>
            <c:ext xmlns:c16="http://schemas.microsoft.com/office/drawing/2014/chart" uri="{C3380CC4-5D6E-409C-BE32-E72D297353CC}">
              <c16:uniqueId val="{00000002-E081-4B98-9676-EC76DEB4E65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68</c:v>
                </c:pt>
                <c:pt idx="3">
                  <c:v>73</c:v>
                </c:pt>
                <c:pt idx="6">
                  <c:v>57</c:v>
                </c:pt>
                <c:pt idx="9">
                  <c:v>58</c:v>
                </c:pt>
                <c:pt idx="12">
                  <c:v>57</c:v>
                </c:pt>
              </c:numCache>
            </c:numRef>
          </c:val>
          <c:extLst>
            <c:ext xmlns:c16="http://schemas.microsoft.com/office/drawing/2014/chart" uri="{C3380CC4-5D6E-409C-BE32-E72D297353CC}">
              <c16:uniqueId val="{00000003-E081-4B98-9676-EC76DEB4E65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63</c:v>
                </c:pt>
                <c:pt idx="3">
                  <c:v>67</c:v>
                </c:pt>
                <c:pt idx="6">
                  <c:v>88</c:v>
                </c:pt>
                <c:pt idx="9">
                  <c:v>109</c:v>
                </c:pt>
                <c:pt idx="12">
                  <c:v>102</c:v>
                </c:pt>
              </c:numCache>
            </c:numRef>
          </c:val>
          <c:extLst>
            <c:ext xmlns:c16="http://schemas.microsoft.com/office/drawing/2014/chart" uri="{C3380CC4-5D6E-409C-BE32-E72D297353CC}">
              <c16:uniqueId val="{00000004-E081-4B98-9676-EC76DEB4E65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81-4B98-9676-EC76DEB4E65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081-4B98-9676-EC76DEB4E65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518</c:v>
                </c:pt>
                <c:pt idx="3">
                  <c:v>536</c:v>
                </c:pt>
                <c:pt idx="6">
                  <c:v>562</c:v>
                </c:pt>
                <c:pt idx="9">
                  <c:v>639</c:v>
                </c:pt>
                <c:pt idx="12">
                  <c:v>606</c:v>
                </c:pt>
              </c:numCache>
            </c:numRef>
          </c:val>
          <c:extLst>
            <c:ext xmlns:c16="http://schemas.microsoft.com/office/drawing/2014/chart" uri="{C3380CC4-5D6E-409C-BE32-E72D297353CC}">
              <c16:uniqueId val="{00000007-E081-4B98-9676-EC76DEB4E6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143</c:v>
                </c:pt>
                <c:pt idx="2">
                  <c:v>#N/A</c:v>
                </c:pt>
                <c:pt idx="3">
                  <c:v>#N/A</c:v>
                </c:pt>
                <c:pt idx="4">
                  <c:v>147</c:v>
                </c:pt>
                <c:pt idx="5">
                  <c:v>#N/A</c:v>
                </c:pt>
                <c:pt idx="6">
                  <c:v>#N/A</c:v>
                </c:pt>
                <c:pt idx="7">
                  <c:v>153</c:v>
                </c:pt>
                <c:pt idx="8">
                  <c:v>#N/A</c:v>
                </c:pt>
                <c:pt idx="9">
                  <c:v>#N/A</c:v>
                </c:pt>
                <c:pt idx="10">
                  <c:v>270</c:v>
                </c:pt>
                <c:pt idx="11">
                  <c:v>#N/A</c:v>
                </c:pt>
                <c:pt idx="12">
                  <c:v>#N/A</c:v>
                </c:pt>
                <c:pt idx="13">
                  <c:v>223</c:v>
                </c:pt>
                <c:pt idx="14">
                  <c:v>#N/A</c:v>
                </c:pt>
              </c:numCache>
            </c:numRef>
          </c:val>
          <c:smooth val="0"/>
          <c:extLst>
            <c:ext xmlns:c16="http://schemas.microsoft.com/office/drawing/2014/chart" uri="{C3380CC4-5D6E-409C-BE32-E72D297353CC}">
              <c16:uniqueId val="{00000008-E081-4B98-9676-EC76DEB4E6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6474</c:v>
                </c:pt>
                <c:pt idx="5">
                  <c:v>6460</c:v>
                </c:pt>
                <c:pt idx="8">
                  <c:v>6154</c:v>
                </c:pt>
                <c:pt idx="11">
                  <c:v>5799</c:v>
                </c:pt>
                <c:pt idx="14">
                  <c:v>5370</c:v>
                </c:pt>
              </c:numCache>
            </c:numRef>
          </c:val>
          <c:extLst>
            <c:ext xmlns:c16="http://schemas.microsoft.com/office/drawing/2014/chart" uri="{C3380CC4-5D6E-409C-BE32-E72D297353CC}">
              <c16:uniqueId val="{00000000-80D7-45C6-8A36-9B586718EBF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1125</c:v>
                </c:pt>
                <c:pt idx="5">
                  <c:v>1160</c:v>
                </c:pt>
                <c:pt idx="8">
                  <c:v>1148</c:v>
                </c:pt>
                <c:pt idx="11">
                  <c:v>1108</c:v>
                </c:pt>
                <c:pt idx="14">
                  <c:v>794</c:v>
                </c:pt>
              </c:numCache>
            </c:numRef>
          </c:val>
          <c:extLst>
            <c:ext xmlns:c16="http://schemas.microsoft.com/office/drawing/2014/chart" uri="{C3380CC4-5D6E-409C-BE32-E72D297353CC}">
              <c16:uniqueId val="{00000001-80D7-45C6-8A36-9B586718EBF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1247</c:v>
                </c:pt>
                <c:pt idx="5">
                  <c:v>2133</c:v>
                </c:pt>
                <c:pt idx="8">
                  <c:v>2578</c:v>
                </c:pt>
                <c:pt idx="11">
                  <c:v>3044</c:v>
                </c:pt>
                <c:pt idx="14">
                  <c:v>2992</c:v>
                </c:pt>
              </c:numCache>
            </c:numRef>
          </c:val>
          <c:extLst>
            <c:ext xmlns:c16="http://schemas.microsoft.com/office/drawing/2014/chart" uri="{C3380CC4-5D6E-409C-BE32-E72D297353CC}">
              <c16:uniqueId val="{00000002-80D7-45C6-8A36-9B586718EBF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D7-45C6-8A36-9B586718EBF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D7-45C6-8A36-9B586718EBF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D7-45C6-8A36-9B586718EBF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875</c:v>
                </c:pt>
                <c:pt idx="3">
                  <c:v>827</c:v>
                </c:pt>
                <c:pt idx="6">
                  <c:v>761</c:v>
                </c:pt>
                <c:pt idx="9">
                  <c:v>727</c:v>
                </c:pt>
                <c:pt idx="12">
                  <c:v>638</c:v>
                </c:pt>
              </c:numCache>
            </c:numRef>
          </c:val>
          <c:extLst>
            <c:ext xmlns:c16="http://schemas.microsoft.com/office/drawing/2014/chart" uri="{C3380CC4-5D6E-409C-BE32-E72D297353CC}">
              <c16:uniqueId val="{00000006-80D7-45C6-8A36-9B586718EBF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479</c:v>
                </c:pt>
                <c:pt idx="3">
                  <c:v>481</c:v>
                </c:pt>
                <c:pt idx="6">
                  <c:v>439</c:v>
                </c:pt>
                <c:pt idx="9">
                  <c:v>389</c:v>
                </c:pt>
                <c:pt idx="12">
                  <c:v>355</c:v>
                </c:pt>
              </c:numCache>
            </c:numRef>
          </c:val>
          <c:extLst>
            <c:ext xmlns:c16="http://schemas.microsoft.com/office/drawing/2014/chart" uri="{C3380CC4-5D6E-409C-BE32-E72D297353CC}">
              <c16:uniqueId val="{00000007-80D7-45C6-8A36-9B586718EBF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1233</c:v>
                </c:pt>
                <c:pt idx="3">
                  <c:v>1235</c:v>
                </c:pt>
                <c:pt idx="6">
                  <c:v>1258</c:v>
                </c:pt>
                <c:pt idx="9">
                  <c:v>1436</c:v>
                </c:pt>
                <c:pt idx="12">
                  <c:v>1473</c:v>
                </c:pt>
              </c:numCache>
            </c:numRef>
          </c:val>
          <c:extLst>
            <c:ext xmlns:c16="http://schemas.microsoft.com/office/drawing/2014/chart" uri="{C3380CC4-5D6E-409C-BE32-E72D297353CC}">
              <c16:uniqueId val="{00000008-80D7-45C6-8A36-9B586718EBF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c:v>
                </c:pt>
                <c:pt idx="3">
                  <c:v>6</c:v>
                </c:pt>
                <c:pt idx="6">
                  <c:v>33</c:v>
                </c:pt>
                <c:pt idx="9">
                  <c:v>55</c:v>
                </c:pt>
                <c:pt idx="12">
                  <c:v>51</c:v>
                </c:pt>
              </c:numCache>
            </c:numRef>
          </c:val>
          <c:extLst>
            <c:ext xmlns:c16="http://schemas.microsoft.com/office/drawing/2014/chart" uri="{C3380CC4-5D6E-409C-BE32-E72D297353CC}">
              <c16:uniqueId val="{00000009-80D7-45C6-8A36-9B586718EBF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6522</c:v>
                </c:pt>
                <c:pt idx="3">
                  <c:v>6714</c:v>
                </c:pt>
                <c:pt idx="6">
                  <c:v>6838</c:v>
                </c:pt>
                <c:pt idx="9">
                  <c:v>6887</c:v>
                </c:pt>
                <c:pt idx="12">
                  <c:v>6439</c:v>
                </c:pt>
              </c:numCache>
            </c:numRef>
          </c:val>
          <c:extLst>
            <c:ext xmlns:c16="http://schemas.microsoft.com/office/drawing/2014/chart" uri="{C3380CC4-5D6E-409C-BE32-E72D297353CC}">
              <c16:uniqueId val="{0000000A-80D7-45C6-8A36-9B586718EBF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271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D7-45C6-8A36-9B586718EBF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912</c:v>
                </c:pt>
                <c:pt idx="1">
                  <c:v>1133</c:v>
                </c:pt>
                <c:pt idx="2">
                  <c:v>1083</c:v>
                </c:pt>
              </c:numCache>
            </c:numRef>
          </c:val>
          <c:extLst>
            <c:ext xmlns:c16="http://schemas.microsoft.com/office/drawing/2014/chart" uri="{C3380CC4-5D6E-409C-BE32-E72D297353CC}">
              <c16:uniqueId val="{00000000-A5DD-4E3E-A195-97C6D1024B2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1206</c:v>
                </c:pt>
                <c:pt idx="1">
                  <c:v>1447</c:v>
                </c:pt>
                <c:pt idx="2">
                  <c:v>1467</c:v>
                </c:pt>
              </c:numCache>
            </c:numRef>
          </c:val>
          <c:extLst>
            <c:ext xmlns:c16="http://schemas.microsoft.com/office/drawing/2014/chart" uri="{C3380CC4-5D6E-409C-BE32-E72D297353CC}">
              <c16:uniqueId val="{00000001-A5DD-4E3E-A195-97C6D1024B2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176</c:v>
                </c:pt>
                <c:pt idx="1">
                  <c:v>183</c:v>
                </c:pt>
                <c:pt idx="2">
                  <c:v>194</c:v>
                </c:pt>
              </c:numCache>
            </c:numRef>
          </c:val>
          <c:extLst>
            <c:ext xmlns:c16="http://schemas.microsoft.com/office/drawing/2014/chart" uri="{C3380CC4-5D6E-409C-BE32-E72D297353CC}">
              <c16:uniqueId val="{00000002-A5DD-4E3E-A195-97C6D1024B2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{15586AA9-AACC-4B61-AFE5-066CE03098CA}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8F-46BB-BE1D-BCEAF7FE41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{DAD8943A-8E70-4BE3-8EA7-FCE807F3EB16}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8F-46BB-BE1D-BCEAF7FE41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{5B8D4859-72AE-4DAC-B946-D1D3FBB85873}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8F-46BB-BE1D-BCEAF7FE41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{85AD9EAC-B803-473C-8C21-AD215396D804}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8F-46BB-BE1D-BCEAF7FE41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{07CEC185-9303-4C1D-B286-71FBC1B91E91}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8F-46BB-BE1D-BCEAF7FE41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{3E1FAE22-49D5-48A1-80D7-91E9042094A8}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8F-46BB-BE1D-BCEAF7FE41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{77146CB3-41F7-4778-A8F7-D17C897A6FBE}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8F-46BB-BE1D-BCEAF7FE41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{AAD15E3F-B1EC-4F5A-A3DF-60285DA895D9}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8F-46BB-BE1D-BCEAF7FE41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{FE16CB3E-9FF6-4909-8F31-7181DEB3D042}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8F-46BB-BE1D-BCEAF7FE41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62.6</c:v>
                </c:pt>
                <c:pt idx="16">
                  <c:v>62.8</c:v>
                </c:pt>
                <c:pt idx="24">
                  <c:v>62.2</c:v>
                </c:pt>
                <c:pt idx="32">
                  <c:v>63.8</c:v>
                </c:pt>
              </c:numCache>
            </c:numRef>
          </c:xVal>
          <c:yVal>
            <c:numRef>
              <c:f>公会計指標分析・財政指標組合せ分析表!$BP$51:$DC$51</c:f>
              <c:numCache>
                <c:formatCode>#,##0.0;"▲ "#,##0.0</c:formatCode>
                <c:ptCount val="40"/>
                <c:pt idx="0">
                  <c:v>7.3</c:v>
                </c:pt>
              </c:numCache>
            </c:numRef>
          </c:yVal>
          <c:smooth val="0"/>
          <c:extLst>
            <c:ext xmlns:c16="http://schemas.microsoft.com/office/drawing/2014/chart" uri="{C3380CC4-5D6E-409C-BE32-E72D297353CC}">
              <c16:uniqueId val="{00000009-308F-46BB-BE1D-BCEAF7FE41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{C4B638FD-E017-4644-B9DC-0725EF7FF49C}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8F-46BB-BE1D-BCEAF7FE41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{E2AED26A-6C67-4BC0-AF3D-8AAE8F467D56}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8F-46BB-BE1D-BCEAF7FE41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{950A1C91-74B5-47B9-88C1-42650C080FD6}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8F-46BB-BE1D-BCEAF7FE41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{718171E2-CECB-4C00-B836-9EC9B7243B7E}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8F-46BB-BE1D-BCEAF7FE41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{9E405173-73A4-425B-A7C9-8F858574E585}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8F-46BB-BE1D-BCEAF7FE41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{18F85344-1619-4248-AE6B-6F179C1F6E2E}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8F-46BB-BE1D-BCEAF7FE410F}"/>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{F9AB4385-1B28-4DB0-A48A-0D4D85176F5E}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8F-46BB-BE1D-BCEAF7FE410F}"/>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{211E973C-E637-4A6A-B003-C79D4F7BC6E8}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8F-46BB-BE1D-BCEAF7FE41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{157B279D-6347-437E-BB3D-A16CBC3ED4C9}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8F-46BB-BE1D-BCEAF7FE41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308F-46BB-BE1D-BCEAF7FE410F}"/>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{A66BBF7F-2FD8-44C7-97D9-80E4798847C3}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3F-460C-A247-60D68CE2BD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{87840C6F-CCFC-4985-AE67-EC9EBFDC3918}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3F-460C-A247-60D68CE2BD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{4B17614B-6284-476A-BC86-74FFB4154435}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3F-460C-A247-60D68CE2BD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{3301B741-C0EB-4506-AF7D-5F8E04E0C0B4}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3F-460C-A247-60D68CE2BD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{9C44682F-7242-46A6-B314-42712041061E}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3F-460C-A247-60D68CE2BDB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{59E8F2E6-6A1D-4C95-8034-64E4C2D40254}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3F-460C-A247-60D68CE2BDB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{2448CA46-AE1F-4C6B-ADEC-2B8B01195D92}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3F-460C-A247-60D68CE2BDB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{5F8FA071-40ED-48FC-BAD6-533DB3260D72}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3F-460C-A247-60D68CE2BDB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{D37D4AF4-430B-43EA-9A93-EF838183AC86}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3F-460C-A247-60D68CE2BD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3.9</c:v>
                </c:pt>
                <c:pt idx="16">
                  <c:v>3.7</c:v>
                </c:pt>
                <c:pt idx="24">
                  <c:v>4.5</c:v>
                </c:pt>
                <c:pt idx="32">
                  <c:v>5.0999999999999996</c:v>
                </c:pt>
              </c:numCache>
            </c:numRef>
          </c:xVal>
          <c:yVal>
            <c:numRef>
              <c:f>公会計指標分析・財政指標組合せ分析表!$BP$73:$DC$73</c:f>
              <c:numCache>
                <c:formatCode>#,##0.0;"▲ "#,##0.0</c:formatCode>
                <c:ptCount val="40"/>
                <c:pt idx="0">
                  <c:v>7.3</c:v>
                </c:pt>
              </c:numCache>
            </c:numRef>
          </c:yVal>
          <c:smooth val="0"/>
          <c:extLst>
            <c:ext xmlns:c16="http://schemas.microsoft.com/office/drawing/2014/chart" uri="{C3380CC4-5D6E-409C-BE32-E72D297353CC}">
              <c16:uniqueId val="{00000009-313F-460C-A247-60D68CE2BD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{75A8BFA8-06A2-4322-B604-F42AE1AA5983}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3F-460C-A247-60D68CE2BDB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{4D7E38F0-8BAA-4231-B91A-0FE48CB10F33}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3F-460C-A247-60D68CE2BD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{1D94B1D3-DE7E-499A-AAC0-6D026F12C927}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3F-460C-A247-60D68CE2BD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{2BDE7F1B-2610-437B-B510-CA758E65CAA7}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3F-460C-A247-60D68CE2BD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{3825DC2C-FA19-4E5A-BA82-A61156A8F4A7}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3F-460C-A247-60D68CE2BDBC}"/>
                </c:ext>
              </c:extLst>
            </c:dLbl>
            <c:dLbl>
              <c:idx val="8"/>
              <c:layout>
                <c:manualLayout>
                  <c:x val="0"/>
                  <c:y val="-1.8920725772258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{C98A6B6D-3251-477B-8EAC-D9F2998F089C}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3F-460C-A247-60D68CE2BDBC}"/>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{339111F6-4A9E-4B2B-BF2C-F489FC7ED345}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3F-460C-A247-60D68CE2BDBC}"/>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{32BB2CDF-4A26-4873-B36D-706D2E6F9B10}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3F-460C-A247-60D68CE2BDBC}"/>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{7CE0623F-FCD2-4048-95AA-D03327FA7FC6}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3F-460C-A247-60D68CE2BD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313F-460C-A247-60D68CE2BDBC}"/>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B6C4E48-5943-4B9A-8BAF-61D764D4BA5F}"/>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C20907D8-0BE0-4F09-A39B-129DEA1B91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0A517B0-37B0-4633-8975-30B0EC7EB4B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C3D6257-8824-4771-8113-B264A6443B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057B726-995D-4B07-AF06-703509913393}"/>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E8FC208-0BE8-4598-9D96-E4A44302E5D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EF5D513-2889-42CF-820A-7202B8385C54}"/>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B69A53C-6078-4155-98FF-1F9164236E3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56B97E8-60B0-4BA6-AEE9-302EF83F10F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92633FD-D21C-430F-A6E4-C52C3376FEA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A102D89-DD67-4993-AE4F-B8619DFCF92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BECFA93-48C3-4645-A67B-3651468A770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519FDC7-EF85-43B9-B434-E9E5645B820A}"/>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A92BEE2-2488-4876-B473-061F11A28E8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9EDDBE3-0404-4829-81B0-1F709C15C091}"/>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1F89DAA-1E6A-4724-9A8A-D3C08FEA3AC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A686574-C629-42A9-B09F-6446E50B974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A0EB1AF-B751-4FEC-BDE0-AD87D547F903}"/>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D8CC571-E6BC-4FA6-91A5-54D8A2888D7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4179715-70D2-4E62-8C11-5D0C7B48030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0A90590-139E-42A7-8736-F4008D83E9C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51CA463-D054-47A8-A50D-3B8F0EE2003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2B435A8-755F-44F2-8BFD-F2529789A19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6D0BA25-067E-400A-8070-C7785CBA96AB}"/>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2EFD139-4855-469A-A44F-34307F5D77CC}"/>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7413662-D3B3-4FE1-AB9A-BCD4428A03D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F1D592D-9FD2-4C86-9721-C803E9C8B6C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977D256-41EF-4AE6-AE0A-1880128D1AF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CFE84E3-BFF6-4AB6-B7D9-17CC47F001A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35787E0-3E57-46FD-BB3B-42CD6967BE9C}"/>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35ECB864-24FB-4479-8D8E-3A5A3A1EB303}"/>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B15AA3C-3142-4A64-806D-BDADC4B9BF62}"/>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F70D105-1936-4E15-87A9-C41CF2DC75E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44923BF-2E6D-4E9F-B567-4D83E899C61D}"/>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B4684D96-53D0-486D-BD72-9D1FFD6CD3B3}"/>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0775B54-332F-4A33-8832-0D79C7646A1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033500D-651B-4E7E-8AFE-22C94707362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5B90D0A-0D20-4309-A8DB-E3AC89256BD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E49576F-0489-43D8-BD12-AC7D8AD0606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49F4CCA-F506-46AE-B747-E6AC34822D5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2224A0F-16D7-4A06-AA0F-47A1A4894C1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6AD9185-BAA7-4876-88B2-D2DB904389B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AF4A677-F3A0-42E7-9011-D6B6007CE93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70E9EB74-1949-4F8E-95B9-3711A6AE4AD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F09CBD4-9B57-4FB2-BF43-3A56043ECAF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1EB9E52-D1CE-45E9-9293-3470C0A2941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D53BC32-5AAE-417F-9B77-B1C36444DDBF}"/>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5E58E6C-0D3A-4C39-8C43-027886AAA0D6}"/>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D4B3D7B-53FF-46B4-945B-955007C6887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主に町内大手企業からの税収により、類似団体平均を上回る</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ポイント前後で推移していたが、社会保障関連経費等の増加等により、財政力指数は、減少傾向にある。令和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年度国勢調査人口の増に伴い基準財政需要額が増となったことにより指数は減となった。令和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年度については、町民税法人税割や固定資産税が増となったことにより単年度指数で見ると</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0.78</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ポイント（前年比</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+0.05</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ポイント）となり増加傾向にあるが、令和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年度の単年度指数の落ち込みが大きかったことから指数は、前年同水準で推移していた。しかし、令和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年度から町民税法人税割が大幅に減となったことにより、単年度指数で見ると</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0.70</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ポイントであり、令和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年度よりも落ち込みが大きい。町民税法人割が回復するまでの当分の間は、</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ポイント前後で推移すると見込まれる。</a:t>
          </a:r>
        </a:p>
        <a:p>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　今後の見通しとして、町内大手企業における設備投資に伴いごく短期的には町税収入が維持されることが見込まれる状況にはあるが、国際的な原材料価格の上昇や円安の影響等による物価高騰の影響等により財政見通しを立てにくい状況におかれている。　さらに、超高齢・人口減少社会の本格的な到来を迎え、中長期的には一般財源の増加を見込むことは難しい状況にあり厳しい財政運営が続くことが見込まれる。</a:t>
          </a:r>
        </a:p>
        <a:p>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　本町の特徴として、町内大手企業からの法人町民税法人税割の税収の動向が歳入全体に影響を受ける構造となっているため、法人の業績に左右されることが少ない安定した歳入を確保するように努めていくこと、また、現状の行政サービスを維持するために引き続き広く適正な負担を求めていく必要がある。これらの課題をふまえ、令和</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年度では、令和元年</a:t>
          </a:r>
          <a:r>
            <a:rPr kumimoji="1" lang="en-US" altLang="ja-JP" sz="65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650">
              <a:solidFill>
                <a:sysClr val="windowText" lastClr="000000"/>
              </a:solidFill>
              <a:latin typeface="ＭＳ Ｐゴシック" panose="020B0600070205080204" pitchFamily="50" charset="-128"/>
              <a:ea typeface="ＭＳ Ｐゴシック" panose="020B0600070205080204" pitchFamily="50" charset="-128"/>
            </a:rPr>
            <a:t>月の消費税率改定に伴い、消費税課税対象となる使用料・手数料への転嫁を行った。今後も引き続きあらゆる財源の確保に努めていく。また、町内立地企業との連携を深めるとともに、子育て支援環境の充実を図るなど、地方創生の取り組みを推進し、地域の活性化と定住人口の増加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E000BF2-A8F0-4F6D-97F9-D24AD2A628C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82A21489-E791-47B6-BFE4-0C0E0C6945E2}"/>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C3884974-860D-4C7E-AF41-55DAF297795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936CC973-CAF9-4BA9-8492-AF35DDDCD09F}"/>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717E45F3-55D9-41A4-9380-9BDD6AD6B987}"/>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8E3448BF-AE36-490F-9595-0383152C4C18}"/>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F9115131-2DD9-4997-BB5F-BC697B31571A}"/>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524EC2E2-2796-42F6-BC7A-5B298219038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6255525A-776D-4D4D-A51C-92DD000014E6}"/>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870AC5F3-6374-4385-962B-4AAD90A46C7D}"/>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9878BFF9-80E4-428A-93EA-1AB32DEBCC3A}"/>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2531630A-B8CD-475F-BEDB-F7C67069F1CE}"/>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67E024DC-D212-45A4-AB2C-515DF0E8BD81}"/>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2749BCDE-97D9-4AA7-84CB-33CD46BEFC53}"/>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3BD8B05-6268-4642-A7DB-2301AB1BE96F}"/>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D43820A3-ADB1-4F4C-8077-0E1FBBDEDB0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2DEECB5B-6167-4616-B7DB-7B4AF05C0B4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9D9FDA63-B2E5-4A10-8B1F-B580A8D2D9F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4DE69698-DD67-46F5-9241-4C9814BA3709}"/>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A7E4C4C2-6798-4C40-94FD-C5D6685F9C9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7280203E-3105-4B0F-BD86-F1169533044C}"/>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17BAAFED-2C40-4565-94D0-9429A2072798}"/>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F8D40490-A46C-4191-87A2-AC9A466D906B}"/>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126471</xdr:rowOff>
    </xdr:to>
    <xdr:cxnSp macro="">
      <xdr:nvCxnSpPr>
        <xdr:cNvPr id="72" name="直線コネクタ 71">
          <a:extLst>
            <a:ext uri="{FF2B5EF4-FFF2-40B4-BE49-F238E27FC236}">
              <a16:creationId xmlns:a16="http://schemas.microsoft.com/office/drawing/2014/main" id="{29AFB46A-87CC-4A88-BB30-BEC38E8891E4}"/>
            </a:ext>
          </a:extLst>
        </xdr:cNvPr>
        <xdr:cNvCxnSpPr/>
      </xdr:nvCxnSpPr>
      <xdr:spPr>
        <a:xfrm>
          <a:off x="4114800" y="714586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D0A948D6-BE19-484C-B6A2-5D846CC366DC}"/>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E8198CD3-10A5-4823-9D66-467DF439EFBC}"/>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116417</xdr:rowOff>
    </xdr:to>
    <xdr:cxnSp macro="">
      <xdr:nvCxnSpPr>
        <xdr:cNvPr id="75" name="直線コネクタ 74">
          <a:extLst>
            <a:ext uri="{FF2B5EF4-FFF2-40B4-BE49-F238E27FC236}">
              <a16:creationId xmlns:a16="http://schemas.microsoft.com/office/drawing/2014/main" id="{471EB0B7-D414-42F2-879C-933F37F55CAD}"/>
            </a:ext>
          </a:extLst>
        </xdr:cNvPr>
        <xdr:cNvCxnSpPr/>
      </xdr:nvCxnSpPr>
      <xdr:spPr>
        <a:xfrm>
          <a:off x="3225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E279D801-9718-4837-9815-9E5E2B8BE05F}"/>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6AE20C8D-3D85-4817-AC52-8A5E351DFF57}"/>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86254</xdr:rowOff>
    </xdr:from>
    <xdr:to>
      <xdr:col>15</xdr:col>
      <xdr:colOff>82550</xdr:colOff>
      <xdr:row>41</xdr:row>
      <xdr:rowOff>96308</xdr:rowOff>
    </xdr:to>
    <xdr:cxnSp macro="">
      <xdr:nvCxnSpPr>
        <xdr:cNvPr id="78" name="直線コネクタ 77">
          <a:extLst>
            <a:ext uri="{FF2B5EF4-FFF2-40B4-BE49-F238E27FC236}">
              <a16:creationId xmlns:a16="http://schemas.microsoft.com/office/drawing/2014/main" id="{16D6C641-A444-4931-BE9E-3C04D6D2EC71}"/>
            </a:ext>
          </a:extLst>
        </xdr:cNvPr>
        <xdr:cNvCxnSpPr/>
      </xdr:nvCxnSpPr>
      <xdr:spPr>
        <a:xfrm>
          <a:off x="2336800" y="71157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4DD63E02-78E4-4114-A4DC-39601B0CCCFC}"/>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28304775-462F-4318-9130-BFA7CBA332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56092</xdr:rowOff>
    </xdr:from>
    <xdr:to>
      <xdr:col>11</xdr:col>
      <xdr:colOff>31750</xdr:colOff>
      <xdr:row>41</xdr:row>
      <xdr:rowOff>86254</xdr:rowOff>
    </xdr:to>
    <xdr:cxnSp macro="">
      <xdr:nvCxnSpPr>
        <xdr:cNvPr id="81" name="直線コネクタ 80">
          <a:extLst>
            <a:ext uri="{FF2B5EF4-FFF2-40B4-BE49-F238E27FC236}">
              <a16:creationId xmlns:a16="http://schemas.microsoft.com/office/drawing/2014/main" id="{2B0DB5E4-0B43-4D5A-AE95-9B76FCF160D8}"/>
            </a:ext>
          </a:extLst>
        </xdr:cNvPr>
        <xdr:cNvCxnSpPr/>
      </xdr:nvCxnSpPr>
      <xdr:spPr>
        <a:xfrm>
          <a:off x="1447800" y="708554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48489599-C3D9-4448-BC86-EF628F942EC6}"/>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E2B2FDB9-D9F5-4084-9E39-501292845AE8}"/>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D84C9BD2-267A-43C0-B670-C1777CD9C377}"/>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C7A6DF61-F822-4B0A-A897-F3C12218A87B}"/>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5DADDD2-3CA4-4920-8450-659ACDA5D51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932BAABF-BB1E-4AA7-B22C-83A304A277A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2ADFCFEF-662C-4967-A045-81615029789C}"/>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87077B62-FFA5-4E6A-99AB-68436DEBB8C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DBD4C3B3-5B8B-4170-8770-A888A5CEB9F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75671</xdr:rowOff>
    </xdr:from>
    <xdr:to>
      <xdr:col>23</xdr:col>
      <xdr:colOff>184150</xdr:colOff>
      <xdr:row>42</xdr:row>
      <xdr:rowOff>5821</xdr:rowOff>
    </xdr:to>
    <xdr:sp macro="" textlink="">
      <xdr:nvSpPr>
        <xdr:cNvPr id="91" name="楕円 90">
          <a:extLst>
            <a:ext uri="{FF2B5EF4-FFF2-40B4-BE49-F238E27FC236}">
              <a16:creationId xmlns:a16="http://schemas.microsoft.com/office/drawing/2014/main" id="{96EAE361-9786-4C00-B254-A15CC4011ABC}"/>
            </a:ext>
          </a:extLst>
        </xdr:cNvPr>
        <xdr:cNvSpPr/>
      </xdr:nvSpPr>
      <xdr:spPr>
        <a:xfrm>
          <a:off x="49022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92198</xdr:rowOff>
    </xdr:from>
    <xdr:ext cx="762000" cy="259045"/>
    <xdr:sp macro="" textlink="">
      <xdr:nvSpPr>
        <xdr:cNvPr id="92" name="財政力該当値テキスト">
          <a:extLst>
            <a:ext uri="{FF2B5EF4-FFF2-40B4-BE49-F238E27FC236}">
              <a16:creationId xmlns:a16="http://schemas.microsoft.com/office/drawing/2014/main" id="{6C75A37C-BBE6-48B9-92E4-2788DA2A7E21}"/>
            </a:ext>
          </a:extLst>
        </xdr:cNvPr>
        <xdr:cNvSpPr txBox="1"/>
      </xdr:nvSpPr>
      <xdr:spPr>
        <a:xfrm>
          <a:off x="5041900" y="69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3" name="楕円 92">
          <a:extLst>
            <a:ext uri="{FF2B5EF4-FFF2-40B4-BE49-F238E27FC236}">
              <a16:creationId xmlns:a16="http://schemas.microsoft.com/office/drawing/2014/main" id="{98AEAF76-BD8A-4E9D-A2CB-8890E7DEED43}"/>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4" name="テキスト ボックス 93">
          <a:extLst>
            <a:ext uri="{FF2B5EF4-FFF2-40B4-BE49-F238E27FC236}">
              <a16:creationId xmlns:a16="http://schemas.microsoft.com/office/drawing/2014/main" id="{34DB3708-78F5-47D5-A0AC-0E1DA6AAD986}"/>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5" name="楕円 94">
          <a:extLst>
            <a:ext uri="{FF2B5EF4-FFF2-40B4-BE49-F238E27FC236}">
              <a16:creationId xmlns:a16="http://schemas.microsoft.com/office/drawing/2014/main" id="{51063325-7684-4D8D-B921-A07256443AAE}"/>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6" name="テキスト ボックス 95">
          <a:extLst>
            <a:ext uri="{FF2B5EF4-FFF2-40B4-BE49-F238E27FC236}">
              <a16:creationId xmlns:a16="http://schemas.microsoft.com/office/drawing/2014/main" id="{F05B6657-A15E-47D7-8F9A-5937009E1269}"/>
            </a:ext>
          </a:extLst>
        </xdr:cNvPr>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35454</xdr:rowOff>
    </xdr:from>
    <xdr:to>
      <xdr:col>11</xdr:col>
      <xdr:colOff>82550</xdr:colOff>
      <xdr:row>41</xdr:row>
      <xdr:rowOff>137054</xdr:rowOff>
    </xdr:to>
    <xdr:sp macro="" textlink="">
      <xdr:nvSpPr>
        <xdr:cNvPr id="97" name="楕円 96">
          <a:extLst>
            <a:ext uri="{FF2B5EF4-FFF2-40B4-BE49-F238E27FC236}">
              <a16:creationId xmlns:a16="http://schemas.microsoft.com/office/drawing/2014/main" id="{5E6D3341-86D1-4C3A-A4C0-AEF76F45E311}"/>
            </a:ext>
          </a:extLst>
        </xdr:cNvPr>
        <xdr:cNvSpPr/>
      </xdr:nvSpPr>
      <xdr:spPr>
        <a:xfrm>
          <a:off x="2286000" y="70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147231</xdr:rowOff>
    </xdr:from>
    <xdr:ext cx="762000" cy="259045"/>
    <xdr:sp macro="" textlink="">
      <xdr:nvSpPr>
        <xdr:cNvPr id="98" name="テキスト ボックス 97">
          <a:extLst>
            <a:ext uri="{FF2B5EF4-FFF2-40B4-BE49-F238E27FC236}">
              <a16:creationId xmlns:a16="http://schemas.microsoft.com/office/drawing/2014/main" id="{40E967EE-9861-4796-AEFC-40357F8DFEBD}"/>
            </a:ext>
          </a:extLst>
        </xdr:cNvPr>
        <xdr:cNvSpPr txBox="1"/>
      </xdr:nvSpPr>
      <xdr:spPr>
        <a:xfrm>
          <a:off x="1955800" y="683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99" name="楕円 98">
          <a:extLst>
            <a:ext uri="{FF2B5EF4-FFF2-40B4-BE49-F238E27FC236}">
              <a16:creationId xmlns:a16="http://schemas.microsoft.com/office/drawing/2014/main" id="{BDFC4452-8ACE-4728-B74F-01BF2572DE3D}"/>
            </a:ext>
          </a:extLst>
        </xdr:cNvPr>
        <xdr:cNvSpPr/>
      </xdr:nvSpPr>
      <xdr:spPr>
        <a:xfrm>
          <a:off x="1397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100" name="テキスト ボックス 99">
          <a:extLst>
            <a:ext uri="{FF2B5EF4-FFF2-40B4-BE49-F238E27FC236}">
              <a16:creationId xmlns:a16="http://schemas.microsoft.com/office/drawing/2014/main" id="{D89F3905-5723-44FB-8405-92619039F9B5}"/>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A03A87FC-0D63-4DF1-ABC5-FB0C1C5A3E3B}"/>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1276EBA-BADF-40D4-8174-9E1D7DE166F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B95EA0F3-6244-4E37-AA08-BFE51313342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722D7FF1-C1FC-4E42-9ACC-B1FB2008FA0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D715D4F8-D898-48CD-A198-3C0EBC73E5F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A0D78181-D245-4FD6-BF4F-B90148F9416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DA2123E4-1420-4E3E-8746-0C5333162E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739B0717-5EDA-40AB-AB46-B0A219150F8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80F760B7-D653-4AD0-BA89-5197FFDFDA9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BD4C5D03-F29B-400D-829D-2C24418550C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7BFE880F-79C3-4124-BE58-51E5A332913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CCF7C031-11C2-40EC-B519-1A3C5838199A}"/>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2223651D-5273-4F27-83AD-C91E353C7326}"/>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法人町民税法人税割の増減等による年度ごとの変動はあるものの、</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を上回る高い水準で推移していたところ、令和４年度から、普通交付税の追加交付を受けているため、</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を切る水準が続いていた。しかし、令和６年度は法人町民税や固定資産税が大幅に減少したことや、児童手当の制度改正等に伴う扶助費の増により、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95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を上回ることとなった。今後の見通しについては、物価高騰等の影響を受け人件費が増えることが考えられる他、高齢化に伴う医療・介護での扶助費の増加とともに、宅地開発の影響等に伴う児童数の増により、子育て支援施策等の経費が増加し、硬直化が続くことが見込まれる。引き続き、補助金等の特定財源の獲得や交付税措置のある有利な地方債の積極的な活用に努めるほか、事務事業の簡素・合理化、民間活力の活用、デジタル化の推進等、一層の内部改革を実施し、より効率的かつ効果的な町政運営を図っていく。</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CC0ECD42-6C0E-4DCF-BE82-20B1CEE267C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A9A391EF-3A36-4040-9BA6-46D90A92C3F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AAFDBFC7-496B-493F-B6AE-694F4841BA9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8F02DFF3-D4EB-436F-9AA2-42ED2EDF7367}"/>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3C2CC404-33D6-4733-B535-59A8739D5FA8}"/>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146587B3-1305-48A2-832E-849F06705F1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7BF3BA1C-E233-4AF6-B07F-7C6ACB16478E}"/>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EF5C1E3-F79A-43E7-A518-66467F13A4F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BE6F4DBB-D97C-4CF6-9718-53AA17F0B0A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5E69B826-AD69-49F7-A95C-D15D3F787CF6}"/>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3E61C9DB-EB3E-4AC4-A37A-39D2292CA035}"/>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DA295653-3BA1-4D8A-BD23-2C0E94DD9AD2}"/>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7F93AD4D-60D0-4D02-B238-9AB9A9F63FC4}"/>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15928665-EC1E-409B-B7F8-D11EBE7217D4}"/>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84B6D9E7-39EA-40C0-BC36-BDB11405A38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50A71FB5-2B84-4A96-B7A6-F8E59298685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F8B5FABA-311F-4DF2-8797-722BE6D42FDD}"/>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33ECEBD7-8FF0-4E36-AFAC-765E275659D2}"/>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BB22E420-D8A2-4C1D-B6E7-41B733CEEE37}"/>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1716D375-2EE7-448F-930B-180E70927934}"/>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AE3D2FC3-727F-40E3-8C9D-89F1522C1538}"/>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32808</xdr:rowOff>
    </xdr:from>
    <xdr:to>
      <xdr:col>23</xdr:col>
      <xdr:colOff>133350</xdr:colOff>
      <xdr:row>66</xdr:row>
      <xdr:rowOff>114723</xdr:rowOff>
    </xdr:to>
    <xdr:cxnSp macro="">
      <xdr:nvCxnSpPr>
        <xdr:cNvPr id="135" name="直線コネクタ 134">
          <a:extLst>
            <a:ext uri="{FF2B5EF4-FFF2-40B4-BE49-F238E27FC236}">
              <a16:creationId xmlns:a16="http://schemas.microsoft.com/office/drawing/2014/main" id="{C511DEE0-A719-4606-A9B6-A6F201408B53}"/>
            </a:ext>
          </a:extLst>
        </xdr:cNvPr>
        <xdr:cNvCxnSpPr/>
      </xdr:nvCxnSpPr>
      <xdr:spPr>
        <a:xfrm>
          <a:off x="4114800" y="11177058"/>
          <a:ext cx="8382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4508343D-80BC-4B61-AF1C-AD1039B29B8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83B1D9B8-7F61-4DE7-84F7-5039B168EE1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139912</xdr:rowOff>
    </xdr:from>
    <xdr:to>
      <xdr:col>19</xdr:col>
      <xdr:colOff>133350</xdr:colOff>
      <xdr:row>65</xdr:row>
      <xdr:rowOff>32808</xdr:rowOff>
    </xdr:to>
    <xdr:cxnSp macro="">
      <xdr:nvCxnSpPr>
        <xdr:cNvPr id="138" name="直線コネクタ 137">
          <a:extLst>
            <a:ext uri="{FF2B5EF4-FFF2-40B4-BE49-F238E27FC236}">
              <a16:creationId xmlns:a16="http://schemas.microsoft.com/office/drawing/2014/main" id="{D6FB57D4-6134-4E03-9A13-1A8E5729FEB9}"/>
            </a:ext>
          </a:extLst>
        </xdr:cNvPr>
        <xdr:cNvCxnSpPr/>
      </xdr:nvCxnSpPr>
      <xdr:spPr>
        <a:xfrm>
          <a:off x="3225800" y="11112712"/>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63DFB718-C959-41FF-8F45-4CB639F8FF73}"/>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CBB93C59-0137-4D3E-8515-91CD3764C4AB}"/>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43392</xdr:rowOff>
    </xdr:from>
    <xdr:to>
      <xdr:col>15</xdr:col>
      <xdr:colOff>82550</xdr:colOff>
      <xdr:row>64</xdr:row>
      <xdr:rowOff>139912</xdr:rowOff>
    </xdr:to>
    <xdr:cxnSp macro="">
      <xdr:nvCxnSpPr>
        <xdr:cNvPr id="141" name="直線コネクタ 140">
          <a:extLst>
            <a:ext uri="{FF2B5EF4-FFF2-40B4-BE49-F238E27FC236}">
              <a16:creationId xmlns:a16="http://schemas.microsoft.com/office/drawing/2014/main" id="{9A47FEF8-02DC-403A-90DC-CD31FC944C0D}"/>
            </a:ext>
          </a:extLst>
        </xdr:cNvPr>
        <xdr:cNvCxnSpPr/>
      </xdr:nvCxnSpPr>
      <xdr:spPr>
        <a:xfrm>
          <a:off x="2336800" y="1101619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26C9D1AC-9DDC-4390-89E5-DD23B510A1C7}"/>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46EE8984-97E7-4166-ADBC-6D839C6FDC09}"/>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43392</xdr:rowOff>
    </xdr:from>
    <xdr:to>
      <xdr:col>11</xdr:col>
      <xdr:colOff>31750</xdr:colOff>
      <xdr:row>66</xdr:row>
      <xdr:rowOff>146896</xdr:rowOff>
    </xdr:to>
    <xdr:cxnSp macro="">
      <xdr:nvCxnSpPr>
        <xdr:cNvPr id="144" name="直線コネクタ 143">
          <a:extLst>
            <a:ext uri="{FF2B5EF4-FFF2-40B4-BE49-F238E27FC236}">
              <a16:creationId xmlns:a16="http://schemas.microsoft.com/office/drawing/2014/main" id="{43BDBC25-C9D1-4CA9-94F5-48FD48F2263A}"/>
            </a:ext>
          </a:extLst>
        </xdr:cNvPr>
        <xdr:cNvCxnSpPr/>
      </xdr:nvCxnSpPr>
      <xdr:spPr>
        <a:xfrm flipV="1">
          <a:off x="1447800" y="11016192"/>
          <a:ext cx="889000" cy="44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B40F3A9D-6E70-4175-8519-266742CF1DA6}"/>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7CB86F53-3B96-41D3-B53C-3A198E7567F5}"/>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B99F34AC-9036-4904-9B97-4D45672189B5}"/>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83B2D7E3-3796-4B35-994A-8564FB89A542}"/>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3878375-36E2-4ACA-B734-FD496E51D09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557E456D-6CEA-4733-A0C5-6E9F0E17A17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3687784E-C812-4E9A-BCBE-C0236317171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A99899E4-8B0B-4526-A2BA-4496C41715F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F3BD7908-1993-45F5-96A5-82D77C345AB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63923</xdr:rowOff>
    </xdr:from>
    <xdr:to>
      <xdr:col>23</xdr:col>
      <xdr:colOff>184150</xdr:colOff>
      <xdr:row>66</xdr:row>
      <xdr:rowOff>165523</xdr:rowOff>
    </xdr:to>
    <xdr:sp macro="" textlink="">
      <xdr:nvSpPr>
        <xdr:cNvPr id="154" name="楕円 153">
          <a:extLst>
            <a:ext uri="{FF2B5EF4-FFF2-40B4-BE49-F238E27FC236}">
              <a16:creationId xmlns:a16="http://schemas.microsoft.com/office/drawing/2014/main" id="{47FD0CF4-A063-4B40-94E3-F4B8071E478F}"/>
            </a:ext>
          </a:extLst>
        </xdr:cNvPr>
        <xdr:cNvSpPr/>
      </xdr:nvSpPr>
      <xdr:spPr>
        <a:xfrm>
          <a:off x="49022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36000</xdr:rowOff>
    </xdr:from>
    <xdr:ext cx="762000" cy="259045"/>
    <xdr:sp macro="" textlink="">
      <xdr:nvSpPr>
        <xdr:cNvPr id="155" name="財政構造の弾力性該当値テキスト">
          <a:extLst>
            <a:ext uri="{FF2B5EF4-FFF2-40B4-BE49-F238E27FC236}">
              <a16:creationId xmlns:a16="http://schemas.microsoft.com/office/drawing/2014/main" id="{443D1020-C2EA-4918-8873-5E3E8216949C}"/>
            </a:ext>
          </a:extLst>
        </xdr:cNvPr>
        <xdr:cNvSpPr txBox="1"/>
      </xdr:nvSpPr>
      <xdr:spPr>
        <a:xfrm>
          <a:off x="5041900" y="1135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6" name="楕円 155">
          <a:extLst>
            <a:ext uri="{FF2B5EF4-FFF2-40B4-BE49-F238E27FC236}">
              <a16:creationId xmlns:a16="http://schemas.microsoft.com/office/drawing/2014/main" id="{E09AF858-F3DD-49EF-8DA9-806A9AD375C1}"/>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7" name="テキスト ボックス 156">
          <a:extLst>
            <a:ext uri="{FF2B5EF4-FFF2-40B4-BE49-F238E27FC236}">
              <a16:creationId xmlns:a16="http://schemas.microsoft.com/office/drawing/2014/main" id="{67DFC0AF-5651-430E-A07F-6CA955263B97}"/>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89112</xdr:rowOff>
    </xdr:from>
    <xdr:to>
      <xdr:col>15</xdr:col>
      <xdr:colOff>133350</xdr:colOff>
      <xdr:row>65</xdr:row>
      <xdr:rowOff>19262</xdr:rowOff>
    </xdr:to>
    <xdr:sp macro="" textlink="">
      <xdr:nvSpPr>
        <xdr:cNvPr id="158" name="楕円 157">
          <a:extLst>
            <a:ext uri="{FF2B5EF4-FFF2-40B4-BE49-F238E27FC236}">
              <a16:creationId xmlns:a16="http://schemas.microsoft.com/office/drawing/2014/main" id="{7DF4E487-BAA1-4BD0-AAC1-38BB648D3395}"/>
            </a:ext>
          </a:extLst>
        </xdr:cNvPr>
        <xdr:cNvSpPr/>
      </xdr:nvSpPr>
      <xdr:spPr>
        <a:xfrm>
          <a:off x="3175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29439</xdr:rowOff>
    </xdr:from>
    <xdr:ext cx="762000" cy="259045"/>
    <xdr:sp macro="" textlink="">
      <xdr:nvSpPr>
        <xdr:cNvPr id="159" name="テキスト ボックス 158">
          <a:extLst>
            <a:ext uri="{FF2B5EF4-FFF2-40B4-BE49-F238E27FC236}">
              <a16:creationId xmlns:a16="http://schemas.microsoft.com/office/drawing/2014/main" id="{08E46A79-F68B-4486-A723-0B7189CDA65A}"/>
            </a:ext>
          </a:extLst>
        </xdr:cNvPr>
        <xdr:cNvSpPr txBox="1"/>
      </xdr:nvSpPr>
      <xdr:spPr>
        <a:xfrm>
          <a:off x="2844800" y="108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164042</xdr:rowOff>
    </xdr:from>
    <xdr:to>
      <xdr:col>11</xdr:col>
      <xdr:colOff>82550</xdr:colOff>
      <xdr:row>64</xdr:row>
      <xdr:rowOff>94192</xdr:rowOff>
    </xdr:to>
    <xdr:sp macro="" textlink="">
      <xdr:nvSpPr>
        <xdr:cNvPr id="160" name="楕円 159">
          <a:extLst>
            <a:ext uri="{FF2B5EF4-FFF2-40B4-BE49-F238E27FC236}">
              <a16:creationId xmlns:a16="http://schemas.microsoft.com/office/drawing/2014/main" id="{C5765F15-5770-4D54-B5EA-2D1B25317094}"/>
            </a:ext>
          </a:extLst>
        </xdr:cNvPr>
        <xdr:cNvSpPr/>
      </xdr:nvSpPr>
      <xdr:spPr>
        <a:xfrm>
          <a:off x="2286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78969</xdr:rowOff>
    </xdr:from>
    <xdr:ext cx="762000" cy="259045"/>
    <xdr:sp macro="" textlink="">
      <xdr:nvSpPr>
        <xdr:cNvPr id="161" name="テキスト ボックス 160">
          <a:extLst>
            <a:ext uri="{FF2B5EF4-FFF2-40B4-BE49-F238E27FC236}">
              <a16:creationId xmlns:a16="http://schemas.microsoft.com/office/drawing/2014/main" id="{41E6B481-F082-4AB7-821F-630354A9C67A}"/>
            </a:ext>
          </a:extLst>
        </xdr:cNvPr>
        <xdr:cNvSpPr txBox="1"/>
      </xdr:nvSpPr>
      <xdr:spPr>
        <a:xfrm>
          <a:off x="1955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96096</xdr:rowOff>
    </xdr:from>
    <xdr:to>
      <xdr:col>7</xdr:col>
      <xdr:colOff>31750</xdr:colOff>
      <xdr:row>67</xdr:row>
      <xdr:rowOff>26246</xdr:rowOff>
    </xdr:to>
    <xdr:sp macro="" textlink="">
      <xdr:nvSpPr>
        <xdr:cNvPr id="162" name="楕円 161">
          <a:extLst>
            <a:ext uri="{FF2B5EF4-FFF2-40B4-BE49-F238E27FC236}">
              <a16:creationId xmlns:a16="http://schemas.microsoft.com/office/drawing/2014/main" id="{24A5CC72-F98A-4502-86CA-46079BACD0A6}"/>
            </a:ext>
          </a:extLst>
        </xdr:cNvPr>
        <xdr:cNvSpPr/>
      </xdr:nvSpPr>
      <xdr:spPr>
        <a:xfrm>
          <a:off x="1397000" y="1141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11023</xdr:rowOff>
    </xdr:from>
    <xdr:ext cx="762000" cy="259045"/>
    <xdr:sp macro="" textlink="">
      <xdr:nvSpPr>
        <xdr:cNvPr id="163" name="テキスト ボックス 162">
          <a:extLst>
            <a:ext uri="{FF2B5EF4-FFF2-40B4-BE49-F238E27FC236}">
              <a16:creationId xmlns:a16="http://schemas.microsoft.com/office/drawing/2014/main" id="{0228A2D6-8F8C-4F83-AB72-F5F85D079A9F}"/>
            </a:ext>
          </a:extLst>
        </xdr:cNvPr>
        <xdr:cNvSpPr txBox="1"/>
      </xdr:nvSpPr>
      <xdr:spPr>
        <a:xfrm>
          <a:off x="1066800" y="1149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FED4AA4D-DA00-4E4C-9313-221188D00A3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64B90977-9269-4BFA-859F-B98BFE97DBBF}"/>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625FA6BE-D272-4DEF-B4CA-AF601EE77D23}"/>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[155,546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B6206DAC-90DF-4E0E-8FDF-862E89F03BC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15A0F0D4-4C16-4CB6-9F25-79AA3311064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C660BFED-A4AF-4D1B-8DE5-9AEF3E0F78D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329A976C-2FD7-4149-866B-67770DB1CDF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30A97723-2C55-4473-B7CA-50F3924B40C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B8C36D8D-18A2-4CDC-BDD7-BE32E992A09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1193F9E3-54A8-4DC3-9B6C-742D539D413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69810F0A-253F-4C5B-8AE6-B3F1C188666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6BBD48E1-4199-47A9-8BFC-0FD67BE2DBF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52AA5165-F7B5-4733-BE8A-B40BC3571D5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人件費については、集中改革プラン（平成</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年度）による職員数の削減（△</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名、△</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21.2</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％）等により、一定の成果を上げている。本町の特徴として、保育所を</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カ所直営で運営しており、民生費の職員給が類似団体平均を上回っていること、税業務等で一部事務組合等により業務の共同化・広域化を図っていることが挙げられる。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は、人件費については、給料表の改定で基本給が大幅にあがったことや、会計年度任用職員の勤勉手当の支給が始まったことから、増となった。物件費については、システム改修やごみ収集運搬委託料などの増加により増えているが、人件費・物件費とも、類似団体平均を下回ってい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今後の見通しとして、この間の職員数の削減にあたって、臨時職員による代替等により組織を維持してきた中で、会計年度任用職員制度の施行による影響は大きく、引き続き、働き方改革の推進や、事務事業の簡素・合理化、民間活力の活用、デジタル化の推進等、一層の内部改革を実施し、より効率的かつ効果的な町政運営を図っ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E42C25B9-D473-4649-B378-0D7A9CBF8DBA}"/>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C8DDE21E-2209-4DE7-BD7A-059AAC01A9B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C67DE81C-0F7A-4F7E-BBDD-BD6D27C5821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DFDEFCBF-8370-4DEC-B947-D8BEE39033FD}"/>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16632E37-039D-41A2-99CE-A0A84B26826F}"/>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6F388DE1-1814-4800-BF83-55F4F1BC2D52}"/>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F13C76AB-81A0-48D2-A4F1-895B3CE78D78}"/>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E105E0E4-13A3-4F6C-B945-F68B5809E6E9}"/>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60F2886B-57B5-49BE-A65A-6DBBC92B0C6A}"/>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B45D6AE7-8EE9-4883-82BE-0952A2627254}"/>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A92231BC-7397-4652-81D5-08659ABF5102}"/>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C1B97086-8A87-4187-AEC6-96A421FBA6D6}"/>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B9C40E3C-50A3-460F-BA78-6CD6FF864D7B}"/>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2AB79B7A-9AC2-4A63-B9F5-45716160FC53}"/>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9D521FD3-08EB-4298-85FC-1B4925086BFF}"/>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6C2D010F-183E-48F2-928D-6642492BFC5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2028CE8D-0870-4FCA-BE3E-5BF63209947A}"/>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CD2F3D9B-1F2E-4929-B60E-11D61EF40E0C}"/>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73E7035D-C2BB-47D8-A5FF-1762FAA3B9F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838FB62B-FE66-4A40-AA39-014B2BF7CEF2}"/>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F11599E4-97DB-4833-A0A1-8A70A9E2022C}"/>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BA68AA6E-0E38-4DC4-8CB7-BCBFFFC9E1AE}"/>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19672</xdr:rowOff>
    </xdr:from>
    <xdr:to>
      <xdr:col>23</xdr:col>
      <xdr:colOff>133350</xdr:colOff>
      <xdr:row>81</xdr:row>
      <xdr:rowOff>34494</xdr:rowOff>
    </xdr:to>
    <xdr:cxnSp macro="">
      <xdr:nvCxnSpPr>
        <xdr:cNvPr id="199" name="直線コネクタ 198">
          <a:extLst>
            <a:ext uri="{FF2B5EF4-FFF2-40B4-BE49-F238E27FC236}">
              <a16:creationId xmlns:a16="http://schemas.microsoft.com/office/drawing/2014/main" id="{17B3CA37-8A3B-40A1-A918-087993837F74}"/>
            </a:ext>
          </a:extLst>
        </xdr:cNvPr>
        <xdr:cNvCxnSpPr/>
      </xdr:nvCxnSpPr>
      <xdr:spPr>
        <a:xfrm>
          <a:off x="4114800" y="13907122"/>
          <a:ext cx="838200" cy="1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385B349A-E773-4E35-AC28-2A6C06918E93}"/>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4893F1D3-A908-4DA9-B2B3-187FA8DE2761}"/>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19672</xdr:rowOff>
    </xdr:from>
    <xdr:to>
      <xdr:col>19</xdr:col>
      <xdr:colOff>133350</xdr:colOff>
      <xdr:row>81</xdr:row>
      <xdr:rowOff>22758</xdr:rowOff>
    </xdr:to>
    <xdr:cxnSp macro="">
      <xdr:nvCxnSpPr>
        <xdr:cNvPr id="202" name="直線コネクタ 201">
          <a:extLst>
            <a:ext uri="{FF2B5EF4-FFF2-40B4-BE49-F238E27FC236}">
              <a16:creationId xmlns:a16="http://schemas.microsoft.com/office/drawing/2014/main" id="{276C0B09-1F3F-402B-B2FC-3B4413C7259E}"/>
            </a:ext>
          </a:extLst>
        </xdr:cNvPr>
        <xdr:cNvCxnSpPr/>
      </xdr:nvCxnSpPr>
      <xdr:spPr>
        <a:xfrm flipV="1">
          <a:off x="3225800" y="13907122"/>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1245C6FC-67C5-464E-BA99-3AD75CC4ED05}"/>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8DDF3A14-AB49-4087-BF12-87E45984F4CD}"/>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22758</xdr:rowOff>
    </xdr:from>
    <xdr:to>
      <xdr:col>15</xdr:col>
      <xdr:colOff>82550</xdr:colOff>
      <xdr:row>81</xdr:row>
      <xdr:rowOff>22834</xdr:rowOff>
    </xdr:to>
    <xdr:cxnSp macro="">
      <xdr:nvCxnSpPr>
        <xdr:cNvPr id="205" name="直線コネクタ 204">
          <a:extLst>
            <a:ext uri="{FF2B5EF4-FFF2-40B4-BE49-F238E27FC236}">
              <a16:creationId xmlns:a16="http://schemas.microsoft.com/office/drawing/2014/main" id="{39F40BCF-20E8-4EAC-8652-470705934279}"/>
            </a:ext>
          </a:extLst>
        </xdr:cNvPr>
        <xdr:cNvCxnSpPr/>
      </xdr:nvCxnSpPr>
      <xdr:spPr>
        <a:xfrm flipV="1">
          <a:off x="2336800" y="1391020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C74BBA09-3D7E-45A6-8F89-56E32DA2864E}"/>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A4876515-0910-40FD-A4E6-1562EA392E67}"/>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15701</xdr:rowOff>
    </xdr:from>
    <xdr:to>
      <xdr:col>11</xdr:col>
      <xdr:colOff>31750</xdr:colOff>
      <xdr:row>81</xdr:row>
      <xdr:rowOff>22834</xdr:rowOff>
    </xdr:to>
    <xdr:cxnSp macro="">
      <xdr:nvCxnSpPr>
        <xdr:cNvPr id="208" name="直線コネクタ 207">
          <a:extLst>
            <a:ext uri="{FF2B5EF4-FFF2-40B4-BE49-F238E27FC236}">
              <a16:creationId xmlns:a16="http://schemas.microsoft.com/office/drawing/2014/main" id="{EB3F186E-1F4D-492F-98A8-8C68DE691B4A}"/>
            </a:ext>
          </a:extLst>
        </xdr:cNvPr>
        <xdr:cNvCxnSpPr/>
      </xdr:nvCxnSpPr>
      <xdr:spPr>
        <a:xfrm>
          <a:off x="1447800" y="13903151"/>
          <a:ext cx="8890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6E9DC8BF-355E-4391-B62A-AC01936E8E18}"/>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73E0B1D9-B921-4316-914A-F15B7DF20B08}"/>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AF5D012A-ADBC-4B79-B1A9-7538A2C5F148}"/>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8708F21B-DF58-4466-AE9C-9C3CE07E1927}"/>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650FEBE4-B817-492E-8AD8-C6F27C5E01DC}"/>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57CC5633-F6E2-432C-8A3B-0F4BF9D8F883}"/>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2E29858C-5844-41B3-9E8A-08A02F69F7A4}"/>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7A3D5164-AD6C-405C-9F83-597B05E49CD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D7393034-6C92-4ED5-B389-0907CA74608C}"/>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155144</xdr:rowOff>
    </xdr:from>
    <xdr:to>
      <xdr:col>23</xdr:col>
      <xdr:colOff>184150</xdr:colOff>
      <xdr:row>81</xdr:row>
      <xdr:rowOff>85294</xdr:rowOff>
    </xdr:to>
    <xdr:sp macro="" textlink="">
      <xdr:nvSpPr>
        <xdr:cNvPr id="218" name="楕円 217">
          <a:extLst>
            <a:ext uri="{FF2B5EF4-FFF2-40B4-BE49-F238E27FC236}">
              <a16:creationId xmlns:a16="http://schemas.microsoft.com/office/drawing/2014/main" id="{48E05B57-E42E-4CB7-963D-6AFE4971C84B}"/>
            </a:ext>
          </a:extLst>
        </xdr:cNvPr>
        <xdr:cNvSpPr/>
      </xdr:nvSpPr>
      <xdr:spPr>
        <a:xfrm>
          <a:off x="4902200" y="138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76421</xdr:rowOff>
    </xdr:from>
    <xdr:ext cx="762000" cy="259045"/>
    <xdr:sp macro="" textlink="">
      <xdr:nvSpPr>
        <xdr:cNvPr id="219" name="人件費・物件費等の状況該当値テキスト">
          <a:extLst>
            <a:ext uri="{FF2B5EF4-FFF2-40B4-BE49-F238E27FC236}">
              <a16:creationId xmlns:a16="http://schemas.microsoft.com/office/drawing/2014/main" id="{EC5B2CFE-B266-4BE4-B3BB-40A0F375C96B}"/>
            </a:ext>
          </a:extLst>
        </xdr:cNvPr>
        <xdr:cNvSpPr txBox="1"/>
      </xdr:nvSpPr>
      <xdr:spPr>
        <a:xfrm>
          <a:off x="5041900" y="1379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140322</xdr:rowOff>
    </xdr:from>
    <xdr:to>
      <xdr:col>19</xdr:col>
      <xdr:colOff>184150</xdr:colOff>
      <xdr:row>81</xdr:row>
      <xdr:rowOff>70472</xdr:rowOff>
    </xdr:to>
    <xdr:sp macro="" textlink="">
      <xdr:nvSpPr>
        <xdr:cNvPr id="220" name="楕円 219">
          <a:extLst>
            <a:ext uri="{FF2B5EF4-FFF2-40B4-BE49-F238E27FC236}">
              <a16:creationId xmlns:a16="http://schemas.microsoft.com/office/drawing/2014/main" id="{E172CA72-A447-413F-A12F-D74429288FF9}"/>
            </a:ext>
          </a:extLst>
        </xdr:cNvPr>
        <xdr:cNvSpPr/>
      </xdr:nvSpPr>
      <xdr:spPr>
        <a:xfrm>
          <a:off x="4064000" y="1385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80649</xdr:rowOff>
    </xdr:from>
    <xdr:ext cx="736600" cy="259045"/>
    <xdr:sp macro="" textlink="">
      <xdr:nvSpPr>
        <xdr:cNvPr id="221" name="テキスト ボックス 220">
          <a:extLst>
            <a:ext uri="{FF2B5EF4-FFF2-40B4-BE49-F238E27FC236}">
              <a16:creationId xmlns:a16="http://schemas.microsoft.com/office/drawing/2014/main" id="{DB4624DF-86D1-4492-A75D-587767115829}"/>
            </a:ext>
          </a:extLst>
        </xdr:cNvPr>
        <xdr:cNvSpPr txBox="1"/>
      </xdr:nvSpPr>
      <xdr:spPr>
        <a:xfrm>
          <a:off x="3733800" y="13625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143408</xdr:rowOff>
    </xdr:from>
    <xdr:to>
      <xdr:col>15</xdr:col>
      <xdr:colOff>133350</xdr:colOff>
      <xdr:row>81</xdr:row>
      <xdr:rowOff>73558</xdr:rowOff>
    </xdr:to>
    <xdr:sp macro="" textlink="">
      <xdr:nvSpPr>
        <xdr:cNvPr id="222" name="楕円 221">
          <a:extLst>
            <a:ext uri="{FF2B5EF4-FFF2-40B4-BE49-F238E27FC236}">
              <a16:creationId xmlns:a16="http://schemas.microsoft.com/office/drawing/2014/main" id="{D38438BF-7283-419E-979D-29E96B14523E}"/>
            </a:ext>
          </a:extLst>
        </xdr:cNvPr>
        <xdr:cNvSpPr/>
      </xdr:nvSpPr>
      <xdr:spPr>
        <a:xfrm>
          <a:off x="3175000" y="1385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83735</xdr:rowOff>
    </xdr:from>
    <xdr:ext cx="762000" cy="259045"/>
    <xdr:sp macro="" textlink="">
      <xdr:nvSpPr>
        <xdr:cNvPr id="223" name="テキスト ボックス 222">
          <a:extLst>
            <a:ext uri="{FF2B5EF4-FFF2-40B4-BE49-F238E27FC236}">
              <a16:creationId xmlns:a16="http://schemas.microsoft.com/office/drawing/2014/main" id="{DE71A19B-70FF-4A21-80A1-30B0899A6AC8}"/>
            </a:ext>
          </a:extLst>
        </xdr:cNvPr>
        <xdr:cNvSpPr txBox="1"/>
      </xdr:nvSpPr>
      <xdr:spPr>
        <a:xfrm>
          <a:off x="2844800" y="136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143484</xdr:rowOff>
    </xdr:from>
    <xdr:to>
      <xdr:col>11</xdr:col>
      <xdr:colOff>82550</xdr:colOff>
      <xdr:row>81</xdr:row>
      <xdr:rowOff>73634</xdr:rowOff>
    </xdr:to>
    <xdr:sp macro="" textlink="">
      <xdr:nvSpPr>
        <xdr:cNvPr id="224" name="楕円 223">
          <a:extLst>
            <a:ext uri="{FF2B5EF4-FFF2-40B4-BE49-F238E27FC236}">
              <a16:creationId xmlns:a16="http://schemas.microsoft.com/office/drawing/2014/main" id="{D4C64F87-DC6C-4B81-A0AC-50F756EB1562}"/>
            </a:ext>
          </a:extLst>
        </xdr:cNvPr>
        <xdr:cNvSpPr/>
      </xdr:nvSpPr>
      <xdr:spPr>
        <a:xfrm>
          <a:off x="2286000" y="1385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83811</xdr:rowOff>
    </xdr:from>
    <xdr:ext cx="762000" cy="259045"/>
    <xdr:sp macro="" textlink="">
      <xdr:nvSpPr>
        <xdr:cNvPr id="225" name="テキスト ボックス 224">
          <a:extLst>
            <a:ext uri="{FF2B5EF4-FFF2-40B4-BE49-F238E27FC236}">
              <a16:creationId xmlns:a16="http://schemas.microsoft.com/office/drawing/2014/main" id="{50DA5263-0AB3-43E4-8881-5554FCEB9D2D}"/>
            </a:ext>
          </a:extLst>
        </xdr:cNvPr>
        <xdr:cNvSpPr txBox="1"/>
      </xdr:nvSpPr>
      <xdr:spPr>
        <a:xfrm>
          <a:off x="1955800" y="13628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136351</xdr:rowOff>
    </xdr:from>
    <xdr:to>
      <xdr:col>7</xdr:col>
      <xdr:colOff>31750</xdr:colOff>
      <xdr:row>81</xdr:row>
      <xdr:rowOff>66501</xdr:rowOff>
    </xdr:to>
    <xdr:sp macro="" textlink="">
      <xdr:nvSpPr>
        <xdr:cNvPr id="226" name="楕円 225">
          <a:extLst>
            <a:ext uri="{FF2B5EF4-FFF2-40B4-BE49-F238E27FC236}">
              <a16:creationId xmlns:a16="http://schemas.microsoft.com/office/drawing/2014/main" id="{5015A10D-FEB5-441C-B5A8-32DDDB215C9E}"/>
            </a:ext>
          </a:extLst>
        </xdr:cNvPr>
        <xdr:cNvSpPr/>
      </xdr:nvSpPr>
      <xdr:spPr>
        <a:xfrm>
          <a:off x="1397000" y="1385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76678</xdr:rowOff>
    </xdr:from>
    <xdr:ext cx="762000" cy="259045"/>
    <xdr:sp macro="" textlink="">
      <xdr:nvSpPr>
        <xdr:cNvPr id="227" name="テキスト ボックス 226">
          <a:extLst>
            <a:ext uri="{FF2B5EF4-FFF2-40B4-BE49-F238E27FC236}">
              <a16:creationId xmlns:a16="http://schemas.microsoft.com/office/drawing/2014/main" id="{BD65CAEF-3389-48CC-A432-B4494B3D88AA}"/>
            </a:ext>
          </a:extLst>
        </xdr:cNvPr>
        <xdr:cNvSpPr txBox="1"/>
      </xdr:nvSpPr>
      <xdr:spPr>
        <a:xfrm>
          <a:off x="1066800" y="1362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BDC09630-D65F-4E8B-9FE2-D673B38B027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79D18001-5082-402F-A2DE-D5C844E7E42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9810D267-3491-485C-B9F0-844976D43AF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4F13D687-FB1C-4C15-9125-56572BF64AE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D1735973-0AF4-44C1-B654-804854C750F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2ED3959D-FB5E-4C6C-99DA-C73B75357C7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D8519CF5-54FA-4305-8147-05400916A02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DF1B4F0E-1DE3-41D4-9C8D-9D84F6AFBB0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799B854D-B68B-4FCB-A03F-DA717BB4328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87981BB1-FDC1-4CD2-9106-84AAE0EC8FA6}"/>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C95C2B90-0CCD-4F2C-A676-03A36FB2428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1D1DF80-8E70-44F7-8C96-AE4303C1A29F}"/>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855CBB28-7D8F-4772-9F5B-2D485963635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近年、役場の組織活性化のために、若手の抜擢を中心に幹部人事を行ったこと及び職員の年齢構成に偏りがあること等の要因で類似団体と比較して指数は高水準を水位している。　また、令和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年度に、採用後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年目までの若手職員の昇給について国基準に準拠するよう見直しを実施しており、中長期的な視点でラスパイレス指数の改善を図るべく、給与の適正化に努めている。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9E2135A6-F3F7-4FC6-844C-1B5C8D78AB29}"/>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7C1C8E0-7662-44CE-AC8C-46947C053C5E}"/>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10D23ED6-EDC8-4735-98B7-96E527085166}"/>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ED78CC81-7D82-498A-8F17-CA0A64FA51D4}"/>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5E22E48D-3C58-408F-B399-4C513E9E8E57}"/>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56BD2F47-757B-45A4-99B4-EE4F480269FB}"/>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872F5F86-4E7E-4F45-91F8-BF1716610E03}"/>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B3BC9B70-9870-4C1B-9949-35F8D4E3782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F2F6F094-0252-4D64-A968-02E1EB49D5E7}"/>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3C1F89B5-C45E-4846-AA90-1476EFB7E686}"/>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3C7020E-076E-4941-86C1-22307DEFAA95}"/>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575D095F-77F9-4D06-934B-70BFA2DE680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3B5122FF-4450-4A5E-9A44-7C88962EBA9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99E26B4D-8EE1-4E19-A8C4-CDFD4444982B}"/>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5DFB8C29-B4B6-43E3-BAF2-1EF2EDD13B1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2FDEC1CA-6181-4D7D-A135-4EC18C4122E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F546B773-C0E0-4BC1-86EB-6FE092C167A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1FE426DA-51B5-459E-A155-F00840600501}"/>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C1FEC4EE-3696-4853-A9FF-42CB2AF9443F}"/>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E64F71A4-BFF9-415D-AB33-994626736F47}"/>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D30079C8-B8D3-4F31-B4FC-54B68FF10B1F}"/>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F3E1D077-06D8-4EDF-9654-533FDF55471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22982</xdr:rowOff>
    </xdr:from>
    <xdr:to>
      <xdr:col>81</xdr:col>
      <xdr:colOff>44450</xdr:colOff>
      <xdr:row>89</xdr:row>
      <xdr:rowOff>12398</xdr:rowOff>
    </xdr:to>
    <xdr:cxnSp macro="">
      <xdr:nvCxnSpPr>
        <xdr:cNvPr id="263" name="直線コネクタ 262">
          <a:extLst>
            <a:ext uri="{FF2B5EF4-FFF2-40B4-BE49-F238E27FC236}">
              <a16:creationId xmlns:a16="http://schemas.microsoft.com/office/drawing/2014/main" id="{99E561B0-7F16-40E0-B732-B80363D72F30}"/>
            </a:ext>
          </a:extLst>
        </xdr:cNvPr>
        <xdr:cNvCxnSpPr/>
      </xdr:nvCxnSpPr>
      <xdr:spPr>
        <a:xfrm>
          <a:off x="16179800" y="15110582"/>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7AB92426-51F9-4B0E-A935-37488091DE3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4A006C8B-A187-4473-B9E3-31179F0895A3}"/>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22982</xdr:rowOff>
    </xdr:from>
    <xdr:to>
      <xdr:col>77</xdr:col>
      <xdr:colOff>44450</xdr:colOff>
      <xdr:row>88</xdr:row>
      <xdr:rowOff>114905</xdr:rowOff>
    </xdr:to>
    <xdr:cxnSp macro="">
      <xdr:nvCxnSpPr>
        <xdr:cNvPr id="266" name="直線コネクタ 265">
          <a:extLst>
            <a:ext uri="{FF2B5EF4-FFF2-40B4-BE49-F238E27FC236}">
              <a16:creationId xmlns:a16="http://schemas.microsoft.com/office/drawing/2014/main" id="{B7A3F2F1-E2B0-4B5A-8EB9-D10C25F442CE}"/>
            </a:ext>
          </a:extLst>
        </xdr:cNvPr>
        <xdr:cNvCxnSpPr/>
      </xdr:nvCxnSpPr>
      <xdr:spPr>
        <a:xfrm flipV="1">
          <a:off x="15290800" y="15110582"/>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5D1BC109-3C06-4DE8-9481-5D8051842C3C}"/>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72039A64-00A9-4FD1-A7C4-F3EE8788B743}"/>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114905</xdr:rowOff>
    </xdr:from>
    <xdr:to>
      <xdr:col>72</xdr:col>
      <xdr:colOff>203200</xdr:colOff>
      <xdr:row>89</xdr:row>
      <xdr:rowOff>138793</xdr:rowOff>
    </xdr:to>
    <xdr:cxnSp macro="">
      <xdr:nvCxnSpPr>
        <xdr:cNvPr id="269" name="直線コネクタ 268">
          <a:extLst>
            <a:ext uri="{FF2B5EF4-FFF2-40B4-BE49-F238E27FC236}">
              <a16:creationId xmlns:a16="http://schemas.microsoft.com/office/drawing/2014/main" id="{BFB998AE-2F26-4276-BB6F-9D72334A1CF6}"/>
            </a:ext>
          </a:extLst>
        </xdr:cNvPr>
        <xdr:cNvCxnSpPr/>
      </xdr:nvCxnSpPr>
      <xdr:spPr>
        <a:xfrm flipV="1">
          <a:off x="14401800" y="15202505"/>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AFE0760-DBB3-4043-A00C-0574420AC665}"/>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BCDE93FF-2404-40D2-94B0-1548830CD847}"/>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138793</xdr:rowOff>
    </xdr:to>
    <xdr:cxnSp macro="">
      <xdr:nvCxnSpPr>
        <xdr:cNvPr id="272" name="直線コネクタ 271">
          <a:extLst>
            <a:ext uri="{FF2B5EF4-FFF2-40B4-BE49-F238E27FC236}">
              <a16:creationId xmlns:a16="http://schemas.microsoft.com/office/drawing/2014/main" id="{7BA8FF68-3DF8-42BB-92EA-8F1E3866F648}"/>
            </a:ext>
          </a:extLst>
        </xdr:cNvPr>
        <xdr:cNvCxnSpPr/>
      </xdr:nvCxnSpPr>
      <xdr:spPr>
        <a:xfrm>
          <a:off x="13512800" y="152944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F293B574-3A18-4978-8A98-BCFC24786F67}"/>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392ECFB5-3E10-4306-8BC6-BDB5E29EA9DF}"/>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28D525B6-FAED-4EBD-9026-BB371B89C39E}"/>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85471D12-ABF8-49D1-A398-48B22010A15F}"/>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BC5EEA63-3B20-4BF3-A432-31439F47C7A7}"/>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9A31233E-F5B7-4FEB-A35B-63A15E0B21A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54C6EA6A-08EA-40F7-8A66-489D5C235B98}"/>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B8016500-633A-44DB-A730-91EBAD7EEDA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2E245316-011C-4980-B90B-06AB7C35849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133048</xdr:rowOff>
    </xdr:from>
    <xdr:to>
      <xdr:col>81</xdr:col>
      <xdr:colOff>95250</xdr:colOff>
      <xdr:row>89</xdr:row>
      <xdr:rowOff>63198</xdr:rowOff>
    </xdr:to>
    <xdr:sp macro="" textlink="">
      <xdr:nvSpPr>
        <xdr:cNvPr id="282" name="楕円 281">
          <a:extLst>
            <a:ext uri="{FF2B5EF4-FFF2-40B4-BE49-F238E27FC236}">
              <a16:creationId xmlns:a16="http://schemas.microsoft.com/office/drawing/2014/main" id="{08BCFABF-C2A6-489E-9BAB-C3729B2B0583}"/>
            </a:ext>
          </a:extLst>
        </xdr:cNvPr>
        <xdr:cNvSpPr/>
      </xdr:nvSpPr>
      <xdr:spPr>
        <a:xfrm>
          <a:off x="16967200" y="1522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28925</xdr:rowOff>
    </xdr:from>
    <xdr:ext cx="762000" cy="259045"/>
    <xdr:sp macro="" textlink="">
      <xdr:nvSpPr>
        <xdr:cNvPr id="283" name="給与水準   （国との比較）該当値テキスト">
          <a:extLst>
            <a:ext uri="{FF2B5EF4-FFF2-40B4-BE49-F238E27FC236}">
              <a16:creationId xmlns:a16="http://schemas.microsoft.com/office/drawing/2014/main" id="{36C13D0E-B4DA-4F67-B059-43A724E92E93}"/>
            </a:ext>
          </a:extLst>
        </xdr:cNvPr>
        <xdr:cNvSpPr txBox="1"/>
      </xdr:nvSpPr>
      <xdr:spPr>
        <a:xfrm>
          <a:off x="17106900" y="1511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143632</xdr:rowOff>
    </xdr:from>
    <xdr:to>
      <xdr:col>77</xdr:col>
      <xdr:colOff>95250</xdr:colOff>
      <xdr:row>88</xdr:row>
      <xdr:rowOff>73782</xdr:rowOff>
    </xdr:to>
    <xdr:sp macro="" textlink="">
      <xdr:nvSpPr>
        <xdr:cNvPr id="284" name="楕円 283">
          <a:extLst>
            <a:ext uri="{FF2B5EF4-FFF2-40B4-BE49-F238E27FC236}">
              <a16:creationId xmlns:a16="http://schemas.microsoft.com/office/drawing/2014/main" id="{77B5FA0B-C9DD-4000-89A0-334D88486D57}"/>
            </a:ext>
          </a:extLst>
        </xdr:cNvPr>
        <xdr:cNvSpPr/>
      </xdr:nvSpPr>
      <xdr:spPr>
        <a:xfrm>
          <a:off x="16129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58559</xdr:rowOff>
    </xdr:from>
    <xdr:ext cx="736600" cy="259045"/>
    <xdr:sp macro="" textlink="">
      <xdr:nvSpPr>
        <xdr:cNvPr id="285" name="テキスト ボックス 284">
          <a:extLst>
            <a:ext uri="{FF2B5EF4-FFF2-40B4-BE49-F238E27FC236}">
              <a16:creationId xmlns:a16="http://schemas.microsoft.com/office/drawing/2014/main" id="{DF57BBAB-1007-4797-8510-F5E225A36AB1}"/>
            </a:ext>
          </a:extLst>
        </xdr:cNvPr>
        <xdr:cNvSpPr txBox="1"/>
      </xdr:nvSpPr>
      <xdr:spPr>
        <a:xfrm>
          <a:off x="15798800" y="15146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64105</xdr:rowOff>
    </xdr:from>
    <xdr:to>
      <xdr:col>73</xdr:col>
      <xdr:colOff>44450</xdr:colOff>
      <xdr:row>88</xdr:row>
      <xdr:rowOff>165705</xdr:rowOff>
    </xdr:to>
    <xdr:sp macro="" textlink="">
      <xdr:nvSpPr>
        <xdr:cNvPr id="286" name="楕円 285">
          <a:extLst>
            <a:ext uri="{FF2B5EF4-FFF2-40B4-BE49-F238E27FC236}">
              <a16:creationId xmlns:a16="http://schemas.microsoft.com/office/drawing/2014/main" id="{1024F121-D92B-4089-A372-9C9D58BCD2CC}"/>
            </a:ext>
          </a:extLst>
        </xdr:cNvPr>
        <xdr:cNvSpPr/>
      </xdr:nvSpPr>
      <xdr:spPr>
        <a:xfrm>
          <a:off x="15240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150482</xdr:rowOff>
    </xdr:from>
    <xdr:ext cx="762000" cy="259045"/>
    <xdr:sp macro="" textlink="">
      <xdr:nvSpPr>
        <xdr:cNvPr id="287" name="テキスト ボックス 286">
          <a:extLst>
            <a:ext uri="{FF2B5EF4-FFF2-40B4-BE49-F238E27FC236}">
              <a16:creationId xmlns:a16="http://schemas.microsoft.com/office/drawing/2014/main" id="{0D87B340-41E0-475A-9141-A303EFC3A3FB}"/>
            </a:ext>
          </a:extLst>
        </xdr:cNvPr>
        <xdr:cNvSpPr txBox="1"/>
      </xdr:nvSpPr>
      <xdr:spPr>
        <a:xfrm>
          <a:off x="14909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87993</xdr:rowOff>
    </xdr:from>
    <xdr:to>
      <xdr:col>68</xdr:col>
      <xdr:colOff>203200</xdr:colOff>
      <xdr:row>90</xdr:row>
      <xdr:rowOff>18143</xdr:rowOff>
    </xdr:to>
    <xdr:sp macro="" textlink="">
      <xdr:nvSpPr>
        <xdr:cNvPr id="288" name="楕円 287">
          <a:extLst>
            <a:ext uri="{FF2B5EF4-FFF2-40B4-BE49-F238E27FC236}">
              <a16:creationId xmlns:a16="http://schemas.microsoft.com/office/drawing/2014/main" id="{1F298090-8F83-4434-8FBC-70A0B8CB0EA8}"/>
            </a:ext>
          </a:extLst>
        </xdr:cNvPr>
        <xdr:cNvSpPr/>
      </xdr:nvSpPr>
      <xdr:spPr>
        <a:xfrm>
          <a:off x="14351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2920</xdr:rowOff>
    </xdr:from>
    <xdr:ext cx="762000" cy="259045"/>
    <xdr:sp macro="" textlink="">
      <xdr:nvSpPr>
        <xdr:cNvPr id="289" name="テキスト ボックス 288">
          <a:extLst>
            <a:ext uri="{FF2B5EF4-FFF2-40B4-BE49-F238E27FC236}">
              <a16:creationId xmlns:a16="http://schemas.microsoft.com/office/drawing/2014/main" id="{0C1E10F8-C110-472B-8870-4049654DA532}"/>
            </a:ext>
          </a:extLst>
        </xdr:cNvPr>
        <xdr:cNvSpPr txBox="1"/>
      </xdr:nvSpPr>
      <xdr:spPr>
        <a:xfrm>
          <a:off x="14020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90" name="楕円 289">
          <a:extLst>
            <a:ext uri="{FF2B5EF4-FFF2-40B4-BE49-F238E27FC236}">
              <a16:creationId xmlns:a16="http://schemas.microsoft.com/office/drawing/2014/main" id="{5B3A385F-3609-484A-B78B-4C84055F7BB1}"/>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91" name="テキスト ボックス 290">
          <a:extLst>
            <a:ext uri="{FF2B5EF4-FFF2-40B4-BE49-F238E27FC236}">
              <a16:creationId xmlns:a16="http://schemas.microsoft.com/office/drawing/2014/main" id="{1EA79070-1EEC-4C4A-A70C-11ECA964F677}"/>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BC42DCE-BF32-4DD5-87A8-FF65910953F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1A9BD832-B302-4300-9288-1FFBCF538E7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7B1BFBD7-CA58-4152-AB79-D5BD55684C8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BED5FA3F-CA0D-4160-B4C4-4398EBB9DDF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1B401F59-81D1-48AC-96D1-8FD33C76A7C7}"/>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5E7D0D9B-338F-4CF0-93E4-C49CC76AEB8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7974D5F9-6768-49F8-9A63-76B5D87D1B5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F66765-E17E-4442-A2D1-58B9FB8128D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86D10733-1281-4241-8272-97D81946007F}"/>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FDABADD5-D8C6-47E7-A749-CD9B2B102C2D}"/>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55ECC7E6-383C-4E7B-91CE-1A115EDD6B5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C2E68775-65A1-414D-BE19-84621685676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35AB7E8F-C6E1-47DD-9F0B-5A1E7D7819C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集中改革プラン（実施期間：平成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名（△</a:t>
          </a:r>
          <a:r>
            <a:rPr kumimoji="1" lang="en-US" altLang="ja-JP" sz="1300">
              <a:latin typeface="ＭＳ Ｐゴシック" panose="020B0600070205080204" pitchFamily="50" charset="-128"/>
              <a:ea typeface="ＭＳ Ｐゴシック" panose="020B0600070205080204" pitchFamily="50" charset="-128"/>
            </a:rPr>
            <a:t>21.2%</a:t>
          </a:r>
          <a:r>
            <a:rPr kumimoji="1" lang="ja-JP" altLang="en-US" sz="1300">
              <a:latin typeface="ＭＳ Ｐゴシック" panose="020B0600070205080204" pitchFamily="50" charset="-128"/>
              <a:ea typeface="ＭＳ Ｐゴシック" panose="020B0600070205080204" pitchFamily="50" charset="-128"/>
            </a:rPr>
            <a:t>）の削減を行い、その水準を維持していることで、類似団体平均を下回っている。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小規模団体ほど職員削減が業務効率に与える影響が大きいことに留意しつつ、各種制度の複雑化、民間活力の活用、デジタル化の推進、住民ニーズの多様化等により、職員の業務量は大幅に増加しているため、行政需要に応じた人員配置が必要である。今後は、適正な人員規模を慎重に見極めながら、効率的な人員配置に取り組んで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110A3FF-D137-4FFC-84E9-C4E68083E9A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BD830682-4D06-4443-A4B0-9144D74F0C2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F6A42859-79BC-41F9-B62E-6CC1C0F226FE}"/>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4B687F18-12D0-484C-A170-89600FC6E51F}"/>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1D1FA8CD-0DAE-49C7-996D-3719C62C99A9}"/>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3763A203-6B60-4315-9C9C-EFFB4F746CD4}"/>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A606C290-BA5B-450A-9D15-40EFA547A2C6}"/>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F8B4C0FB-9303-4DF4-89C1-544A21D95303}"/>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73422494-9682-4646-A05F-E547934919B8}"/>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110918B9-397F-421E-B6EB-7B34A7E92FE1}"/>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CB4DCA71-3601-4293-AEE8-CF96EBDFC925}"/>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3EE42285-2A06-47D6-AFCA-82DE57FD71B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3E963540-D702-4B6F-8771-C7CF57553803}"/>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F0B4965B-823C-4E4E-9088-1FD465727EB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C82EA63-5F3D-4332-9B2A-6D191EE236B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58C8B43C-D479-4221-B8B6-B282FF6971E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9CE441D4-AF9B-4FD1-849C-3634F0803A24}"/>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4078E9E6-8EFB-4405-B8A0-40BE40EC801D}"/>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AA8553F5-61BE-4029-B161-87BCE8F24752}"/>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387A7B6E-CF73-4CBA-A769-CB297910F32D}"/>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D63A7C42-64CB-4944-9BDB-90C6B27E6F38}"/>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53411</xdr:rowOff>
    </xdr:from>
    <xdr:to>
      <xdr:col>81</xdr:col>
      <xdr:colOff>44450</xdr:colOff>
      <xdr:row>59</xdr:row>
      <xdr:rowOff>53411</xdr:rowOff>
    </xdr:to>
    <xdr:cxnSp macro="">
      <xdr:nvCxnSpPr>
        <xdr:cNvPr id="326" name="直線コネクタ 325">
          <a:extLst>
            <a:ext uri="{FF2B5EF4-FFF2-40B4-BE49-F238E27FC236}">
              <a16:creationId xmlns:a16="http://schemas.microsoft.com/office/drawing/2014/main" id="{E92A1769-0B1C-4007-8F4E-DFC90F4AF01B}"/>
            </a:ext>
          </a:extLst>
        </xdr:cNvPr>
        <xdr:cNvCxnSpPr/>
      </xdr:nvCxnSpPr>
      <xdr:spPr>
        <a:xfrm>
          <a:off x="16179800" y="101689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1FFD9A7A-9D4A-4694-8DB7-982805AAB2F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C18D08C2-CF1C-484F-AA93-B5BF1D908B0A}"/>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53411</xdr:rowOff>
    </xdr:from>
    <xdr:to>
      <xdr:col>77</xdr:col>
      <xdr:colOff>44450</xdr:colOff>
      <xdr:row>59</xdr:row>
      <xdr:rowOff>84244</xdr:rowOff>
    </xdr:to>
    <xdr:cxnSp macro="">
      <xdr:nvCxnSpPr>
        <xdr:cNvPr id="329" name="直線コネクタ 328">
          <a:extLst>
            <a:ext uri="{FF2B5EF4-FFF2-40B4-BE49-F238E27FC236}">
              <a16:creationId xmlns:a16="http://schemas.microsoft.com/office/drawing/2014/main" id="{06D33C1B-0B22-4C69-ACC1-8B89735E38B9}"/>
            </a:ext>
          </a:extLst>
        </xdr:cNvPr>
        <xdr:cNvCxnSpPr/>
      </xdr:nvCxnSpPr>
      <xdr:spPr>
        <a:xfrm flipV="1">
          <a:off x="15290800" y="10168961"/>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3C3432CC-211C-4CFA-A6CB-B7BC43BC253E}"/>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A8822718-3C51-4FF6-9531-6FB00E046AB2}"/>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84244</xdr:rowOff>
    </xdr:from>
    <xdr:to>
      <xdr:col>72</xdr:col>
      <xdr:colOff>203200</xdr:colOff>
      <xdr:row>59</xdr:row>
      <xdr:rowOff>98989</xdr:rowOff>
    </xdr:to>
    <xdr:cxnSp macro="">
      <xdr:nvCxnSpPr>
        <xdr:cNvPr id="332" name="直線コネクタ 331">
          <a:extLst>
            <a:ext uri="{FF2B5EF4-FFF2-40B4-BE49-F238E27FC236}">
              <a16:creationId xmlns:a16="http://schemas.microsoft.com/office/drawing/2014/main" id="{B4C4FC0A-9C05-4153-86CE-5B8D98F031C6}"/>
            </a:ext>
          </a:extLst>
        </xdr:cNvPr>
        <xdr:cNvCxnSpPr/>
      </xdr:nvCxnSpPr>
      <xdr:spPr>
        <a:xfrm flipV="1">
          <a:off x="14401800" y="10199794"/>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FB35C2C8-73D6-4E6B-8B17-77BABAC6AD0E}"/>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280CFA05-55C6-4506-9D6A-53A4F4322B48}"/>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98989</xdr:rowOff>
    </xdr:from>
    <xdr:to>
      <xdr:col>68</xdr:col>
      <xdr:colOff>152400</xdr:colOff>
      <xdr:row>59</xdr:row>
      <xdr:rowOff>103011</xdr:rowOff>
    </xdr:to>
    <xdr:cxnSp macro="">
      <xdr:nvCxnSpPr>
        <xdr:cNvPr id="335" name="直線コネクタ 334">
          <a:extLst>
            <a:ext uri="{FF2B5EF4-FFF2-40B4-BE49-F238E27FC236}">
              <a16:creationId xmlns:a16="http://schemas.microsoft.com/office/drawing/2014/main" id="{BCF06CC1-1945-4F56-9314-E8F4A6256173}"/>
            </a:ext>
          </a:extLst>
        </xdr:cNvPr>
        <xdr:cNvCxnSpPr/>
      </xdr:nvCxnSpPr>
      <xdr:spPr>
        <a:xfrm flipV="1">
          <a:off x="13512800" y="1021453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26B3084E-7C73-4FAD-9714-9994C315CB26}"/>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46077B67-C4C5-4777-9585-409ED0CD721D}"/>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98D422AD-1F0A-42CB-96FF-60BBD7E98FE3}"/>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17D24538-F261-4D9E-86E9-DFAD5D04FE6D}"/>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FD32D2F1-4F00-4DBD-A742-674A2E28880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62C18529-BEAB-4489-BB6A-88EA9D64A21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316A33F8-C369-4B02-8F7F-D86A101B92A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D7E5379C-8B5A-4A27-8F12-4BFFE0C9CC8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D7CFB0DF-3300-418F-AA39-C6CA1521D1D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2611</xdr:rowOff>
    </xdr:from>
    <xdr:to>
      <xdr:col>81</xdr:col>
      <xdr:colOff>95250</xdr:colOff>
      <xdr:row>59</xdr:row>
      <xdr:rowOff>104211</xdr:rowOff>
    </xdr:to>
    <xdr:sp macro="" textlink="">
      <xdr:nvSpPr>
        <xdr:cNvPr id="345" name="楕円 344">
          <a:extLst>
            <a:ext uri="{FF2B5EF4-FFF2-40B4-BE49-F238E27FC236}">
              <a16:creationId xmlns:a16="http://schemas.microsoft.com/office/drawing/2014/main" id="{F3553670-44A8-46F4-A438-86FAAF9660F6}"/>
            </a:ext>
          </a:extLst>
        </xdr:cNvPr>
        <xdr:cNvSpPr/>
      </xdr:nvSpPr>
      <xdr:spPr>
        <a:xfrm>
          <a:off x="16967200" y="1011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19138</xdr:rowOff>
    </xdr:from>
    <xdr:ext cx="762000" cy="259045"/>
    <xdr:sp macro="" textlink="">
      <xdr:nvSpPr>
        <xdr:cNvPr id="346" name="定員管理の状況該当値テキスト">
          <a:extLst>
            <a:ext uri="{FF2B5EF4-FFF2-40B4-BE49-F238E27FC236}">
              <a16:creationId xmlns:a16="http://schemas.microsoft.com/office/drawing/2014/main" id="{87E4816C-4734-4BA7-8E90-4144EAC92A24}"/>
            </a:ext>
          </a:extLst>
        </xdr:cNvPr>
        <xdr:cNvSpPr txBox="1"/>
      </xdr:nvSpPr>
      <xdr:spPr>
        <a:xfrm>
          <a:off x="17106900" y="99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2611</xdr:rowOff>
    </xdr:from>
    <xdr:to>
      <xdr:col>77</xdr:col>
      <xdr:colOff>95250</xdr:colOff>
      <xdr:row>59</xdr:row>
      <xdr:rowOff>104211</xdr:rowOff>
    </xdr:to>
    <xdr:sp macro="" textlink="">
      <xdr:nvSpPr>
        <xdr:cNvPr id="347" name="楕円 346">
          <a:extLst>
            <a:ext uri="{FF2B5EF4-FFF2-40B4-BE49-F238E27FC236}">
              <a16:creationId xmlns:a16="http://schemas.microsoft.com/office/drawing/2014/main" id="{1F66ACBE-96C8-4BD6-8ADB-93850D28E646}"/>
            </a:ext>
          </a:extLst>
        </xdr:cNvPr>
        <xdr:cNvSpPr/>
      </xdr:nvSpPr>
      <xdr:spPr>
        <a:xfrm>
          <a:off x="16129000" y="1011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114388</xdr:rowOff>
    </xdr:from>
    <xdr:ext cx="736600" cy="259045"/>
    <xdr:sp macro="" textlink="">
      <xdr:nvSpPr>
        <xdr:cNvPr id="348" name="テキスト ボックス 347">
          <a:extLst>
            <a:ext uri="{FF2B5EF4-FFF2-40B4-BE49-F238E27FC236}">
              <a16:creationId xmlns:a16="http://schemas.microsoft.com/office/drawing/2014/main" id="{F5BEA406-186A-458C-8A42-8279402168A7}"/>
            </a:ext>
          </a:extLst>
        </xdr:cNvPr>
        <xdr:cNvSpPr txBox="1"/>
      </xdr:nvSpPr>
      <xdr:spPr>
        <a:xfrm>
          <a:off x="15798800" y="98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33444</xdr:rowOff>
    </xdr:from>
    <xdr:to>
      <xdr:col>73</xdr:col>
      <xdr:colOff>44450</xdr:colOff>
      <xdr:row>59</xdr:row>
      <xdr:rowOff>135044</xdr:rowOff>
    </xdr:to>
    <xdr:sp macro="" textlink="">
      <xdr:nvSpPr>
        <xdr:cNvPr id="349" name="楕円 348">
          <a:extLst>
            <a:ext uri="{FF2B5EF4-FFF2-40B4-BE49-F238E27FC236}">
              <a16:creationId xmlns:a16="http://schemas.microsoft.com/office/drawing/2014/main" id="{9EE41562-49B7-4325-8286-4D41D8C7FFA2}"/>
            </a:ext>
          </a:extLst>
        </xdr:cNvPr>
        <xdr:cNvSpPr/>
      </xdr:nvSpPr>
      <xdr:spPr>
        <a:xfrm>
          <a:off x="15240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145221</xdr:rowOff>
    </xdr:from>
    <xdr:ext cx="762000" cy="259045"/>
    <xdr:sp macro="" textlink="">
      <xdr:nvSpPr>
        <xdr:cNvPr id="350" name="テキスト ボックス 349">
          <a:extLst>
            <a:ext uri="{FF2B5EF4-FFF2-40B4-BE49-F238E27FC236}">
              <a16:creationId xmlns:a16="http://schemas.microsoft.com/office/drawing/2014/main" id="{5E7B3453-1300-4F17-B342-246D09A421B9}"/>
            </a:ext>
          </a:extLst>
        </xdr:cNvPr>
        <xdr:cNvSpPr txBox="1"/>
      </xdr:nvSpPr>
      <xdr:spPr>
        <a:xfrm>
          <a:off x="14909800" y="991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48189</xdr:rowOff>
    </xdr:from>
    <xdr:to>
      <xdr:col>68</xdr:col>
      <xdr:colOff>203200</xdr:colOff>
      <xdr:row>59</xdr:row>
      <xdr:rowOff>149789</xdr:rowOff>
    </xdr:to>
    <xdr:sp macro="" textlink="">
      <xdr:nvSpPr>
        <xdr:cNvPr id="351" name="楕円 350">
          <a:extLst>
            <a:ext uri="{FF2B5EF4-FFF2-40B4-BE49-F238E27FC236}">
              <a16:creationId xmlns:a16="http://schemas.microsoft.com/office/drawing/2014/main" id="{DAE7EADC-5063-42EA-B2E4-37AD39F55B37}"/>
            </a:ext>
          </a:extLst>
        </xdr:cNvPr>
        <xdr:cNvSpPr/>
      </xdr:nvSpPr>
      <xdr:spPr>
        <a:xfrm>
          <a:off x="14351000" y="101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159966</xdr:rowOff>
    </xdr:from>
    <xdr:ext cx="762000" cy="259045"/>
    <xdr:sp macro="" textlink="">
      <xdr:nvSpPr>
        <xdr:cNvPr id="352" name="テキスト ボックス 351">
          <a:extLst>
            <a:ext uri="{FF2B5EF4-FFF2-40B4-BE49-F238E27FC236}">
              <a16:creationId xmlns:a16="http://schemas.microsoft.com/office/drawing/2014/main" id="{8CD84E95-C8E2-49E7-A9E9-AC75FC657107}"/>
            </a:ext>
          </a:extLst>
        </xdr:cNvPr>
        <xdr:cNvSpPr txBox="1"/>
      </xdr:nvSpPr>
      <xdr:spPr>
        <a:xfrm>
          <a:off x="14020800" y="9932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52211</xdr:rowOff>
    </xdr:from>
    <xdr:to>
      <xdr:col>64</xdr:col>
      <xdr:colOff>152400</xdr:colOff>
      <xdr:row>59</xdr:row>
      <xdr:rowOff>153811</xdr:rowOff>
    </xdr:to>
    <xdr:sp macro="" textlink="">
      <xdr:nvSpPr>
        <xdr:cNvPr id="353" name="楕円 352">
          <a:extLst>
            <a:ext uri="{FF2B5EF4-FFF2-40B4-BE49-F238E27FC236}">
              <a16:creationId xmlns:a16="http://schemas.microsoft.com/office/drawing/2014/main" id="{B687EA9F-ADD2-4F2F-9E56-2D7264E73B47}"/>
            </a:ext>
          </a:extLst>
        </xdr:cNvPr>
        <xdr:cNvSpPr/>
      </xdr:nvSpPr>
      <xdr:spPr>
        <a:xfrm>
          <a:off x="13462000" y="1016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163988</xdr:rowOff>
    </xdr:from>
    <xdr:ext cx="762000" cy="259045"/>
    <xdr:sp macro="" textlink="">
      <xdr:nvSpPr>
        <xdr:cNvPr id="354" name="テキスト ボックス 353">
          <a:extLst>
            <a:ext uri="{FF2B5EF4-FFF2-40B4-BE49-F238E27FC236}">
              <a16:creationId xmlns:a16="http://schemas.microsoft.com/office/drawing/2014/main" id="{042AC500-2F6F-4ACB-83CC-43ED5F01E7A9}"/>
            </a:ext>
          </a:extLst>
        </xdr:cNvPr>
        <xdr:cNvSpPr txBox="1"/>
      </xdr:nvSpPr>
      <xdr:spPr>
        <a:xfrm>
          <a:off x="13131800" y="993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9F2DEA4B-3A3A-4F31-997B-95E57D6ADDF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2BC3FDB0-AABE-4069-87C4-AF8FD5CB24C7}"/>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BB5D09ED-7490-4A42-A2FE-DC50360CA61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BC3FA01B-DAE5-4B25-B5DC-E225FF3462C2}"/>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61530E17-2123-4CC1-8B4C-2D40275A496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1CF95F4A-DCF9-48DC-B89C-ABACFE2E438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96029116-1EC3-4E2E-AEF3-C3C90227F18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372C49B7-0FA6-47A9-81F6-2F2232DFFCE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7843C6E8-BF1E-4292-A80A-162029260F9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7A08C333-C1E1-49F3-8D7C-49C3734EF14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338439C9-FFF5-4050-9FB6-5A4527ABE04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D77F9A02-1397-4C99-B17E-8370825838D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CBEFCA57-650F-415A-8C6C-39EB2E3BDFE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近年は、類似団体を下回る比率で推移している。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年度から、公共下水道事業の整備財源として、都市計画税の課税を開始したことにより、公債費への充当財源が増加となり、減少傾向となっている。しかし、令和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年度においては、増加となった。単年度では減少傾向にあるが、令和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年度の単年度数値が高かったことが要因である。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近年、厳しい財政状況の中で先送りされてきた都市基盤整備、防災対策や公共施設の老朽化対策を推進しており、また、今後の大規模事業の進捗により、公債費の増加が見込まれるが、公共施設マネジメント</a:t>
          </a:r>
          <a:r>
            <a:rPr kumimoji="1" lang="ja-JP" altLang="en-US" sz="1100">
              <a:latin typeface="ＭＳ Ｐゴシック" panose="020B0600070205080204" pitchFamily="50" charset="-128"/>
              <a:ea typeface="ＭＳ Ｐゴシック" panose="020B0600070205080204" pitchFamily="50" charset="-128"/>
            </a:rPr>
            <a:t>の取組みを推進し、計画的な基盤整備に努めていく。また、事業の実施にあたっては、民間資金・活力の導入、国・府等の補助金の獲得、交付税措置のある有利な地方債の活用により将来負担の軽減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CF96BD9D-1A61-4200-9EBF-B92852256C8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B4AFF499-2D08-4E1C-BBB0-3C9FCBAD6ED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4138C085-FC09-418B-B67A-02F309EE8DA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9B6ED25A-7139-493C-87FF-F7F0513211D3}"/>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9989B1F3-C8AF-4424-A2A0-9AE055D92AD3}"/>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4DD27A47-5EC7-4C38-AFC6-8E1FDB0EA554}"/>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A3E18D34-5776-4DA4-B96F-B0DD90D8E8DE}"/>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2A248F1D-361A-4D80-907C-09E206731F95}"/>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368F4231-21E7-4DD8-97A0-9A6DD9F2E166}"/>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614077BD-9F8D-4EC9-B5B3-F4F3AC4D7006}"/>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10D82B5A-3D07-459C-8198-217B96C05DD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667B1867-4C47-4F38-AD79-1321AC08F13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A2804E8E-F5A6-4806-AAFA-78D7CA57D25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830A33AE-39F4-4B48-A990-D5459A33E56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C9845D2A-C71F-4576-B01D-77931DD16E4C}"/>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7608896D-F74C-457A-877A-04980C9824D6}"/>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17B0B934-F097-4C4F-875B-E845258BABA3}"/>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3DE9B870-065F-4A54-9356-5CDB4C016F39}"/>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EB0B5C40-D0C6-4B04-B468-DF6B272A221A}"/>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135044</xdr:rowOff>
    </xdr:to>
    <xdr:cxnSp macro="">
      <xdr:nvCxnSpPr>
        <xdr:cNvPr id="387" name="直線コネクタ 386">
          <a:extLst>
            <a:ext uri="{FF2B5EF4-FFF2-40B4-BE49-F238E27FC236}">
              <a16:creationId xmlns:a16="http://schemas.microsoft.com/office/drawing/2014/main" id="{6FDDC693-6522-449D-94E2-EF0942881F5A}"/>
            </a:ext>
          </a:extLst>
        </xdr:cNvPr>
        <xdr:cNvCxnSpPr/>
      </xdr:nvCxnSpPr>
      <xdr:spPr>
        <a:xfrm>
          <a:off x="16179800" y="6944783"/>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CED2C263-53FE-49C8-B50E-ABAF50B5FE56}"/>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4541BE1F-D1D4-4C42-A598-3C4B1A15A33F}"/>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22437</xdr:rowOff>
    </xdr:from>
    <xdr:to>
      <xdr:col>77</xdr:col>
      <xdr:colOff>44450</xdr:colOff>
      <xdr:row>40</xdr:row>
      <xdr:rowOff>86783</xdr:rowOff>
    </xdr:to>
    <xdr:cxnSp macro="">
      <xdr:nvCxnSpPr>
        <xdr:cNvPr id="390" name="直線コネクタ 389">
          <a:extLst>
            <a:ext uri="{FF2B5EF4-FFF2-40B4-BE49-F238E27FC236}">
              <a16:creationId xmlns:a16="http://schemas.microsoft.com/office/drawing/2014/main" id="{1FA087EA-185C-4987-A784-C141711015C2}"/>
            </a:ext>
          </a:extLst>
        </xdr:cNvPr>
        <xdr:cNvCxnSpPr/>
      </xdr:nvCxnSpPr>
      <xdr:spPr>
        <a:xfrm>
          <a:off x="15290800" y="688043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6210A0DF-43D7-496D-9F19-1E08ACEA62E1}"/>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7DB29D3B-3670-437F-933E-2517A53AFD9D}"/>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22437</xdr:rowOff>
    </xdr:from>
    <xdr:to>
      <xdr:col>72</xdr:col>
      <xdr:colOff>203200</xdr:colOff>
      <xdr:row>40</xdr:row>
      <xdr:rowOff>38523</xdr:rowOff>
    </xdr:to>
    <xdr:cxnSp macro="">
      <xdr:nvCxnSpPr>
        <xdr:cNvPr id="393" name="直線コネクタ 392">
          <a:extLst>
            <a:ext uri="{FF2B5EF4-FFF2-40B4-BE49-F238E27FC236}">
              <a16:creationId xmlns:a16="http://schemas.microsoft.com/office/drawing/2014/main" id="{85D2FC7F-9973-481E-AEAA-EDCF01E0B3AF}"/>
            </a:ext>
          </a:extLst>
        </xdr:cNvPr>
        <xdr:cNvCxnSpPr/>
      </xdr:nvCxnSpPr>
      <xdr:spPr>
        <a:xfrm flipV="1">
          <a:off x="14401800" y="68804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E11D1CB1-B600-4BAA-98A7-51C8D5AA0FCD}"/>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3728FB51-869B-4C69-B6C3-1F16D1EBF213}"/>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22437</xdr:rowOff>
    </xdr:from>
    <xdr:to>
      <xdr:col>68</xdr:col>
      <xdr:colOff>152400</xdr:colOff>
      <xdr:row>40</xdr:row>
      <xdr:rowOff>38523</xdr:rowOff>
    </xdr:to>
    <xdr:cxnSp macro="">
      <xdr:nvCxnSpPr>
        <xdr:cNvPr id="396" name="直線コネクタ 395">
          <a:extLst>
            <a:ext uri="{FF2B5EF4-FFF2-40B4-BE49-F238E27FC236}">
              <a16:creationId xmlns:a16="http://schemas.microsoft.com/office/drawing/2014/main" id="{F6644DCD-C193-44C6-9AC1-A62EC8BB8FA6}"/>
            </a:ext>
          </a:extLst>
        </xdr:cNvPr>
        <xdr:cNvCxnSpPr/>
      </xdr:nvCxnSpPr>
      <xdr:spPr>
        <a:xfrm>
          <a:off x="13512800" y="68804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D436818C-2400-45AB-B46C-8F94E9B9A39F}"/>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1CF52A1B-FF18-4D4A-8548-9602C23C482A}"/>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430E0389-F9B1-4B0D-96F6-1313C773CD2D}"/>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6D017DD5-9482-4590-9EC0-2F73CB773782}"/>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61B96B29-E1AC-4EE5-B787-BB215110F964}"/>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8FD081AF-EB19-4272-A6A1-8296821CE18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E5085BE5-E8D3-49F9-8C4F-51AC6EFBB2A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3B7A1367-0BC9-4F4B-9CDE-BD8EB4C78B3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3D57623-78C2-4230-909F-831C70621344}"/>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406" name="楕円 405">
          <a:extLst>
            <a:ext uri="{FF2B5EF4-FFF2-40B4-BE49-F238E27FC236}">
              <a16:creationId xmlns:a16="http://schemas.microsoft.com/office/drawing/2014/main" id="{D9675DFD-D5F2-4E08-985A-CF2615470296}"/>
            </a:ext>
          </a:extLst>
        </xdr:cNvPr>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407" name="公債費負担の状況該当値テキスト">
          <a:extLst>
            <a:ext uri="{FF2B5EF4-FFF2-40B4-BE49-F238E27FC236}">
              <a16:creationId xmlns:a16="http://schemas.microsoft.com/office/drawing/2014/main" id="{BD6AB211-F0E6-476A-A9BE-061541279061}"/>
            </a:ext>
          </a:extLst>
        </xdr:cNvPr>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8" name="楕円 407">
          <a:extLst>
            <a:ext uri="{FF2B5EF4-FFF2-40B4-BE49-F238E27FC236}">
              <a16:creationId xmlns:a16="http://schemas.microsoft.com/office/drawing/2014/main" id="{9720EE77-4B8B-4571-ADBC-B24CD6558238}"/>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9" name="テキスト ボックス 408">
          <a:extLst>
            <a:ext uri="{FF2B5EF4-FFF2-40B4-BE49-F238E27FC236}">
              <a16:creationId xmlns:a16="http://schemas.microsoft.com/office/drawing/2014/main" id="{9194EE6D-2A88-4DF4-8975-C6484463E42C}"/>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10" name="楕円 409">
          <a:extLst>
            <a:ext uri="{FF2B5EF4-FFF2-40B4-BE49-F238E27FC236}">
              <a16:creationId xmlns:a16="http://schemas.microsoft.com/office/drawing/2014/main" id="{4931451D-010A-4488-B792-FBEA7B634462}"/>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11" name="テキスト ボックス 410">
          <a:extLst>
            <a:ext uri="{FF2B5EF4-FFF2-40B4-BE49-F238E27FC236}">
              <a16:creationId xmlns:a16="http://schemas.microsoft.com/office/drawing/2014/main" id="{D06BFEC6-611C-4B4C-B904-90F61949493C}"/>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macro="" textlink="">
      <xdr:nvSpPr>
        <xdr:cNvPr id="412" name="楕円 411">
          <a:extLst>
            <a:ext uri="{FF2B5EF4-FFF2-40B4-BE49-F238E27FC236}">
              <a16:creationId xmlns:a16="http://schemas.microsoft.com/office/drawing/2014/main" id="{1A7C7E5E-F238-4968-9017-66246ABCBADA}"/>
            </a:ext>
          </a:extLst>
        </xdr:cNvPr>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413" name="テキスト ボックス 412">
          <a:extLst>
            <a:ext uri="{FF2B5EF4-FFF2-40B4-BE49-F238E27FC236}">
              <a16:creationId xmlns:a16="http://schemas.microsoft.com/office/drawing/2014/main" id="{02444DC9-1C7D-40FD-A566-F73D692DCDC3}"/>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14" name="楕円 413">
          <a:extLst>
            <a:ext uri="{FF2B5EF4-FFF2-40B4-BE49-F238E27FC236}">
              <a16:creationId xmlns:a16="http://schemas.microsoft.com/office/drawing/2014/main" id="{CF35A58A-1D2F-4F8A-A548-E0C9C469D01A}"/>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15" name="テキスト ボックス 414">
          <a:extLst>
            <a:ext uri="{FF2B5EF4-FFF2-40B4-BE49-F238E27FC236}">
              <a16:creationId xmlns:a16="http://schemas.microsoft.com/office/drawing/2014/main" id="{B9BBBFBD-61A1-45FE-A038-3BE6634B944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12C58C06-0EC2-4C74-914F-158D671D2B3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B9FBD92F-0973-49A5-B34D-2FCB3AB6730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5BABB870-4841-48CE-B838-9DECC7EEEA4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A48B088B-BF8A-4445-8006-BAABA389677C}"/>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2BA4CCAC-5E15-44D2-A9BF-13A702C90BCD}"/>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5697DEC4-6B0A-4BBC-8627-8E79F54A5A1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D9E39A38-C5F8-4001-A9C4-A17771AA22DB}"/>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C33A4CF9-D3B5-48B3-B136-F550235D490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B025CA28-3584-4C61-B409-2D1FEE022DC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6D7548D8-95D3-4B3B-8E64-1F668C60A1BE}"/>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F08CA1F3-B999-478F-92E2-942A9AA87DF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F69911B8-95B9-4850-A375-FA0E31E832B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D6BD4682-7BB4-40EA-8B58-2B9813AB35F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年度から、公共下水道事業の整備財源として、都市計画税の課税を開始したことにより減少傾向となっている。令和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年度においては、令和４年、令和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年に引き続き、基金への積立を行ったこと等により、将来負担比率が算出されない状況が継続している。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近年、厳しい財政状況の中で先送りされてきた都市基盤整備</a:t>
          </a:r>
          <a:r>
            <a:rPr kumimoji="1" lang="ja-JP" altLang="en-US" sz="1050">
              <a:latin typeface="ＭＳ Ｐゴシック" panose="020B0600070205080204" pitchFamily="50" charset="-128"/>
              <a:ea typeface="ＭＳ Ｐゴシック" panose="020B0600070205080204" pitchFamily="50" charset="-128"/>
            </a:rPr>
            <a:t>、防災対策や公共施設の老朽化対策を推進しており、また、今後の大規模事業の進捗により、地方債残高の増加が見込まれるが、公共施設マネジメントの取組みを推進し、計画的な基盤整備に努めていく。また、事業の実施にあたっては、民間資金・活力の導入、国・府等の補助金の獲得、交付税措置のある有利な地方債の活用により将来負担の軽減に努めていく。また、将来の返済に備え、減債基金への積み立てを行うことにより、将来負担の軽減に努めてい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8574472A-2A90-49BD-B854-43C4E5AD9601}"/>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C40EC6E5-5EEE-4216-ADF2-395A941A439F}"/>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2B6A5A93-AECF-4CD8-AAB5-12E145EADC8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58B16D5F-4FEA-4469-A8B3-10055DD9A312}"/>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62AE54BC-E0FD-4052-9F76-E53B6777F5D6}"/>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2BEBC61A-2D52-41D6-915E-18EF18D0F1F9}"/>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B899A6A8-7201-4DD9-8736-5EB1864D24C9}"/>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EBDED0CF-C311-4820-80BA-0BC6A6AAC877}"/>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D888CBFB-1009-4466-907B-6D756D88CD28}"/>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B3CD4DC9-E9FB-460B-803A-E33B8963D93B}"/>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83F7644-4E2B-46B5-80B9-8EEA4032040C}"/>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15B9AA30-610D-4FC7-AF1B-10278BEE0BDE}"/>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70E0404E-FFFA-4403-9BDA-6A66CCA9C8FE}"/>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A0418BBF-52B7-4444-A7EE-AAD8D598B51A}"/>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64B2AFB5-08A3-46B7-BD70-CEA68075BCF8}"/>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31388DA9-D53B-483E-867F-D540B1F888C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9ACA6CF3-8651-4875-B225-7ADA762EE11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ABD3D531-4843-43E8-8B83-2AA406036D47}"/>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F59C50EA-5D0E-41C1-9DC1-C074475AE1C9}"/>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D21CD6CE-9D72-4F9C-96E6-71B36A913FFE}"/>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C79743C5-67EA-4A9A-BBB9-5347B4711AAD}"/>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C3833BA4-3F98-4A83-B678-BB45972E4213}"/>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3DB48769-D8BD-4EE1-B712-69D07B6DA476}"/>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3343882F-14A8-4538-A8F4-E137DA25B26E}"/>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E57C74DF-D87D-4347-94A8-98D2C9545A3D}"/>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6F5714A4-2EDE-499B-9714-4C5E293BE2CA}"/>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B521F378-9E3E-4DF2-9E59-6FC1358F0A0F}"/>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F6554009-3522-46C2-8F83-E04AE03877E9}"/>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9BF113AD-F95E-41A5-B468-36A200A67D53}"/>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61445A05-929F-45A9-9D45-0379862CE06D}"/>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8AFD41E-610A-4D53-9E77-BF69AC482388}"/>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95569</xdr:rowOff>
    </xdr:from>
    <xdr:ext cx="762000" cy="259045"/>
    <xdr:sp macro="" textlink="">
      <xdr:nvSpPr>
        <xdr:cNvPr id="460" name="テキスト ボックス 459">
          <a:extLst>
            <a:ext uri="{FF2B5EF4-FFF2-40B4-BE49-F238E27FC236}">
              <a16:creationId xmlns:a16="http://schemas.microsoft.com/office/drawing/2014/main" id="{73145005-62E9-4CBC-9F75-80A8EE7C294F}"/>
            </a:ext>
          </a:extLst>
        </xdr:cNvPr>
        <xdr:cNvSpPr txBox="1"/>
      </xdr:nvSpPr>
      <xdr:spPr>
        <a:xfrm>
          <a:off x="13131800" y="249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8C603625-0F54-424E-A85C-7FE9B84517E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D95C8CA7-BFC9-4E58-824D-9EBD0519E3D2}"/>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9AF39D5A-4D15-4D51-A8E1-09B02B03A1B6}"/>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DC8762D4-3FA8-41E2-ABA0-AA15C3B27C8A}"/>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5562FD40-7DDE-4BD2-B587-5E0E6F5B455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117445</xdr:rowOff>
    </xdr:from>
    <xdr:to>
      <xdr:col>64</xdr:col>
      <xdr:colOff>152400</xdr:colOff>
      <xdr:row>14</xdr:row>
      <xdr:rowOff>47595</xdr:rowOff>
    </xdr:to>
    <xdr:sp macro="" textlink="">
      <xdr:nvSpPr>
        <xdr:cNvPr id="466" name="楕円 465">
          <a:extLst>
            <a:ext uri="{FF2B5EF4-FFF2-40B4-BE49-F238E27FC236}">
              <a16:creationId xmlns:a16="http://schemas.microsoft.com/office/drawing/2014/main" id="{B49AB88B-C66A-4114-89D8-C3BD2F05BACE}"/>
            </a:ext>
          </a:extLst>
        </xdr:cNvPr>
        <xdr:cNvSpPr/>
      </xdr:nvSpPr>
      <xdr:spPr>
        <a:xfrm>
          <a:off x="13462000" y="23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57772</xdr:rowOff>
    </xdr:from>
    <xdr:ext cx="762000" cy="259045"/>
    <xdr:sp macro="" textlink="">
      <xdr:nvSpPr>
        <xdr:cNvPr id="467" name="テキスト ボックス 466">
          <a:extLst>
            <a:ext uri="{FF2B5EF4-FFF2-40B4-BE49-F238E27FC236}">
              <a16:creationId xmlns:a16="http://schemas.microsoft.com/office/drawing/2014/main" id="{48171EA1-E9CA-4A58-BA24-050118BB19C1}"/>
            </a:ext>
          </a:extLst>
        </xdr:cNvPr>
        <xdr:cNvSpPr txBox="1"/>
      </xdr:nvSpPr>
      <xdr:spPr>
        <a:xfrm>
          <a:off x="13131800" y="211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E98A345-550C-4341-BD12-0548ABCB49B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2439DF9-AD2C-4B63-8C76-245519F2E39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9AB7C34-B647-4CE3-9628-B320D0AFB13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175F893-ADBA-4AAE-924A-8D660CAEBD0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24A0028-1156-4AF0-9D13-B3EA678DD0D2}"/>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6386002-1CC5-48D9-B7E5-3FFD9A0BF03C}"/>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CE3091D-FBE9-4BAB-91F9-2A7133CFC56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D47373F-98F4-4C88-A1E9-611FD8E8FC7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CB44835-AED7-4E7C-B8FC-2DE795D81D9B}"/>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31A0683-6E60-44D2-8275-DD4D8EAE89BF}"/>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754266E-41A9-4476-99D7-34A3B18E28DC}"/>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2D83E12-B8D2-420F-8908-48141E13B624}"/>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A3B5CF0-130D-4503-8DEF-70A706182985}"/>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25B060B-5C3B-4C79-8737-732534D6135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53C270D-FE45-46D0-B95F-380BA83B812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7BB0BFE-5177-4B24-8C0F-D88A01D59A6A}"/>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F660FBC-0D04-4D0D-9516-86A30E347647}"/>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8FABD5AA-1884-44ED-A13D-C992570A11B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E1F3F30-965E-4CDA-B3EE-FDD047B97ED3}"/>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A0CBF16-792A-4ED2-AF1C-3A36010E840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319A8DF-E4E2-4B3C-B695-7DCF7B20425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5C698B0-9DCA-42F9-86F0-D4E28793BC2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A267266-E6CC-4DA1-ABCE-35D6C677A16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85F091E-2127-4261-983B-620C81B930F5}"/>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4076F3A-C55A-4464-9B14-57BCA21111A3}"/>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C690591-97FB-46F6-8904-4D17AC313C3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4E1A0344-4BA6-400A-AFD2-A8699B53E966}"/>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5823437-414A-4631-8FCC-E056EC0EFBA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3510821-9C1A-4006-8610-64B4A31F5F5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72E6C18B-E427-4224-9207-D402BA0CFEB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8621215-1812-41EE-88EF-F07B5C23646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6A4019D-8116-421D-BB73-B473C3D2B61F}"/>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19EBC83-CA85-48B0-965C-D65484F219B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F50EEA28-7606-4FC0-83B0-52142F75679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CC28CAB-0607-4EAE-A892-46654550938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E23DB46-4192-4279-ADD3-CD128BE12C64}"/>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64F8C95-38B8-41D3-8544-80C4C823E24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6DC87B1-36CD-4C90-B417-CAB09C8086A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A53CD05-85B8-4873-A2BB-2A68C56DCB2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3CB0547-DD56-4B43-AF54-B4C7E12DCE6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7DB89E1-DBED-46A6-AEA8-6A48E790B8E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48A5EAC-28F1-4444-987F-BC216F92C93D}"/>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419C7ED-3795-4D7F-A70B-1319B570E97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650">
              <a:latin typeface="ＭＳ Ｐゴシック" panose="020B0600070205080204" pitchFamily="50" charset="-128"/>
              <a:ea typeface="ＭＳ Ｐゴシック" panose="020B0600070205080204" pitchFamily="50" charset="-128"/>
            </a:rPr>
            <a:t>　</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人当たりの額、比率ともに類似団体平均を上回る水準で推移している。この要因としては、公債費・補助費等・普通建設事業費など人件費以外の費目が他団体との比較で低い水準にあることの影響により、人件費の比率が相対的に高い比率となっていることが挙げられる。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年度については、臨時職員及び嘱託職員が会計年度任用職員へ移行し、その報酬・給与が人件費となったことにより、比率において大幅な増となった。令和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年度については、人口</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人当たりの額は類似団体平均との差が大きくなった。これは、前年度まで不在であった副町長、教育長の就任や、時間外勤務手当の増によるものである。令和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年度については、職員構成の新陳代謝等の影響により人件費の増加が抑制されたことにより前年度同水準で水位している。令和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年度は人件費としては増加しているものの、他の経費において増加しているため、比率は減となっている。令和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年度は、継続的な人件費の増により、比率も増になっている。</a:t>
          </a:r>
        </a:p>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　人件費については、集中改革プラン（平成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年度）による職員数の削減（△</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名、△</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21.2</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％）等により、総人件費の大幅な削減など一定の成果を上げた。また、この間の給与適正化の取組みとして、平成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年度から採用直後の昇給短縮措置を廃止、また職員給与カット（管理職</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％、一般職員</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％）、地域手当の引き下げ（平成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％）や、日直手当の廃止、平成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年度から特別職の給与カット（町長</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％、副町長</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％、教育長</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％）の実施、平成</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年度から時間外勤務の抑制を図り、令和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年度も時間外手当の削減に努めた。令和</a:t>
          </a:r>
          <a:r>
            <a:rPr kumimoji="1" lang="en-US" altLang="ja-JP" sz="7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年度は、会計年度任用職員の勤勉手当の支給が始まり、増となったが、町立保育所の給食調理とごみ収集業務の民間委託など、さらなる行財政改革を進めている。</a:t>
          </a:r>
          <a:endParaRPr kumimoji="1" lang="en-US" altLang="ja-JP" sz="7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FDF9875-CA45-45F4-A552-617BADA8E3B7}"/>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8A88F64-2120-42C5-B9A0-3A05D58B9CC8}"/>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62863A2-02AB-4437-A4D5-A14820F985F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227AB6B2-CED8-40F6-8AB9-0507AE619705}"/>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D52DF97-BAFE-4D7E-BD4D-5A5B3F48D68A}"/>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336F01C1-339E-4164-A73E-4D9284159F2E}"/>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D91303F-B948-4D49-B960-294BDDC30772}"/>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4CA2BD28-BABA-47DC-8722-9510F2B20F6D}"/>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B5FF0397-B98F-43BA-824E-D75546C4992D}"/>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B3AE9C1E-1D40-44BF-9D4C-B7A4DA3B7CE1}"/>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2D60696B-6758-4A30-B8EE-246BEAA0637F}"/>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74E30118-8E1B-4FA4-AC12-CE1D18A82021}"/>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8DFDBF67-30C6-4A72-B5C6-625F1072D446}"/>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5D820870-C0BD-4781-BCC6-F18F158707EF}"/>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2B798A53-E0B0-4C13-9A2A-1A01F551DCAD}"/>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1CEBF40B-1C3A-43F8-BE46-3B8B6A84C554}"/>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1FE68EBE-468F-4BDC-A14B-9DBBF064D96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526B4C4D-6D1E-41AB-9EC2-9DAF38C74D5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E2464DEB-948B-4DBA-A168-29171839D85F}"/>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3134CA69-02D2-4B2B-A036-769B78CA600C}"/>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27089A4F-DBA5-41D5-905F-97FB46E6313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3BB638AE-4B1F-4B37-A896-27596B251456}"/>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8BFE2C8-E91A-4E6E-B5B6-719ED24EE187}"/>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116115</xdr:rowOff>
    </xdr:from>
    <xdr:to>
      <xdr:col>24</xdr:col>
      <xdr:colOff>25400</xdr:colOff>
      <xdr:row>40</xdr:row>
      <xdr:rowOff>23585</xdr:rowOff>
    </xdr:to>
    <xdr:cxnSp macro="">
      <xdr:nvCxnSpPr>
        <xdr:cNvPr id="68" name="直線コネクタ 67">
          <a:extLst>
            <a:ext uri="{FF2B5EF4-FFF2-40B4-BE49-F238E27FC236}">
              <a16:creationId xmlns:a16="http://schemas.microsoft.com/office/drawing/2014/main" id="{3D95C700-EB00-4ED3-96E4-CBE7E32BA177}"/>
            </a:ext>
          </a:extLst>
        </xdr:cNvPr>
        <xdr:cNvCxnSpPr/>
      </xdr:nvCxnSpPr>
      <xdr:spPr>
        <a:xfrm>
          <a:off x="3987800" y="6631215"/>
          <a:ext cx="838200" cy="25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BEB239A2-806F-4B8E-8780-6C130F1918AA}"/>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D39CAF9D-C65E-4562-B1FF-BFB7DDE3C1E3}"/>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116115</xdr:rowOff>
    </xdr:from>
    <xdr:to>
      <xdr:col>19</xdr:col>
      <xdr:colOff>187325</xdr:colOff>
      <xdr:row>39</xdr:row>
      <xdr:rowOff>151493</xdr:rowOff>
    </xdr:to>
    <xdr:cxnSp macro="">
      <xdr:nvCxnSpPr>
        <xdr:cNvPr id="71" name="直線コネクタ 70">
          <a:extLst>
            <a:ext uri="{FF2B5EF4-FFF2-40B4-BE49-F238E27FC236}">
              <a16:creationId xmlns:a16="http://schemas.microsoft.com/office/drawing/2014/main" id="{C9A96B20-E5E9-44B8-A98E-0E52E9FEA793}"/>
            </a:ext>
          </a:extLst>
        </xdr:cNvPr>
        <xdr:cNvCxnSpPr/>
      </xdr:nvCxnSpPr>
      <xdr:spPr>
        <a:xfrm flipV="1">
          <a:off x="3098800" y="6631215"/>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F062559A-5B5F-4A4B-9C20-0F3B0469AC09}"/>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652E9802-01DD-4514-9519-283281EDB164}"/>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53522</xdr:rowOff>
    </xdr:from>
    <xdr:to>
      <xdr:col>15</xdr:col>
      <xdr:colOff>98425</xdr:colOff>
      <xdr:row>39</xdr:row>
      <xdr:rowOff>151493</xdr:rowOff>
    </xdr:to>
    <xdr:cxnSp macro="">
      <xdr:nvCxnSpPr>
        <xdr:cNvPr id="74" name="直線コネクタ 73">
          <a:extLst>
            <a:ext uri="{FF2B5EF4-FFF2-40B4-BE49-F238E27FC236}">
              <a16:creationId xmlns:a16="http://schemas.microsoft.com/office/drawing/2014/main" id="{3A1D553D-BB50-4CBC-90BF-706F8D337E23}"/>
            </a:ext>
          </a:extLst>
        </xdr:cNvPr>
        <xdr:cNvCxnSpPr/>
      </xdr:nvCxnSpPr>
      <xdr:spPr>
        <a:xfrm>
          <a:off x="2209800" y="67400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3A71020F-D0AF-48ED-B62A-EE9716E4823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E29CBF2A-3A5D-4903-903B-1740B5FC4812}"/>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53522</xdr:rowOff>
    </xdr:from>
    <xdr:to>
      <xdr:col>11</xdr:col>
      <xdr:colOff>9525</xdr:colOff>
      <xdr:row>42</xdr:row>
      <xdr:rowOff>18143</xdr:rowOff>
    </xdr:to>
    <xdr:cxnSp macro="">
      <xdr:nvCxnSpPr>
        <xdr:cNvPr id="77" name="直線コネクタ 76">
          <a:extLst>
            <a:ext uri="{FF2B5EF4-FFF2-40B4-BE49-F238E27FC236}">
              <a16:creationId xmlns:a16="http://schemas.microsoft.com/office/drawing/2014/main" id="{587B6E1F-A139-4DF8-8BBA-4B04181FC076}"/>
            </a:ext>
          </a:extLst>
        </xdr:cNvPr>
        <xdr:cNvCxnSpPr/>
      </xdr:nvCxnSpPr>
      <xdr:spPr>
        <a:xfrm flipV="1">
          <a:off x="1320800" y="6740072"/>
          <a:ext cx="889000" cy="47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19B67C66-7BD8-44EE-96D2-28A0D4032FFA}"/>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4B1F36F9-307E-4BD5-89FD-A7183B7B099D}"/>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91B457E8-7A16-43EB-97B0-F7CB8A3AB909}"/>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864A6B1F-58DB-434C-805A-A4450AF2948B}"/>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F195419-96DE-4019-95B7-6305D777B91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9DCFB1D-79FC-4E84-8BDB-721ED4B7E095}"/>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69DC1C26-4910-4854-B3FE-FE1EC2534B83}"/>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CB988B66-E202-47FA-9ADA-AF783CA26AF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2C14B533-1FE9-46B1-9A50-A8CFCC581D2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144235</xdr:rowOff>
    </xdr:from>
    <xdr:to>
      <xdr:col>24</xdr:col>
      <xdr:colOff>76200</xdr:colOff>
      <xdr:row>40</xdr:row>
      <xdr:rowOff>74385</xdr:rowOff>
    </xdr:to>
    <xdr:sp macro="" textlink="">
      <xdr:nvSpPr>
        <xdr:cNvPr id="87" name="楕円 86">
          <a:extLst>
            <a:ext uri="{FF2B5EF4-FFF2-40B4-BE49-F238E27FC236}">
              <a16:creationId xmlns:a16="http://schemas.microsoft.com/office/drawing/2014/main" id="{3A39D185-91C1-42BE-8426-5B7EF530EF63}"/>
            </a:ext>
          </a:extLst>
        </xdr:cNvPr>
        <xdr:cNvSpPr/>
      </xdr:nvSpPr>
      <xdr:spPr>
        <a:xfrm>
          <a:off x="47752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116312</xdr:rowOff>
    </xdr:from>
    <xdr:ext cx="762000" cy="259045"/>
    <xdr:sp macro="" textlink="">
      <xdr:nvSpPr>
        <xdr:cNvPr id="88" name="人件費該当値テキスト">
          <a:extLst>
            <a:ext uri="{FF2B5EF4-FFF2-40B4-BE49-F238E27FC236}">
              <a16:creationId xmlns:a16="http://schemas.microsoft.com/office/drawing/2014/main" id="{96C428F0-485E-4A1C-825C-322F3F5FF0DE}"/>
            </a:ext>
          </a:extLst>
        </xdr:cNvPr>
        <xdr:cNvSpPr txBox="1"/>
      </xdr:nvSpPr>
      <xdr:spPr>
        <a:xfrm>
          <a:off x="4914900" y="68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65315</xdr:rowOff>
    </xdr:from>
    <xdr:to>
      <xdr:col>20</xdr:col>
      <xdr:colOff>38100</xdr:colOff>
      <xdr:row>38</xdr:row>
      <xdr:rowOff>166915</xdr:rowOff>
    </xdr:to>
    <xdr:sp macro="" textlink="">
      <xdr:nvSpPr>
        <xdr:cNvPr id="89" name="楕円 88">
          <a:extLst>
            <a:ext uri="{FF2B5EF4-FFF2-40B4-BE49-F238E27FC236}">
              <a16:creationId xmlns:a16="http://schemas.microsoft.com/office/drawing/2014/main" id="{FBCDBCFF-B426-40A2-8872-C6F4BD0340F8}"/>
            </a:ext>
          </a:extLst>
        </xdr:cNvPr>
        <xdr:cNvSpPr/>
      </xdr:nvSpPr>
      <xdr:spPr>
        <a:xfrm>
          <a:off x="3937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151692</xdr:rowOff>
    </xdr:from>
    <xdr:ext cx="736600" cy="259045"/>
    <xdr:sp macro="" textlink="">
      <xdr:nvSpPr>
        <xdr:cNvPr id="90" name="テキスト ボックス 89">
          <a:extLst>
            <a:ext uri="{FF2B5EF4-FFF2-40B4-BE49-F238E27FC236}">
              <a16:creationId xmlns:a16="http://schemas.microsoft.com/office/drawing/2014/main" id="{58F007F6-94B5-424A-B6AD-7C4ED5273800}"/>
            </a:ext>
          </a:extLst>
        </xdr:cNvPr>
        <xdr:cNvSpPr txBox="1"/>
      </xdr:nvSpPr>
      <xdr:spPr>
        <a:xfrm>
          <a:off x="3606800" y="6666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100693</xdr:rowOff>
    </xdr:from>
    <xdr:to>
      <xdr:col>15</xdr:col>
      <xdr:colOff>149225</xdr:colOff>
      <xdr:row>40</xdr:row>
      <xdr:rowOff>30843</xdr:rowOff>
    </xdr:to>
    <xdr:sp macro="" textlink="">
      <xdr:nvSpPr>
        <xdr:cNvPr id="91" name="楕円 90">
          <a:extLst>
            <a:ext uri="{FF2B5EF4-FFF2-40B4-BE49-F238E27FC236}">
              <a16:creationId xmlns:a16="http://schemas.microsoft.com/office/drawing/2014/main" id="{F8712FEF-257D-47ED-BB56-6E1FB73F9386}"/>
            </a:ext>
          </a:extLst>
        </xdr:cNvPr>
        <xdr:cNvSpPr/>
      </xdr:nvSpPr>
      <xdr:spPr>
        <a:xfrm>
          <a:off x="30480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15620</xdr:rowOff>
    </xdr:from>
    <xdr:ext cx="762000" cy="259045"/>
    <xdr:sp macro="" textlink="">
      <xdr:nvSpPr>
        <xdr:cNvPr id="92" name="テキスト ボックス 91">
          <a:extLst>
            <a:ext uri="{FF2B5EF4-FFF2-40B4-BE49-F238E27FC236}">
              <a16:creationId xmlns:a16="http://schemas.microsoft.com/office/drawing/2014/main" id="{DFC7ACF6-466D-4B98-952B-F939AF1A90C3}"/>
            </a:ext>
          </a:extLst>
        </xdr:cNvPr>
        <xdr:cNvSpPr txBox="1"/>
      </xdr:nvSpPr>
      <xdr:spPr>
        <a:xfrm>
          <a:off x="2717800" y="687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2722</xdr:rowOff>
    </xdr:from>
    <xdr:to>
      <xdr:col>11</xdr:col>
      <xdr:colOff>60325</xdr:colOff>
      <xdr:row>39</xdr:row>
      <xdr:rowOff>104322</xdr:rowOff>
    </xdr:to>
    <xdr:sp macro="" textlink="">
      <xdr:nvSpPr>
        <xdr:cNvPr id="93" name="楕円 92">
          <a:extLst>
            <a:ext uri="{FF2B5EF4-FFF2-40B4-BE49-F238E27FC236}">
              <a16:creationId xmlns:a16="http://schemas.microsoft.com/office/drawing/2014/main" id="{C68964DC-AFA5-4A06-B5DA-455327EC7394}"/>
            </a:ext>
          </a:extLst>
        </xdr:cNvPr>
        <xdr:cNvSpPr/>
      </xdr:nvSpPr>
      <xdr:spPr>
        <a:xfrm>
          <a:off x="2159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89099</xdr:rowOff>
    </xdr:from>
    <xdr:ext cx="762000" cy="259045"/>
    <xdr:sp macro="" textlink="">
      <xdr:nvSpPr>
        <xdr:cNvPr id="94" name="テキスト ボックス 93">
          <a:extLst>
            <a:ext uri="{FF2B5EF4-FFF2-40B4-BE49-F238E27FC236}">
              <a16:creationId xmlns:a16="http://schemas.microsoft.com/office/drawing/2014/main" id="{B2D3DDAD-A4E2-4ECA-B078-836D48C882C9}"/>
            </a:ext>
          </a:extLst>
        </xdr:cNvPr>
        <xdr:cNvSpPr txBox="1"/>
      </xdr:nvSpPr>
      <xdr:spPr>
        <a:xfrm>
          <a:off x="1828800" y="677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138793</xdr:rowOff>
    </xdr:from>
    <xdr:to>
      <xdr:col>6</xdr:col>
      <xdr:colOff>171450</xdr:colOff>
      <xdr:row>42</xdr:row>
      <xdr:rowOff>68943</xdr:rowOff>
    </xdr:to>
    <xdr:sp macro="" textlink="">
      <xdr:nvSpPr>
        <xdr:cNvPr id="95" name="楕円 94">
          <a:extLst>
            <a:ext uri="{FF2B5EF4-FFF2-40B4-BE49-F238E27FC236}">
              <a16:creationId xmlns:a16="http://schemas.microsoft.com/office/drawing/2014/main" id="{4E1A774F-C574-4995-9CAA-04079C966AB3}"/>
            </a:ext>
          </a:extLst>
        </xdr:cNvPr>
        <xdr:cNvSpPr/>
      </xdr:nvSpPr>
      <xdr:spPr>
        <a:xfrm>
          <a:off x="1270000" y="71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42</xdr:row>
      <xdr:rowOff>53720</xdr:rowOff>
    </xdr:from>
    <xdr:ext cx="762000" cy="259045"/>
    <xdr:sp macro="" textlink="">
      <xdr:nvSpPr>
        <xdr:cNvPr id="96" name="テキスト ボックス 95">
          <a:extLst>
            <a:ext uri="{FF2B5EF4-FFF2-40B4-BE49-F238E27FC236}">
              <a16:creationId xmlns:a16="http://schemas.microsoft.com/office/drawing/2014/main" id="{1B4E4799-7BDA-4D70-99CA-B8CCDD087002}"/>
            </a:ext>
          </a:extLst>
        </xdr:cNvPr>
        <xdr:cNvSpPr txBox="1"/>
      </xdr:nvSpPr>
      <xdr:spPr>
        <a:xfrm>
          <a:off x="939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4BDC79F5-914C-462A-95A3-300B760294E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4B67AF74-7D06-44D1-825A-FD091D87FFBF}"/>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8B784E98-293A-4F16-856E-09803A4A311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F011F66D-828B-4979-9829-7608610D9E2A}"/>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7DCBADE7-CCD9-4425-AD21-6DDCD820FDD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28930FD2-A5EF-4BA4-B952-DFF532BC7D2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8BC90A6-B094-4336-AC39-F4AF70C1D99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2D37ED09-CF2C-427D-AAD4-D58DCB43244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54921203-6156-4F8B-BCE7-2577D3A70543}"/>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A0E2426B-43BE-4B28-B261-95346E32DE1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C9D4C628-A6B3-4A2E-9329-8BEB3FC8419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latin typeface="ＭＳ Ｐゴシック" panose="020B0600070205080204" pitchFamily="50" charset="-128"/>
              <a:ea typeface="ＭＳ Ｐゴシック" panose="020B0600070205080204" pitchFamily="50" charset="-128"/>
            </a:rPr>
            <a:t>令和元年度以前は、人口</a:t>
          </a:r>
          <a:r>
            <a:rPr kumimoji="1" lang="en-US" altLang="ja-JP" sz="850">
              <a:latin typeface="ＭＳ Ｐゴシック" panose="020B0600070205080204" pitchFamily="50" charset="-128"/>
              <a:ea typeface="ＭＳ Ｐゴシック" panose="020B0600070205080204" pitchFamily="50" charset="-128"/>
            </a:rPr>
            <a:t>1</a:t>
          </a:r>
          <a:r>
            <a:rPr kumimoji="1" lang="ja-JP" altLang="en-US" sz="850">
              <a:latin typeface="ＭＳ Ｐゴシック" panose="020B0600070205080204" pitchFamily="50" charset="-128"/>
              <a:ea typeface="ＭＳ Ｐゴシック" panose="020B0600070205080204" pitchFamily="50" charset="-128"/>
            </a:rPr>
            <a:t>人当たりの額の比較では類似団体平均を約</a:t>
          </a:r>
          <a:r>
            <a:rPr kumimoji="1" lang="en-US" altLang="ja-JP" sz="850">
              <a:latin typeface="ＭＳ Ｐゴシック" panose="020B0600070205080204" pitchFamily="50" charset="-128"/>
              <a:ea typeface="ＭＳ Ｐゴシック" panose="020B0600070205080204" pitchFamily="50" charset="-128"/>
            </a:rPr>
            <a:t>2</a:t>
          </a:r>
          <a:r>
            <a:rPr kumimoji="1" lang="ja-JP" altLang="en-US" sz="850">
              <a:latin typeface="ＭＳ Ｐゴシック" panose="020B0600070205080204" pitchFamily="50" charset="-128"/>
              <a:ea typeface="ＭＳ Ｐゴシック" panose="020B0600070205080204" pitchFamily="50" charset="-128"/>
            </a:rPr>
            <a:t>割～</a:t>
          </a:r>
          <a:r>
            <a:rPr kumimoji="1" lang="en-US" altLang="ja-JP" sz="850">
              <a:latin typeface="ＭＳ Ｐゴシック" panose="020B0600070205080204" pitchFamily="50" charset="-128"/>
              <a:ea typeface="ＭＳ Ｐゴシック" panose="020B0600070205080204" pitchFamily="50" charset="-128"/>
            </a:rPr>
            <a:t>3</a:t>
          </a:r>
          <a:r>
            <a:rPr kumimoji="1" lang="ja-JP" altLang="en-US" sz="850">
              <a:latin typeface="ＭＳ Ｐゴシック" panose="020B0600070205080204" pitchFamily="50" charset="-128"/>
              <a:ea typeface="ＭＳ Ｐゴシック" panose="020B0600070205080204" pitchFamily="50" charset="-128"/>
            </a:rPr>
            <a:t>割下回っているのに対し、比率は類似団体平均をやや上回る水準で推移していた。令和元年度においては、</a:t>
          </a:r>
          <a:r>
            <a:rPr kumimoji="1" lang="en-US" altLang="ja-JP" sz="850">
              <a:latin typeface="ＭＳ Ｐゴシック" panose="020B0600070205080204" pitchFamily="50" charset="-128"/>
              <a:ea typeface="ＭＳ Ｐゴシック" panose="020B0600070205080204" pitchFamily="50" charset="-128"/>
            </a:rPr>
            <a:t>OS</a:t>
          </a:r>
          <a:r>
            <a:rPr kumimoji="1" lang="ja-JP" altLang="en-US" sz="850">
              <a:latin typeface="ＭＳ Ｐゴシック" panose="020B0600070205080204" pitchFamily="50" charset="-128"/>
              <a:ea typeface="ＭＳ Ｐゴシック" panose="020B0600070205080204" pitchFamily="50" charset="-128"/>
            </a:rPr>
            <a:t>の切替等に伴うサーバーや各業務システム、職員用パソコン等の更新により保守料やリース料等、電算関連経費が大幅増となっていたが、令和</a:t>
          </a:r>
          <a:r>
            <a:rPr kumimoji="1" lang="en-US" altLang="ja-JP" sz="850">
              <a:latin typeface="ＭＳ Ｐゴシック" panose="020B0600070205080204" pitchFamily="50" charset="-128"/>
              <a:ea typeface="ＭＳ Ｐゴシック" panose="020B0600070205080204" pitchFamily="50" charset="-128"/>
            </a:rPr>
            <a:t>2</a:t>
          </a:r>
          <a:r>
            <a:rPr kumimoji="1" lang="ja-JP" altLang="en-US" sz="850">
              <a:latin typeface="ＭＳ Ｐゴシック" panose="020B0600070205080204" pitchFamily="50" charset="-128"/>
              <a:ea typeface="ＭＳ Ｐゴシック" panose="020B0600070205080204" pitchFamily="50" charset="-128"/>
            </a:rPr>
            <a:t>年度については、比率では類似団体平均を下回る水準となった。この要因は、臨時職員及び嘱託職員が会計年度任用職員へ移行し、その報酬・給与が人件費となったことである。令和</a:t>
          </a:r>
          <a:r>
            <a:rPr kumimoji="1" lang="en-US" altLang="ja-JP" sz="850">
              <a:latin typeface="ＭＳ Ｐゴシック" panose="020B0600070205080204" pitchFamily="50" charset="-128"/>
              <a:ea typeface="ＭＳ Ｐゴシック" panose="020B0600070205080204" pitchFamily="50" charset="-128"/>
            </a:rPr>
            <a:t>2</a:t>
          </a:r>
          <a:r>
            <a:rPr kumimoji="1" lang="ja-JP" altLang="en-US" sz="850">
              <a:latin typeface="ＭＳ Ｐゴシック" panose="020B0600070205080204" pitchFamily="50" charset="-128"/>
              <a:ea typeface="ＭＳ Ｐゴシック" panose="020B0600070205080204" pitchFamily="50" charset="-128"/>
            </a:rPr>
            <a:t>年度以降はほぼ同水準で水位している。</a:t>
          </a:r>
        </a:p>
        <a:p>
          <a:r>
            <a:rPr kumimoji="1" lang="ja-JP" altLang="en-US" sz="850">
              <a:latin typeface="ＭＳ Ｐゴシック" panose="020B0600070205080204" pitchFamily="50" charset="-128"/>
              <a:ea typeface="ＭＳ Ｐゴシック" panose="020B0600070205080204" pitchFamily="50" charset="-128"/>
            </a:rPr>
            <a:t>　消防、ごみ処理、要介護認定、障害程度区分認定業務のほか、税の収納・課税業務を一部事務組合等で行なっていることから、他団体との比較では、委託料などの物件費だけでなく、人件費・補助費等を合わせた額での比較が必要になる。</a:t>
          </a:r>
        </a:p>
        <a:p>
          <a:r>
            <a:rPr kumimoji="1" lang="ja-JP" altLang="en-US" sz="850">
              <a:latin typeface="ＭＳ Ｐゴシック" panose="020B0600070205080204" pitchFamily="50" charset="-128"/>
              <a:ea typeface="ＭＳ Ｐゴシック" panose="020B0600070205080204" pitchFamily="50" charset="-128"/>
            </a:rPr>
            <a:t>　平成</a:t>
          </a:r>
          <a:r>
            <a:rPr kumimoji="1" lang="en-US" altLang="ja-JP" sz="850">
              <a:latin typeface="ＭＳ Ｐゴシック" panose="020B0600070205080204" pitchFamily="50" charset="-128"/>
              <a:ea typeface="ＭＳ Ｐゴシック" panose="020B0600070205080204" pitchFamily="50" charset="-128"/>
            </a:rPr>
            <a:t>28</a:t>
          </a:r>
          <a:r>
            <a:rPr kumimoji="1" lang="ja-JP" altLang="en-US" sz="850">
              <a:latin typeface="ＭＳ Ｐゴシック" panose="020B0600070205080204" pitchFamily="50" charset="-128"/>
              <a:ea typeface="ＭＳ Ｐゴシック" panose="020B0600070205080204" pitchFamily="50" charset="-128"/>
            </a:rPr>
            <a:t>年度以降、庁舎電力の入札による調達の実施や、電算システム関連経費、印刷経費の見直しなどを実施しているが、今後も、引き続き、内部管理経費の効率化、適正化に努めていく。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FE2C9C4A-B198-44C0-80CD-4F89C82C2635}"/>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943D9B06-3B82-47DF-B0D7-876EB52B1507}"/>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141AD8F0-7624-402F-8631-5847FAF9BEF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C7072FA0-58DF-4585-A6BE-E0AEB009590D}"/>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2ADDDFE9-2C1C-44C2-A6E2-D6B742F83FDB}"/>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13628617-41D1-4593-B3B6-3AE9A890DF34}"/>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761F6A32-110B-4D44-A05B-C25770DAEB76}"/>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C0613163-E7F4-4C9C-A7DF-EBCB81E93616}"/>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E60603A4-5550-4E03-9EC6-7378549A627A}"/>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794445B9-E181-4915-8969-79B470A68B89}"/>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1F0D6931-55D1-4620-BCFE-97E955B10B04}"/>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36FBBFDE-4C69-4BA1-82A0-67CD4E8B19B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2A1433AD-0DCF-471A-9AC4-475749FDCB5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E3BE5682-F230-4F77-96EB-65E7B8A1404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C758D21E-3BB9-45B5-B795-DABF701E39EB}"/>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60EDA5E9-2CB2-4E57-BC47-C2FADE1BE319}"/>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758AD368-FDE3-4476-84ED-9820B1CC9F25}"/>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E0C50230-2F85-4F24-B58C-4C621E5C83D9}"/>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82D9129E-A4C6-4A20-9049-B2E363D03798}"/>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99568</xdr:rowOff>
    </xdr:to>
    <xdr:cxnSp macro="">
      <xdr:nvCxnSpPr>
        <xdr:cNvPr id="127" name="直線コネクタ 126">
          <a:extLst>
            <a:ext uri="{FF2B5EF4-FFF2-40B4-BE49-F238E27FC236}">
              <a16:creationId xmlns:a16="http://schemas.microsoft.com/office/drawing/2014/main" id="{3FB20D07-5705-4D28-AD4D-A64433016CB9}"/>
            </a:ext>
          </a:extLst>
        </xdr:cNvPr>
        <xdr:cNvCxnSpPr/>
      </xdr:nvCxnSpPr>
      <xdr:spPr>
        <a:xfrm flipV="1">
          <a:off x="15671800" y="24815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C29B967C-6669-455E-B0EA-EB7BB00A3ECC}"/>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CE40298B-3508-4723-ABC2-D94357ADF75F}"/>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99568</xdr:rowOff>
    </xdr:from>
    <xdr:to>
      <xdr:col>78</xdr:col>
      <xdr:colOff>69850</xdr:colOff>
      <xdr:row>14</xdr:row>
      <xdr:rowOff>108712</xdr:rowOff>
    </xdr:to>
    <xdr:cxnSp macro="">
      <xdr:nvCxnSpPr>
        <xdr:cNvPr id="130" name="直線コネクタ 129">
          <a:extLst>
            <a:ext uri="{FF2B5EF4-FFF2-40B4-BE49-F238E27FC236}">
              <a16:creationId xmlns:a16="http://schemas.microsoft.com/office/drawing/2014/main" id="{A2408633-AEBA-4533-93B8-A2DBEDFAEFC5}"/>
            </a:ext>
          </a:extLst>
        </xdr:cNvPr>
        <xdr:cNvCxnSpPr/>
      </xdr:nvCxnSpPr>
      <xdr:spPr>
        <a:xfrm flipV="1">
          <a:off x="14782800" y="24998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860D8D6-DB11-4F3E-821D-4A86089F65E5}"/>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F6D0DF1E-7E20-4738-B13B-4B9BFF178AA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14</xdr:row>
      <xdr:rowOff>163576</xdr:rowOff>
    </xdr:to>
    <xdr:cxnSp macro="">
      <xdr:nvCxnSpPr>
        <xdr:cNvPr id="133" name="直線コネクタ 132">
          <a:extLst>
            <a:ext uri="{FF2B5EF4-FFF2-40B4-BE49-F238E27FC236}">
              <a16:creationId xmlns:a16="http://schemas.microsoft.com/office/drawing/2014/main" id="{AFD01C62-8624-4D61-A83B-BF60C16230A8}"/>
            </a:ext>
          </a:extLst>
        </xdr:cNvPr>
        <xdr:cNvCxnSpPr/>
      </xdr:nvCxnSpPr>
      <xdr:spPr>
        <a:xfrm flipV="1">
          <a:off x="13893800" y="25090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8E4FB4E7-1D66-48A4-B3A5-930752F0A767}"/>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65D8BC12-CA2C-4906-801B-66541C5208DA}"/>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163576</xdr:rowOff>
    </xdr:from>
    <xdr:to>
      <xdr:col>69</xdr:col>
      <xdr:colOff>92075</xdr:colOff>
      <xdr:row>15</xdr:row>
      <xdr:rowOff>10414</xdr:rowOff>
    </xdr:to>
    <xdr:cxnSp macro="">
      <xdr:nvCxnSpPr>
        <xdr:cNvPr id="136" name="直線コネクタ 135">
          <a:extLst>
            <a:ext uri="{FF2B5EF4-FFF2-40B4-BE49-F238E27FC236}">
              <a16:creationId xmlns:a16="http://schemas.microsoft.com/office/drawing/2014/main" id="{389AB1C9-5E2D-4605-AA81-E9F7BDB4292F}"/>
            </a:ext>
          </a:extLst>
        </xdr:cNvPr>
        <xdr:cNvCxnSpPr/>
      </xdr:nvCxnSpPr>
      <xdr:spPr>
        <a:xfrm flipV="1">
          <a:off x="13004800" y="25638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C6F7A2B-E13D-4945-8FE5-817F747359EA}"/>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B46B9AD7-5490-44F2-A78A-C472FD920B6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80FC61FC-6167-4619-BC6A-C96ACE67AF2F}"/>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CA345849-AC25-45A8-B5AC-BCD8F5B1E653}"/>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6DB09ECF-7E1B-4942-B0C7-A50004C5CD6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95DB510B-6388-4E70-91E9-A3586ED54281}"/>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3563649-D099-4D98-8021-EACEFCA5346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6BF4F2D3-2755-4FAE-8693-E39052E33FA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F517F4C-7B2D-48D9-A109-21675B23BA5B}"/>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30480</xdr:rowOff>
    </xdr:from>
    <xdr:to>
      <xdr:col>82</xdr:col>
      <xdr:colOff>158750</xdr:colOff>
      <xdr:row>14</xdr:row>
      <xdr:rowOff>132080</xdr:rowOff>
    </xdr:to>
    <xdr:sp macro="" textlink="">
      <xdr:nvSpPr>
        <xdr:cNvPr id="146" name="楕円 145">
          <a:extLst>
            <a:ext uri="{FF2B5EF4-FFF2-40B4-BE49-F238E27FC236}">
              <a16:creationId xmlns:a16="http://schemas.microsoft.com/office/drawing/2014/main" id="{0F0CC5D1-C67D-4B04-9055-4B137A2D666B}"/>
            </a:ext>
          </a:extLst>
        </xdr:cNvPr>
        <xdr:cNvSpPr/>
      </xdr:nvSpPr>
      <xdr:spPr>
        <a:xfrm>
          <a:off x="164592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47007</xdr:rowOff>
    </xdr:from>
    <xdr:ext cx="762000" cy="259045"/>
    <xdr:sp macro="" textlink="">
      <xdr:nvSpPr>
        <xdr:cNvPr id="147" name="物件費該当値テキスト">
          <a:extLst>
            <a:ext uri="{FF2B5EF4-FFF2-40B4-BE49-F238E27FC236}">
              <a16:creationId xmlns:a16="http://schemas.microsoft.com/office/drawing/2014/main" id="{0326FD01-DA80-408C-9C27-E38D58032872}"/>
            </a:ext>
          </a:extLst>
        </xdr:cNvPr>
        <xdr:cNvSpPr txBox="1"/>
      </xdr:nvSpPr>
      <xdr:spPr>
        <a:xfrm>
          <a:off x="165989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48768</xdr:rowOff>
    </xdr:from>
    <xdr:to>
      <xdr:col>78</xdr:col>
      <xdr:colOff>120650</xdr:colOff>
      <xdr:row>14</xdr:row>
      <xdr:rowOff>150368</xdr:rowOff>
    </xdr:to>
    <xdr:sp macro="" textlink="">
      <xdr:nvSpPr>
        <xdr:cNvPr id="148" name="楕円 147">
          <a:extLst>
            <a:ext uri="{FF2B5EF4-FFF2-40B4-BE49-F238E27FC236}">
              <a16:creationId xmlns:a16="http://schemas.microsoft.com/office/drawing/2014/main" id="{1121D498-EDD4-416F-AFB4-8C814B1FF0C5}"/>
            </a:ext>
          </a:extLst>
        </xdr:cNvPr>
        <xdr:cNvSpPr/>
      </xdr:nvSpPr>
      <xdr:spPr>
        <a:xfrm>
          <a:off x="15621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160545</xdr:rowOff>
    </xdr:from>
    <xdr:ext cx="736600" cy="259045"/>
    <xdr:sp macro="" textlink="">
      <xdr:nvSpPr>
        <xdr:cNvPr id="149" name="テキスト ボックス 148">
          <a:extLst>
            <a:ext uri="{FF2B5EF4-FFF2-40B4-BE49-F238E27FC236}">
              <a16:creationId xmlns:a16="http://schemas.microsoft.com/office/drawing/2014/main" id="{59E11FD1-7D59-4129-A8F5-D40FC5412E9B}"/>
            </a:ext>
          </a:extLst>
        </xdr:cNvPr>
        <xdr:cNvSpPr txBox="1"/>
      </xdr:nvSpPr>
      <xdr:spPr>
        <a:xfrm>
          <a:off x="15290800" y="2217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57912</xdr:rowOff>
    </xdr:from>
    <xdr:to>
      <xdr:col>74</xdr:col>
      <xdr:colOff>31750</xdr:colOff>
      <xdr:row>14</xdr:row>
      <xdr:rowOff>159512</xdr:rowOff>
    </xdr:to>
    <xdr:sp macro="" textlink="">
      <xdr:nvSpPr>
        <xdr:cNvPr id="150" name="楕円 149">
          <a:extLst>
            <a:ext uri="{FF2B5EF4-FFF2-40B4-BE49-F238E27FC236}">
              <a16:creationId xmlns:a16="http://schemas.microsoft.com/office/drawing/2014/main" id="{BCCEF825-3256-40E6-94E1-836E7BFA66B7}"/>
            </a:ext>
          </a:extLst>
        </xdr:cNvPr>
        <xdr:cNvSpPr/>
      </xdr:nvSpPr>
      <xdr:spPr>
        <a:xfrm>
          <a:off x="14732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169689</xdr:rowOff>
    </xdr:from>
    <xdr:ext cx="762000" cy="259045"/>
    <xdr:sp macro="" textlink="">
      <xdr:nvSpPr>
        <xdr:cNvPr id="151" name="テキスト ボックス 150">
          <a:extLst>
            <a:ext uri="{FF2B5EF4-FFF2-40B4-BE49-F238E27FC236}">
              <a16:creationId xmlns:a16="http://schemas.microsoft.com/office/drawing/2014/main" id="{2CD5FA02-137C-4DE6-A2CC-3C8F1477679F}"/>
            </a:ext>
          </a:extLst>
        </xdr:cNvPr>
        <xdr:cNvSpPr txBox="1"/>
      </xdr:nvSpPr>
      <xdr:spPr>
        <a:xfrm>
          <a:off x="14401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112776</xdr:rowOff>
    </xdr:from>
    <xdr:to>
      <xdr:col>69</xdr:col>
      <xdr:colOff>142875</xdr:colOff>
      <xdr:row>15</xdr:row>
      <xdr:rowOff>42926</xdr:rowOff>
    </xdr:to>
    <xdr:sp macro="" textlink="">
      <xdr:nvSpPr>
        <xdr:cNvPr id="152" name="楕円 151">
          <a:extLst>
            <a:ext uri="{FF2B5EF4-FFF2-40B4-BE49-F238E27FC236}">
              <a16:creationId xmlns:a16="http://schemas.microsoft.com/office/drawing/2014/main" id="{720B68F9-5AFC-470A-8FDE-B66097FE04E7}"/>
            </a:ext>
          </a:extLst>
        </xdr:cNvPr>
        <xdr:cNvSpPr/>
      </xdr:nvSpPr>
      <xdr:spPr>
        <a:xfrm>
          <a:off x="138430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53103</xdr:rowOff>
    </xdr:from>
    <xdr:ext cx="762000" cy="259045"/>
    <xdr:sp macro="" textlink="">
      <xdr:nvSpPr>
        <xdr:cNvPr id="153" name="テキスト ボックス 152">
          <a:extLst>
            <a:ext uri="{FF2B5EF4-FFF2-40B4-BE49-F238E27FC236}">
              <a16:creationId xmlns:a16="http://schemas.microsoft.com/office/drawing/2014/main" id="{DCB5190C-A97E-4721-8766-C24F24AC4EAC}"/>
            </a:ext>
          </a:extLst>
        </xdr:cNvPr>
        <xdr:cNvSpPr txBox="1"/>
      </xdr:nvSpPr>
      <xdr:spPr>
        <a:xfrm>
          <a:off x="13512800" y="22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131064</xdr:rowOff>
    </xdr:from>
    <xdr:to>
      <xdr:col>65</xdr:col>
      <xdr:colOff>53975</xdr:colOff>
      <xdr:row>15</xdr:row>
      <xdr:rowOff>61214</xdr:rowOff>
    </xdr:to>
    <xdr:sp macro="" textlink="">
      <xdr:nvSpPr>
        <xdr:cNvPr id="154" name="楕円 153">
          <a:extLst>
            <a:ext uri="{FF2B5EF4-FFF2-40B4-BE49-F238E27FC236}">
              <a16:creationId xmlns:a16="http://schemas.microsoft.com/office/drawing/2014/main" id="{58C073BF-3FD4-462A-A28C-360683C2EA83}"/>
            </a:ext>
          </a:extLst>
        </xdr:cNvPr>
        <xdr:cNvSpPr/>
      </xdr:nvSpPr>
      <xdr:spPr>
        <a:xfrm>
          <a:off x="12954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71391</xdr:rowOff>
    </xdr:from>
    <xdr:ext cx="762000" cy="259045"/>
    <xdr:sp macro="" textlink="">
      <xdr:nvSpPr>
        <xdr:cNvPr id="155" name="テキスト ボックス 154">
          <a:extLst>
            <a:ext uri="{FF2B5EF4-FFF2-40B4-BE49-F238E27FC236}">
              <a16:creationId xmlns:a16="http://schemas.microsoft.com/office/drawing/2014/main" id="{35F24466-50FF-47EA-A7F4-A7C1BC0F75CD}"/>
            </a:ext>
          </a:extLst>
        </xdr:cNvPr>
        <xdr:cNvSpPr txBox="1"/>
      </xdr:nvSpPr>
      <xdr:spPr>
        <a:xfrm>
          <a:off x="12623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4CC44BC5-0371-4399-A992-3E1A0EC2D04E}"/>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1944BC00-7455-4718-9293-977A0C38A70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65F3645B-6486-4745-A392-6237679780BA}"/>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95C7FCCE-9488-47D1-A473-0318D1D803D1}"/>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D52B86E8-B504-49C4-8F5F-A90FB767DD2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45586C54-2E01-4EAB-B51A-B2B0C1C9485D}"/>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187F1D52-BE89-43F0-8FEB-425E0F3C7BE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682835A5-2E22-4F04-AD62-3F65532D182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B5ECD6CB-B494-4622-8671-2301D5276AB3}"/>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E007E22C-2BAC-402B-B36A-1BB13F047F94}"/>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84931D93-244A-4537-BF0A-21A624ADA50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年度については、保育所の臨時職員及び嘱託職員が会計年度任用職員へ移行し、その報酬・給与が人件費となったこと、子育て支援医療費や福祉医療などが減となったことにより比率が減少した。令和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年度については、自立支援給付費が増となったものの、経常一般財源の大幅な増により比率が減少した。令和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年度については、自立支援給付費や保育所運営委託料の増に伴い比率が増加した。令和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年度は住民税非課税世帯等に対する給付金事業や前年度に引き続き自立支援給付費の増により、比率が増加している。令和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年度では前年度と比較し、増となった。これは、児童手当の制度改正等に伴う増や低所得者への給付金などの増によるものである。</a:t>
          </a:r>
        </a:p>
        <a:p>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　類似団体平均との比較では、保育所３ヶ所を直営で運営していることや、同一保健福祉圏域（乙訓圏域）内の市町で概ね同水準のサービスを実施していることにより、比率及び人口</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人当たりの額ともに依然として上回っている。</a:t>
          </a:r>
        </a:p>
        <a:p>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　児童数の増加傾向が続く中で、令和元年度に民間保育所が開所したこと、さらに、令和</a:t>
          </a:r>
          <a:r>
            <a:rPr kumimoji="1" lang="en-US" altLang="ja-JP" sz="7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750">
              <a:solidFill>
                <a:sysClr val="windowText" lastClr="000000"/>
              </a:solidFill>
              <a:latin typeface="ＭＳ Ｐゴシック" panose="020B0600070205080204" pitchFamily="50" charset="-128"/>
              <a:ea typeface="ＭＳ Ｐゴシック" panose="020B0600070205080204" pitchFamily="50" charset="-128"/>
            </a:rPr>
            <a:t>年度から幼児教育・保育無償化の平年度化が加わったことで、当面、児童福祉分野での扶助費の増加が見込まれるが、定住人口の増加という観点から重点的に取り組み</a:t>
          </a:r>
          <a:r>
            <a:rPr kumimoji="1" lang="ja-JP" altLang="en-US" sz="750">
              <a:latin typeface="ＭＳ Ｐゴシック" panose="020B0600070205080204" pitchFamily="50" charset="-128"/>
              <a:ea typeface="ＭＳ Ｐゴシック" panose="020B0600070205080204" pitchFamily="50" charset="-128"/>
            </a:rPr>
            <a:t>を進めているところであるため、扶助費以外の経費も含めた中で、全体として効率的かつ効果的な町政運営を図っていく。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8E1B19FB-8BE6-4090-9A0A-4986E056E99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20ECBC38-7428-4553-8AA7-5210C206FDB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6124C2B2-D250-4C33-9EEC-C18FC4877F9F}"/>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B7E7D1C2-8086-4BD2-BF2A-C28351A2E20B}"/>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2D3D6F60-3187-451E-8542-4C9918A2D582}"/>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7AEA16B2-8FA2-4739-93CC-49B55507B0A5}"/>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4E4DFE50-50C2-441F-877B-B8F5F937DAC5}"/>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E969B04F-12D4-4676-832B-D3C4EDD26417}"/>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E1FE75B-6879-45FF-BB34-6B2BBDC899CE}"/>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5F787170-AE9C-4CA1-B5E9-3D7D92573F1A}"/>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DD318D5D-9A53-4A3D-9B8B-06B77FAC99A5}"/>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1D8C033E-8F7A-49D4-ACCB-2D2F3269E719}"/>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A60E79CE-985D-4B79-9D6F-D488D914E0BE}"/>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7CDC48A0-9D44-4153-8D6B-006C66A31CA3}"/>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F2D2FA3E-1BF4-4A19-95FC-5911238FA083}"/>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2F6E5C67-9DFA-49D4-B3F2-F15190AA62E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D96034BF-63C2-454F-8CBF-0F5521CA373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3863EC3A-4631-434F-8068-1C211D6E517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A2A7A534-D440-43C4-8521-72F40196A2ED}"/>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BDE71F15-C5E0-48C4-8FA3-5C427D0CE75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AAC8986E-AA99-4CBF-8A35-9BC8DB0A265C}"/>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B13EC3C7-200B-4054-810C-7C84E0D0B80B}"/>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6643668B-E75D-4842-AB46-51BEA35AD874}"/>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99785</xdr:rowOff>
    </xdr:from>
    <xdr:to>
      <xdr:col>24</xdr:col>
      <xdr:colOff>25400</xdr:colOff>
      <xdr:row>58</xdr:row>
      <xdr:rowOff>61685</xdr:rowOff>
    </xdr:to>
    <xdr:cxnSp macro="">
      <xdr:nvCxnSpPr>
        <xdr:cNvPr id="190" name="直線コネクタ 189">
          <a:extLst>
            <a:ext uri="{FF2B5EF4-FFF2-40B4-BE49-F238E27FC236}">
              <a16:creationId xmlns:a16="http://schemas.microsoft.com/office/drawing/2014/main" id="{469D4C6D-0EAF-46E4-93C3-52BAAF24E997}"/>
            </a:ext>
          </a:extLst>
        </xdr:cNvPr>
        <xdr:cNvCxnSpPr/>
      </xdr:nvCxnSpPr>
      <xdr:spPr>
        <a:xfrm>
          <a:off x="3987800" y="9700985"/>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C8421742-FBF0-4214-A849-6703C03340A6}"/>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D8BF2D0D-B186-452A-BA10-00AD9A0ACE5F}"/>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162378</xdr:rowOff>
    </xdr:from>
    <xdr:to>
      <xdr:col>19</xdr:col>
      <xdr:colOff>187325</xdr:colOff>
      <xdr:row>56</xdr:row>
      <xdr:rowOff>99785</xdr:rowOff>
    </xdr:to>
    <xdr:cxnSp macro="">
      <xdr:nvCxnSpPr>
        <xdr:cNvPr id="193" name="直線コネクタ 192">
          <a:extLst>
            <a:ext uri="{FF2B5EF4-FFF2-40B4-BE49-F238E27FC236}">
              <a16:creationId xmlns:a16="http://schemas.microsoft.com/office/drawing/2014/main" id="{78641809-82A6-424D-9130-9A0ECCF18F07}"/>
            </a:ext>
          </a:extLst>
        </xdr:cNvPr>
        <xdr:cNvCxnSpPr/>
      </xdr:nvCxnSpPr>
      <xdr:spPr>
        <a:xfrm>
          <a:off x="3098800" y="95921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B5074943-3AC5-4B93-B9E8-CB381D88227F}"/>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24D4E87D-E9DC-49DF-9D36-0631CF8D2415}"/>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162378</xdr:rowOff>
    </xdr:to>
    <xdr:cxnSp macro="">
      <xdr:nvCxnSpPr>
        <xdr:cNvPr id="196" name="直線コネクタ 195">
          <a:extLst>
            <a:ext uri="{FF2B5EF4-FFF2-40B4-BE49-F238E27FC236}">
              <a16:creationId xmlns:a16="http://schemas.microsoft.com/office/drawing/2014/main" id="{8E23F4C4-A7AE-44C0-898C-7518088BEA32}"/>
            </a:ext>
          </a:extLst>
        </xdr:cNvPr>
        <xdr:cNvCxnSpPr/>
      </xdr:nvCxnSpPr>
      <xdr:spPr>
        <a:xfrm>
          <a:off x="2209800" y="9537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48A4258D-0D58-44C6-8131-0D0F2981FCB5}"/>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5668AE6C-7449-4CB1-A7A3-2C3C577583AE}"/>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56</xdr:row>
      <xdr:rowOff>67128</xdr:rowOff>
    </xdr:to>
    <xdr:cxnSp macro="">
      <xdr:nvCxnSpPr>
        <xdr:cNvPr id="199" name="直線コネクタ 198">
          <a:extLst>
            <a:ext uri="{FF2B5EF4-FFF2-40B4-BE49-F238E27FC236}">
              <a16:creationId xmlns:a16="http://schemas.microsoft.com/office/drawing/2014/main" id="{357DFBD8-FD9D-4CAA-AFE6-75973EF66CE9}"/>
            </a:ext>
          </a:extLst>
        </xdr:cNvPr>
        <xdr:cNvCxnSpPr/>
      </xdr:nvCxnSpPr>
      <xdr:spPr>
        <a:xfrm flipV="1">
          <a:off x="1320800" y="9537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8D4A0155-7FE0-47B8-9F54-DA3C33DA197E}"/>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90077794-A91B-47F6-84F7-5279BDF56EAF}"/>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1DAD37D1-7EBC-4C46-9962-9D786749F768}"/>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F0686E3B-F050-4E95-8CF7-1BC176DC8EF3}"/>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F3DEDEC-E2E3-4DD2-B8D7-A186D55C7D9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81504307-AED6-4634-BF0A-BA5DA84B5767}"/>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4326E455-B18D-443C-A73E-65F6B05F929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C890C147-A561-45BE-887B-DF3DC5486B94}"/>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82C48C3-EDD4-49AD-9910-4042E996CAF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9" name="楕円 208">
          <a:extLst>
            <a:ext uri="{FF2B5EF4-FFF2-40B4-BE49-F238E27FC236}">
              <a16:creationId xmlns:a16="http://schemas.microsoft.com/office/drawing/2014/main" id="{8B43A708-5529-4FEE-AFF2-83D8065AFAF7}"/>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10" name="扶助費該当値テキスト">
          <a:extLst>
            <a:ext uri="{FF2B5EF4-FFF2-40B4-BE49-F238E27FC236}">
              <a16:creationId xmlns:a16="http://schemas.microsoft.com/office/drawing/2014/main" id="{FA95240D-2CBC-4B73-A6D2-B2522064643F}"/>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48985</xdr:rowOff>
    </xdr:from>
    <xdr:to>
      <xdr:col>20</xdr:col>
      <xdr:colOff>38100</xdr:colOff>
      <xdr:row>56</xdr:row>
      <xdr:rowOff>150585</xdr:rowOff>
    </xdr:to>
    <xdr:sp macro="" textlink="">
      <xdr:nvSpPr>
        <xdr:cNvPr id="211" name="楕円 210">
          <a:extLst>
            <a:ext uri="{FF2B5EF4-FFF2-40B4-BE49-F238E27FC236}">
              <a16:creationId xmlns:a16="http://schemas.microsoft.com/office/drawing/2014/main" id="{7D47AC3D-63AB-4737-9CD4-5126A02BBA6A}"/>
            </a:ext>
          </a:extLst>
        </xdr:cNvPr>
        <xdr:cNvSpPr/>
      </xdr:nvSpPr>
      <xdr:spPr>
        <a:xfrm>
          <a:off x="3937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135362</xdr:rowOff>
    </xdr:from>
    <xdr:ext cx="736600" cy="259045"/>
    <xdr:sp macro="" textlink="">
      <xdr:nvSpPr>
        <xdr:cNvPr id="212" name="テキスト ボックス 211">
          <a:extLst>
            <a:ext uri="{FF2B5EF4-FFF2-40B4-BE49-F238E27FC236}">
              <a16:creationId xmlns:a16="http://schemas.microsoft.com/office/drawing/2014/main" id="{30222868-A5CF-494D-8A6E-DFB6852B5849}"/>
            </a:ext>
          </a:extLst>
        </xdr:cNvPr>
        <xdr:cNvSpPr txBox="1"/>
      </xdr:nvSpPr>
      <xdr:spPr>
        <a:xfrm>
          <a:off x="3606800" y="97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111578</xdr:rowOff>
    </xdr:from>
    <xdr:to>
      <xdr:col>15</xdr:col>
      <xdr:colOff>149225</xdr:colOff>
      <xdr:row>56</xdr:row>
      <xdr:rowOff>41728</xdr:rowOff>
    </xdr:to>
    <xdr:sp macro="" textlink="">
      <xdr:nvSpPr>
        <xdr:cNvPr id="213" name="楕円 212">
          <a:extLst>
            <a:ext uri="{FF2B5EF4-FFF2-40B4-BE49-F238E27FC236}">
              <a16:creationId xmlns:a16="http://schemas.microsoft.com/office/drawing/2014/main" id="{2D400230-46C6-48B0-B0FC-6E82D6FD0FB1}"/>
            </a:ext>
          </a:extLst>
        </xdr:cNvPr>
        <xdr:cNvSpPr/>
      </xdr:nvSpPr>
      <xdr:spPr>
        <a:xfrm>
          <a:off x="3048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214" name="テキスト ボックス 213">
          <a:extLst>
            <a:ext uri="{FF2B5EF4-FFF2-40B4-BE49-F238E27FC236}">
              <a16:creationId xmlns:a16="http://schemas.microsoft.com/office/drawing/2014/main" id="{2A13F887-1655-4023-ACC3-842D3FDEEC0A}"/>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5" name="楕円 214">
          <a:extLst>
            <a:ext uri="{FF2B5EF4-FFF2-40B4-BE49-F238E27FC236}">
              <a16:creationId xmlns:a16="http://schemas.microsoft.com/office/drawing/2014/main" id="{82EE28B1-B6EF-4F8B-BC01-69597F0AC255}"/>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216" name="テキスト ボックス 215">
          <a:extLst>
            <a:ext uri="{FF2B5EF4-FFF2-40B4-BE49-F238E27FC236}">
              <a16:creationId xmlns:a16="http://schemas.microsoft.com/office/drawing/2014/main" id="{A9D73904-059D-4C2A-B056-6AFFBAEE058E}"/>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16328</xdr:rowOff>
    </xdr:from>
    <xdr:to>
      <xdr:col>6</xdr:col>
      <xdr:colOff>171450</xdr:colOff>
      <xdr:row>56</xdr:row>
      <xdr:rowOff>117928</xdr:rowOff>
    </xdr:to>
    <xdr:sp macro="" textlink="">
      <xdr:nvSpPr>
        <xdr:cNvPr id="217" name="楕円 216">
          <a:extLst>
            <a:ext uri="{FF2B5EF4-FFF2-40B4-BE49-F238E27FC236}">
              <a16:creationId xmlns:a16="http://schemas.microsoft.com/office/drawing/2014/main" id="{90D31EA2-C354-4FBD-A57A-3751BAF122FD}"/>
            </a:ext>
          </a:extLst>
        </xdr:cNvPr>
        <xdr:cNvSpPr/>
      </xdr:nvSpPr>
      <xdr:spPr>
        <a:xfrm>
          <a:off x="1270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102705</xdr:rowOff>
    </xdr:from>
    <xdr:ext cx="762000" cy="259045"/>
    <xdr:sp macro="" textlink="">
      <xdr:nvSpPr>
        <xdr:cNvPr id="218" name="テキスト ボックス 217">
          <a:extLst>
            <a:ext uri="{FF2B5EF4-FFF2-40B4-BE49-F238E27FC236}">
              <a16:creationId xmlns:a16="http://schemas.microsoft.com/office/drawing/2014/main" id="{0E0176C0-0E39-4150-A7D3-ADFF18DE994B}"/>
            </a:ext>
          </a:extLst>
        </xdr:cNvPr>
        <xdr:cNvSpPr txBox="1"/>
      </xdr:nvSpPr>
      <xdr:spPr>
        <a:xfrm>
          <a:off x="939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E47B4793-6CEC-4BA7-BB49-6F16CBFCBCB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C7AEB9C1-A3F0-4B45-8748-6C6B9E6BD954}"/>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352F133C-3A0A-4BFF-98CC-5E40F7781BB6}"/>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AF715E03-AD09-4C7E-B122-A08B1840F3C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139CD71D-6DB8-42B5-B406-BBDAFC86E715}"/>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52BFFB43-C0FF-4058-A47B-45AD3D4B5B26}"/>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8E34582E-70DA-446A-BD4F-E586F93568D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8618299A-9219-498F-BBFF-E49C88D27C73}"/>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6AA72B5B-62C6-4AE1-912C-4F5E6029175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DD80E5C1-D96A-4A51-9B80-027C388F4E0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BE7A4F39-CFD6-4FF7-81D3-26BC8B0DF3A3}"/>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比率は、類似団体とほぼ同水準で推移している。</a:t>
          </a:r>
        </a:p>
        <a:p>
          <a:r>
            <a:rPr kumimoji="1" lang="ja-JP" altLang="en-US" sz="1100">
              <a:latin typeface="ＭＳ Ｐゴシック" panose="020B0600070205080204" pitchFamily="50" charset="-128"/>
              <a:ea typeface="ＭＳ Ｐゴシック" panose="020B0600070205080204" pitchFamily="50" charset="-128"/>
            </a:rPr>
            <a:t>　維持補修費については、ここ数年、緊急的なものを除き支出を抑制しているが、引き続き、公共施設の適切な現状把握を行いつつ、計画的な維持管理を行なっていく。</a:t>
          </a:r>
        </a:p>
        <a:p>
          <a:r>
            <a:rPr kumimoji="1" lang="ja-JP" altLang="en-US" sz="1100">
              <a:latin typeface="ＭＳ Ｐゴシック" panose="020B0600070205080204" pitchFamily="50" charset="-128"/>
              <a:ea typeface="ＭＳ Ｐゴシック" panose="020B0600070205080204" pitchFamily="50" charset="-128"/>
            </a:rPr>
            <a:t>　繰出金については、令和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下水道事業会計が地方公営企業法を適用し、公営企業へ移行したことから補助費として繰出していることから、比率・額とも低い水準となっている。しかし、高齢化の進展等により、介護保険事業や後期高齢者医療保険事業への繰出金が増加傾向にあるため、引き続き適正化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7AA604AC-9962-4D40-A3C4-0DD6C19811C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4501ABA0-B0FD-4805-AABE-0B0692C770A6}"/>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77FA3C0D-EE49-45EA-BD4F-05B51D29044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5ECF2CDD-5061-4586-932D-8B1DF1C6CACB}"/>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10008040-7A5A-4868-A5E0-647204249C6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18C704ED-995C-4572-A8CE-2E7BF722D233}"/>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F330E44A-A161-414F-9CC4-77FEF0F7DFB8}"/>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2C1DAC34-9616-4A23-9779-BC98401FCA53}"/>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F0D92925-C4CA-4434-B6C0-2C01DFC03D91}"/>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2D36A963-AB1D-4B44-B642-EA3200188F8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4F20F3EE-0243-43C8-AB3E-63B81F0B619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B0D85B3F-401D-4DBC-8A3D-60ACCA4F7CE4}"/>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99CC1B7D-6AED-43CB-8D54-C99AD54388F2}"/>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85EDA-D419-4CC9-829B-009D7842854F}"/>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AED0017F-03A9-4BCA-BAE7-A7D6831146C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F43EF727-5F57-4438-BE5E-4C0CFA407E7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CF720AA3-2828-4D85-863A-0348C3A805A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46ED43AC-C3E3-4B10-8F53-9840F659B79F}"/>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15D11F8C-7E2D-4921-B541-7D7CE204547B}"/>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DDAEC78C-8434-465F-A74B-C4E3B9340658}"/>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AD4E0288-27D4-48FA-B3FF-00FF176C3636}"/>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0</xdr:rowOff>
    </xdr:to>
    <xdr:cxnSp macro="">
      <xdr:nvCxnSpPr>
        <xdr:cNvPr id="251" name="直線コネクタ 250">
          <a:extLst>
            <a:ext uri="{FF2B5EF4-FFF2-40B4-BE49-F238E27FC236}">
              <a16:creationId xmlns:a16="http://schemas.microsoft.com/office/drawing/2014/main" id="{60DD8374-50D8-48FB-96D0-C0A27C95D93C}"/>
            </a:ext>
          </a:extLst>
        </xdr:cNvPr>
        <xdr:cNvCxnSpPr/>
      </xdr:nvCxnSpPr>
      <xdr:spPr>
        <a:xfrm>
          <a:off x="15671800" y="98425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B7429A78-A424-44E9-A967-FD7037ABEE5B}"/>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758ABB54-B641-4EF9-A5A4-749E7A2C1D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101600</xdr:rowOff>
    </xdr:to>
    <xdr:cxnSp macro="">
      <xdr:nvCxnSpPr>
        <xdr:cNvPr id="254" name="直線コネクタ 253">
          <a:extLst>
            <a:ext uri="{FF2B5EF4-FFF2-40B4-BE49-F238E27FC236}">
              <a16:creationId xmlns:a16="http://schemas.microsoft.com/office/drawing/2014/main" id="{715EEDC2-A3DF-4F71-A29D-CFFEE3A2DDAD}"/>
            </a:ext>
          </a:extLst>
        </xdr:cNvPr>
        <xdr:cNvCxnSpPr/>
      </xdr:nvCxnSpPr>
      <xdr:spPr>
        <a:xfrm flipV="1">
          <a:off x="14782800" y="98425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A3CE422F-E788-4D3B-9D54-A5DA147FC39B}"/>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947E2B5F-7ABA-4E0D-989F-CCFE2F69777C}"/>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58</xdr:row>
      <xdr:rowOff>101600</xdr:rowOff>
    </xdr:to>
    <xdr:cxnSp macro="">
      <xdr:nvCxnSpPr>
        <xdr:cNvPr id="257" name="直線コネクタ 256">
          <a:extLst>
            <a:ext uri="{FF2B5EF4-FFF2-40B4-BE49-F238E27FC236}">
              <a16:creationId xmlns:a16="http://schemas.microsoft.com/office/drawing/2014/main" id="{1CBD300E-E820-4A86-9E88-70B57712F012}"/>
            </a:ext>
          </a:extLst>
        </xdr:cNvPr>
        <xdr:cNvCxnSpPr/>
      </xdr:nvCxnSpPr>
      <xdr:spPr>
        <a:xfrm>
          <a:off x="13893800" y="9893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2341E2D2-634A-4835-ADC0-B6F781CAC6A4}"/>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E7246A04-E6E8-4BCF-8BD7-AA693EA2A146}"/>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59</xdr:row>
      <xdr:rowOff>133350</xdr:rowOff>
    </xdr:to>
    <xdr:cxnSp macro="">
      <xdr:nvCxnSpPr>
        <xdr:cNvPr id="260" name="直線コネクタ 259">
          <a:extLst>
            <a:ext uri="{FF2B5EF4-FFF2-40B4-BE49-F238E27FC236}">
              <a16:creationId xmlns:a16="http://schemas.microsoft.com/office/drawing/2014/main" id="{BC4F740D-01EC-4EA5-A129-023A5D70B253}"/>
            </a:ext>
          </a:extLst>
        </xdr:cNvPr>
        <xdr:cNvCxnSpPr/>
      </xdr:nvCxnSpPr>
      <xdr:spPr>
        <a:xfrm flipV="1">
          <a:off x="13004800" y="98933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9FC2301B-6488-4554-9371-965A3CE9B768}"/>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CC40E78B-D7C3-4E88-87D9-56F558573264}"/>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27AFE7CF-A98E-4BE3-965E-94ACA7C3ECF9}"/>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3FBDB0E3-9EC9-40E9-885E-D64715906C18}"/>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E4234927-D51B-48B7-BF40-23C88E09EBC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EB2E98EF-745B-481C-9233-CC8ADA34FCF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955F0241-8D58-4621-9905-1968C056221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6003F7E5-E55C-40E0-84EC-9958DB67285C}"/>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9FAC7FEE-1D85-4E7B-B622-916EE4FCCE5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70" name="楕円 269">
          <a:extLst>
            <a:ext uri="{FF2B5EF4-FFF2-40B4-BE49-F238E27FC236}">
              <a16:creationId xmlns:a16="http://schemas.microsoft.com/office/drawing/2014/main" id="{C99EFB77-7BAE-46D8-B856-13264AE83C56}"/>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92727</xdr:rowOff>
    </xdr:from>
    <xdr:ext cx="762000" cy="259045"/>
    <xdr:sp macro="" textlink="">
      <xdr:nvSpPr>
        <xdr:cNvPr id="271" name="その他該当値テキスト">
          <a:extLst>
            <a:ext uri="{FF2B5EF4-FFF2-40B4-BE49-F238E27FC236}">
              <a16:creationId xmlns:a16="http://schemas.microsoft.com/office/drawing/2014/main" id="{77FD0D95-67E7-406F-9B69-F29E29F7DE2E}"/>
            </a:ext>
          </a:extLst>
        </xdr:cNvPr>
        <xdr:cNvSpPr txBox="1"/>
      </xdr:nvSpPr>
      <xdr:spPr>
        <a:xfrm>
          <a:off x="16598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2" name="楕円 271">
          <a:extLst>
            <a:ext uri="{FF2B5EF4-FFF2-40B4-BE49-F238E27FC236}">
              <a16:creationId xmlns:a16="http://schemas.microsoft.com/office/drawing/2014/main" id="{97960794-2786-4482-990A-08B465C33E4C}"/>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3" name="テキスト ボックス 272">
          <a:extLst>
            <a:ext uri="{FF2B5EF4-FFF2-40B4-BE49-F238E27FC236}">
              <a16:creationId xmlns:a16="http://schemas.microsoft.com/office/drawing/2014/main" id="{A79D4E65-CAF2-4EE6-B926-BE2976C4FF41}"/>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74" name="楕円 273">
          <a:extLst>
            <a:ext uri="{FF2B5EF4-FFF2-40B4-BE49-F238E27FC236}">
              <a16:creationId xmlns:a16="http://schemas.microsoft.com/office/drawing/2014/main" id="{945EE25C-2658-4B3A-BA3A-8574C455F375}"/>
            </a:ext>
          </a:extLst>
        </xdr:cNvPr>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75" name="テキスト ボックス 274">
          <a:extLst>
            <a:ext uri="{FF2B5EF4-FFF2-40B4-BE49-F238E27FC236}">
              <a16:creationId xmlns:a16="http://schemas.microsoft.com/office/drawing/2014/main" id="{5B297010-F463-415A-B9BE-A885DA076617}"/>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6" name="楕円 275">
          <a:extLst>
            <a:ext uri="{FF2B5EF4-FFF2-40B4-BE49-F238E27FC236}">
              <a16:creationId xmlns:a16="http://schemas.microsoft.com/office/drawing/2014/main" id="{D0A5BC59-B52D-48BF-8991-00A9B0402DFD}"/>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8F532589-A959-4563-9FD0-5A0316296A55}"/>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8" name="楕円 277">
          <a:extLst>
            <a:ext uri="{FF2B5EF4-FFF2-40B4-BE49-F238E27FC236}">
              <a16:creationId xmlns:a16="http://schemas.microsoft.com/office/drawing/2014/main" id="{741C25FF-783A-49AE-B427-22C799E36F8F}"/>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9" name="テキスト ボックス 278">
          <a:extLst>
            <a:ext uri="{FF2B5EF4-FFF2-40B4-BE49-F238E27FC236}">
              <a16:creationId xmlns:a16="http://schemas.microsoft.com/office/drawing/2014/main" id="{A8D3FC7B-6825-46FE-AF6E-209DC85B35F8}"/>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7919FC27-2A47-44FA-A783-C723C2A0C604}"/>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24AB747E-2010-47D9-95DF-5A834F6248F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B29F3FAA-1712-4E66-B972-20B28F8E0D5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B28E19C4-C0F0-41BF-8945-44BF7080012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7819FC1-403C-46E4-8D40-1703FD465296}"/>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DE000068-646F-4CC3-8210-A392CD310B2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1BF014F6-45E2-4B18-AD52-90DDD3D272B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AC653D04-B00F-4CE9-A8D8-E3A2F3C6C17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9EC351EA-A50A-4A8D-B5C7-B463E29F944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EC74DF76-5AF4-41F3-A18E-A24FED26C22F}"/>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1B5E37BF-2C40-4974-8234-44E99E5C046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一部事務組合負担金の項目での比率は類似団体平均を大きく上回っている。この要因としては、税</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の収納・課税業務を、府・府内市町村で構成する京都地方税機構で行なっているほか、消防、ごみ処理、要介護認定、障害程度区分認定等業務を近隣二市との一部事務組合で共同化していることが挙げられる。一方で、近隣二市との一部事務組合の財政負担の面では、人件費の基準が市と同水準であることや事務費の均等割など、市に比べて財政規模が小さいため負担が大きい。　</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一部事務組合負担金以外の項目では、令和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年度から下水道事業会計が地方公営企業法を適用し、公営企業へ移行したことから、補助費が増となっており、令和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も同様に増となっている。今後も厳しい財政状況の見通しのため、行財政改革等により適正化を努めていくとともに、事務費補助から事業費補助への転換等、補助金のあり方を検討し、適切な支出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7E0E95EF-A8BF-4716-A6A6-128EFA2057D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8C9ECC67-CEFD-4542-82FC-512047C096C6}"/>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CDA3CF8A-E2D2-45DB-BCD4-01BE15560DB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BEBDE78C-5EBF-413B-A547-FFB99B480075}"/>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A2D3A7C7-6584-4F79-9BFA-46F873308653}"/>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767AE96F-3929-4A82-B7EA-00DA4A8B1BBF}"/>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8DF930FB-6E7C-4798-8A71-457A34B4F5E8}"/>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54664AAB-2AFF-4C28-8F36-C582C82F1EA7}"/>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72A2A715-D280-431C-93C2-298A92C044C2}"/>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AAAA2A0D-2297-4322-96D9-8B9C5A48F1C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918639A6-5D69-42D8-AC32-1E5BB3155C1B}"/>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92B96A39-3C34-499E-933C-0A6497A5695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8E2E922-F886-49A2-AF3B-FAF8E872BF91}"/>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259D31ED-ABA6-4E2B-9EB9-B49D20800204}"/>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4AE22465-61E1-4879-9CD8-6C769C58C347}"/>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228B2A16-ED7C-42B8-9DCF-5F3E0C0FAA8E}"/>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80B72BE4-9BD6-40E2-85C9-A009B1F73D2D}"/>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xdr:rowOff>
    </xdr:from>
    <xdr:to>
      <xdr:col>82</xdr:col>
      <xdr:colOff>107950</xdr:colOff>
      <xdr:row>36</xdr:row>
      <xdr:rowOff>41275</xdr:rowOff>
    </xdr:to>
    <xdr:cxnSp macro="">
      <xdr:nvCxnSpPr>
        <xdr:cNvPr id="308" name="直線コネクタ 307">
          <a:extLst>
            <a:ext uri="{FF2B5EF4-FFF2-40B4-BE49-F238E27FC236}">
              <a16:creationId xmlns:a16="http://schemas.microsoft.com/office/drawing/2014/main" id="{81F7E88B-7A8A-4045-9AD7-56ABFCC76AFA}"/>
            </a:ext>
          </a:extLst>
        </xdr:cNvPr>
        <xdr:cNvCxnSpPr/>
      </xdr:nvCxnSpPr>
      <xdr:spPr>
        <a:xfrm>
          <a:off x="15671800" y="61734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84C60D60-5C0D-450B-81F4-AAEEF574EFD9}"/>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127F78A8-0DCD-485D-8EBF-11AEE3CC107B}"/>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36</xdr:row>
      <xdr:rowOff>1270</xdr:rowOff>
    </xdr:to>
    <xdr:cxnSp macro="">
      <xdr:nvCxnSpPr>
        <xdr:cNvPr id="311" name="直線コネクタ 310">
          <a:extLst>
            <a:ext uri="{FF2B5EF4-FFF2-40B4-BE49-F238E27FC236}">
              <a16:creationId xmlns:a16="http://schemas.microsoft.com/office/drawing/2014/main" id="{A87ED1B1-06EA-4EAB-8C7C-0C34CF1A382A}"/>
            </a:ext>
          </a:extLst>
        </xdr:cNvPr>
        <xdr:cNvCxnSpPr/>
      </xdr:nvCxnSpPr>
      <xdr:spPr>
        <a:xfrm>
          <a:off x="14782800" y="595630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F25779BE-44EB-41D2-AD0D-22F3CB577521}"/>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69D34530-475B-4A79-9021-216E30867851}"/>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35</xdr:row>
      <xdr:rowOff>6985</xdr:rowOff>
    </xdr:to>
    <xdr:cxnSp macro="">
      <xdr:nvCxnSpPr>
        <xdr:cNvPr id="314" name="直線コネクタ 313">
          <a:extLst>
            <a:ext uri="{FF2B5EF4-FFF2-40B4-BE49-F238E27FC236}">
              <a16:creationId xmlns:a16="http://schemas.microsoft.com/office/drawing/2014/main" id="{46D96964-5D63-4698-864F-5A88B1681358}"/>
            </a:ext>
          </a:extLst>
        </xdr:cNvPr>
        <xdr:cNvCxnSpPr/>
      </xdr:nvCxnSpPr>
      <xdr:spPr>
        <a:xfrm flipV="1">
          <a:off x="13893800" y="59563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4327DE13-4F4A-4596-B411-56D64E0ACB49}"/>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B4E74021-BC80-471E-BBFB-6B225083D84C}"/>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xdr:rowOff>
    </xdr:from>
    <xdr:to>
      <xdr:col>69</xdr:col>
      <xdr:colOff>92075</xdr:colOff>
      <xdr:row>35</xdr:row>
      <xdr:rowOff>52705</xdr:rowOff>
    </xdr:to>
    <xdr:cxnSp macro="">
      <xdr:nvCxnSpPr>
        <xdr:cNvPr id="317" name="直線コネクタ 316">
          <a:extLst>
            <a:ext uri="{FF2B5EF4-FFF2-40B4-BE49-F238E27FC236}">
              <a16:creationId xmlns:a16="http://schemas.microsoft.com/office/drawing/2014/main" id="{982B72E5-3C1A-432F-81BA-48090B17B122}"/>
            </a:ext>
          </a:extLst>
        </xdr:cNvPr>
        <xdr:cNvCxnSpPr/>
      </xdr:nvCxnSpPr>
      <xdr:spPr>
        <a:xfrm flipV="1">
          <a:off x="13004800" y="60077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7DF0765B-73BE-4913-AF21-69B6961CD042}"/>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8CE8B7C-B3EE-4E68-ABA1-6DBC541A76E2}"/>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5AD7EE52-D38F-42F1-96A2-B8428D0A8E82}"/>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1722830C-9650-4BC0-A9CA-E927A020E2B6}"/>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D1FBAE8-7869-4C2C-8770-094E32378B8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8DCE2C94-6678-4B14-A821-D1F8DE68A1B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F062AB0B-6BFB-4029-AF79-606F3B22144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DCADAD2-AF56-43B2-86DD-059BFE7256E5}"/>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D9A51C0F-9C8F-44C4-8773-D9DEF43FF6FC}"/>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161925</xdr:rowOff>
    </xdr:from>
    <xdr:to>
      <xdr:col>82</xdr:col>
      <xdr:colOff>158750</xdr:colOff>
      <xdr:row>36</xdr:row>
      <xdr:rowOff>92075</xdr:rowOff>
    </xdr:to>
    <xdr:sp macro="" textlink="">
      <xdr:nvSpPr>
        <xdr:cNvPr id="327" name="楕円 326">
          <a:extLst>
            <a:ext uri="{FF2B5EF4-FFF2-40B4-BE49-F238E27FC236}">
              <a16:creationId xmlns:a16="http://schemas.microsoft.com/office/drawing/2014/main" id="{716AA6AA-9BAD-460C-9972-46D74F95F14B}"/>
            </a:ext>
          </a:extLst>
        </xdr:cNvPr>
        <xdr:cNvSpPr/>
      </xdr:nvSpPr>
      <xdr:spPr>
        <a:xfrm>
          <a:off x="164592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134002</xdr:rowOff>
    </xdr:from>
    <xdr:ext cx="762000" cy="259045"/>
    <xdr:sp macro="" textlink="">
      <xdr:nvSpPr>
        <xdr:cNvPr id="328" name="補助費等該当値テキスト">
          <a:extLst>
            <a:ext uri="{FF2B5EF4-FFF2-40B4-BE49-F238E27FC236}">
              <a16:creationId xmlns:a16="http://schemas.microsoft.com/office/drawing/2014/main" id="{52FC677D-0BC3-47E3-857A-42AC703CCEA1}"/>
            </a:ext>
          </a:extLst>
        </xdr:cNvPr>
        <xdr:cNvSpPr txBox="1"/>
      </xdr:nvSpPr>
      <xdr:spPr>
        <a:xfrm>
          <a:off x="16598900" y="613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121920</xdr:rowOff>
    </xdr:from>
    <xdr:to>
      <xdr:col>78</xdr:col>
      <xdr:colOff>120650</xdr:colOff>
      <xdr:row>36</xdr:row>
      <xdr:rowOff>52070</xdr:rowOff>
    </xdr:to>
    <xdr:sp macro="" textlink="">
      <xdr:nvSpPr>
        <xdr:cNvPr id="329" name="楕円 328">
          <a:extLst>
            <a:ext uri="{FF2B5EF4-FFF2-40B4-BE49-F238E27FC236}">
              <a16:creationId xmlns:a16="http://schemas.microsoft.com/office/drawing/2014/main" id="{1CC38411-9FF3-4990-941E-04C3C56EFCA1}"/>
            </a:ext>
          </a:extLst>
        </xdr:cNvPr>
        <xdr:cNvSpPr/>
      </xdr:nvSpPr>
      <xdr:spPr>
        <a:xfrm>
          <a:off x="15621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36847</xdr:rowOff>
    </xdr:from>
    <xdr:ext cx="736600" cy="259045"/>
    <xdr:sp macro="" textlink="">
      <xdr:nvSpPr>
        <xdr:cNvPr id="330" name="テキスト ボックス 329">
          <a:extLst>
            <a:ext uri="{FF2B5EF4-FFF2-40B4-BE49-F238E27FC236}">
              <a16:creationId xmlns:a16="http://schemas.microsoft.com/office/drawing/2014/main" id="{7F2FC8A6-9818-40B6-AB3A-154085F6376B}"/>
            </a:ext>
          </a:extLst>
        </xdr:cNvPr>
        <xdr:cNvSpPr txBox="1"/>
      </xdr:nvSpPr>
      <xdr:spPr>
        <a:xfrm>
          <a:off x="15290800" y="620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1" name="楕円 330">
          <a:extLst>
            <a:ext uri="{FF2B5EF4-FFF2-40B4-BE49-F238E27FC236}">
              <a16:creationId xmlns:a16="http://schemas.microsoft.com/office/drawing/2014/main" id="{3210FD86-D510-4764-BB9D-FEB04FD682A1}"/>
            </a:ext>
          </a:extLst>
        </xdr:cNvPr>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DE47A922-6C04-4DB6-84A5-9E720D774E98}"/>
            </a:ext>
          </a:extLst>
        </xdr:cNvPr>
        <xdr:cNvSpPr txBox="1"/>
      </xdr:nvSpPr>
      <xdr:spPr>
        <a:xfrm>
          <a:off x="14401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127635</xdr:rowOff>
    </xdr:from>
    <xdr:to>
      <xdr:col>69</xdr:col>
      <xdr:colOff>142875</xdr:colOff>
      <xdr:row>35</xdr:row>
      <xdr:rowOff>57785</xdr:rowOff>
    </xdr:to>
    <xdr:sp macro="" textlink="">
      <xdr:nvSpPr>
        <xdr:cNvPr id="333" name="楕円 332">
          <a:extLst>
            <a:ext uri="{FF2B5EF4-FFF2-40B4-BE49-F238E27FC236}">
              <a16:creationId xmlns:a16="http://schemas.microsoft.com/office/drawing/2014/main" id="{694B6B8E-0BBA-4D20-9A7E-81DE52F788B0}"/>
            </a:ext>
          </a:extLst>
        </xdr:cNvPr>
        <xdr:cNvSpPr/>
      </xdr:nvSpPr>
      <xdr:spPr>
        <a:xfrm>
          <a:off x="138430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67962</xdr:rowOff>
    </xdr:from>
    <xdr:ext cx="762000" cy="259045"/>
    <xdr:sp macro="" textlink="">
      <xdr:nvSpPr>
        <xdr:cNvPr id="334" name="テキスト ボックス 333">
          <a:extLst>
            <a:ext uri="{FF2B5EF4-FFF2-40B4-BE49-F238E27FC236}">
              <a16:creationId xmlns:a16="http://schemas.microsoft.com/office/drawing/2014/main" id="{5A48FA5E-3CED-4F0C-B203-8540C447B813}"/>
            </a:ext>
          </a:extLst>
        </xdr:cNvPr>
        <xdr:cNvSpPr txBox="1"/>
      </xdr:nvSpPr>
      <xdr:spPr>
        <a:xfrm>
          <a:off x="13512800" y="572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35" name="楕円 334">
          <a:extLst>
            <a:ext uri="{FF2B5EF4-FFF2-40B4-BE49-F238E27FC236}">
              <a16:creationId xmlns:a16="http://schemas.microsoft.com/office/drawing/2014/main" id="{2F564FA2-3EC8-4747-8208-130EAEF8AD51}"/>
            </a:ext>
          </a:extLst>
        </xdr:cNvPr>
        <xdr:cNvSpPr/>
      </xdr:nvSpPr>
      <xdr:spPr>
        <a:xfrm>
          <a:off x="12954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113682</xdr:rowOff>
    </xdr:from>
    <xdr:ext cx="762000" cy="259045"/>
    <xdr:sp macro="" textlink="">
      <xdr:nvSpPr>
        <xdr:cNvPr id="336" name="テキスト ボックス 335">
          <a:extLst>
            <a:ext uri="{FF2B5EF4-FFF2-40B4-BE49-F238E27FC236}">
              <a16:creationId xmlns:a16="http://schemas.microsoft.com/office/drawing/2014/main" id="{E0C283D4-09B8-4F1B-AD4A-B5E702D66640}"/>
            </a:ext>
          </a:extLst>
        </xdr:cNvPr>
        <xdr:cNvSpPr txBox="1"/>
      </xdr:nvSpPr>
      <xdr:spPr>
        <a:xfrm>
          <a:off x="12623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517E2CBD-B3C1-4FE9-88CD-908ADECBBEB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7BCC7BE6-3574-426F-B737-DBE587B0724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74843FBA-EAC7-4C24-B1BE-D1DB937F53D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5630A239-A23A-418E-8C8D-044DA7BA0D16}"/>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108FF8FB-31CD-480A-846C-F7E18FF70CE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DBAE5968-CB0A-4915-BF75-3AAC1E63B39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D9CC6DA1-3E54-4B4B-AD54-73341F3E60A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8FB701E-31DF-4FDE-84D5-7B398B7F7AE2}"/>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804D67BE-DBD4-4197-BCBE-71BE4183F65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5D74B4EE-F1B8-4203-A272-413427DC336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C82247AA-A635-4E5C-AADB-CD18868AD7E2}"/>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人口</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人当たりの額の比較で類似団体平均を</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割～</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割下回っており、比率についても類似団体平均や全国平均を下回る水準で推移している。この要因としては、財政状況が厳しい中で都市基盤整備等を先送りしてきたこと等が挙げられる。</a:t>
          </a:r>
        </a:p>
        <a:p>
          <a:r>
            <a:rPr kumimoji="1" lang="ja-JP" altLang="en-US" sz="1050">
              <a:latin typeface="ＭＳ Ｐゴシック" panose="020B0600070205080204" pitchFamily="50" charset="-128"/>
              <a:ea typeface="ＭＳ Ｐゴシック" panose="020B0600070205080204" pitchFamily="50" charset="-128"/>
            </a:rPr>
            <a:t>　近年、先送りされてきた都市基盤整備、防災対策や公共施設の老朽化対策を推進しており、また、今後の大規模事業の進捗により、今後は、公債費の比率及び額の増加が見込まれるが、公共施設マネジメントの取組みを推進し、計画的な基盤整備に努めていく。また、事業の実施にあたっては、民間資金・活力の導入、国・府等の補助金の獲得、交付税措置のある有利な地方債の活用により将来負担の軽減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F9429B1C-78B7-4C17-AF47-CFF138CC482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403643D-3764-45E7-B6F7-535F7093319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B57593E3-0BB4-459C-B6BC-7BAC33E5707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CB420309-2967-4FE8-A6F5-B0D1C2911289}"/>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D006AE8B-E7A6-4473-B424-098EE397832F}"/>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6D5A42C-900E-4051-9083-57BB1E86876E}"/>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6EC146C9-9D1A-48BB-B64E-FAB53DD12F2D}"/>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F3FB564F-FA52-4FF7-B8AE-E41574968A45}"/>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8E109AAD-644F-4828-9BBC-3502FE58021E}"/>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C7EB6BC2-E091-4584-9365-5E273D93FA18}"/>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73444299-5783-4506-A992-988526A02D48}"/>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73AB66DB-A311-4979-8EC7-9323FF2A17CB}"/>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6D4BA9F8-B294-4033-BB18-FC78433D5B1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99695D72-F6AF-4FD1-A175-4BBC382AA62A}"/>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5412E84B-CF29-4ED1-9CB2-3A8FAED84D1C}"/>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495D86C7-E01F-418B-881F-C367EEABD997}"/>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F2151C42-1D94-42E0-AD09-2EE6363F55CA}"/>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7DF4CB1E-1BD5-4345-B462-1B8499B12483}"/>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76</xdr:row>
      <xdr:rowOff>140715</xdr:rowOff>
    </xdr:to>
    <xdr:cxnSp macro="">
      <xdr:nvCxnSpPr>
        <xdr:cNvPr id="366" name="直線コネクタ 365">
          <a:extLst>
            <a:ext uri="{FF2B5EF4-FFF2-40B4-BE49-F238E27FC236}">
              <a16:creationId xmlns:a16="http://schemas.microsoft.com/office/drawing/2014/main" id="{C0CFF57D-E699-49BC-9997-4EEAB2CF49EF}"/>
            </a:ext>
          </a:extLst>
        </xdr:cNvPr>
        <xdr:cNvCxnSpPr/>
      </xdr:nvCxnSpPr>
      <xdr:spPr>
        <a:xfrm flipV="1">
          <a:off x="3987800" y="131663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C53B49F6-ED23-4241-8DC1-074C63DDF53B}"/>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81D628B9-B74B-48FA-9459-C7D32F3E4B3D}"/>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76</xdr:row>
      <xdr:rowOff>140715</xdr:rowOff>
    </xdr:to>
    <xdr:cxnSp macro="">
      <xdr:nvCxnSpPr>
        <xdr:cNvPr id="369" name="直線コネクタ 368">
          <a:extLst>
            <a:ext uri="{FF2B5EF4-FFF2-40B4-BE49-F238E27FC236}">
              <a16:creationId xmlns:a16="http://schemas.microsoft.com/office/drawing/2014/main" id="{D4BAE510-A81E-4E7C-B8CE-1754139CDC2E}"/>
            </a:ext>
          </a:extLst>
        </xdr:cNvPr>
        <xdr:cNvCxnSpPr/>
      </xdr:nvCxnSpPr>
      <xdr:spPr>
        <a:xfrm>
          <a:off x="3098800" y="131526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A8B93DD8-A518-4B53-A035-4F9B409E1E27}"/>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2AD5CB04-77C2-44EC-87D3-73C8598E21C4}"/>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62992</xdr:rowOff>
    </xdr:from>
    <xdr:to>
      <xdr:col>15</xdr:col>
      <xdr:colOff>98425</xdr:colOff>
      <xdr:row>76</xdr:row>
      <xdr:rowOff>122428</xdr:rowOff>
    </xdr:to>
    <xdr:cxnSp macro="">
      <xdr:nvCxnSpPr>
        <xdr:cNvPr id="372" name="直線コネクタ 371">
          <a:extLst>
            <a:ext uri="{FF2B5EF4-FFF2-40B4-BE49-F238E27FC236}">
              <a16:creationId xmlns:a16="http://schemas.microsoft.com/office/drawing/2014/main" id="{DD6AE913-1C8C-4655-AB12-84EFAD776E4A}"/>
            </a:ext>
          </a:extLst>
        </xdr:cNvPr>
        <xdr:cNvCxnSpPr/>
      </xdr:nvCxnSpPr>
      <xdr:spPr>
        <a:xfrm>
          <a:off x="2209800" y="13093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9C0D488D-C6B0-4462-99B1-078C44115F5D}"/>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45A18FA0-B0D4-4FEE-AC38-156AECE0511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62992</xdr:rowOff>
    </xdr:from>
    <xdr:to>
      <xdr:col>11</xdr:col>
      <xdr:colOff>9525</xdr:colOff>
      <xdr:row>76</xdr:row>
      <xdr:rowOff>140715</xdr:rowOff>
    </xdr:to>
    <xdr:cxnSp macro="">
      <xdr:nvCxnSpPr>
        <xdr:cNvPr id="375" name="直線コネクタ 374">
          <a:extLst>
            <a:ext uri="{FF2B5EF4-FFF2-40B4-BE49-F238E27FC236}">
              <a16:creationId xmlns:a16="http://schemas.microsoft.com/office/drawing/2014/main" id="{B663C9F1-1D14-4D67-85AB-9DB62A0446EA}"/>
            </a:ext>
          </a:extLst>
        </xdr:cNvPr>
        <xdr:cNvCxnSpPr/>
      </xdr:nvCxnSpPr>
      <xdr:spPr>
        <a:xfrm flipV="1">
          <a:off x="1320800" y="13093192"/>
          <a:ext cx="8890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C3B40126-5987-4F58-BE32-5130711BD916}"/>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F42DF9EC-7AED-441C-8083-8DD2544194B7}"/>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5F837142-F20F-451B-9AB2-1D11F6C2F47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22BF567C-F723-49C7-AA71-EB44AC2AB022}"/>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AB9CEF2-53BD-4DCD-8A53-598F4142ED21}"/>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F2E7C29E-80AC-461A-8936-D57D4EAB5BB2}"/>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2DC84E7-2B2D-472E-AC9B-9DCDFE60823A}"/>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F063BBE-D10A-464D-B839-9D244EA008E4}"/>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7EF68033-220F-43EF-A475-848AD914C448}"/>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85" name="楕円 384">
          <a:extLst>
            <a:ext uri="{FF2B5EF4-FFF2-40B4-BE49-F238E27FC236}">
              <a16:creationId xmlns:a16="http://schemas.microsoft.com/office/drawing/2014/main" id="{2B67B325-D611-4EA9-B9CE-3EE9CC05FE7B}"/>
            </a:ext>
          </a:extLst>
        </xdr:cNvPr>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101871</xdr:rowOff>
    </xdr:from>
    <xdr:ext cx="762000" cy="259045"/>
    <xdr:sp macro="" textlink="">
      <xdr:nvSpPr>
        <xdr:cNvPr id="386" name="公債費該当値テキスト">
          <a:extLst>
            <a:ext uri="{FF2B5EF4-FFF2-40B4-BE49-F238E27FC236}">
              <a16:creationId xmlns:a16="http://schemas.microsoft.com/office/drawing/2014/main" id="{81266742-CCE5-4439-9E3F-629FF1FC4BA2}"/>
            </a:ext>
          </a:extLst>
        </xdr:cNvPr>
        <xdr:cNvSpPr txBox="1"/>
      </xdr:nvSpPr>
      <xdr:spPr>
        <a:xfrm>
          <a:off x="4914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7" name="楕円 386">
          <a:extLst>
            <a:ext uri="{FF2B5EF4-FFF2-40B4-BE49-F238E27FC236}">
              <a16:creationId xmlns:a16="http://schemas.microsoft.com/office/drawing/2014/main" id="{8227CE19-62EB-4A7F-8283-CC780F449954}"/>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8" name="テキスト ボックス 387">
          <a:extLst>
            <a:ext uri="{FF2B5EF4-FFF2-40B4-BE49-F238E27FC236}">
              <a16:creationId xmlns:a16="http://schemas.microsoft.com/office/drawing/2014/main" id="{C3292D18-B76F-4255-995E-B2B00BA1F34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71628</xdr:rowOff>
    </xdr:from>
    <xdr:to>
      <xdr:col>15</xdr:col>
      <xdr:colOff>149225</xdr:colOff>
      <xdr:row>77</xdr:row>
      <xdr:rowOff>1778</xdr:rowOff>
    </xdr:to>
    <xdr:sp macro="" textlink="">
      <xdr:nvSpPr>
        <xdr:cNvPr id="389" name="楕円 388">
          <a:extLst>
            <a:ext uri="{FF2B5EF4-FFF2-40B4-BE49-F238E27FC236}">
              <a16:creationId xmlns:a16="http://schemas.microsoft.com/office/drawing/2014/main" id="{0BB79406-2473-4278-A338-BC17CF58EFC1}"/>
            </a:ext>
          </a:extLst>
        </xdr:cNvPr>
        <xdr:cNvSpPr/>
      </xdr:nvSpPr>
      <xdr:spPr>
        <a:xfrm>
          <a:off x="3048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11955</xdr:rowOff>
    </xdr:from>
    <xdr:ext cx="762000" cy="259045"/>
    <xdr:sp macro="" textlink="">
      <xdr:nvSpPr>
        <xdr:cNvPr id="390" name="テキスト ボックス 389">
          <a:extLst>
            <a:ext uri="{FF2B5EF4-FFF2-40B4-BE49-F238E27FC236}">
              <a16:creationId xmlns:a16="http://schemas.microsoft.com/office/drawing/2014/main" id="{B304979D-6E0E-41AD-A19D-6283AA22E40B}"/>
            </a:ext>
          </a:extLst>
        </xdr:cNvPr>
        <xdr:cNvSpPr txBox="1"/>
      </xdr:nvSpPr>
      <xdr:spPr>
        <a:xfrm>
          <a:off x="2717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xdr:rowOff>
    </xdr:from>
    <xdr:to>
      <xdr:col>11</xdr:col>
      <xdr:colOff>60325</xdr:colOff>
      <xdr:row>76</xdr:row>
      <xdr:rowOff>113792</xdr:rowOff>
    </xdr:to>
    <xdr:sp macro="" textlink="">
      <xdr:nvSpPr>
        <xdr:cNvPr id="391" name="楕円 390">
          <a:extLst>
            <a:ext uri="{FF2B5EF4-FFF2-40B4-BE49-F238E27FC236}">
              <a16:creationId xmlns:a16="http://schemas.microsoft.com/office/drawing/2014/main" id="{43BBB2A4-E9B7-4E17-8BCA-E8591F3EF901}"/>
            </a:ext>
          </a:extLst>
        </xdr:cNvPr>
        <xdr:cNvSpPr/>
      </xdr:nvSpPr>
      <xdr:spPr>
        <a:xfrm>
          <a:off x="2159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123969</xdr:rowOff>
    </xdr:from>
    <xdr:ext cx="762000" cy="259045"/>
    <xdr:sp macro="" textlink="">
      <xdr:nvSpPr>
        <xdr:cNvPr id="392" name="テキスト ボックス 391">
          <a:extLst>
            <a:ext uri="{FF2B5EF4-FFF2-40B4-BE49-F238E27FC236}">
              <a16:creationId xmlns:a16="http://schemas.microsoft.com/office/drawing/2014/main" id="{61FC11E3-0C6E-46C6-8ABB-B651BEC0D6C2}"/>
            </a:ext>
          </a:extLst>
        </xdr:cNvPr>
        <xdr:cNvSpPr txBox="1"/>
      </xdr:nvSpPr>
      <xdr:spPr>
        <a:xfrm>
          <a:off x="1828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393" name="楕円 392">
          <a:extLst>
            <a:ext uri="{FF2B5EF4-FFF2-40B4-BE49-F238E27FC236}">
              <a16:creationId xmlns:a16="http://schemas.microsoft.com/office/drawing/2014/main" id="{C779E933-60C0-4D88-A00E-0F335817D654}"/>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394" name="テキスト ボックス 393">
          <a:extLst>
            <a:ext uri="{FF2B5EF4-FFF2-40B4-BE49-F238E27FC236}">
              <a16:creationId xmlns:a16="http://schemas.microsoft.com/office/drawing/2014/main" id="{58EF9365-A166-4702-9F84-ADB44B384289}"/>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E7B2455A-4CD4-473E-A7ED-C3F328D7E4A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2A4BC170-D08F-4612-AA69-5DB26282127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84ABFC4D-FDC2-4F55-B4A2-B6DE8E0EBCE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D522C5C8-6B41-4104-B126-5C8BACA9BC2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CA00822C-659C-4779-89BE-8A14F6BA1F99}"/>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4C9045E3-965B-438D-95C9-21D06978CE0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8107E751-7ED7-41A6-8966-E96B946AAF4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91058B74-E554-43AF-ACC2-151899E85DA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37F62804-54DE-4BBE-A18C-71457E7ECF75}"/>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AD85532A-6DF3-4545-BB89-96F8B0F6B96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75D2F9FD-E89F-45DA-B9F9-3778459A6A7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体の経常収支比率の類似団体との比較では、硬直化した高い水準で推移していることに加え、公債費の比率や人口一人当たりの額は、類似団体平均を下回る水準・額となっていることから、公債費以外の項目の比率は相対的に高くなる傾向にある。そうした中で、</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年度は、大型事業の終了に伴い、公債費が大幅な減となり、その影響で、例年より高い水準となっている。いずれにしても、引き続き、補助金等の特定財</a:t>
          </a:r>
          <a:r>
            <a:rPr kumimoji="1" lang="ja-JP" altLang="en-US" sz="1100">
              <a:latin typeface="ＭＳ Ｐゴシック" panose="020B0600070205080204" pitchFamily="50" charset="-128"/>
              <a:ea typeface="ＭＳ Ｐゴシック" panose="020B0600070205080204" pitchFamily="50" charset="-128"/>
            </a:rPr>
            <a:t>源の獲得や交付税措置のある有利な地方債の積極的な活用に努めるほか、事務事業の簡素・合理化、民間活力の活用、デジタル化の推進等、一層の内部改革を実施し、より効率的かつ効果的な町政運営を図っていく。</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E8D1798B-1E0B-4617-AF09-36828E7978B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523E9BCE-76F5-4073-ABD7-C68BE0FD2363}"/>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DF9C31A9-0276-48FE-9567-6E5C6F994A2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755BCCF1-3FC1-4C6F-ADBA-69D9495BFADE}"/>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50340763-8978-4C1B-800C-B8E570072B26}"/>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32B58095-221D-429C-9E4F-0DBBF8762489}"/>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CED35DC1-5305-479C-B3FD-E574DE909ABF}"/>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35BDC4BE-490F-4ADF-8967-29BD4EFE7CA6}"/>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14AEB762-FBF4-403F-8D87-3E232344AA02}"/>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125FE8F8-096C-49A6-B169-0CBE84EE9D9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10974FF9-972E-433C-9192-AFF076A69019}"/>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4CF86952-0406-41E8-A803-6FD05F8A991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8567C1E4-F622-4874-BA5E-7F837B8F75CE}"/>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94C894BA-681B-4170-BB78-F02FBD89507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AC6ED348-63EB-4EE1-856D-9B8583B7E0D8}"/>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3324BAAA-3B9E-462C-9961-41F343A08AA7}"/>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BB7489BF-9F2A-4D74-816A-A1FA11E6E8ED}"/>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3E412186-8C19-4A70-ABA5-2F71F898E557}"/>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C44D7A4B-2A82-48BD-8ED1-682C6D5A3114}"/>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147574</xdr:rowOff>
    </xdr:from>
    <xdr:to>
      <xdr:col>82</xdr:col>
      <xdr:colOff>107950</xdr:colOff>
      <xdr:row>79</xdr:row>
      <xdr:rowOff>97282</xdr:rowOff>
    </xdr:to>
    <xdr:cxnSp macro="">
      <xdr:nvCxnSpPr>
        <xdr:cNvPr id="425" name="直線コネクタ 424">
          <a:extLst>
            <a:ext uri="{FF2B5EF4-FFF2-40B4-BE49-F238E27FC236}">
              <a16:creationId xmlns:a16="http://schemas.microsoft.com/office/drawing/2014/main" id="{C1BAE2F3-7848-4004-8604-8DAC043438ED}"/>
            </a:ext>
          </a:extLst>
        </xdr:cNvPr>
        <xdr:cNvCxnSpPr/>
      </xdr:nvCxnSpPr>
      <xdr:spPr>
        <a:xfrm>
          <a:off x="15671800" y="13349224"/>
          <a:ext cx="8382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9B93C235-3BDF-4EBD-93A3-8B2541FCDF06}"/>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8D4DF216-D4A6-40C4-A602-523D6FEC809F}"/>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92711</xdr:rowOff>
    </xdr:from>
    <xdr:to>
      <xdr:col>78</xdr:col>
      <xdr:colOff>69850</xdr:colOff>
      <xdr:row>77</xdr:row>
      <xdr:rowOff>147574</xdr:rowOff>
    </xdr:to>
    <xdr:cxnSp macro="">
      <xdr:nvCxnSpPr>
        <xdr:cNvPr id="428" name="直線コネクタ 427">
          <a:extLst>
            <a:ext uri="{FF2B5EF4-FFF2-40B4-BE49-F238E27FC236}">
              <a16:creationId xmlns:a16="http://schemas.microsoft.com/office/drawing/2014/main" id="{1130EEB1-AA64-462A-B9C6-2FFC9476DBF4}"/>
            </a:ext>
          </a:extLst>
        </xdr:cNvPr>
        <xdr:cNvCxnSpPr/>
      </xdr:nvCxnSpPr>
      <xdr:spPr>
        <a:xfrm>
          <a:off x="14782800" y="132943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65B42A93-2758-4E68-8B95-580ABE7B4AE4}"/>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84AB61B8-8697-492B-B97D-DD9C55CB5A68}"/>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42418</xdr:rowOff>
    </xdr:from>
    <xdr:to>
      <xdr:col>73</xdr:col>
      <xdr:colOff>180975</xdr:colOff>
      <xdr:row>77</xdr:row>
      <xdr:rowOff>92711</xdr:rowOff>
    </xdr:to>
    <xdr:cxnSp macro="">
      <xdr:nvCxnSpPr>
        <xdr:cNvPr id="431" name="直線コネクタ 430">
          <a:extLst>
            <a:ext uri="{FF2B5EF4-FFF2-40B4-BE49-F238E27FC236}">
              <a16:creationId xmlns:a16="http://schemas.microsoft.com/office/drawing/2014/main" id="{59C2BC70-E9E4-4C01-BDE8-EB1AA3643B2D}"/>
            </a:ext>
          </a:extLst>
        </xdr:cNvPr>
        <xdr:cNvCxnSpPr/>
      </xdr:nvCxnSpPr>
      <xdr:spPr>
        <a:xfrm>
          <a:off x="13893800" y="13244068"/>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21AF947C-3371-4352-A11E-3E9B44541588}"/>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E346FC2-9B19-485A-8B13-51D5A6DC60A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42418</xdr:rowOff>
    </xdr:from>
    <xdr:to>
      <xdr:col>69</xdr:col>
      <xdr:colOff>92075</xdr:colOff>
      <xdr:row>79</xdr:row>
      <xdr:rowOff>129287</xdr:rowOff>
    </xdr:to>
    <xdr:cxnSp macro="">
      <xdr:nvCxnSpPr>
        <xdr:cNvPr id="434" name="直線コネクタ 433">
          <a:extLst>
            <a:ext uri="{FF2B5EF4-FFF2-40B4-BE49-F238E27FC236}">
              <a16:creationId xmlns:a16="http://schemas.microsoft.com/office/drawing/2014/main" id="{24251D39-CA60-4F5D-A659-FA4E379F48E5}"/>
            </a:ext>
          </a:extLst>
        </xdr:cNvPr>
        <xdr:cNvCxnSpPr/>
      </xdr:nvCxnSpPr>
      <xdr:spPr>
        <a:xfrm flipV="1">
          <a:off x="13004800" y="13244068"/>
          <a:ext cx="889000" cy="42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CF9B96E6-EF72-45F2-BAF1-89CD9D8EE515}"/>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CA41319A-167C-440D-A110-FA4F1E469868}"/>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EEB62D28-9775-478C-BF83-52C8C5C1EE79}"/>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2E1C0764-DA15-4E1A-9AAF-732D4EFF9934}"/>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9403C36E-5A8A-4CF2-B256-5C3D5DC7996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C3C44660-4B12-441E-915B-1EC79780626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ACDDAAC8-54C3-46E8-B089-4C84F9BFAB9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7E800E57-2123-42C2-B1C3-F6D81AA45AF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E9F4D690-09DD-4685-BCEA-5BEABBD7564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46482</xdr:rowOff>
    </xdr:from>
    <xdr:to>
      <xdr:col>82</xdr:col>
      <xdr:colOff>158750</xdr:colOff>
      <xdr:row>79</xdr:row>
      <xdr:rowOff>148082</xdr:rowOff>
    </xdr:to>
    <xdr:sp macro="" textlink="">
      <xdr:nvSpPr>
        <xdr:cNvPr id="444" name="楕円 443">
          <a:extLst>
            <a:ext uri="{FF2B5EF4-FFF2-40B4-BE49-F238E27FC236}">
              <a16:creationId xmlns:a16="http://schemas.microsoft.com/office/drawing/2014/main" id="{594752B6-03B7-4E3F-84AC-36E57E750809}"/>
            </a:ext>
          </a:extLst>
        </xdr:cNvPr>
        <xdr:cNvSpPr/>
      </xdr:nvSpPr>
      <xdr:spPr>
        <a:xfrm>
          <a:off x="164592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18559</xdr:rowOff>
    </xdr:from>
    <xdr:ext cx="762000" cy="259045"/>
    <xdr:sp macro="" textlink="">
      <xdr:nvSpPr>
        <xdr:cNvPr id="445" name="公債費以外該当値テキスト">
          <a:extLst>
            <a:ext uri="{FF2B5EF4-FFF2-40B4-BE49-F238E27FC236}">
              <a16:creationId xmlns:a16="http://schemas.microsoft.com/office/drawing/2014/main" id="{DE1DD5E2-B2BF-46D7-84B3-7DAE5A57885A}"/>
            </a:ext>
          </a:extLst>
        </xdr:cNvPr>
        <xdr:cNvSpPr txBox="1"/>
      </xdr:nvSpPr>
      <xdr:spPr>
        <a:xfrm>
          <a:off x="165989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96774</xdr:rowOff>
    </xdr:from>
    <xdr:to>
      <xdr:col>78</xdr:col>
      <xdr:colOff>120650</xdr:colOff>
      <xdr:row>78</xdr:row>
      <xdr:rowOff>26924</xdr:rowOff>
    </xdr:to>
    <xdr:sp macro="" textlink="">
      <xdr:nvSpPr>
        <xdr:cNvPr id="446" name="楕円 445">
          <a:extLst>
            <a:ext uri="{FF2B5EF4-FFF2-40B4-BE49-F238E27FC236}">
              <a16:creationId xmlns:a16="http://schemas.microsoft.com/office/drawing/2014/main" id="{333CCF09-0AB1-46F4-A6D5-2D7810296F92}"/>
            </a:ext>
          </a:extLst>
        </xdr:cNvPr>
        <xdr:cNvSpPr/>
      </xdr:nvSpPr>
      <xdr:spPr>
        <a:xfrm>
          <a:off x="15621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47" name="テキスト ボックス 446">
          <a:extLst>
            <a:ext uri="{FF2B5EF4-FFF2-40B4-BE49-F238E27FC236}">
              <a16:creationId xmlns:a16="http://schemas.microsoft.com/office/drawing/2014/main" id="{2A80E9D2-13E6-4B59-8E0D-BA77D3D1D4DA}"/>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48" name="楕円 447">
          <a:extLst>
            <a:ext uri="{FF2B5EF4-FFF2-40B4-BE49-F238E27FC236}">
              <a16:creationId xmlns:a16="http://schemas.microsoft.com/office/drawing/2014/main" id="{D8F1FF0B-18B6-42B5-B7DD-E2C3EDF16077}"/>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49" name="テキスト ボックス 448">
          <a:extLst>
            <a:ext uri="{FF2B5EF4-FFF2-40B4-BE49-F238E27FC236}">
              <a16:creationId xmlns:a16="http://schemas.microsoft.com/office/drawing/2014/main" id="{6C2ECB90-A634-4378-8EE4-93AFC3580CBB}"/>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50" name="楕円 449">
          <a:extLst>
            <a:ext uri="{FF2B5EF4-FFF2-40B4-BE49-F238E27FC236}">
              <a16:creationId xmlns:a16="http://schemas.microsoft.com/office/drawing/2014/main" id="{6E243834-1E7E-421A-8B2D-9581A666AD6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77995</xdr:rowOff>
    </xdr:from>
    <xdr:ext cx="762000" cy="259045"/>
    <xdr:sp macro="" textlink="">
      <xdr:nvSpPr>
        <xdr:cNvPr id="451" name="テキスト ボックス 450">
          <a:extLst>
            <a:ext uri="{FF2B5EF4-FFF2-40B4-BE49-F238E27FC236}">
              <a16:creationId xmlns:a16="http://schemas.microsoft.com/office/drawing/2014/main" id="{1C6AD995-96C5-435F-A264-C27BBEC5B294}"/>
            </a:ext>
          </a:extLst>
        </xdr:cNvPr>
        <xdr:cNvSpPr txBox="1"/>
      </xdr:nvSpPr>
      <xdr:spPr>
        <a:xfrm>
          <a:off x="13512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78487</xdr:rowOff>
    </xdr:from>
    <xdr:to>
      <xdr:col>65</xdr:col>
      <xdr:colOff>53975</xdr:colOff>
      <xdr:row>80</xdr:row>
      <xdr:rowOff>8637</xdr:rowOff>
    </xdr:to>
    <xdr:sp macro="" textlink="">
      <xdr:nvSpPr>
        <xdr:cNvPr id="452" name="楕円 451">
          <a:extLst>
            <a:ext uri="{FF2B5EF4-FFF2-40B4-BE49-F238E27FC236}">
              <a16:creationId xmlns:a16="http://schemas.microsoft.com/office/drawing/2014/main" id="{23508DCE-EA5D-4E2A-A6C2-11BA188B3FA9}"/>
            </a:ext>
          </a:extLst>
        </xdr:cNvPr>
        <xdr:cNvSpPr/>
      </xdr:nvSpPr>
      <xdr:spPr>
        <a:xfrm>
          <a:off x="12954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164864</xdr:rowOff>
    </xdr:from>
    <xdr:ext cx="762000" cy="259045"/>
    <xdr:sp macro="" textlink="">
      <xdr:nvSpPr>
        <xdr:cNvPr id="453" name="テキスト ボックス 452">
          <a:extLst>
            <a:ext uri="{FF2B5EF4-FFF2-40B4-BE49-F238E27FC236}">
              <a16:creationId xmlns:a16="http://schemas.microsoft.com/office/drawing/2014/main" id="{8AD41DF1-443F-4E3F-9D6D-798F17E8296D}"/>
            </a:ext>
          </a:extLst>
        </xdr:cNvPr>
        <xdr:cNvSpPr txBox="1"/>
      </xdr:nvSpPr>
      <xdr:spPr>
        <a:xfrm>
          <a:off x="12623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C73D131-5E6F-464D-9180-0DD40C3A72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3C4B149-CC60-484E-B0BC-99B5A8AE7EE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7AA231B-1B5E-443D-A2F9-086238BDCFB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AC7C47E-0E00-4186-9C63-F2D732DE1FE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B6F6B6E-F7E2-4A5A-8BC4-F65A8AA401A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97A36FA-8E62-45C8-9BD8-8D6C399BB3A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D86A319-A159-4223-AEFD-EF51FACA984E}"/>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71A7010-001F-4552-9A2B-569E16313EE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1FE506D-711B-4B0F-9583-E2A982054DF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C817E0D-6B18-4D77-B1A9-3E9B3F5CDFC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06B48DA-0F88-4EF8-A9E9-BCE5DF9236FE}"/>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ACBF91A-C071-41A7-8BB1-441F81CD9DC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94E17BB-12AD-43A1-BFF9-F7D3277839A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F64C884-62D8-4F46-A830-E7784D22CE32}"/>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640407B-CF42-454B-B1D5-78B1F35FFC33}"/>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7AB99A4-4C8F-4608-A0FD-6CD392BD61F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667A7E9-BC9D-421D-8A73-01160C3BD63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404DFC4-0A55-4323-A6C3-A35705F37B37}"/>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1FC0ABE-5162-4D24-A0FB-862DDA7CBA7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96C1762-79E7-4FFC-A042-2936E23328CB}"/>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B13B288-0B1C-41A5-A518-DA30032D8D31}"/>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F39FB85-CFDE-4A0F-BA57-B4B455268C72}"/>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F70BC2D-BB4B-4A77-A741-FD86CAE10A21}"/>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49C2B64-FF3B-4D82-A856-7A747063E3E9}"/>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89E1C89-D3BE-4C8B-8944-4004CE32DE75}"/>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12DA841-5087-4A37-B769-6C47BC3DF5A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F4B9F74-10DA-4C91-93F3-FCD3F7D1723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843F412-C109-4F56-A0AA-7AFBF124F45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52BB773-B341-4CA3-B171-883C5F7590E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2C5BCA7-4D9A-4AAB-B1CF-1797D6AB07C1}"/>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DE1E4D1-D3D0-4DCC-8911-903CA1635CC7}"/>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41503D1C-CB29-4610-B510-22A9416F603C}"/>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737107D5-688B-4C8D-BAA2-F25B8B59D373}"/>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79E128DB-6010-4A28-9936-9C1C71C661B3}"/>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89BED26D-61F7-4871-9BB4-0DB43DB1A127}"/>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5F581658-CCC9-4F19-8DD7-4B3CA4636FBB}"/>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445D1792-0BB8-4352-B70D-AD236D9B9224}"/>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24009E2D-2161-4224-BA5F-DCDF93E964DD}"/>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798903B4-630A-47DA-93BC-A9D6A75CCE5E}"/>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678D0ED1-1D6C-498B-9D52-90A36AB7FD6C}"/>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BA12B529-E702-4982-BA65-EBB2D07C256B}"/>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5986DD27-3B41-44D7-B70F-B7D2E25310A5}"/>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62148186-B361-4CDD-B55F-6DDA1718343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EFC80C46-634A-4527-B50D-15E3A2C006A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C310A268-0A05-463A-8465-CD3354EC6388}"/>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E4E14BA7-0767-413B-B667-6CAC182D17BC}"/>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BF5F498C-7490-4D2B-BE66-71054615715D}"/>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3505698-4B20-499D-BFB3-F1C8D291F783}"/>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CA2F5098-0ACC-430B-92CF-AEE79B5F95D6}"/>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D118A4DD-AE9F-471F-8BBC-1D6F407EE754}"/>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45412</xdr:rowOff>
    </xdr:from>
    <xdr:to>
      <xdr:col>29</xdr:col>
      <xdr:colOff>127000</xdr:colOff>
      <xdr:row>17</xdr:row>
      <xdr:rowOff>105098</xdr:rowOff>
    </xdr:to>
    <xdr:cxnSp macro="">
      <xdr:nvCxnSpPr>
        <xdr:cNvPr id="52" name="直線コネクタ 51">
          <a:extLst>
            <a:ext uri="{FF2B5EF4-FFF2-40B4-BE49-F238E27FC236}">
              <a16:creationId xmlns:a16="http://schemas.microsoft.com/office/drawing/2014/main" id="{A25CE49B-E1A8-42CB-B266-33D78D2A8E6A}"/>
            </a:ext>
          </a:extLst>
        </xdr:cNvPr>
        <xdr:cNvCxnSpPr/>
      </xdr:nvCxnSpPr>
      <xdr:spPr bwMode="auto">
        <a:xfrm flipV="1">
          <a:off x="5003800" y="3007687"/>
          <a:ext cx="647700" cy="59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65BA64D8-AE3F-4DB9-908C-91F8ED0A2F22}"/>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B129DCA5-E1EA-444E-9FC1-3B03FC19F382}"/>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105098</xdr:rowOff>
    </xdr:from>
    <xdr:to>
      <xdr:col>26</xdr:col>
      <xdr:colOff>50800</xdr:colOff>
      <xdr:row>17</xdr:row>
      <xdr:rowOff>129155</xdr:rowOff>
    </xdr:to>
    <xdr:cxnSp macro="">
      <xdr:nvCxnSpPr>
        <xdr:cNvPr id="55" name="直線コネクタ 54">
          <a:extLst>
            <a:ext uri="{FF2B5EF4-FFF2-40B4-BE49-F238E27FC236}">
              <a16:creationId xmlns:a16="http://schemas.microsoft.com/office/drawing/2014/main" id="{E75BF5B6-B805-4D71-948C-3DBEDD6DD451}"/>
            </a:ext>
          </a:extLst>
        </xdr:cNvPr>
        <xdr:cNvCxnSpPr/>
      </xdr:nvCxnSpPr>
      <xdr:spPr bwMode="auto">
        <a:xfrm flipV="1">
          <a:off x="4305300" y="3067373"/>
          <a:ext cx="698500" cy="24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36C8DAF4-A2BB-46BE-BEE1-AE7EFA0E6657}"/>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72A3DE52-F023-4873-A53A-BA2A5B441EB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102137</xdr:rowOff>
    </xdr:from>
    <xdr:to>
      <xdr:col>22</xdr:col>
      <xdr:colOff>114300</xdr:colOff>
      <xdr:row>17</xdr:row>
      <xdr:rowOff>129155</xdr:rowOff>
    </xdr:to>
    <xdr:cxnSp macro="">
      <xdr:nvCxnSpPr>
        <xdr:cNvPr id="58" name="直線コネクタ 57">
          <a:extLst>
            <a:ext uri="{FF2B5EF4-FFF2-40B4-BE49-F238E27FC236}">
              <a16:creationId xmlns:a16="http://schemas.microsoft.com/office/drawing/2014/main" id="{318945B5-830D-4E34-A70D-6FF71DA86720}"/>
            </a:ext>
          </a:extLst>
        </xdr:cNvPr>
        <xdr:cNvCxnSpPr/>
      </xdr:nvCxnSpPr>
      <xdr:spPr bwMode="auto">
        <a:xfrm>
          <a:off x="3606800" y="3064412"/>
          <a:ext cx="698500" cy="27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26054B23-7F65-496C-8D51-ECC566910EB3}"/>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7BD583-5C93-4F55-8058-F5A12D8F0A26}"/>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102137</xdr:rowOff>
    </xdr:from>
    <xdr:to>
      <xdr:col>18</xdr:col>
      <xdr:colOff>177800</xdr:colOff>
      <xdr:row>17</xdr:row>
      <xdr:rowOff>128241</xdr:rowOff>
    </xdr:to>
    <xdr:cxnSp macro="">
      <xdr:nvCxnSpPr>
        <xdr:cNvPr id="61" name="直線コネクタ 60">
          <a:extLst>
            <a:ext uri="{FF2B5EF4-FFF2-40B4-BE49-F238E27FC236}">
              <a16:creationId xmlns:a16="http://schemas.microsoft.com/office/drawing/2014/main" id="{1339B94F-3FF6-4A20-A608-CB80CA3C2597}"/>
            </a:ext>
          </a:extLst>
        </xdr:cNvPr>
        <xdr:cNvCxnSpPr/>
      </xdr:nvCxnSpPr>
      <xdr:spPr bwMode="auto">
        <a:xfrm flipV="1">
          <a:off x="2908300" y="3064412"/>
          <a:ext cx="698500" cy="26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8719F5B5-D6F9-480E-BC70-00288DB66C88}"/>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DD801DD8-DA23-483C-830F-4CE28CDD73C9}"/>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F6CB83AB-3DDC-4EBF-BEA6-E256DBF57572}"/>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A2C988DD-C00B-4C6B-815B-7C145946681F}"/>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650EF17-8C7F-4718-A701-93C67FADBD1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795ED82-89C9-4C53-BE9D-AF85ED65666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9744ACB-9FFB-40E6-96C5-73D132E33E2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6A0A7A42-A0DB-4FC3-870C-B89A6B558A12}"/>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68F7FD73-A841-4557-8F00-1051A8B8A26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166062</xdr:rowOff>
    </xdr:from>
    <xdr:to>
      <xdr:col>29</xdr:col>
      <xdr:colOff>177800</xdr:colOff>
      <xdr:row>17</xdr:row>
      <xdr:rowOff>96212</xdr:rowOff>
    </xdr:to>
    <xdr:sp macro="" textlink="">
      <xdr:nvSpPr>
        <xdr:cNvPr id="71" name="楕円 70">
          <a:extLst>
            <a:ext uri="{FF2B5EF4-FFF2-40B4-BE49-F238E27FC236}">
              <a16:creationId xmlns:a16="http://schemas.microsoft.com/office/drawing/2014/main" id="{80265FF8-8FB0-4F44-9273-030817C75EFE}"/>
            </a:ext>
          </a:extLst>
        </xdr:cNvPr>
        <xdr:cNvSpPr/>
      </xdr:nvSpPr>
      <xdr:spPr bwMode="auto">
        <a:xfrm>
          <a:off x="5600700" y="2956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138139</xdr:rowOff>
    </xdr:from>
    <xdr:ext cx="762000" cy="259045"/>
    <xdr:sp macro="" textlink="">
      <xdr:nvSpPr>
        <xdr:cNvPr id="72" name="人口1人当たり決算額の推移該当値テキスト130">
          <a:extLst>
            <a:ext uri="{FF2B5EF4-FFF2-40B4-BE49-F238E27FC236}">
              <a16:creationId xmlns:a16="http://schemas.microsoft.com/office/drawing/2014/main" id="{4455B6D1-6F02-40E8-B771-7CE6E515EEBC}"/>
            </a:ext>
          </a:extLst>
        </xdr:cNvPr>
        <xdr:cNvSpPr txBox="1"/>
      </xdr:nvSpPr>
      <xdr:spPr>
        <a:xfrm>
          <a:off x="5740400" y="2928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54298</xdr:rowOff>
    </xdr:from>
    <xdr:to>
      <xdr:col>26</xdr:col>
      <xdr:colOff>101600</xdr:colOff>
      <xdr:row>17</xdr:row>
      <xdr:rowOff>155898</xdr:rowOff>
    </xdr:to>
    <xdr:sp macro="" textlink="">
      <xdr:nvSpPr>
        <xdr:cNvPr id="73" name="楕円 72">
          <a:extLst>
            <a:ext uri="{FF2B5EF4-FFF2-40B4-BE49-F238E27FC236}">
              <a16:creationId xmlns:a16="http://schemas.microsoft.com/office/drawing/2014/main" id="{D8829F16-CB99-4A9F-8B80-9C5151B8290A}"/>
            </a:ext>
          </a:extLst>
        </xdr:cNvPr>
        <xdr:cNvSpPr/>
      </xdr:nvSpPr>
      <xdr:spPr bwMode="auto">
        <a:xfrm>
          <a:off x="4953000" y="3016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166075</xdr:rowOff>
    </xdr:from>
    <xdr:ext cx="736600" cy="259045"/>
    <xdr:sp macro="" textlink="">
      <xdr:nvSpPr>
        <xdr:cNvPr id="74" name="テキスト ボックス 73">
          <a:extLst>
            <a:ext uri="{FF2B5EF4-FFF2-40B4-BE49-F238E27FC236}">
              <a16:creationId xmlns:a16="http://schemas.microsoft.com/office/drawing/2014/main" id="{E888BD1C-2631-4CCA-A3ED-7F85A4275E73}"/>
            </a:ext>
          </a:extLst>
        </xdr:cNvPr>
        <xdr:cNvSpPr txBox="1"/>
      </xdr:nvSpPr>
      <xdr:spPr>
        <a:xfrm>
          <a:off x="4622800" y="2785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78355</xdr:rowOff>
    </xdr:from>
    <xdr:to>
      <xdr:col>22</xdr:col>
      <xdr:colOff>165100</xdr:colOff>
      <xdr:row>18</xdr:row>
      <xdr:rowOff>8505</xdr:rowOff>
    </xdr:to>
    <xdr:sp macro="" textlink="">
      <xdr:nvSpPr>
        <xdr:cNvPr id="75" name="楕円 74">
          <a:extLst>
            <a:ext uri="{FF2B5EF4-FFF2-40B4-BE49-F238E27FC236}">
              <a16:creationId xmlns:a16="http://schemas.microsoft.com/office/drawing/2014/main" id="{ABBFD64C-78C3-48F2-B342-10A4103EF8D6}"/>
            </a:ext>
          </a:extLst>
        </xdr:cNvPr>
        <xdr:cNvSpPr/>
      </xdr:nvSpPr>
      <xdr:spPr bwMode="auto">
        <a:xfrm>
          <a:off x="4254500" y="3040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18682</xdr:rowOff>
    </xdr:from>
    <xdr:ext cx="762000" cy="259045"/>
    <xdr:sp macro="" textlink="">
      <xdr:nvSpPr>
        <xdr:cNvPr id="76" name="テキスト ボックス 75">
          <a:extLst>
            <a:ext uri="{FF2B5EF4-FFF2-40B4-BE49-F238E27FC236}">
              <a16:creationId xmlns:a16="http://schemas.microsoft.com/office/drawing/2014/main" id="{6E82D42B-93BC-40BF-B6FE-3DBA341D67B5}"/>
            </a:ext>
          </a:extLst>
        </xdr:cNvPr>
        <xdr:cNvSpPr txBox="1"/>
      </xdr:nvSpPr>
      <xdr:spPr>
        <a:xfrm>
          <a:off x="3924300" y="280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51337</xdr:rowOff>
    </xdr:from>
    <xdr:to>
      <xdr:col>19</xdr:col>
      <xdr:colOff>38100</xdr:colOff>
      <xdr:row>17</xdr:row>
      <xdr:rowOff>152937</xdr:rowOff>
    </xdr:to>
    <xdr:sp macro="" textlink="">
      <xdr:nvSpPr>
        <xdr:cNvPr id="77" name="楕円 76">
          <a:extLst>
            <a:ext uri="{FF2B5EF4-FFF2-40B4-BE49-F238E27FC236}">
              <a16:creationId xmlns:a16="http://schemas.microsoft.com/office/drawing/2014/main" id="{0ABA4719-C729-445E-A3F3-CA4A7CEA341D}"/>
            </a:ext>
          </a:extLst>
        </xdr:cNvPr>
        <xdr:cNvSpPr/>
      </xdr:nvSpPr>
      <xdr:spPr bwMode="auto">
        <a:xfrm>
          <a:off x="3556000" y="3013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163114</xdr:rowOff>
    </xdr:from>
    <xdr:ext cx="762000" cy="259045"/>
    <xdr:sp macro="" textlink="">
      <xdr:nvSpPr>
        <xdr:cNvPr id="78" name="テキスト ボックス 77">
          <a:extLst>
            <a:ext uri="{FF2B5EF4-FFF2-40B4-BE49-F238E27FC236}">
              <a16:creationId xmlns:a16="http://schemas.microsoft.com/office/drawing/2014/main" id="{ACD0833E-7D01-4CD9-81D1-03FB2F35CCE1}"/>
            </a:ext>
          </a:extLst>
        </xdr:cNvPr>
        <xdr:cNvSpPr txBox="1"/>
      </xdr:nvSpPr>
      <xdr:spPr>
        <a:xfrm>
          <a:off x="3225800" y="278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77441</xdr:rowOff>
    </xdr:from>
    <xdr:to>
      <xdr:col>15</xdr:col>
      <xdr:colOff>101600</xdr:colOff>
      <xdr:row>18</xdr:row>
      <xdr:rowOff>7591</xdr:rowOff>
    </xdr:to>
    <xdr:sp macro="" textlink="">
      <xdr:nvSpPr>
        <xdr:cNvPr id="79" name="楕円 78">
          <a:extLst>
            <a:ext uri="{FF2B5EF4-FFF2-40B4-BE49-F238E27FC236}">
              <a16:creationId xmlns:a16="http://schemas.microsoft.com/office/drawing/2014/main" id="{60FE4193-075C-4555-B88F-92C66BEF2EA3}"/>
            </a:ext>
          </a:extLst>
        </xdr:cNvPr>
        <xdr:cNvSpPr/>
      </xdr:nvSpPr>
      <xdr:spPr bwMode="auto">
        <a:xfrm>
          <a:off x="2857500" y="3039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17768</xdr:rowOff>
    </xdr:from>
    <xdr:ext cx="762000" cy="259045"/>
    <xdr:sp macro="" textlink="">
      <xdr:nvSpPr>
        <xdr:cNvPr id="80" name="テキスト ボックス 79">
          <a:extLst>
            <a:ext uri="{FF2B5EF4-FFF2-40B4-BE49-F238E27FC236}">
              <a16:creationId xmlns:a16="http://schemas.microsoft.com/office/drawing/2014/main" id="{98EE0E7D-9AAD-4F91-89F2-DAE0695B7E3C}"/>
            </a:ext>
          </a:extLst>
        </xdr:cNvPr>
        <xdr:cNvSpPr txBox="1"/>
      </xdr:nvSpPr>
      <xdr:spPr>
        <a:xfrm>
          <a:off x="2527300" y="280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7E1F291-703C-4F7B-BB23-94234D09AC7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F8C2C1FA-89BD-41BE-BA7D-F694B2F8468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CD58756F-7BDF-4ABA-9D96-8FF71D23EDF2}"/>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AE3CBD79-D6E0-4896-87E1-FFE93AC7DE26}"/>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433C0323-414A-4D68-8E37-AD29299289F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A7E75B93-8A33-4250-A661-D0DC43638D0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D41EDB0-C629-4DF4-A850-7B0B5DD5F49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EA87D021-E28C-460F-9A27-5F1FA0D4059F}"/>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76251797-2A37-4858-BE40-1412FDC452D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872006B4-CEEC-4064-AACD-008F6587F76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90DF3688-6459-4110-92D0-17E3BB25A6D6}"/>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1E60946B-CB64-499A-A82C-665618A938D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E2D4C05A-AB3E-4E84-95B0-4FA783A4161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92F1720E-AB04-44B4-B5BE-EAA1E2E03E1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DAEF8090-4ADD-48E6-892F-F7881195061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32576831-41AA-4BEF-A18F-45F5C3F777FF}"/>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F4A58602-FA35-4C21-8FE1-2A61A4CEECD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F6122820-BD12-4FED-AA2B-31C248337DD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62294629-913D-4955-B6D2-8BE0EA29E7E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49DA0876-B294-47FA-B784-D6987D00A555}"/>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1344385A-50E9-4ACE-8E4F-DDF519B1AC6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EF38F9A0-8651-4914-A947-79DB131F2BA5}"/>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3795A3B1-AC4E-41F4-B670-6A1656EDAED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65199971-232C-4D2A-B108-4968AA385BA1}"/>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95D7827A-9BC9-4E8A-B29B-B833E332685E}"/>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4276052D-917C-44F8-8977-9D6973C22A8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B3519DDF-5A0C-49EB-B295-8CF659CE46A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4EBFE866-7F25-4480-88BE-393F8685EEA5}"/>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E964F1A4-0822-4F96-8514-F57E24C7DD31}"/>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D83719DF-D936-457E-9466-44F83D6268D6}"/>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F985916C-3E6D-427A-BBCE-D0541E4E2B4F}"/>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19B9719D-7D8F-42EA-93EE-A9F842A1AB0B}"/>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256769</xdr:rowOff>
    </xdr:from>
    <xdr:to>
      <xdr:col>29</xdr:col>
      <xdr:colOff>127000</xdr:colOff>
      <xdr:row>35</xdr:row>
      <xdr:rowOff>309270</xdr:rowOff>
    </xdr:to>
    <xdr:cxnSp macro="">
      <xdr:nvCxnSpPr>
        <xdr:cNvPr id="113" name="直線コネクタ 112">
          <a:extLst>
            <a:ext uri="{FF2B5EF4-FFF2-40B4-BE49-F238E27FC236}">
              <a16:creationId xmlns:a16="http://schemas.microsoft.com/office/drawing/2014/main" id="{C96503B1-1808-4F79-AE96-7ED90E8D63F1}"/>
            </a:ext>
          </a:extLst>
        </xdr:cNvPr>
        <xdr:cNvCxnSpPr/>
      </xdr:nvCxnSpPr>
      <xdr:spPr bwMode="auto">
        <a:xfrm>
          <a:off x="5003800" y="6867119"/>
          <a:ext cx="647700" cy="52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890A9232-6513-41D8-9C1D-482CD03CD6DC}"/>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B3D4E076-16B4-47FA-89FC-B0EB10F7FF06}"/>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256769</xdr:rowOff>
    </xdr:from>
    <xdr:to>
      <xdr:col>26</xdr:col>
      <xdr:colOff>50800</xdr:colOff>
      <xdr:row>36</xdr:row>
      <xdr:rowOff>46913</xdr:rowOff>
    </xdr:to>
    <xdr:cxnSp macro="">
      <xdr:nvCxnSpPr>
        <xdr:cNvPr id="116" name="直線コネクタ 115">
          <a:extLst>
            <a:ext uri="{FF2B5EF4-FFF2-40B4-BE49-F238E27FC236}">
              <a16:creationId xmlns:a16="http://schemas.microsoft.com/office/drawing/2014/main" id="{1DEA2917-B2A9-4E7D-BEBE-6BA0E6CB4AD4}"/>
            </a:ext>
          </a:extLst>
        </xdr:cNvPr>
        <xdr:cNvCxnSpPr/>
      </xdr:nvCxnSpPr>
      <xdr:spPr bwMode="auto">
        <a:xfrm flipV="1">
          <a:off x="4305300" y="6867119"/>
          <a:ext cx="698500" cy="133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5CC5022A-F963-4A7A-B7DE-13661AB4737C}"/>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A2A0116D-D214-4541-8B8E-F180583A3374}"/>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46913</xdr:rowOff>
    </xdr:from>
    <xdr:to>
      <xdr:col>22</xdr:col>
      <xdr:colOff>114300</xdr:colOff>
      <xdr:row>36</xdr:row>
      <xdr:rowOff>52686</xdr:rowOff>
    </xdr:to>
    <xdr:cxnSp macro="">
      <xdr:nvCxnSpPr>
        <xdr:cNvPr id="119" name="直線コネクタ 118">
          <a:extLst>
            <a:ext uri="{FF2B5EF4-FFF2-40B4-BE49-F238E27FC236}">
              <a16:creationId xmlns:a16="http://schemas.microsoft.com/office/drawing/2014/main" id="{E5551268-C9CF-48E4-99E4-8E38279BFB12}"/>
            </a:ext>
          </a:extLst>
        </xdr:cNvPr>
        <xdr:cNvCxnSpPr/>
      </xdr:nvCxnSpPr>
      <xdr:spPr bwMode="auto">
        <a:xfrm flipV="1">
          <a:off x="3606800" y="7000163"/>
          <a:ext cx="698500" cy="5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2583945B-BB50-40DC-9405-74A5EAD8EC7E}"/>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3809F9AD-F42C-453E-9645-BBF8851010D9}"/>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52686</xdr:rowOff>
    </xdr:from>
    <xdr:to>
      <xdr:col>18</xdr:col>
      <xdr:colOff>177800</xdr:colOff>
      <xdr:row>36</xdr:row>
      <xdr:rowOff>55982</xdr:rowOff>
    </xdr:to>
    <xdr:cxnSp macro="">
      <xdr:nvCxnSpPr>
        <xdr:cNvPr id="122" name="直線コネクタ 121">
          <a:extLst>
            <a:ext uri="{FF2B5EF4-FFF2-40B4-BE49-F238E27FC236}">
              <a16:creationId xmlns:a16="http://schemas.microsoft.com/office/drawing/2014/main" id="{2CBA380F-137B-4D3C-92B5-3CCBA6EEC748}"/>
            </a:ext>
          </a:extLst>
        </xdr:cNvPr>
        <xdr:cNvCxnSpPr/>
      </xdr:nvCxnSpPr>
      <xdr:spPr bwMode="auto">
        <a:xfrm flipV="1">
          <a:off x="2908300" y="7005936"/>
          <a:ext cx="698500" cy="3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9E2DCFF4-08CC-4015-965F-59DD2EF4A82C}"/>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8BF9F7C1-B2E1-4386-9665-6632A405A59E}"/>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826CE8D5-9940-46F6-A9D5-875F099A59C8}"/>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B38AFB72-7DA7-440A-A514-5B1342DD2B7E}"/>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B783D8F-FBA2-4744-A9A1-12CCF79FE0A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5644973-02E1-459A-8910-86B96CBACE7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7A3DB297-2E7A-4542-9430-912CB7AFD31A}"/>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173DAC49-1839-4E5D-B810-8A7EF94E2F1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3553E1DB-68E1-4FEE-B0F4-A5931170A4C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258470</xdr:rowOff>
    </xdr:from>
    <xdr:to>
      <xdr:col>29</xdr:col>
      <xdr:colOff>177800</xdr:colOff>
      <xdr:row>36</xdr:row>
      <xdr:rowOff>17170</xdr:rowOff>
    </xdr:to>
    <xdr:sp macro="" textlink="">
      <xdr:nvSpPr>
        <xdr:cNvPr id="132" name="楕円 131">
          <a:extLst>
            <a:ext uri="{FF2B5EF4-FFF2-40B4-BE49-F238E27FC236}">
              <a16:creationId xmlns:a16="http://schemas.microsoft.com/office/drawing/2014/main" id="{4D6505FF-CCEF-45FB-9929-11815829F86B}"/>
            </a:ext>
          </a:extLst>
        </xdr:cNvPr>
        <xdr:cNvSpPr/>
      </xdr:nvSpPr>
      <xdr:spPr bwMode="auto">
        <a:xfrm>
          <a:off x="5600700" y="6868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230547</xdr:rowOff>
    </xdr:from>
    <xdr:ext cx="762000" cy="259045"/>
    <xdr:sp macro="" textlink="">
      <xdr:nvSpPr>
        <xdr:cNvPr id="133" name="人口1人当たり決算額の推移該当値テキスト445">
          <a:extLst>
            <a:ext uri="{FF2B5EF4-FFF2-40B4-BE49-F238E27FC236}">
              <a16:creationId xmlns:a16="http://schemas.microsoft.com/office/drawing/2014/main" id="{E03365D6-E756-450B-B9A5-052C40F5CAAC}"/>
            </a:ext>
          </a:extLst>
        </xdr:cNvPr>
        <xdr:cNvSpPr txBox="1"/>
      </xdr:nvSpPr>
      <xdr:spPr>
        <a:xfrm>
          <a:off x="5740400" y="68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205969</xdr:rowOff>
    </xdr:from>
    <xdr:to>
      <xdr:col>26</xdr:col>
      <xdr:colOff>101600</xdr:colOff>
      <xdr:row>35</xdr:row>
      <xdr:rowOff>307569</xdr:rowOff>
    </xdr:to>
    <xdr:sp macro="" textlink="">
      <xdr:nvSpPr>
        <xdr:cNvPr id="134" name="楕円 133">
          <a:extLst>
            <a:ext uri="{FF2B5EF4-FFF2-40B4-BE49-F238E27FC236}">
              <a16:creationId xmlns:a16="http://schemas.microsoft.com/office/drawing/2014/main" id="{4A3AEB11-C6F7-4AE9-80BE-F5350B9FBC2F}"/>
            </a:ext>
          </a:extLst>
        </xdr:cNvPr>
        <xdr:cNvSpPr/>
      </xdr:nvSpPr>
      <xdr:spPr bwMode="auto">
        <a:xfrm>
          <a:off x="4953000" y="6816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292346</xdr:rowOff>
    </xdr:from>
    <xdr:ext cx="736600" cy="259045"/>
    <xdr:sp macro="" textlink="">
      <xdr:nvSpPr>
        <xdr:cNvPr id="135" name="テキスト ボックス 134">
          <a:extLst>
            <a:ext uri="{FF2B5EF4-FFF2-40B4-BE49-F238E27FC236}">
              <a16:creationId xmlns:a16="http://schemas.microsoft.com/office/drawing/2014/main" id="{CE691236-18DA-4062-92D1-395CD9E0B6EB}"/>
            </a:ext>
          </a:extLst>
        </xdr:cNvPr>
        <xdr:cNvSpPr txBox="1"/>
      </xdr:nvSpPr>
      <xdr:spPr>
        <a:xfrm>
          <a:off x="4622800" y="690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339013</xdr:rowOff>
    </xdr:from>
    <xdr:to>
      <xdr:col>22</xdr:col>
      <xdr:colOff>165100</xdr:colOff>
      <xdr:row>36</xdr:row>
      <xdr:rowOff>97713</xdr:rowOff>
    </xdr:to>
    <xdr:sp macro="" textlink="">
      <xdr:nvSpPr>
        <xdr:cNvPr id="136" name="楕円 135">
          <a:extLst>
            <a:ext uri="{FF2B5EF4-FFF2-40B4-BE49-F238E27FC236}">
              <a16:creationId xmlns:a16="http://schemas.microsoft.com/office/drawing/2014/main" id="{2A070CD0-57D3-42D8-8D0D-172338236A71}"/>
            </a:ext>
          </a:extLst>
        </xdr:cNvPr>
        <xdr:cNvSpPr/>
      </xdr:nvSpPr>
      <xdr:spPr bwMode="auto">
        <a:xfrm>
          <a:off x="4254500" y="6949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82490</xdr:rowOff>
    </xdr:from>
    <xdr:ext cx="762000" cy="259045"/>
    <xdr:sp macro="" textlink="">
      <xdr:nvSpPr>
        <xdr:cNvPr id="137" name="テキスト ボックス 136">
          <a:extLst>
            <a:ext uri="{FF2B5EF4-FFF2-40B4-BE49-F238E27FC236}">
              <a16:creationId xmlns:a16="http://schemas.microsoft.com/office/drawing/2014/main" id="{F4107EAD-D5E2-447B-AE1E-D38B32686661}"/>
            </a:ext>
          </a:extLst>
        </xdr:cNvPr>
        <xdr:cNvSpPr txBox="1"/>
      </xdr:nvSpPr>
      <xdr:spPr>
        <a:xfrm>
          <a:off x="3924300" y="7035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1886</xdr:rowOff>
    </xdr:from>
    <xdr:to>
      <xdr:col>19</xdr:col>
      <xdr:colOff>38100</xdr:colOff>
      <xdr:row>36</xdr:row>
      <xdr:rowOff>103486</xdr:rowOff>
    </xdr:to>
    <xdr:sp macro="" textlink="">
      <xdr:nvSpPr>
        <xdr:cNvPr id="138" name="楕円 137">
          <a:extLst>
            <a:ext uri="{FF2B5EF4-FFF2-40B4-BE49-F238E27FC236}">
              <a16:creationId xmlns:a16="http://schemas.microsoft.com/office/drawing/2014/main" id="{A304083D-9883-4276-9627-CED743A73283}"/>
            </a:ext>
          </a:extLst>
        </xdr:cNvPr>
        <xdr:cNvSpPr/>
      </xdr:nvSpPr>
      <xdr:spPr bwMode="auto">
        <a:xfrm>
          <a:off x="3556000" y="6955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88263</xdr:rowOff>
    </xdr:from>
    <xdr:ext cx="762000" cy="259045"/>
    <xdr:sp macro="" textlink="">
      <xdr:nvSpPr>
        <xdr:cNvPr id="139" name="テキスト ボックス 138">
          <a:extLst>
            <a:ext uri="{FF2B5EF4-FFF2-40B4-BE49-F238E27FC236}">
              <a16:creationId xmlns:a16="http://schemas.microsoft.com/office/drawing/2014/main" id="{31579D8A-D07A-40E2-9F7E-63C81293F189}"/>
            </a:ext>
          </a:extLst>
        </xdr:cNvPr>
        <xdr:cNvSpPr txBox="1"/>
      </xdr:nvSpPr>
      <xdr:spPr>
        <a:xfrm>
          <a:off x="3225800" y="7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5182</xdr:rowOff>
    </xdr:from>
    <xdr:to>
      <xdr:col>15</xdr:col>
      <xdr:colOff>101600</xdr:colOff>
      <xdr:row>36</xdr:row>
      <xdr:rowOff>106782</xdr:rowOff>
    </xdr:to>
    <xdr:sp macro="" textlink="">
      <xdr:nvSpPr>
        <xdr:cNvPr id="140" name="楕円 139">
          <a:extLst>
            <a:ext uri="{FF2B5EF4-FFF2-40B4-BE49-F238E27FC236}">
              <a16:creationId xmlns:a16="http://schemas.microsoft.com/office/drawing/2014/main" id="{B5280749-9892-4F29-AED6-4DF9969D0215}"/>
            </a:ext>
          </a:extLst>
        </xdr:cNvPr>
        <xdr:cNvSpPr/>
      </xdr:nvSpPr>
      <xdr:spPr bwMode="auto">
        <a:xfrm>
          <a:off x="2857500" y="6958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91559</xdr:rowOff>
    </xdr:from>
    <xdr:ext cx="762000" cy="259045"/>
    <xdr:sp macro="" textlink="">
      <xdr:nvSpPr>
        <xdr:cNvPr id="141" name="テキスト ボックス 140">
          <a:extLst>
            <a:ext uri="{FF2B5EF4-FFF2-40B4-BE49-F238E27FC236}">
              <a16:creationId xmlns:a16="http://schemas.microsoft.com/office/drawing/2014/main" id="{31BB89A0-8C8D-4D6B-A773-4997C0A0A36C}"/>
            </a:ext>
          </a:extLst>
        </xdr:cNvPr>
        <xdr:cNvSpPr txBox="1"/>
      </xdr:nvSpPr>
      <xdr:spPr>
        <a:xfrm>
          <a:off x="2527300" y="704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34C0E3-7984-49E8-BC1A-02DE698D88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FFFE5CC-726F-4B89-8F9D-EEC91C03ECD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1D34AF2-7230-47F2-B626-D4E73130C08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8464576-DC33-41BC-90C7-7C55DDE99B1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7E4450-DA7B-4798-AF04-E541A566060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D4128C-703E-400C-A45E-7C649F8A89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8D1C93-6BE4-4EDC-A927-CB83B6893A9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8820D3-AE3A-40A7-9800-20C9E85B18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826928-F426-464F-BB9A-95337106E8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5F40855-2ADC-414C-BCAC-9C34A967BDF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9C73DD-A631-44A8-A676-AB4EA86A46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6FAFBEA-6E2C-4084-9874-3433EB3F3B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715F00-4105-45EB-92F0-BABD07E5E61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D6F209-1881-423D-B307-170C87E064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8A65C8-827E-4F14-A016-272375E4310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6A9C212-E888-4E1F-9291-2666CBF5A01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19C9C1D-ECDE-4660-B338-0991265C471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50502A7-7E75-4076-8118-CCBD78F931F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8A77C3E-98A1-408A-9F31-7B52ABA59F9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A9EC43-1D7E-45FB-912E-2150454237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9628A8E-4CC2-46FD-9B0D-B2EE43BF165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A04A2E4-14A4-48C1-8922-7DE9ABA3ABA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6C14173-7C64-4611-8C3D-6CE1D6BACD5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A123631-6B56-4BB8-8999-DCDC4EC1D85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7AF609-F310-40FB-B94D-4495C54AC4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8DFE3CF-DA30-4AB8-9F2C-EC593AE2AC5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341612-03AD-4ABD-84AE-4E8F3CEFB5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EE370E7-906B-4E03-BBA3-45467AF091E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68E14D5-9FCC-49A4-A4B9-2543BE03F96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0A132EE-2F36-4824-BD5B-0AB47325CE4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B4EFCFA-2FA6-4419-8F31-F3ADE14EEB9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E922587-1961-4578-A275-F3F2B893F2A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A374252-B3C6-42AB-B982-9CCC6736404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73BFDC3-24FE-49CB-8C5F-5A2A5022CF8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87AF886-0884-408A-BB13-4DE2BB1712A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AF08585-F263-4348-A9E6-05C8C636F94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C485B2E-132A-443F-A1B8-668040A001F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0EBED10-7407-4775-84F6-8FE3F50841B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A986441-509B-4E81-BE1D-ABC0B111129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07EA209-99A5-4156-9C2A-F2BF475DDE7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76BF7AE-63A1-48D3-AE86-461880F687C8}"/>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A65FCCE-0FCE-4EA8-94B3-103A7AA99D18}"/>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1F7CB406-D3A7-47EE-A668-A8CDD3DA5AD8}"/>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5C334391-C288-48FD-BE0A-FA6DEBF96DD8}"/>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C82113A-D7AC-4987-ABCE-47F55FE4446A}"/>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F8B16A6-17CA-49A7-BF5E-D69E60CAB0B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D345987F-D807-48D2-8E7C-6E335137BBB4}"/>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B73136C-6AB1-4159-AFA9-18301B11062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CCB8343C-0DB0-40E3-ABA3-3F616E92AFF9}"/>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B584361-4393-440E-8099-AB6910AE8588}"/>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9600EFC-306B-4D62-A197-A787CA09D841}"/>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D95134D-3264-49B2-AD00-100FD205F6C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FDC78AEB-9C47-4EFF-96F8-3E7AD2BF342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BD8F1D6-33C6-49BA-83B8-8DA604C95C0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49A2911B-B1CF-4FC5-B546-63ED9C2B534D}"/>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F578D2DE-CA0F-413B-A507-1E64B6ADFAC7}"/>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90836E4B-7182-4622-9920-19617CE00194}"/>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51C51A82-912E-4FA9-998F-74FE03D7F269}"/>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6F74A6C7-3D4B-4F37-B49D-140ACE691666}"/>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82080</xdr:rowOff>
    </xdr:from>
    <xdr:to>
      <xdr:col>24</xdr:col>
      <xdr:colOff>63500</xdr:colOff>
      <xdr:row>36</xdr:row>
      <xdr:rowOff>150127</xdr:rowOff>
    </xdr:to>
    <xdr:cxnSp macro="">
      <xdr:nvCxnSpPr>
        <xdr:cNvPr id="61" name="直線コネクタ 60">
          <a:extLst>
            <a:ext uri="{FF2B5EF4-FFF2-40B4-BE49-F238E27FC236}">
              <a16:creationId xmlns:a16="http://schemas.microsoft.com/office/drawing/2014/main" id="{B2F7168B-BA88-44BC-83A6-05BC86F89765}"/>
            </a:ext>
          </a:extLst>
        </xdr:cNvPr>
        <xdr:cNvCxnSpPr/>
      </xdr:nvCxnSpPr>
      <xdr:spPr>
        <a:xfrm flipV="1">
          <a:off x="3797300" y="6254280"/>
          <a:ext cx="8382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80C08620-A37C-4CF5-9682-2B9B4FE5D29B}"/>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CE3A7E5C-F80E-4D69-AE2E-81F33553DF2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150127</xdr:rowOff>
    </xdr:from>
    <xdr:to>
      <xdr:col>19</xdr:col>
      <xdr:colOff>177800</xdr:colOff>
      <xdr:row>36</xdr:row>
      <xdr:rowOff>154445</xdr:rowOff>
    </xdr:to>
    <xdr:cxnSp macro="">
      <xdr:nvCxnSpPr>
        <xdr:cNvPr id="64" name="直線コネクタ 63">
          <a:extLst>
            <a:ext uri="{FF2B5EF4-FFF2-40B4-BE49-F238E27FC236}">
              <a16:creationId xmlns:a16="http://schemas.microsoft.com/office/drawing/2014/main" id="{6D391229-60D9-4908-8030-8F82120AB5CC}"/>
            </a:ext>
          </a:extLst>
        </xdr:cNvPr>
        <xdr:cNvCxnSpPr/>
      </xdr:nvCxnSpPr>
      <xdr:spPr>
        <a:xfrm flipV="1">
          <a:off x="2908300" y="6322327"/>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208F07A6-74B6-4304-A608-D52944F860CF}"/>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FCDB3DDF-705A-4C94-8DE5-17209C672BB4}"/>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129743</xdr:rowOff>
    </xdr:from>
    <xdr:to>
      <xdr:col>15</xdr:col>
      <xdr:colOff>50800</xdr:colOff>
      <xdr:row>36</xdr:row>
      <xdr:rowOff>154445</xdr:rowOff>
    </xdr:to>
    <xdr:cxnSp macro="">
      <xdr:nvCxnSpPr>
        <xdr:cNvPr id="67" name="直線コネクタ 66">
          <a:extLst>
            <a:ext uri="{FF2B5EF4-FFF2-40B4-BE49-F238E27FC236}">
              <a16:creationId xmlns:a16="http://schemas.microsoft.com/office/drawing/2014/main" id="{C7F6A807-8653-4F60-B488-CE72BC076020}"/>
            </a:ext>
          </a:extLst>
        </xdr:cNvPr>
        <xdr:cNvCxnSpPr/>
      </xdr:nvCxnSpPr>
      <xdr:spPr>
        <a:xfrm>
          <a:off x="2019300" y="6301943"/>
          <a:ext cx="889000" cy="2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1E7CC529-ECC9-4CBB-938C-CE21B37A195D}"/>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5ABA1CE2-FB3C-4492-9EED-5A0E94AC282B}"/>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129743</xdr:rowOff>
    </xdr:from>
    <xdr:to>
      <xdr:col>10</xdr:col>
      <xdr:colOff>114300</xdr:colOff>
      <xdr:row>36</xdr:row>
      <xdr:rowOff>163004</xdr:rowOff>
    </xdr:to>
    <xdr:cxnSp macro="">
      <xdr:nvCxnSpPr>
        <xdr:cNvPr id="70" name="直線コネクタ 69">
          <a:extLst>
            <a:ext uri="{FF2B5EF4-FFF2-40B4-BE49-F238E27FC236}">
              <a16:creationId xmlns:a16="http://schemas.microsoft.com/office/drawing/2014/main" id="{DCFDCC96-F46D-492E-92A5-A4E5FC390031}"/>
            </a:ext>
          </a:extLst>
        </xdr:cNvPr>
        <xdr:cNvCxnSpPr/>
      </xdr:nvCxnSpPr>
      <xdr:spPr>
        <a:xfrm flipV="1">
          <a:off x="1130300" y="6301943"/>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3F0D8FAD-6DCB-4148-81C0-CB7FE1BA8BC5}"/>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4191FF99-F37B-4FCC-8E5C-787F6CBAF6D6}"/>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66C9EC2B-E9F7-4970-863E-2B3863E5BF35}"/>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EFDC38FA-8E90-4C7C-8AB7-9CDA3DA7EBEC}"/>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4C5CBAB-647B-4262-BC5E-F51F5B5ABC4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ACD94ED-BA11-48DF-B438-B935EBE290F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16E5C1B-E8A8-4B9C-89BB-702D2D77E99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EE324A8-191A-4BE9-87EA-63E41EB826F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37272A9-50C0-4145-BFF8-D6064465DB8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31280</xdr:rowOff>
    </xdr:from>
    <xdr:to>
      <xdr:col>24</xdr:col>
      <xdr:colOff>114300</xdr:colOff>
      <xdr:row>36</xdr:row>
      <xdr:rowOff>132880</xdr:rowOff>
    </xdr:to>
    <xdr:sp macro="" textlink="">
      <xdr:nvSpPr>
        <xdr:cNvPr id="80" name="楕円 79">
          <a:extLst>
            <a:ext uri="{FF2B5EF4-FFF2-40B4-BE49-F238E27FC236}">
              <a16:creationId xmlns:a16="http://schemas.microsoft.com/office/drawing/2014/main" id="{F4FE1116-6D55-4034-B0C4-0D643EC0AB38}"/>
            </a:ext>
          </a:extLst>
        </xdr:cNvPr>
        <xdr:cNvSpPr/>
      </xdr:nvSpPr>
      <xdr:spPr>
        <a:xfrm>
          <a:off x="4584700" y="62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9707</xdr:rowOff>
    </xdr:from>
    <xdr:ext cx="534377" cy="259045"/>
    <xdr:sp macro="" textlink="">
      <xdr:nvSpPr>
        <xdr:cNvPr id="81" name="人件費該当値テキスト">
          <a:extLst>
            <a:ext uri="{FF2B5EF4-FFF2-40B4-BE49-F238E27FC236}">
              <a16:creationId xmlns:a16="http://schemas.microsoft.com/office/drawing/2014/main" id="{302DEE11-552F-4A15-AD6B-E142DBE10F00}"/>
            </a:ext>
          </a:extLst>
        </xdr:cNvPr>
        <xdr:cNvSpPr txBox="1"/>
      </xdr:nvSpPr>
      <xdr:spPr>
        <a:xfrm>
          <a:off x="4686300" y="618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99327</xdr:rowOff>
    </xdr:from>
    <xdr:to>
      <xdr:col>20</xdr:col>
      <xdr:colOff>38100</xdr:colOff>
      <xdr:row>37</xdr:row>
      <xdr:rowOff>29477</xdr:rowOff>
    </xdr:to>
    <xdr:sp macro="" textlink="">
      <xdr:nvSpPr>
        <xdr:cNvPr id="82" name="楕円 81">
          <a:extLst>
            <a:ext uri="{FF2B5EF4-FFF2-40B4-BE49-F238E27FC236}">
              <a16:creationId xmlns:a16="http://schemas.microsoft.com/office/drawing/2014/main" id="{B70EED8D-71A9-4854-BC6E-A635D118F6FB}"/>
            </a:ext>
          </a:extLst>
        </xdr:cNvPr>
        <xdr:cNvSpPr/>
      </xdr:nvSpPr>
      <xdr:spPr>
        <a:xfrm>
          <a:off x="3746500" y="627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20604</xdr:rowOff>
    </xdr:from>
    <xdr:ext cx="534377" cy="259045"/>
    <xdr:sp macro="" textlink="">
      <xdr:nvSpPr>
        <xdr:cNvPr id="83" name="テキスト ボックス 82">
          <a:extLst>
            <a:ext uri="{FF2B5EF4-FFF2-40B4-BE49-F238E27FC236}">
              <a16:creationId xmlns:a16="http://schemas.microsoft.com/office/drawing/2014/main" id="{201137CF-C439-4FCD-A592-2107B0FABF19}"/>
            </a:ext>
          </a:extLst>
        </xdr:cNvPr>
        <xdr:cNvSpPr txBox="1"/>
      </xdr:nvSpPr>
      <xdr:spPr>
        <a:xfrm>
          <a:off x="3530111" y="636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103645</xdr:rowOff>
    </xdr:from>
    <xdr:to>
      <xdr:col>15</xdr:col>
      <xdr:colOff>101600</xdr:colOff>
      <xdr:row>37</xdr:row>
      <xdr:rowOff>33795</xdr:rowOff>
    </xdr:to>
    <xdr:sp macro="" textlink="">
      <xdr:nvSpPr>
        <xdr:cNvPr id="84" name="楕円 83">
          <a:extLst>
            <a:ext uri="{FF2B5EF4-FFF2-40B4-BE49-F238E27FC236}">
              <a16:creationId xmlns:a16="http://schemas.microsoft.com/office/drawing/2014/main" id="{9F37F01D-1625-407E-AE5F-AC8BAA2F4279}"/>
            </a:ext>
          </a:extLst>
        </xdr:cNvPr>
        <xdr:cNvSpPr/>
      </xdr:nvSpPr>
      <xdr:spPr>
        <a:xfrm>
          <a:off x="2857500" y="627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24922</xdr:rowOff>
    </xdr:from>
    <xdr:ext cx="534377" cy="259045"/>
    <xdr:sp macro="" textlink="">
      <xdr:nvSpPr>
        <xdr:cNvPr id="85" name="テキスト ボックス 84">
          <a:extLst>
            <a:ext uri="{FF2B5EF4-FFF2-40B4-BE49-F238E27FC236}">
              <a16:creationId xmlns:a16="http://schemas.microsoft.com/office/drawing/2014/main" id="{FE2C753E-EF5F-4060-A79D-DAB1AE5E07BB}"/>
            </a:ext>
          </a:extLst>
        </xdr:cNvPr>
        <xdr:cNvSpPr txBox="1"/>
      </xdr:nvSpPr>
      <xdr:spPr>
        <a:xfrm>
          <a:off x="2641111" y="63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78943</xdr:rowOff>
    </xdr:from>
    <xdr:to>
      <xdr:col>10</xdr:col>
      <xdr:colOff>165100</xdr:colOff>
      <xdr:row>37</xdr:row>
      <xdr:rowOff>9093</xdr:rowOff>
    </xdr:to>
    <xdr:sp macro="" textlink="">
      <xdr:nvSpPr>
        <xdr:cNvPr id="86" name="楕円 85">
          <a:extLst>
            <a:ext uri="{FF2B5EF4-FFF2-40B4-BE49-F238E27FC236}">
              <a16:creationId xmlns:a16="http://schemas.microsoft.com/office/drawing/2014/main" id="{F9121F15-087B-4995-836E-3C93961E3063}"/>
            </a:ext>
          </a:extLst>
        </xdr:cNvPr>
        <xdr:cNvSpPr/>
      </xdr:nvSpPr>
      <xdr:spPr>
        <a:xfrm>
          <a:off x="1968500" y="625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25620</xdr:rowOff>
    </xdr:from>
    <xdr:ext cx="534377" cy="259045"/>
    <xdr:sp macro="" textlink="">
      <xdr:nvSpPr>
        <xdr:cNvPr id="87" name="テキスト ボックス 86">
          <a:extLst>
            <a:ext uri="{FF2B5EF4-FFF2-40B4-BE49-F238E27FC236}">
              <a16:creationId xmlns:a16="http://schemas.microsoft.com/office/drawing/2014/main" id="{8D745889-19CA-489A-A5DD-089CA14BBDEC}"/>
            </a:ext>
          </a:extLst>
        </xdr:cNvPr>
        <xdr:cNvSpPr txBox="1"/>
      </xdr:nvSpPr>
      <xdr:spPr>
        <a:xfrm>
          <a:off x="1752111" y="602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112204</xdr:rowOff>
    </xdr:from>
    <xdr:to>
      <xdr:col>6</xdr:col>
      <xdr:colOff>38100</xdr:colOff>
      <xdr:row>37</xdr:row>
      <xdr:rowOff>42354</xdr:rowOff>
    </xdr:to>
    <xdr:sp macro="" textlink="">
      <xdr:nvSpPr>
        <xdr:cNvPr id="88" name="楕円 87">
          <a:extLst>
            <a:ext uri="{FF2B5EF4-FFF2-40B4-BE49-F238E27FC236}">
              <a16:creationId xmlns:a16="http://schemas.microsoft.com/office/drawing/2014/main" id="{6C1D2028-9443-4E92-98D9-A1148834C542}"/>
            </a:ext>
          </a:extLst>
        </xdr:cNvPr>
        <xdr:cNvSpPr/>
      </xdr:nvSpPr>
      <xdr:spPr>
        <a:xfrm>
          <a:off x="1079500" y="628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58881</xdr:rowOff>
    </xdr:from>
    <xdr:ext cx="534377" cy="259045"/>
    <xdr:sp macro="" textlink="">
      <xdr:nvSpPr>
        <xdr:cNvPr id="89" name="テキスト ボックス 88">
          <a:extLst>
            <a:ext uri="{FF2B5EF4-FFF2-40B4-BE49-F238E27FC236}">
              <a16:creationId xmlns:a16="http://schemas.microsoft.com/office/drawing/2014/main" id="{ACF303FA-FA35-4FEC-B34D-762964AC8668}"/>
            </a:ext>
          </a:extLst>
        </xdr:cNvPr>
        <xdr:cNvSpPr txBox="1"/>
      </xdr:nvSpPr>
      <xdr:spPr>
        <a:xfrm>
          <a:off x="863111" y="605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4F279D6-F486-4B24-B310-D529CA5CC4B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9BD6169-4355-4C97-BCF7-740BCCC8FA3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6C42729-E2F3-435C-B056-3C0C282413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8C633B5-A0DB-43A8-87BE-792C57EEC98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72B4DE8-6BCE-43F6-9194-FEEDDC1AE51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31A8CA38-9221-472C-83A7-4E2982F2D1F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653B24F-99BF-433D-A335-E8E347E3EF8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3EB6378-4A35-4D72-8476-BD75E2C5325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8AA2B7F-50C2-46B2-BB73-0F4010E6FCE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7F95BD8-175A-49EF-B60C-32720283925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2F35DD43-533A-4774-9BC2-2B9AFD99D2C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F8D3B15-C1FA-4A8E-944F-7499A04C1F2C}"/>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8113615F-8231-407B-BB2E-7037AD4FD77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47BCAAD5-31F5-4922-A514-882502C6C22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829AE54B-535C-4094-BF27-F043D9CC0CC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E8C49841-27FC-4B88-A88A-2BE81039A71F}"/>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5FE0AE1-BCA6-435E-9F7A-0C0DA4E4964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57E1729F-ADCD-46F9-9C5E-7EE928A7B62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3EBB66E-5017-4A20-A9CF-B3D85CDFC6E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EDFD4843-1E5F-4AAC-A7A3-FDFD7D7240E6}"/>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0238AFB-19DD-45CA-B52E-43ABCC5A4C7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D11571D9-0676-47DC-A9AD-20521A7EA37A}"/>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E9D0A2C9-85E3-428A-B75D-3947FDE4F84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732FDC75-0C44-44C8-BA79-9C49FA73FFD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EF9ED86-89DB-49EF-BDB0-38F29BE0E26E}"/>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9D78BAD9-351E-400E-944A-F05C2E328342}"/>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F89EBCA4-572B-4657-84F8-E1C4427F2399}"/>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9188F9CC-15D8-4559-8223-689543D4BBCF}"/>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139451</xdr:rowOff>
    </xdr:from>
    <xdr:to>
      <xdr:col>24</xdr:col>
      <xdr:colOff>63500</xdr:colOff>
      <xdr:row>58</xdr:row>
      <xdr:rowOff>149509</xdr:rowOff>
    </xdr:to>
    <xdr:cxnSp macro="">
      <xdr:nvCxnSpPr>
        <xdr:cNvPr id="118" name="直線コネクタ 117">
          <a:extLst>
            <a:ext uri="{FF2B5EF4-FFF2-40B4-BE49-F238E27FC236}">
              <a16:creationId xmlns:a16="http://schemas.microsoft.com/office/drawing/2014/main" id="{040C883E-0DD7-4787-9837-094A70DF3841}"/>
            </a:ext>
          </a:extLst>
        </xdr:cNvPr>
        <xdr:cNvCxnSpPr/>
      </xdr:nvCxnSpPr>
      <xdr:spPr>
        <a:xfrm flipV="1">
          <a:off x="3797300" y="10083551"/>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CC7493DB-02E9-40FB-B39B-21C7AAF45332}"/>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3CDD5F2D-EF8D-4AE2-9BD5-2DA41BE9FC21}"/>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144465</xdr:rowOff>
    </xdr:from>
    <xdr:to>
      <xdr:col>19</xdr:col>
      <xdr:colOff>177800</xdr:colOff>
      <xdr:row>58</xdr:row>
      <xdr:rowOff>149509</xdr:rowOff>
    </xdr:to>
    <xdr:cxnSp macro="">
      <xdr:nvCxnSpPr>
        <xdr:cNvPr id="121" name="直線コネクタ 120">
          <a:extLst>
            <a:ext uri="{FF2B5EF4-FFF2-40B4-BE49-F238E27FC236}">
              <a16:creationId xmlns:a16="http://schemas.microsoft.com/office/drawing/2014/main" id="{C514AC1F-E27A-490E-BE5C-A9395E7CEDC8}"/>
            </a:ext>
          </a:extLst>
        </xdr:cNvPr>
        <xdr:cNvCxnSpPr/>
      </xdr:nvCxnSpPr>
      <xdr:spPr>
        <a:xfrm>
          <a:off x="2908300" y="10088565"/>
          <a:ext cx="889000" cy="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C85C0074-1670-4773-B1BA-B270EB6FC391}"/>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1E801698-9F69-439D-AD83-0F934EC2DFF3}"/>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144465</xdr:rowOff>
    </xdr:from>
    <xdr:to>
      <xdr:col>15</xdr:col>
      <xdr:colOff>50800</xdr:colOff>
      <xdr:row>58</xdr:row>
      <xdr:rowOff>145711</xdr:rowOff>
    </xdr:to>
    <xdr:cxnSp macro="">
      <xdr:nvCxnSpPr>
        <xdr:cNvPr id="124" name="直線コネクタ 123">
          <a:extLst>
            <a:ext uri="{FF2B5EF4-FFF2-40B4-BE49-F238E27FC236}">
              <a16:creationId xmlns:a16="http://schemas.microsoft.com/office/drawing/2014/main" id="{CBF979ED-D5C1-41D6-AFAD-CF3503D2E43F}"/>
            </a:ext>
          </a:extLst>
        </xdr:cNvPr>
        <xdr:cNvCxnSpPr/>
      </xdr:nvCxnSpPr>
      <xdr:spPr>
        <a:xfrm flipV="1">
          <a:off x="2019300" y="10088565"/>
          <a:ext cx="889000" cy="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B9605088-A795-4EEE-BB1B-30297FCE6F49}"/>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70DEA01E-2D23-487B-8107-EB15AC74A786}"/>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145711</xdr:rowOff>
    </xdr:from>
    <xdr:to>
      <xdr:col>10</xdr:col>
      <xdr:colOff>114300</xdr:colOff>
      <xdr:row>58</xdr:row>
      <xdr:rowOff>150241</xdr:rowOff>
    </xdr:to>
    <xdr:cxnSp macro="">
      <xdr:nvCxnSpPr>
        <xdr:cNvPr id="127" name="直線コネクタ 126">
          <a:extLst>
            <a:ext uri="{FF2B5EF4-FFF2-40B4-BE49-F238E27FC236}">
              <a16:creationId xmlns:a16="http://schemas.microsoft.com/office/drawing/2014/main" id="{B9A0EDDA-25EE-44C4-80D1-29647D698A29}"/>
            </a:ext>
          </a:extLst>
        </xdr:cNvPr>
        <xdr:cNvCxnSpPr/>
      </xdr:nvCxnSpPr>
      <xdr:spPr>
        <a:xfrm flipV="1">
          <a:off x="1130300" y="10089811"/>
          <a:ext cx="889000" cy="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90356C86-0D09-4AD1-95E3-978CA2796FC1}"/>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F5D277D7-5DA6-4E9D-BFC3-1A26C5A72D09}"/>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4FEB1C76-B767-4B2F-9077-6B0510850188}"/>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DBEBFC8D-F9A4-4013-B372-3634C8CAD8CD}"/>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5743A9D-456D-4C95-985F-9A0D44C1B7D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9E06B66-8912-4F3F-A0BF-1C1F4C1F257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B117616-D948-449F-8AF1-1125FC99AAF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64ED1F5-F28F-49C9-97F3-6D56D94AFA3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B0D3998-FD85-4890-886A-D37DF145DF0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88651</xdr:rowOff>
    </xdr:from>
    <xdr:to>
      <xdr:col>24</xdr:col>
      <xdr:colOff>114300</xdr:colOff>
      <xdr:row>59</xdr:row>
      <xdr:rowOff>18801</xdr:rowOff>
    </xdr:to>
    <xdr:sp macro="" textlink="">
      <xdr:nvSpPr>
        <xdr:cNvPr id="137" name="楕円 136">
          <a:extLst>
            <a:ext uri="{FF2B5EF4-FFF2-40B4-BE49-F238E27FC236}">
              <a16:creationId xmlns:a16="http://schemas.microsoft.com/office/drawing/2014/main" id="{0C5B00A6-859B-41A5-9647-00EA4F02FF77}"/>
            </a:ext>
          </a:extLst>
        </xdr:cNvPr>
        <xdr:cNvSpPr/>
      </xdr:nvSpPr>
      <xdr:spPr>
        <a:xfrm>
          <a:off x="4584700" y="1003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3578</xdr:rowOff>
    </xdr:from>
    <xdr:ext cx="534377" cy="259045"/>
    <xdr:sp macro="" textlink="">
      <xdr:nvSpPr>
        <xdr:cNvPr id="138" name="物件費該当値テキスト">
          <a:extLst>
            <a:ext uri="{FF2B5EF4-FFF2-40B4-BE49-F238E27FC236}">
              <a16:creationId xmlns:a16="http://schemas.microsoft.com/office/drawing/2014/main" id="{649B19C3-040C-4F83-B09B-8189F63B3624}"/>
            </a:ext>
          </a:extLst>
        </xdr:cNvPr>
        <xdr:cNvSpPr txBox="1"/>
      </xdr:nvSpPr>
      <xdr:spPr>
        <a:xfrm>
          <a:off x="4686300" y="994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98709</xdr:rowOff>
    </xdr:from>
    <xdr:to>
      <xdr:col>20</xdr:col>
      <xdr:colOff>38100</xdr:colOff>
      <xdr:row>59</xdr:row>
      <xdr:rowOff>28859</xdr:rowOff>
    </xdr:to>
    <xdr:sp macro="" textlink="">
      <xdr:nvSpPr>
        <xdr:cNvPr id="139" name="楕円 138">
          <a:extLst>
            <a:ext uri="{FF2B5EF4-FFF2-40B4-BE49-F238E27FC236}">
              <a16:creationId xmlns:a16="http://schemas.microsoft.com/office/drawing/2014/main" id="{C5EFA809-D2FB-426D-93C0-C8EFADB3D12E}"/>
            </a:ext>
          </a:extLst>
        </xdr:cNvPr>
        <xdr:cNvSpPr/>
      </xdr:nvSpPr>
      <xdr:spPr>
        <a:xfrm>
          <a:off x="3746500" y="1004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19986</xdr:rowOff>
    </xdr:from>
    <xdr:ext cx="534377" cy="259045"/>
    <xdr:sp macro="" textlink="">
      <xdr:nvSpPr>
        <xdr:cNvPr id="140" name="テキスト ボックス 139">
          <a:extLst>
            <a:ext uri="{FF2B5EF4-FFF2-40B4-BE49-F238E27FC236}">
              <a16:creationId xmlns:a16="http://schemas.microsoft.com/office/drawing/2014/main" id="{F9A0AB00-B566-44B8-B7B7-49E521C3DAAB}"/>
            </a:ext>
          </a:extLst>
        </xdr:cNvPr>
        <xdr:cNvSpPr txBox="1"/>
      </xdr:nvSpPr>
      <xdr:spPr>
        <a:xfrm>
          <a:off x="3530111" y="1013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93665</xdr:rowOff>
    </xdr:from>
    <xdr:to>
      <xdr:col>15</xdr:col>
      <xdr:colOff>101600</xdr:colOff>
      <xdr:row>59</xdr:row>
      <xdr:rowOff>23815</xdr:rowOff>
    </xdr:to>
    <xdr:sp macro="" textlink="">
      <xdr:nvSpPr>
        <xdr:cNvPr id="141" name="楕円 140">
          <a:extLst>
            <a:ext uri="{FF2B5EF4-FFF2-40B4-BE49-F238E27FC236}">
              <a16:creationId xmlns:a16="http://schemas.microsoft.com/office/drawing/2014/main" id="{812C80BB-87E4-4876-8CCA-9133DD27C96A}"/>
            </a:ext>
          </a:extLst>
        </xdr:cNvPr>
        <xdr:cNvSpPr/>
      </xdr:nvSpPr>
      <xdr:spPr>
        <a:xfrm>
          <a:off x="2857500" y="1003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14942</xdr:rowOff>
    </xdr:from>
    <xdr:ext cx="534377" cy="259045"/>
    <xdr:sp macro="" textlink="">
      <xdr:nvSpPr>
        <xdr:cNvPr id="142" name="テキスト ボックス 141">
          <a:extLst>
            <a:ext uri="{FF2B5EF4-FFF2-40B4-BE49-F238E27FC236}">
              <a16:creationId xmlns:a16="http://schemas.microsoft.com/office/drawing/2014/main" id="{24E4AF82-81FD-4D26-B18C-F7287473B7B8}"/>
            </a:ext>
          </a:extLst>
        </xdr:cNvPr>
        <xdr:cNvSpPr txBox="1"/>
      </xdr:nvSpPr>
      <xdr:spPr>
        <a:xfrm>
          <a:off x="2641111" y="1013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94911</xdr:rowOff>
    </xdr:from>
    <xdr:to>
      <xdr:col>10</xdr:col>
      <xdr:colOff>165100</xdr:colOff>
      <xdr:row>59</xdr:row>
      <xdr:rowOff>25061</xdr:rowOff>
    </xdr:to>
    <xdr:sp macro="" textlink="">
      <xdr:nvSpPr>
        <xdr:cNvPr id="143" name="楕円 142">
          <a:extLst>
            <a:ext uri="{FF2B5EF4-FFF2-40B4-BE49-F238E27FC236}">
              <a16:creationId xmlns:a16="http://schemas.microsoft.com/office/drawing/2014/main" id="{7D384C94-7312-43D4-82EE-A61CCE24F94D}"/>
            </a:ext>
          </a:extLst>
        </xdr:cNvPr>
        <xdr:cNvSpPr/>
      </xdr:nvSpPr>
      <xdr:spPr>
        <a:xfrm>
          <a:off x="1968500" y="1003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16188</xdr:rowOff>
    </xdr:from>
    <xdr:ext cx="534377" cy="259045"/>
    <xdr:sp macro="" textlink="">
      <xdr:nvSpPr>
        <xdr:cNvPr id="144" name="テキスト ボックス 143">
          <a:extLst>
            <a:ext uri="{FF2B5EF4-FFF2-40B4-BE49-F238E27FC236}">
              <a16:creationId xmlns:a16="http://schemas.microsoft.com/office/drawing/2014/main" id="{8600CCC1-1AEE-48D7-9716-87D29C7F629B}"/>
            </a:ext>
          </a:extLst>
        </xdr:cNvPr>
        <xdr:cNvSpPr txBox="1"/>
      </xdr:nvSpPr>
      <xdr:spPr>
        <a:xfrm>
          <a:off x="1752111" y="1013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99441</xdr:rowOff>
    </xdr:from>
    <xdr:to>
      <xdr:col>6</xdr:col>
      <xdr:colOff>38100</xdr:colOff>
      <xdr:row>59</xdr:row>
      <xdr:rowOff>29591</xdr:rowOff>
    </xdr:to>
    <xdr:sp macro="" textlink="">
      <xdr:nvSpPr>
        <xdr:cNvPr id="145" name="楕円 144">
          <a:extLst>
            <a:ext uri="{FF2B5EF4-FFF2-40B4-BE49-F238E27FC236}">
              <a16:creationId xmlns:a16="http://schemas.microsoft.com/office/drawing/2014/main" id="{16663E7F-5AFE-4E06-AEAD-D8AB6F79F798}"/>
            </a:ext>
          </a:extLst>
        </xdr:cNvPr>
        <xdr:cNvSpPr/>
      </xdr:nvSpPr>
      <xdr:spPr>
        <a:xfrm>
          <a:off x="1079500" y="1004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20718</xdr:rowOff>
    </xdr:from>
    <xdr:ext cx="534377" cy="259045"/>
    <xdr:sp macro="" textlink="">
      <xdr:nvSpPr>
        <xdr:cNvPr id="146" name="テキスト ボックス 145">
          <a:extLst>
            <a:ext uri="{FF2B5EF4-FFF2-40B4-BE49-F238E27FC236}">
              <a16:creationId xmlns:a16="http://schemas.microsoft.com/office/drawing/2014/main" id="{9ED2D69D-AAE4-4BBA-B421-E9A11EF3DED4}"/>
            </a:ext>
          </a:extLst>
        </xdr:cNvPr>
        <xdr:cNvSpPr txBox="1"/>
      </xdr:nvSpPr>
      <xdr:spPr>
        <a:xfrm>
          <a:off x="863111" y="1013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AD4CB8A6-8566-4AAF-A1A5-E86B444CAEE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65148C64-5008-49EF-BDE6-1401BAD3CF2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744EB867-03E6-4B1E-861F-11765FF669D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7F6BD0B-E075-41BF-BE70-E3FFE257CA0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E918700-6B45-4D1B-9978-06C6D849403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78D2ED8A-50CF-4083-8531-1C694FE452B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8D184942-7D1F-4427-B347-C1B01894F60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B3EE7AE-A9BD-4774-998E-4B24151A113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D54E4CE-DFF4-4DB1-B164-9B26E96B841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A9AC89C2-0838-4E66-BB94-A7D1EAAEFCF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F38914AD-E83D-46E5-B335-3AA44B2C0D9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729C80F8-B3FD-4662-8499-6DCF3399D1CC}"/>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1BD42445-26BF-415B-A067-E6FB55E7A78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C445D828-08F8-4981-AFBA-F5C0599F04E3}"/>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489E561B-F89B-48E3-91AA-B1F2063BAE3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3119211A-D7B2-40A2-A188-ECBB7D96E809}"/>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D1CF5A4E-1E4B-4EDC-A6E6-84535CC340F9}"/>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E02E3333-3ECF-406D-8C12-D80BAF0C573A}"/>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6E8928A5-6676-49BE-97D5-4F845334083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99C7422F-4C0F-4A32-B085-72C98562FFED}"/>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CD8C5C30-EBDA-4754-AD41-608621A77F2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501537E-C660-421E-B50F-EF855EC8F6AC}"/>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C9F2F980-5D44-40E6-93C8-F1C68486A30D}"/>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AAE704FE-5A41-48A2-80A3-9597B4A66968}"/>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3FD511FC-C38A-4890-BC70-FE299891ABF7}"/>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7CCFE102-C750-4C91-94A5-0BECAEEAF9B8}"/>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44534</xdr:rowOff>
    </xdr:from>
    <xdr:to>
      <xdr:col>24</xdr:col>
      <xdr:colOff>63500</xdr:colOff>
      <xdr:row>78</xdr:row>
      <xdr:rowOff>44831</xdr:rowOff>
    </xdr:to>
    <xdr:cxnSp macro="">
      <xdr:nvCxnSpPr>
        <xdr:cNvPr id="173" name="直線コネクタ 172">
          <a:extLst>
            <a:ext uri="{FF2B5EF4-FFF2-40B4-BE49-F238E27FC236}">
              <a16:creationId xmlns:a16="http://schemas.microsoft.com/office/drawing/2014/main" id="{310A1CD1-F508-44DA-A13A-4E976CA8974A}"/>
            </a:ext>
          </a:extLst>
        </xdr:cNvPr>
        <xdr:cNvCxnSpPr/>
      </xdr:nvCxnSpPr>
      <xdr:spPr>
        <a:xfrm>
          <a:off x="3797300" y="13417634"/>
          <a:ext cx="8382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17CF07BB-82D2-4539-A081-46C9E2D5F3DD}"/>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52BCC081-C075-4E8A-8BCF-811517D0A0B1}"/>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44534</xdr:rowOff>
    </xdr:from>
    <xdr:to>
      <xdr:col>19</xdr:col>
      <xdr:colOff>177800</xdr:colOff>
      <xdr:row>78</xdr:row>
      <xdr:rowOff>54135</xdr:rowOff>
    </xdr:to>
    <xdr:cxnSp macro="">
      <xdr:nvCxnSpPr>
        <xdr:cNvPr id="176" name="直線コネクタ 175">
          <a:extLst>
            <a:ext uri="{FF2B5EF4-FFF2-40B4-BE49-F238E27FC236}">
              <a16:creationId xmlns:a16="http://schemas.microsoft.com/office/drawing/2014/main" id="{54FE695A-91BC-486E-BC38-B4E56F16629D}"/>
            </a:ext>
          </a:extLst>
        </xdr:cNvPr>
        <xdr:cNvCxnSpPr/>
      </xdr:nvCxnSpPr>
      <xdr:spPr>
        <a:xfrm flipV="1">
          <a:off x="2908300" y="1341763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B7FDAF11-EC46-4B50-92ED-717683832048}"/>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DD77C5B7-A0E3-45D7-A91F-F9EAF2F6D39E}"/>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54135</xdr:rowOff>
    </xdr:from>
    <xdr:to>
      <xdr:col>15</xdr:col>
      <xdr:colOff>50800</xdr:colOff>
      <xdr:row>78</xdr:row>
      <xdr:rowOff>62731</xdr:rowOff>
    </xdr:to>
    <xdr:cxnSp macro="">
      <xdr:nvCxnSpPr>
        <xdr:cNvPr id="179" name="直線コネクタ 178">
          <a:extLst>
            <a:ext uri="{FF2B5EF4-FFF2-40B4-BE49-F238E27FC236}">
              <a16:creationId xmlns:a16="http://schemas.microsoft.com/office/drawing/2014/main" id="{D72192EB-6809-47FC-9604-BB804DBC8109}"/>
            </a:ext>
          </a:extLst>
        </xdr:cNvPr>
        <xdr:cNvCxnSpPr/>
      </xdr:nvCxnSpPr>
      <xdr:spPr>
        <a:xfrm flipV="1">
          <a:off x="2019300" y="13427235"/>
          <a:ext cx="889000" cy="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1D38C382-FE54-490E-82CB-AD759E1DAFD4}"/>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200CDEB-031C-4787-95AD-01E308DB2AA2}"/>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62731</xdr:rowOff>
    </xdr:from>
    <xdr:to>
      <xdr:col>10</xdr:col>
      <xdr:colOff>114300</xdr:colOff>
      <xdr:row>78</xdr:row>
      <xdr:rowOff>64627</xdr:rowOff>
    </xdr:to>
    <xdr:cxnSp macro="">
      <xdr:nvCxnSpPr>
        <xdr:cNvPr id="182" name="直線コネクタ 181">
          <a:extLst>
            <a:ext uri="{FF2B5EF4-FFF2-40B4-BE49-F238E27FC236}">
              <a16:creationId xmlns:a16="http://schemas.microsoft.com/office/drawing/2014/main" id="{0010F3E3-F926-4642-97EE-AD9AEEF7352F}"/>
            </a:ext>
          </a:extLst>
        </xdr:cNvPr>
        <xdr:cNvCxnSpPr/>
      </xdr:nvCxnSpPr>
      <xdr:spPr>
        <a:xfrm flipV="1">
          <a:off x="1130300" y="13435831"/>
          <a:ext cx="889000" cy="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E7D83B32-79B7-45A5-AFE5-A843490C61BC}"/>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C6C8830F-A323-4715-B230-E98DD4A5A85D}"/>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FE92810D-3179-44B9-9526-BCFF95CACDE4}"/>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220273F4-FE4B-45A8-9C8C-13721CA914BD}"/>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340839FF-4A86-4489-88A8-107E454466C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4772BA1-A450-4E94-99E8-9C80E3970BF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5B9DA626-FCD2-4379-9F12-5DAE164DFFA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2E49C52-633B-4B95-9ECB-4354D04CEC1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D757E72-C420-4119-823A-BF1E6C6066F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165481</xdr:rowOff>
    </xdr:from>
    <xdr:to>
      <xdr:col>24</xdr:col>
      <xdr:colOff>114300</xdr:colOff>
      <xdr:row>78</xdr:row>
      <xdr:rowOff>95631</xdr:rowOff>
    </xdr:to>
    <xdr:sp macro="" textlink="">
      <xdr:nvSpPr>
        <xdr:cNvPr id="192" name="楕円 191">
          <a:extLst>
            <a:ext uri="{FF2B5EF4-FFF2-40B4-BE49-F238E27FC236}">
              <a16:creationId xmlns:a16="http://schemas.microsoft.com/office/drawing/2014/main" id="{3770C8A5-065C-47A3-8549-DA28926AD357}"/>
            </a:ext>
          </a:extLst>
        </xdr:cNvPr>
        <xdr:cNvSpPr/>
      </xdr:nvSpPr>
      <xdr:spPr>
        <a:xfrm>
          <a:off x="45847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80408</xdr:rowOff>
    </xdr:from>
    <xdr:ext cx="469744" cy="259045"/>
    <xdr:sp macro="" textlink="">
      <xdr:nvSpPr>
        <xdr:cNvPr id="193" name="維持補修費該当値テキスト">
          <a:extLst>
            <a:ext uri="{FF2B5EF4-FFF2-40B4-BE49-F238E27FC236}">
              <a16:creationId xmlns:a16="http://schemas.microsoft.com/office/drawing/2014/main" id="{1B1CD87E-EEEF-42B6-960F-CE9608721D8E}"/>
            </a:ext>
          </a:extLst>
        </xdr:cNvPr>
        <xdr:cNvSpPr txBox="1"/>
      </xdr:nvSpPr>
      <xdr:spPr>
        <a:xfrm>
          <a:off x="4686300" y="1328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165184</xdr:rowOff>
    </xdr:from>
    <xdr:to>
      <xdr:col>20</xdr:col>
      <xdr:colOff>38100</xdr:colOff>
      <xdr:row>78</xdr:row>
      <xdr:rowOff>95334</xdr:rowOff>
    </xdr:to>
    <xdr:sp macro="" textlink="">
      <xdr:nvSpPr>
        <xdr:cNvPr id="194" name="楕円 193">
          <a:extLst>
            <a:ext uri="{FF2B5EF4-FFF2-40B4-BE49-F238E27FC236}">
              <a16:creationId xmlns:a16="http://schemas.microsoft.com/office/drawing/2014/main" id="{0C46C637-36F6-440B-9179-BF9A02EBA51B}"/>
            </a:ext>
          </a:extLst>
        </xdr:cNvPr>
        <xdr:cNvSpPr/>
      </xdr:nvSpPr>
      <xdr:spPr>
        <a:xfrm>
          <a:off x="3746500" y="1336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86461</xdr:rowOff>
    </xdr:from>
    <xdr:ext cx="469744" cy="259045"/>
    <xdr:sp macro="" textlink="">
      <xdr:nvSpPr>
        <xdr:cNvPr id="195" name="テキスト ボックス 194">
          <a:extLst>
            <a:ext uri="{FF2B5EF4-FFF2-40B4-BE49-F238E27FC236}">
              <a16:creationId xmlns:a16="http://schemas.microsoft.com/office/drawing/2014/main" id="{0E2BE53B-3BE7-4E1A-B349-69E4943B5DD6}"/>
            </a:ext>
          </a:extLst>
        </xdr:cNvPr>
        <xdr:cNvSpPr txBox="1"/>
      </xdr:nvSpPr>
      <xdr:spPr>
        <a:xfrm>
          <a:off x="3562428" y="1345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3335</xdr:rowOff>
    </xdr:from>
    <xdr:to>
      <xdr:col>15</xdr:col>
      <xdr:colOff>101600</xdr:colOff>
      <xdr:row>78</xdr:row>
      <xdr:rowOff>104935</xdr:rowOff>
    </xdr:to>
    <xdr:sp macro="" textlink="">
      <xdr:nvSpPr>
        <xdr:cNvPr id="196" name="楕円 195">
          <a:extLst>
            <a:ext uri="{FF2B5EF4-FFF2-40B4-BE49-F238E27FC236}">
              <a16:creationId xmlns:a16="http://schemas.microsoft.com/office/drawing/2014/main" id="{5D1E2CD2-127F-4200-9432-3AEEC3736A76}"/>
            </a:ext>
          </a:extLst>
        </xdr:cNvPr>
        <xdr:cNvSpPr/>
      </xdr:nvSpPr>
      <xdr:spPr>
        <a:xfrm>
          <a:off x="2857500" y="133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96062</xdr:rowOff>
    </xdr:from>
    <xdr:ext cx="469744" cy="259045"/>
    <xdr:sp macro="" textlink="">
      <xdr:nvSpPr>
        <xdr:cNvPr id="197" name="テキスト ボックス 196">
          <a:extLst>
            <a:ext uri="{FF2B5EF4-FFF2-40B4-BE49-F238E27FC236}">
              <a16:creationId xmlns:a16="http://schemas.microsoft.com/office/drawing/2014/main" id="{FC3AE095-5586-47B0-A27E-2C9B733EFDDB}"/>
            </a:ext>
          </a:extLst>
        </xdr:cNvPr>
        <xdr:cNvSpPr txBox="1"/>
      </xdr:nvSpPr>
      <xdr:spPr>
        <a:xfrm>
          <a:off x="2673428" y="1346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11931</xdr:rowOff>
    </xdr:from>
    <xdr:to>
      <xdr:col>10</xdr:col>
      <xdr:colOff>165100</xdr:colOff>
      <xdr:row>78</xdr:row>
      <xdr:rowOff>113531</xdr:rowOff>
    </xdr:to>
    <xdr:sp macro="" textlink="">
      <xdr:nvSpPr>
        <xdr:cNvPr id="198" name="楕円 197">
          <a:extLst>
            <a:ext uri="{FF2B5EF4-FFF2-40B4-BE49-F238E27FC236}">
              <a16:creationId xmlns:a16="http://schemas.microsoft.com/office/drawing/2014/main" id="{3D170CE7-C070-4218-9B69-1186E02FC563}"/>
            </a:ext>
          </a:extLst>
        </xdr:cNvPr>
        <xdr:cNvSpPr/>
      </xdr:nvSpPr>
      <xdr:spPr>
        <a:xfrm>
          <a:off x="1968500" y="133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104658</xdr:rowOff>
    </xdr:from>
    <xdr:ext cx="469744" cy="259045"/>
    <xdr:sp macro="" textlink="">
      <xdr:nvSpPr>
        <xdr:cNvPr id="199" name="テキスト ボックス 198">
          <a:extLst>
            <a:ext uri="{FF2B5EF4-FFF2-40B4-BE49-F238E27FC236}">
              <a16:creationId xmlns:a16="http://schemas.microsoft.com/office/drawing/2014/main" id="{25F42102-C3C1-4E2D-A87A-E81472A568E5}"/>
            </a:ext>
          </a:extLst>
        </xdr:cNvPr>
        <xdr:cNvSpPr txBox="1"/>
      </xdr:nvSpPr>
      <xdr:spPr>
        <a:xfrm>
          <a:off x="1784428" y="1347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13827</xdr:rowOff>
    </xdr:from>
    <xdr:to>
      <xdr:col>6</xdr:col>
      <xdr:colOff>38100</xdr:colOff>
      <xdr:row>78</xdr:row>
      <xdr:rowOff>115427</xdr:rowOff>
    </xdr:to>
    <xdr:sp macro="" textlink="">
      <xdr:nvSpPr>
        <xdr:cNvPr id="200" name="楕円 199">
          <a:extLst>
            <a:ext uri="{FF2B5EF4-FFF2-40B4-BE49-F238E27FC236}">
              <a16:creationId xmlns:a16="http://schemas.microsoft.com/office/drawing/2014/main" id="{039CB3FA-6BD0-49C5-AEAF-C23AFD66B419}"/>
            </a:ext>
          </a:extLst>
        </xdr:cNvPr>
        <xdr:cNvSpPr/>
      </xdr:nvSpPr>
      <xdr:spPr>
        <a:xfrm>
          <a:off x="1079500" y="1338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106554</xdr:rowOff>
    </xdr:from>
    <xdr:ext cx="469744" cy="259045"/>
    <xdr:sp macro="" textlink="">
      <xdr:nvSpPr>
        <xdr:cNvPr id="201" name="テキスト ボックス 200">
          <a:extLst>
            <a:ext uri="{FF2B5EF4-FFF2-40B4-BE49-F238E27FC236}">
              <a16:creationId xmlns:a16="http://schemas.microsoft.com/office/drawing/2014/main" id="{9B30E821-4BC4-4B0C-9E9B-A24DCCD2FDA2}"/>
            </a:ext>
          </a:extLst>
        </xdr:cNvPr>
        <xdr:cNvSpPr txBox="1"/>
      </xdr:nvSpPr>
      <xdr:spPr>
        <a:xfrm>
          <a:off x="895428" y="134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C16E6180-896A-41D4-9322-5C24D54DFB5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CD2ABCBC-922D-4F9D-9F9B-1E5C7B7A8D4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D9CC92C2-CBDA-473C-A3EA-31BB1B6FA56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7517A691-FF99-4786-9FCD-9738460D02E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3C92DE12-9AE3-4FC0-9951-E08EF444184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FC4E30B1-6E75-497E-ADD2-B966373521F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443A166A-BD0F-41A2-8A2A-9E191D04189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C78E7239-BA5F-4A4B-B687-C81AC3B416B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7E05CD2C-830F-485A-A790-B142098D4FF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1817990F-AAB0-45C3-8F79-7403C4CBE3B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B6FAAB4D-7414-4901-A13F-BA850E70D4F6}"/>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B29AB6B3-64F0-4B61-B85B-D201E0B05579}"/>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9BF69930-25B6-4BE3-8E14-735F90714DCE}"/>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FEC8E64C-79FA-419F-AD5A-BF7BA1EADE57}"/>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AB70F2C7-17BD-4392-8CD7-8CA3F1C58C81}"/>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E58D5D2D-B395-4073-B5CC-2103A49ACA7F}"/>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741369C-F238-4165-9B41-73F1DEC07FB3}"/>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6BF0C475-A28F-47E8-BED6-8872C4A0F79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F796E072-0388-4588-8CAA-EC3FB18FC699}"/>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F060D616-E9A5-45B4-8E1F-28EAB88B1354}"/>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C4EFBF9F-3C96-44DB-9A6C-88AA9A595C7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9F543EEF-24A5-433B-A48B-4E1D9867FC19}"/>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2C0C745C-2575-42C6-9F0C-8001ADFDDA5B}"/>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76658442-9679-4CAC-8FA1-75171F566AD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E2F4EA5C-0B4C-4617-B183-4DCEA16297A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1F373EB1-A574-4779-B8B6-C155CA4E205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7DD2AC8C-9FD6-4461-A9DD-86A30542BC93}"/>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4BAD7C5C-0BAD-4145-A4C5-EE75D386ECB8}"/>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6FC3B523-4D78-4FFF-BCC1-F5444B0D49CC}"/>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91096AD-262E-4860-BAED-FF9A8A508645}"/>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8AE66809-9125-4E19-A02B-030CBC24876F}"/>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26107</xdr:rowOff>
    </xdr:from>
    <xdr:to>
      <xdr:col>24</xdr:col>
      <xdr:colOff>63500</xdr:colOff>
      <xdr:row>95</xdr:row>
      <xdr:rowOff>59767</xdr:rowOff>
    </xdr:to>
    <xdr:cxnSp macro="">
      <xdr:nvCxnSpPr>
        <xdr:cNvPr id="233" name="直線コネクタ 232">
          <a:extLst>
            <a:ext uri="{FF2B5EF4-FFF2-40B4-BE49-F238E27FC236}">
              <a16:creationId xmlns:a16="http://schemas.microsoft.com/office/drawing/2014/main" id="{EAD35FCB-C519-4DA6-B2FC-8E5F800130A7}"/>
            </a:ext>
          </a:extLst>
        </xdr:cNvPr>
        <xdr:cNvCxnSpPr/>
      </xdr:nvCxnSpPr>
      <xdr:spPr>
        <a:xfrm flipV="1">
          <a:off x="3797300" y="16142407"/>
          <a:ext cx="838200" cy="20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ED4E2789-86CC-4248-B0EF-8E3C1D9C4362}"/>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7D8C317-CC23-45D1-80DA-3DF11FA3211B}"/>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59767</xdr:rowOff>
    </xdr:from>
    <xdr:to>
      <xdr:col>19</xdr:col>
      <xdr:colOff>177800</xdr:colOff>
      <xdr:row>95</xdr:row>
      <xdr:rowOff>125820</xdr:rowOff>
    </xdr:to>
    <xdr:cxnSp macro="">
      <xdr:nvCxnSpPr>
        <xdr:cNvPr id="236" name="直線コネクタ 235">
          <a:extLst>
            <a:ext uri="{FF2B5EF4-FFF2-40B4-BE49-F238E27FC236}">
              <a16:creationId xmlns:a16="http://schemas.microsoft.com/office/drawing/2014/main" id="{40DE4C40-E4FA-48BE-BC64-0DEAF051D58C}"/>
            </a:ext>
          </a:extLst>
        </xdr:cNvPr>
        <xdr:cNvCxnSpPr/>
      </xdr:nvCxnSpPr>
      <xdr:spPr>
        <a:xfrm flipV="1">
          <a:off x="2908300" y="16347517"/>
          <a:ext cx="889000" cy="6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D9666B78-C53F-45C5-B309-FBE0E0FFC1BD}"/>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A4089D6D-92E0-4912-859B-D67EDF97F583}"/>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169745</xdr:rowOff>
    </xdr:from>
    <xdr:to>
      <xdr:col>15</xdr:col>
      <xdr:colOff>50800</xdr:colOff>
      <xdr:row>95</xdr:row>
      <xdr:rowOff>125820</xdr:rowOff>
    </xdr:to>
    <xdr:cxnSp macro="">
      <xdr:nvCxnSpPr>
        <xdr:cNvPr id="239" name="直線コネクタ 238">
          <a:extLst>
            <a:ext uri="{FF2B5EF4-FFF2-40B4-BE49-F238E27FC236}">
              <a16:creationId xmlns:a16="http://schemas.microsoft.com/office/drawing/2014/main" id="{DC2842AF-CA8B-4AC4-8EB7-9AB30895BD34}"/>
            </a:ext>
          </a:extLst>
        </xdr:cNvPr>
        <xdr:cNvCxnSpPr/>
      </xdr:nvCxnSpPr>
      <xdr:spPr>
        <a:xfrm>
          <a:off x="2019300" y="16286045"/>
          <a:ext cx="889000" cy="12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6FE78932-2A14-4A72-8D1E-85EC54724CAD}"/>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C08EA96F-4683-4CF9-874F-0A145A98C877}"/>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169745</xdr:rowOff>
    </xdr:from>
    <xdr:to>
      <xdr:col>10</xdr:col>
      <xdr:colOff>114300</xdr:colOff>
      <xdr:row>96</xdr:row>
      <xdr:rowOff>112779</xdr:rowOff>
    </xdr:to>
    <xdr:cxnSp macro="">
      <xdr:nvCxnSpPr>
        <xdr:cNvPr id="242" name="直線コネクタ 241">
          <a:extLst>
            <a:ext uri="{FF2B5EF4-FFF2-40B4-BE49-F238E27FC236}">
              <a16:creationId xmlns:a16="http://schemas.microsoft.com/office/drawing/2014/main" id="{8AAC00D8-5465-4468-83E5-3D39449BC283}"/>
            </a:ext>
          </a:extLst>
        </xdr:cNvPr>
        <xdr:cNvCxnSpPr/>
      </xdr:nvCxnSpPr>
      <xdr:spPr>
        <a:xfrm flipV="1">
          <a:off x="1130300" y="16286045"/>
          <a:ext cx="889000" cy="28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60ECDB46-D81E-442C-AF00-2517A57AFC23}"/>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E605510C-6303-4EF6-8F44-FA39435BA124}"/>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2FBFA3C-A811-4D80-9F0C-48A20A8B9BD5}"/>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DC4B5994-8734-40B2-952C-BA7E182FA376}"/>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579082D-BA29-44C1-B278-3D383EDB835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5B827CD-4D09-4756-B5BE-F312EF8CFC9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665EEA2-07E8-4B54-AFD1-BEA1A32D2B9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6192686-FD19-4D57-9A83-94761FD3326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EC581EF-FD4F-4645-AC17-D94832A2EDA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146757</xdr:rowOff>
    </xdr:from>
    <xdr:to>
      <xdr:col>24</xdr:col>
      <xdr:colOff>114300</xdr:colOff>
      <xdr:row>94</xdr:row>
      <xdr:rowOff>76907</xdr:rowOff>
    </xdr:to>
    <xdr:sp macro="" textlink="">
      <xdr:nvSpPr>
        <xdr:cNvPr id="252" name="楕円 251">
          <a:extLst>
            <a:ext uri="{FF2B5EF4-FFF2-40B4-BE49-F238E27FC236}">
              <a16:creationId xmlns:a16="http://schemas.microsoft.com/office/drawing/2014/main" id="{836DB09E-A900-49AB-9C97-3FB8ECB453D3}"/>
            </a:ext>
          </a:extLst>
        </xdr:cNvPr>
        <xdr:cNvSpPr/>
      </xdr:nvSpPr>
      <xdr:spPr>
        <a:xfrm>
          <a:off x="4584700" y="1609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169634</xdr:rowOff>
    </xdr:from>
    <xdr:ext cx="599010" cy="259045"/>
    <xdr:sp macro="" textlink="">
      <xdr:nvSpPr>
        <xdr:cNvPr id="253" name="扶助費該当値テキスト">
          <a:extLst>
            <a:ext uri="{FF2B5EF4-FFF2-40B4-BE49-F238E27FC236}">
              <a16:creationId xmlns:a16="http://schemas.microsoft.com/office/drawing/2014/main" id="{0387E2DA-30B3-4E53-B32D-7ED4402217E1}"/>
            </a:ext>
          </a:extLst>
        </xdr:cNvPr>
        <xdr:cNvSpPr txBox="1"/>
      </xdr:nvSpPr>
      <xdr:spPr>
        <a:xfrm>
          <a:off x="4686300" y="15943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8967</xdr:rowOff>
    </xdr:from>
    <xdr:to>
      <xdr:col>20</xdr:col>
      <xdr:colOff>38100</xdr:colOff>
      <xdr:row>95</xdr:row>
      <xdr:rowOff>110567</xdr:rowOff>
    </xdr:to>
    <xdr:sp macro="" textlink="">
      <xdr:nvSpPr>
        <xdr:cNvPr id="254" name="楕円 253">
          <a:extLst>
            <a:ext uri="{FF2B5EF4-FFF2-40B4-BE49-F238E27FC236}">
              <a16:creationId xmlns:a16="http://schemas.microsoft.com/office/drawing/2014/main" id="{BAC98032-D6E0-43B0-B737-A45BCE78CF38}"/>
            </a:ext>
          </a:extLst>
        </xdr:cNvPr>
        <xdr:cNvSpPr/>
      </xdr:nvSpPr>
      <xdr:spPr>
        <a:xfrm>
          <a:off x="3746500" y="1629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127094</xdr:rowOff>
    </xdr:from>
    <xdr:ext cx="534377" cy="259045"/>
    <xdr:sp macro="" textlink="">
      <xdr:nvSpPr>
        <xdr:cNvPr id="255" name="テキスト ボックス 254">
          <a:extLst>
            <a:ext uri="{FF2B5EF4-FFF2-40B4-BE49-F238E27FC236}">
              <a16:creationId xmlns:a16="http://schemas.microsoft.com/office/drawing/2014/main" id="{8F056E73-4AB9-435E-891E-00E63AD7E436}"/>
            </a:ext>
          </a:extLst>
        </xdr:cNvPr>
        <xdr:cNvSpPr txBox="1"/>
      </xdr:nvSpPr>
      <xdr:spPr>
        <a:xfrm>
          <a:off x="3530111" y="1607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75020</xdr:rowOff>
    </xdr:from>
    <xdr:to>
      <xdr:col>15</xdr:col>
      <xdr:colOff>101600</xdr:colOff>
      <xdr:row>96</xdr:row>
      <xdr:rowOff>5170</xdr:rowOff>
    </xdr:to>
    <xdr:sp macro="" textlink="">
      <xdr:nvSpPr>
        <xdr:cNvPr id="256" name="楕円 255">
          <a:extLst>
            <a:ext uri="{FF2B5EF4-FFF2-40B4-BE49-F238E27FC236}">
              <a16:creationId xmlns:a16="http://schemas.microsoft.com/office/drawing/2014/main" id="{DAEC0CA3-E5F3-4225-8E0D-E8AEA65461B0}"/>
            </a:ext>
          </a:extLst>
        </xdr:cNvPr>
        <xdr:cNvSpPr/>
      </xdr:nvSpPr>
      <xdr:spPr>
        <a:xfrm>
          <a:off x="2857500" y="1636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21697</xdr:rowOff>
    </xdr:from>
    <xdr:ext cx="534377" cy="259045"/>
    <xdr:sp macro="" textlink="">
      <xdr:nvSpPr>
        <xdr:cNvPr id="257" name="テキスト ボックス 256">
          <a:extLst>
            <a:ext uri="{FF2B5EF4-FFF2-40B4-BE49-F238E27FC236}">
              <a16:creationId xmlns:a16="http://schemas.microsoft.com/office/drawing/2014/main" id="{26408D9B-0074-4F27-9238-100B0996E071}"/>
            </a:ext>
          </a:extLst>
        </xdr:cNvPr>
        <xdr:cNvSpPr txBox="1"/>
      </xdr:nvSpPr>
      <xdr:spPr>
        <a:xfrm>
          <a:off x="2641111" y="1613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118945</xdr:rowOff>
    </xdr:from>
    <xdr:to>
      <xdr:col>10</xdr:col>
      <xdr:colOff>165100</xdr:colOff>
      <xdr:row>95</xdr:row>
      <xdr:rowOff>49095</xdr:rowOff>
    </xdr:to>
    <xdr:sp macro="" textlink="">
      <xdr:nvSpPr>
        <xdr:cNvPr id="258" name="楕円 257">
          <a:extLst>
            <a:ext uri="{FF2B5EF4-FFF2-40B4-BE49-F238E27FC236}">
              <a16:creationId xmlns:a16="http://schemas.microsoft.com/office/drawing/2014/main" id="{7B4B1196-A105-40C1-B2A8-BFBC638EEAA5}"/>
            </a:ext>
          </a:extLst>
        </xdr:cNvPr>
        <xdr:cNvSpPr/>
      </xdr:nvSpPr>
      <xdr:spPr>
        <a:xfrm>
          <a:off x="1968500" y="162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65622</xdr:rowOff>
    </xdr:from>
    <xdr:ext cx="599010" cy="259045"/>
    <xdr:sp macro="" textlink="">
      <xdr:nvSpPr>
        <xdr:cNvPr id="259" name="テキスト ボックス 258">
          <a:extLst>
            <a:ext uri="{FF2B5EF4-FFF2-40B4-BE49-F238E27FC236}">
              <a16:creationId xmlns:a16="http://schemas.microsoft.com/office/drawing/2014/main" id="{472BC8E8-648F-445A-A006-3B2AA0013B13}"/>
            </a:ext>
          </a:extLst>
        </xdr:cNvPr>
        <xdr:cNvSpPr txBox="1"/>
      </xdr:nvSpPr>
      <xdr:spPr>
        <a:xfrm>
          <a:off x="1719795" y="1601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61979</xdr:rowOff>
    </xdr:from>
    <xdr:to>
      <xdr:col>6</xdr:col>
      <xdr:colOff>38100</xdr:colOff>
      <xdr:row>96</xdr:row>
      <xdr:rowOff>163579</xdr:rowOff>
    </xdr:to>
    <xdr:sp macro="" textlink="">
      <xdr:nvSpPr>
        <xdr:cNvPr id="260" name="楕円 259">
          <a:extLst>
            <a:ext uri="{FF2B5EF4-FFF2-40B4-BE49-F238E27FC236}">
              <a16:creationId xmlns:a16="http://schemas.microsoft.com/office/drawing/2014/main" id="{E8B8225B-5853-4BAF-91F1-DC18175AA323}"/>
            </a:ext>
          </a:extLst>
        </xdr:cNvPr>
        <xdr:cNvSpPr/>
      </xdr:nvSpPr>
      <xdr:spPr>
        <a:xfrm>
          <a:off x="1079500" y="165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8656</xdr:rowOff>
    </xdr:from>
    <xdr:ext cx="534377" cy="259045"/>
    <xdr:sp macro="" textlink="">
      <xdr:nvSpPr>
        <xdr:cNvPr id="261" name="テキスト ボックス 260">
          <a:extLst>
            <a:ext uri="{FF2B5EF4-FFF2-40B4-BE49-F238E27FC236}">
              <a16:creationId xmlns:a16="http://schemas.microsoft.com/office/drawing/2014/main" id="{5A33225F-F13A-475B-9E82-834B2C4C556C}"/>
            </a:ext>
          </a:extLst>
        </xdr:cNvPr>
        <xdr:cNvSpPr txBox="1"/>
      </xdr:nvSpPr>
      <xdr:spPr>
        <a:xfrm>
          <a:off x="863111" y="1629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96C45047-6605-4827-ADD6-06BB13874E7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9B7B5B09-CC30-473F-A894-955EEB219DC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6BC25EC3-7D2B-4057-81FB-3EC110B628F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269B0C57-5A7B-420A-9B9B-258823CFBEB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7F9E37C7-83D2-43C7-9408-35C1D4F64C4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954BBC79-6F2F-4565-A35C-8DD1929EB69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4229127C-0F0F-4967-84A4-F7F32F9A75A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EAF565CB-519E-446A-A95C-8C9CE5D6BC6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51AD3572-6C82-43B1-AA44-8B4F072003C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398EB160-A046-4E97-B471-BDA562E9885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28E1F39E-379F-4F85-966B-A9D86EBEF8C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6ABAA8C1-FF66-462D-8AE6-0B3B68C2F065}"/>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8901DADF-E51F-4038-8F23-6B178988626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ECA57677-6A3E-4B7F-850F-5E1589490F7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F513B767-2FAC-49C0-AA89-7A22B42CE68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57ED06DE-A681-44D0-BC94-08EE707EFD8A}"/>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C9E39D9-1722-4135-8283-5CFDDAF5D168}"/>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58E8CD7D-BB42-48B9-927C-FD4C26CD5AC3}"/>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B7AB61E-FF96-4A5B-B23D-E71779D0E36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26AAFBD-D412-4BF0-A2D6-307DA3A029CC}"/>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CBF33AEC-A518-427F-AD65-F401A2577F9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451D402F-7722-4FD5-8367-2DF857C38FA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E02EA561-0201-467A-9D9D-E8CE76C328C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B90559C7-5F7E-421A-AE81-4BB2C65F64B2}"/>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D31029CF-F8AB-4591-934B-67E37078E568}"/>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DECF96D5-2E27-4306-83EF-1A5EA9C0BFBA}"/>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CD100BF0-F4EE-41CC-A394-83F1532856EA}"/>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6FDD56CC-3598-4FF1-9A8E-DC2CA9781495}"/>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134549</xdr:rowOff>
    </xdr:from>
    <xdr:to>
      <xdr:col>55</xdr:col>
      <xdr:colOff>0</xdr:colOff>
      <xdr:row>37</xdr:row>
      <xdr:rowOff>168621</xdr:rowOff>
    </xdr:to>
    <xdr:cxnSp macro="">
      <xdr:nvCxnSpPr>
        <xdr:cNvPr id="290" name="直線コネクタ 289">
          <a:extLst>
            <a:ext uri="{FF2B5EF4-FFF2-40B4-BE49-F238E27FC236}">
              <a16:creationId xmlns:a16="http://schemas.microsoft.com/office/drawing/2014/main" id="{76939154-1BEE-464E-BF35-3C5148BD2C43}"/>
            </a:ext>
          </a:extLst>
        </xdr:cNvPr>
        <xdr:cNvCxnSpPr/>
      </xdr:nvCxnSpPr>
      <xdr:spPr>
        <a:xfrm flipV="1">
          <a:off x="9639300" y="6478199"/>
          <a:ext cx="8382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5D98EEB3-EF94-4206-B690-D7CB7C92BDE4}"/>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3B9767B4-A9ED-4E81-82FD-82159EA19B9D}"/>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168621</xdr:rowOff>
    </xdr:from>
    <xdr:to>
      <xdr:col>50</xdr:col>
      <xdr:colOff>114300</xdr:colOff>
      <xdr:row>38</xdr:row>
      <xdr:rowOff>34304</xdr:rowOff>
    </xdr:to>
    <xdr:cxnSp macro="">
      <xdr:nvCxnSpPr>
        <xdr:cNvPr id="293" name="直線コネクタ 292">
          <a:extLst>
            <a:ext uri="{FF2B5EF4-FFF2-40B4-BE49-F238E27FC236}">
              <a16:creationId xmlns:a16="http://schemas.microsoft.com/office/drawing/2014/main" id="{4697A975-3F30-4DF9-A2E2-22E6283EFE07}"/>
            </a:ext>
          </a:extLst>
        </xdr:cNvPr>
        <xdr:cNvCxnSpPr/>
      </xdr:nvCxnSpPr>
      <xdr:spPr>
        <a:xfrm flipV="1">
          <a:off x="8750300" y="6512271"/>
          <a:ext cx="889000" cy="3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58209776-7718-4BE1-BAF6-6FCC350F767A}"/>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B1FB9EF3-2FEF-4D7F-B14F-BCA2F20B310C}"/>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32856</xdr:rowOff>
    </xdr:from>
    <xdr:to>
      <xdr:col>45</xdr:col>
      <xdr:colOff>177800</xdr:colOff>
      <xdr:row>38</xdr:row>
      <xdr:rowOff>34304</xdr:rowOff>
    </xdr:to>
    <xdr:cxnSp macro="">
      <xdr:nvCxnSpPr>
        <xdr:cNvPr id="296" name="直線コネクタ 295">
          <a:extLst>
            <a:ext uri="{FF2B5EF4-FFF2-40B4-BE49-F238E27FC236}">
              <a16:creationId xmlns:a16="http://schemas.microsoft.com/office/drawing/2014/main" id="{62F73062-CC22-4E46-B805-AC7418DDC307}"/>
            </a:ext>
          </a:extLst>
        </xdr:cNvPr>
        <xdr:cNvCxnSpPr/>
      </xdr:nvCxnSpPr>
      <xdr:spPr>
        <a:xfrm>
          <a:off x="7861300" y="654795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A517A221-E7A6-4D7B-BAA7-EF028121D204}"/>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B1E399B6-3042-48ED-BE5E-D062802744DF}"/>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160712</xdr:rowOff>
    </xdr:from>
    <xdr:to>
      <xdr:col>41</xdr:col>
      <xdr:colOff>50800</xdr:colOff>
      <xdr:row>38</xdr:row>
      <xdr:rowOff>32856</xdr:rowOff>
    </xdr:to>
    <xdr:cxnSp macro="">
      <xdr:nvCxnSpPr>
        <xdr:cNvPr id="299" name="直線コネクタ 298">
          <a:extLst>
            <a:ext uri="{FF2B5EF4-FFF2-40B4-BE49-F238E27FC236}">
              <a16:creationId xmlns:a16="http://schemas.microsoft.com/office/drawing/2014/main" id="{5749103A-D199-4204-A3F0-38A5CC3F46AA}"/>
            </a:ext>
          </a:extLst>
        </xdr:cNvPr>
        <xdr:cNvCxnSpPr/>
      </xdr:nvCxnSpPr>
      <xdr:spPr>
        <a:xfrm>
          <a:off x="6972300" y="6161462"/>
          <a:ext cx="889000" cy="38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1DC0BE7B-29B7-4961-AE14-CB16E70982CF}"/>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4B863F68-3BA2-4CB4-8D5A-E66AD1FFC368}"/>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BA699911-5E67-4407-8D26-79DAAD5D1259}"/>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9FFB31AE-B24F-4829-B70E-C1CCFBA9C029}"/>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FF3B76BF-984C-44DF-A6F4-5C0D7D5133C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FCF397F-FE4D-4566-B690-F989042C034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D6F84D8-CF07-4EC7-A690-0BCACFEC20F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599C88A-7B33-4A85-B24D-96ADF247AE9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83C26D0F-6CBF-4213-B70C-8D2BE2CFAFE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83749</xdr:rowOff>
    </xdr:from>
    <xdr:to>
      <xdr:col>55</xdr:col>
      <xdr:colOff>50800</xdr:colOff>
      <xdr:row>38</xdr:row>
      <xdr:rowOff>13898</xdr:rowOff>
    </xdr:to>
    <xdr:sp macro="" textlink="">
      <xdr:nvSpPr>
        <xdr:cNvPr id="309" name="楕円 308">
          <a:extLst>
            <a:ext uri="{FF2B5EF4-FFF2-40B4-BE49-F238E27FC236}">
              <a16:creationId xmlns:a16="http://schemas.microsoft.com/office/drawing/2014/main" id="{3F330AC0-63A3-472B-B9F1-F759CDD93F6B}"/>
            </a:ext>
          </a:extLst>
        </xdr:cNvPr>
        <xdr:cNvSpPr/>
      </xdr:nvSpPr>
      <xdr:spPr>
        <a:xfrm>
          <a:off x="10426700" y="64273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170126</xdr:rowOff>
    </xdr:from>
    <xdr:ext cx="534377" cy="259045"/>
    <xdr:sp macro="" textlink="">
      <xdr:nvSpPr>
        <xdr:cNvPr id="310" name="補助費等該当値テキスト">
          <a:extLst>
            <a:ext uri="{FF2B5EF4-FFF2-40B4-BE49-F238E27FC236}">
              <a16:creationId xmlns:a16="http://schemas.microsoft.com/office/drawing/2014/main" id="{A4B1B541-7F46-488B-8145-6BE4677260E5}"/>
            </a:ext>
          </a:extLst>
        </xdr:cNvPr>
        <xdr:cNvSpPr txBox="1"/>
      </xdr:nvSpPr>
      <xdr:spPr>
        <a:xfrm>
          <a:off x="10528300" y="634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117822</xdr:rowOff>
    </xdr:from>
    <xdr:to>
      <xdr:col>50</xdr:col>
      <xdr:colOff>165100</xdr:colOff>
      <xdr:row>38</xdr:row>
      <xdr:rowOff>47972</xdr:rowOff>
    </xdr:to>
    <xdr:sp macro="" textlink="">
      <xdr:nvSpPr>
        <xdr:cNvPr id="311" name="楕円 310">
          <a:extLst>
            <a:ext uri="{FF2B5EF4-FFF2-40B4-BE49-F238E27FC236}">
              <a16:creationId xmlns:a16="http://schemas.microsoft.com/office/drawing/2014/main" id="{CA6D5FE3-B523-4453-9F9A-2DC4A50B6E2E}"/>
            </a:ext>
          </a:extLst>
        </xdr:cNvPr>
        <xdr:cNvSpPr/>
      </xdr:nvSpPr>
      <xdr:spPr>
        <a:xfrm>
          <a:off x="9588500" y="64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39098</xdr:rowOff>
    </xdr:from>
    <xdr:ext cx="534377" cy="259045"/>
    <xdr:sp macro="" textlink="">
      <xdr:nvSpPr>
        <xdr:cNvPr id="312" name="テキスト ボックス 311">
          <a:extLst>
            <a:ext uri="{FF2B5EF4-FFF2-40B4-BE49-F238E27FC236}">
              <a16:creationId xmlns:a16="http://schemas.microsoft.com/office/drawing/2014/main" id="{134B3428-D851-4792-9C96-381FD2E74804}"/>
            </a:ext>
          </a:extLst>
        </xdr:cNvPr>
        <xdr:cNvSpPr txBox="1"/>
      </xdr:nvSpPr>
      <xdr:spPr>
        <a:xfrm>
          <a:off x="9372111" y="655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154954</xdr:rowOff>
    </xdr:from>
    <xdr:to>
      <xdr:col>46</xdr:col>
      <xdr:colOff>38100</xdr:colOff>
      <xdr:row>38</xdr:row>
      <xdr:rowOff>85104</xdr:rowOff>
    </xdr:to>
    <xdr:sp macro="" textlink="">
      <xdr:nvSpPr>
        <xdr:cNvPr id="313" name="楕円 312">
          <a:extLst>
            <a:ext uri="{FF2B5EF4-FFF2-40B4-BE49-F238E27FC236}">
              <a16:creationId xmlns:a16="http://schemas.microsoft.com/office/drawing/2014/main" id="{E4B62B6D-7072-4912-9355-73292E182537}"/>
            </a:ext>
          </a:extLst>
        </xdr:cNvPr>
        <xdr:cNvSpPr/>
      </xdr:nvSpPr>
      <xdr:spPr>
        <a:xfrm>
          <a:off x="8699500" y="649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76231</xdr:rowOff>
    </xdr:from>
    <xdr:ext cx="534377" cy="259045"/>
    <xdr:sp macro="" textlink="">
      <xdr:nvSpPr>
        <xdr:cNvPr id="314" name="テキスト ボックス 313">
          <a:extLst>
            <a:ext uri="{FF2B5EF4-FFF2-40B4-BE49-F238E27FC236}">
              <a16:creationId xmlns:a16="http://schemas.microsoft.com/office/drawing/2014/main" id="{36B7904D-4D9D-4191-BC59-E2EEEB086D80}"/>
            </a:ext>
          </a:extLst>
        </xdr:cNvPr>
        <xdr:cNvSpPr txBox="1"/>
      </xdr:nvSpPr>
      <xdr:spPr>
        <a:xfrm>
          <a:off x="8483111" y="659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153506</xdr:rowOff>
    </xdr:from>
    <xdr:to>
      <xdr:col>41</xdr:col>
      <xdr:colOff>101600</xdr:colOff>
      <xdr:row>38</xdr:row>
      <xdr:rowOff>83656</xdr:rowOff>
    </xdr:to>
    <xdr:sp macro="" textlink="">
      <xdr:nvSpPr>
        <xdr:cNvPr id="315" name="楕円 314">
          <a:extLst>
            <a:ext uri="{FF2B5EF4-FFF2-40B4-BE49-F238E27FC236}">
              <a16:creationId xmlns:a16="http://schemas.microsoft.com/office/drawing/2014/main" id="{9AD071E3-6A1C-4E2F-8505-64CC1811EA91}"/>
            </a:ext>
          </a:extLst>
        </xdr:cNvPr>
        <xdr:cNvSpPr/>
      </xdr:nvSpPr>
      <xdr:spPr>
        <a:xfrm>
          <a:off x="7810500" y="64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74783</xdr:rowOff>
    </xdr:from>
    <xdr:ext cx="534377" cy="259045"/>
    <xdr:sp macro="" textlink="">
      <xdr:nvSpPr>
        <xdr:cNvPr id="316" name="テキスト ボックス 315">
          <a:extLst>
            <a:ext uri="{FF2B5EF4-FFF2-40B4-BE49-F238E27FC236}">
              <a16:creationId xmlns:a16="http://schemas.microsoft.com/office/drawing/2014/main" id="{8B106404-28A4-4370-AA7A-985C865F303B}"/>
            </a:ext>
          </a:extLst>
        </xdr:cNvPr>
        <xdr:cNvSpPr txBox="1"/>
      </xdr:nvSpPr>
      <xdr:spPr>
        <a:xfrm>
          <a:off x="7594111" y="65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109912</xdr:rowOff>
    </xdr:from>
    <xdr:to>
      <xdr:col>36</xdr:col>
      <xdr:colOff>165100</xdr:colOff>
      <xdr:row>36</xdr:row>
      <xdr:rowOff>40062</xdr:rowOff>
    </xdr:to>
    <xdr:sp macro="" textlink="">
      <xdr:nvSpPr>
        <xdr:cNvPr id="317" name="楕円 316">
          <a:extLst>
            <a:ext uri="{FF2B5EF4-FFF2-40B4-BE49-F238E27FC236}">
              <a16:creationId xmlns:a16="http://schemas.microsoft.com/office/drawing/2014/main" id="{E7AC7909-5795-453F-A017-4A73E8E1D134}"/>
            </a:ext>
          </a:extLst>
        </xdr:cNvPr>
        <xdr:cNvSpPr/>
      </xdr:nvSpPr>
      <xdr:spPr>
        <a:xfrm>
          <a:off x="6921500" y="611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31189</xdr:rowOff>
    </xdr:from>
    <xdr:ext cx="599010" cy="259045"/>
    <xdr:sp macro="" textlink="">
      <xdr:nvSpPr>
        <xdr:cNvPr id="318" name="テキスト ボックス 317">
          <a:extLst>
            <a:ext uri="{FF2B5EF4-FFF2-40B4-BE49-F238E27FC236}">
              <a16:creationId xmlns:a16="http://schemas.microsoft.com/office/drawing/2014/main" id="{FCA3179C-A88C-47E4-8EA4-3EBA7F5C12C2}"/>
            </a:ext>
          </a:extLst>
        </xdr:cNvPr>
        <xdr:cNvSpPr txBox="1"/>
      </xdr:nvSpPr>
      <xdr:spPr>
        <a:xfrm>
          <a:off x="6672795" y="620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AA22E1C6-BDBA-4721-8532-257C1F016B5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369EDD1C-2F31-4CB1-A31B-AA02417AFF9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5BC7A319-6A7D-45CA-9F10-79FFE7C66A3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E0D4F822-0725-4A9D-BF58-A13D4EF6BA1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8416EA79-8902-45D7-BC95-BACFBC9BC32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61604CDE-7579-4AB2-B28B-D55088A44FD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8B0F9952-0ADD-4A65-9CC0-496D128FCFF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1E5D3E61-AAB7-4BCB-82E0-4137C6FBF03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48EC68BF-F04E-4437-86E1-B8679CBED6E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42987B50-0A3D-4BD2-B94D-4B0E847E43F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4E513CA1-DADC-46A6-AC4D-B9AB6249CC59}"/>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1B12D468-F352-4992-8B89-4DCFD653EBE4}"/>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A29C93B2-06B4-4DA9-A942-E81E52848DC1}"/>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A56C0564-49F5-4323-BDE0-C154A31E88E5}"/>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287EFFF8-41B2-4E60-96BE-6A7BA42C5F84}"/>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7EFDE89-F3A7-4DF8-B37C-23C1FF5F64F5}"/>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701C7113-BBF0-473F-BCFC-C283AF8C6315}"/>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10FEA62E-37DA-484C-99D4-43AAA06CCD4D}"/>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DDC9E326-007A-4E7E-BC70-6FAA68B72C7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E2EDE18A-3B76-4855-8757-41CF293431A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B80A95D6-D5CE-4434-84F7-04577A060B2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85D5E5D8-30F6-4226-A5AC-3453FAB29914}"/>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2C42B5C2-55C9-45C9-8EAE-E2963B6DA73C}"/>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A8B37878-4FCD-40D1-ABD9-955EC1AC727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23A2718-E361-4049-ACCF-B7C70C7FCA61}"/>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DE7AD61E-4C68-4A2D-B517-7E212E1CD092}"/>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64934</xdr:rowOff>
    </xdr:from>
    <xdr:to>
      <xdr:col>55</xdr:col>
      <xdr:colOff>0</xdr:colOff>
      <xdr:row>58</xdr:row>
      <xdr:rowOff>72478</xdr:rowOff>
    </xdr:to>
    <xdr:cxnSp macro="">
      <xdr:nvCxnSpPr>
        <xdr:cNvPr id="345" name="直線コネクタ 344">
          <a:extLst>
            <a:ext uri="{FF2B5EF4-FFF2-40B4-BE49-F238E27FC236}">
              <a16:creationId xmlns:a16="http://schemas.microsoft.com/office/drawing/2014/main" id="{1B3324B2-FC52-444E-A65B-2C705A0CEA49}"/>
            </a:ext>
          </a:extLst>
        </xdr:cNvPr>
        <xdr:cNvCxnSpPr/>
      </xdr:nvCxnSpPr>
      <xdr:spPr>
        <a:xfrm>
          <a:off x="9639300" y="9837584"/>
          <a:ext cx="838200" cy="17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E64CE4-9BF4-403F-A0B0-546666E926EB}"/>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30ACBA92-13E9-466A-B9DB-7CD74BA9ECCA}"/>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64934</xdr:rowOff>
    </xdr:from>
    <xdr:to>
      <xdr:col>50</xdr:col>
      <xdr:colOff>114300</xdr:colOff>
      <xdr:row>57</xdr:row>
      <xdr:rowOff>91804</xdr:rowOff>
    </xdr:to>
    <xdr:cxnSp macro="">
      <xdr:nvCxnSpPr>
        <xdr:cNvPr id="348" name="直線コネクタ 347">
          <a:extLst>
            <a:ext uri="{FF2B5EF4-FFF2-40B4-BE49-F238E27FC236}">
              <a16:creationId xmlns:a16="http://schemas.microsoft.com/office/drawing/2014/main" id="{ED024AF4-ADFB-4063-A787-C6CA53BA21D1}"/>
            </a:ext>
          </a:extLst>
        </xdr:cNvPr>
        <xdr:cNvCxnSpPr/>
      </xdr:nvCxnSpPr>
      <xdr:spPr>
        <a:xfrm flipV="1">
          <a:off x="8750300" y="9837584"/>
          <a:ext cx="889000" cy="2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6ECE64FF-8B17-413F-A70D-0905103AD4AB}"/>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E827D94E-2838-4F3E-BA46-34B205B379BF}"/>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91804</xdr:rowOff>
    </xdr:from>
    <xdr:to>
      <xdr:col>45</xdr:col>
      <xdr:colOff>177800</xdr:colOff>
      <xdr:row>57</xdr:row>
      <xdr:rowOff>158619</xdr:rowOff>
    </xdr:to>
    <xdr:cxnSp macro="">
      <xdr:nvCxnSpPr>
        <xdr:cNvPr id="351" name="直線コネクタ 350">
          <a:extLst>
            <a:ext uri="{FF2B5EF4-FFF2-40B4-BE49-F238E27FC236}">
              <a16:creationId xmlns:a16="http://schemas.microsoft.com/office/drawing/2014/main" id="{4D84FC36-A329-4AA0-A775-E278EDD84754}"/>
            </a:ext>
          </a:extLst>
        </xdr:cNvPr>
        <xdr:cNvCxnSpPr/>
      </xdr:nvCxnSpPr>
      <xdr:spPr>
        <a:xfrm flipV="1">
          <a:off x="7861300" y="9864454"/>
          <a:ext cx="889000" cy="6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BDA4140F-958C-4E3D-B082-FE8380EBFDB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2B0639D6-0DE3-455E-B1DA-459762B31866}"/>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158619</xdr:rowOff>
    </xdr:from>
    <xdr:to>
      <xdr:col>41</xdr:col>
      <xdr:colOff>50800</xdr:colOff>
      <xdr:row>57</xdr:row>
      <xdr:rowOff>165019</xdr:rowOff>
    </xdr:to>
    <xdr:cxnSp macro="">
      <xdr:nvCxnSpPr>
        <xdr:cNvPr id="354" name="直線コネクタ 353">
          <a:extLst>
            <a:ext uri="{FF2B5EF4-FFF2-40B4-BE49-F238E27FC236}">
              <a16:creationId xmlns:a16="http://schemas.microsoft.com/office/drawing/2014/main" id="{845DAAE4-C3F0-456A-9120-D3DDD206F3C2}"/>
            </a:ext>
          </a:extLst>
        </xdr:cNvPr>
        <xdr:cNvCxnSpPr/>
      </xdr:nvCxnSpPr>
      <xdr:spPr>
        <a:xfrm flipV="1">
          <a:off x="6972300" y="9931269"/>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BC3E0746-3849-4A85-8A17-83C86B2B2083}"/>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30421519-BFEA-4C0D-8C71-4F3B012A9C5E}"/>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7666800C-BD67-4B6C-B462-55C3DF2EBF7A}"/>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183828D2-715E-4AD1-AFDB-FE9D04BF9B18}"/>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7318851E-3A2D-4EF5-BBF4-13FEE071F39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BAD98BC2-6562-4E39-B8C7-DB2FE467B6D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48C33EE-CAD8-4FB2-8A38-82C5DE4D642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1E11B2C-2569-4393-B7F7-BC5E97F7CE9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AC91F48-81E5-42BF-9496-09E76722D02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21678</xdr:rowOff>
    </xdr:from>
    <xdr:to>
      <xdr:col>55</xdr:col>
      <xdr:colOff>50800</xdr:colOff>
      <xdr:row>58</xdr:row>
      <xdr:rowOff>123278</xdr:rowOff>
    </xdr:to>
    <xdr:sp macro="" textlink="">
      <xdr:nvSpPr>
        <xdr:cNvPr id="364" name="楕円 363">
          <a:extLst>
            <a:ext uri="{FF2B5EF4-FFF2-40B4-BE49-F238E27FC236}">
              <a16:creationId xmlns:a16="http://schemas.microsoft.com/office/drawing/2014/main" id="{7529917F-D3EC-433F-BE7E-F3E623F17090}"/>
            </a:ext>
          </a:extLst>
        </xdr:cNvPr>
        <xdr:cNvSpPr/>
      </xdr:nvSpPr>
      <xdr:spPr>
        <a:xfrm>
          <a:off x="10426700" y="99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108055</xdr:rowOff>
    </xdr:from>
    <xdr:ext cx="534377" cy="259045"/>
    <xdr:sp macro="" textlink="">
      <xdr:nvSpPr>
        <xdr:cNvPr id="365" name="普通建設事業費該当値テキスト">
          <a:extLst>
            <a:ext uri="{FF2B5EF4-FFF2-40B4-BE49-F238E27FC236}">
              <a16:creationId xmlns:a16="http://schemas.microsoft.com/office/drawing/2014/main" id="{648194E6-4648-49F8-87B3-EC38E89B5BD4}"/>
            </a:ext>
          </a:extLst>
        </xdr:cNvPr>
        <xdr:cNvSpPr txBox="1"/>
      </xdr:nvSpPr>
      <xdr:spPr>
        <a:xfrm>
          <a:off x="10528300" y="988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14134</xdr:rowOff>
    </xdr:from>
    <xdr:to>
      <xdr:col>50</xdr:col>
      <xdr:colOff>165100</xdr:colOff>
      <xdr:row>57</xdr:row>
      <xdr:rowOff>115734</xdr:rowOff>
    </xdr:to>
    <xdr:sp macro="" textlink="">
      <xdr:nvSpPr>
        <xdr:cNvPr id="366" name="楕円 365">
          <a:extLst>
            <a:ext uri="{FF2B5EF4-FFF2-40B4-BE49-F238E27FC236}">
              <a16:creationId xmlns:a16="http://schemas.microsoft.com/office/drawing/2014/main" id="{24AE87FF-F71F-46A4-970A-F3964B540B84}"/>
            </a:ext>
          </a:extLst>
        </xdr:cNvPr>
        <xdr:cNvSpPr/>
      </xdr:nvSpPr>
      <xdr:spPr>
        <a:xfrm>
          <a:off x="9588500" y="978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106861</xdr:rowOff>
    </xdr:from>
    <xdr:ext cx="534377" cy="259045"/>
    <xdr:sp macro="" textlink="">
      <xdr:nvSpPr>
        <xdr:cNvPr id="367" name="テキスト ボックス 366">
          <a:extLst>
            <a:ext uri="{FF2B5EF4-FFF2-40B4-BE49-F238E27FC236}">
              <a16:creationId xmlns:a16="http://schemas.microsoft.com/office/drawing/2014/main" id="{140A4EF9-7217-456F-BD2A-2A245E86D707}"/>
            </a:ext>
          </a:extLst>
        </xdr:cNvPr>
        <xdr:cNvSpPr txBox="1"/>
      </xdr:nvSpPr>
      <xdr:spPr>
        <a:xfrm>
          <a:off x="9372111" y="987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41004</xdr:rowOff>
    </xdr:from>
    <xdr:to>
      <xdr:col>46</xdr:col>
      <xdr:colOff>38100</xdr:colOff>
      <xdr:row>57</xdr:row>
      <xdr:rowOff>142604</xdr:rowOff>
    </xdr:to>
    <xdr:sp macro="" textlink="">
      <xdr:nvSpPr>
        <xdr:cNvPr id="368" name="楕円 367">
          <a:extLst>
            <a:ext uri="{FF2B5EF4-FFF2-40B4-BE49-F238E27FC236}">
              <a16:creationId xmlns:a16="http://schemas.microsoft.com/office/drawing/2014/main" id="{1C6B59AF-3EA3-4F3E-B520-AAAF5E0B010C}"/>
            </a:ext>
          </a:extLst>
        </xdr:cNvPr>
        <xdr:cNvSpPr/>
      </xdr:nvSpPr>
      <xdr:spPr>
        <a:xfrm>
          <a:off x="8699500" y="981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133731</xdr:rowOff>
    </xdr:from>
    <xdr:ext cx="534377" cy="259045"/>
    <xdr:sp macro="" textlink="">
      <xdr:nvSpPr>
        <xdr:cNvPr id="369" name="テキスト ボックス 368">
          <a:extLst>
            <a:ext uri="{FF2B5EF4-FFF2-40B4-BE49-F238E27FC236}">
              <a16:creationId xmlns:a16="http://schemas.microsoft.com/office/drawing/2014/main" id="{4BC1D0DB-EF2B-4753-A1BA-6BBD90307B38}"/>
            </a:ext>
          </a:extLst>
        </xdr:cNvPr>
        <xdr:cNvSpPr txBox="1"/>
      </xdr:nvSpPr>
      <xdr:spPr>
        <a:xfrm>
          <a:off x="8483111" y="990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107819</xdr:rowOff>
    </xdr:from>
    <xdr:to>
      <xdr:col>41</xdr:col>
      <xdr:colOff>101600</xdr:colOff>
      <xdr:row>58</xdr:row>
      <xdr:rowOff>37969</xdr:rowOff>
    </xdr:to>
    <xdr:sp macro="" textlink="">
      <xdr:nvSpPr>
        <xdr:cNvPr id="370" name="楕円 369">
          <a:extLst>
            <a:ext uri="{FF2B5EF4-FFF2-40B4-BE49-F238E27FC236}">
              <a16:creationId xmlns:a16="http://schemas.microsoft.com/office/drawing/2014/main" id="{83F6B5F3-6A48-48E6-986F-D9C8628FE8D6}"/>
            </a:ext>
          </a:extLst>
        </xdr:cNvPr>
        <xdr:cNvSpPr/>
      </xdr:nvSpPr>
      <xdr:spPr>
        <a:xfrm>
          <a:off x="7810500" y="988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29096</xdr:rowOff>
    </xdr:from>
    <xdr:ext cx="534377" cy="259045"/>
    <xdr:sp macro="" textlink="">
      <xdr:nvSpPr>
        <xdr:cNvPr id="371" name="テキスト ボックス 370">
          <a:extLst>
            <a:ext uri="{FF2B5EF4-FFF2-40B4-BE49-F238E27FC236}">
              <a16:creationId xmlns:a16="http://schemas.microsoft.com/office/drawing/2014/main" id="{0720FB5D-60F4-47DA-97C2-DD00791515BB}"/>
            </a:ext>
          </a:extLst>
        </xdr:cNvPr>
        <xdr:cNvSpPr txBox="1"/>
      </xdr:nvSpPr>
      <xdr:spPr>
        <a:xfrm>
          <a:off x="7594111" y="997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114219</xdr:rowOff>
    </xdr:from>
    <xdr:to>
      <xdr:col>36</xdr:col>
      <xdr:colOff>165100</xdr:colOff>
      <xdr:row>58</xdr:row>
      <xdr:rowOff>44369</xdr:rowOff>
    </xdr:to>
    <xdr:sp macro="" textlink="">
      <xdr:nvSpPr>
        <xdr:cNvPr id="372" name="楕円 371">
          <a:extLst>
            <a:ext uri="{FF2B5EF4-FFF2-40B4-BE49-F238E27FC236}">
              <a16:creationId xmlns:a16="http://schemas.microsoft.com/office/drawing/2014/main" id="{5D250855-E1A7-4D0B-9551-80FA78456E8F}"/>
            </a:ext>
          </a:extLst>
        </xdr:cNvPr>
        <xdr:cNvSpPr/>
      </xdr:nvSpPr>
      <xdr:spPr>
        <a:xfrm>
          <a:off x="6921500" y="98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35496</xdr:rowOff>
    </xdr:from>
    <xdr:ext cx="534377" cy="259045"/>
    <xdr:sp macro="" textlink="">
      <xdr:nvSpPr>
        <xdr:cNvPr id="373" name="テキスト ボックス 372">
          <a:extLst>
            <a:ext uri="{FF2B5EF4-FFF2-40B4-BE49-F238E27FC236}">
              <a16:creationId xmlns:a16="http://schemas.microsoft.com/office/drawing/2014/main" id="{66ABC874-F956-4D26-9AD6-5933171EDC4C}"/>
            </a:ext>
          </a:extLst>
        </xdr:cNvPr>
        <xdr:cNvSpPr txBox="1"/>
      </xdr:nvSpPr>
      <xdr:spPr>
        <a:xfrm>
          <a:off x="6705111" y="997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58A64F61-9395-49E4-95F1-185E2C6E616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CC4D2729-9135-4009-9438-5B758FDB98F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EEE480C7-7D96-4E77-A25B-4F04CC369FC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82F17F10-60FA-47E0-B7A9-D4FBE94BC01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57353FC1-76F0-4314-B0C6-280DA8691EF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2F488CF7-C6A9-466C-B93D-8DE3FA6917E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C0120CD7-97DA-4FDF-9784-40445FD6E58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E1CDF1DB-DE6B-4FF7-A4F9-B35610A25AC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E4A0224E-C58B-42E5-B298-0AF7D9FC406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982A2F59-2FFC-4621-85B8-9D2E842D384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19DA02E3-7D9C-44E7-ABB1-3D9C1B39EA57}"/>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14FE5DAD-B9C7-4439-B7E8-7C1D641F0526}"/>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7172730E-78AA-4767-A6C5-EF3ECAE6E0B2}"/>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78F832D8-096E-45BF-B59D-8371201768E6}"/>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E21DF6A9-5F15-41FE-9D75-39A315F6555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E60C0D61-C0B5-4328-B91A-CD394D45E28E}"/>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450A2BD0-8B29-4CE8-83D4-491153129E1A}"/>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9529FD74-B98A-4D73-AEA7-344DB70F8188}"/>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2FCC45E2-C2F0-4E9B-B5FA-563A7FB0FF22}"/>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7E336B22-D453-422C-B5E1-27DF1713DF0F}"/>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E330358D-F7F8-482E-A101-9347856678F7}"/>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C274BADB-5C93-491B-BC93-720196167D55}"/>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AACD67EE-403E-4938-971F-04EC671C745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F94B6BCF-F1BD-4F0E-B71F-411F2A2AB6A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C98B2ECE-0CD6-4412-A3B0-F989A65949F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269FFBD7-653F-420B-9431-30BC52DF59CA}"/>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36BC8771-B08F-45AD-8550-6AE285AADDD7}"/>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4DAC7622-A0B0-41D6-BB84-78E883A308CB}"/>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88571F06-DD66-4BCA-96C2-A858E3E6F669}"/>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76B4641B-08D8-4470-95EA-FFF075B99489}"/>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157269</xdr:rowOff>
    </xdr:from>
    <xdr:to>
      <xdr:col>55</xdr:col>
      <xdr:colOff>0</xdr:colOff>
      <xdr:row>79</xdr:row>
      <xdr:rowOff>85479</xdr:rowOff>
    </xdr:to>
    <xdr:cxnSp macro="">
      <xdr:nvCxnSpPr>
        <xdr:cNvPr id="404" name="直線コネクタ 403">
          <a:extLst>
            <a:ext uri="{FF2B5EF4-FFF2-40B4-BE49-F238E27FC236}">
              <a16:creationId xmlns:a16="http://schemas.microsoft.com/office/drawing/2014/main" id="{3D36A378-4A5F-4FB5-B0E6-02BAF05BE501}"/>
            </a:ext>
          </a:extLst>
        </xdr:cNvPr>
        <xdr:cNvCxnSpPr/>
      </xdr:nvCxnSpPr>
      <xdr:spPr>
        <a:xfrm>
          <a:off x="9639300" y="13530369"/>
          <a:ext cx="838200" cy="9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628DC276-5300-43AF-A868-575B52957437}"/>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5F1EDE60-B2CD-4FDA-B25A-960FF2E06258}"/>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71785</xdr:rowOff>
    </xdr:from>
    <xdr:to>
      <xdr:col>50</xdr:col>
      <xdr:colOff>114300</xdr:colOff>
      <xdr:row>78</xdr:row>
      <xdr:rowOff>157269</xdr:rowOff>
    </xdr:to>
    <xdr:cxnSp macro="">
      <xdr:nvCxnSpPr>
        <xdr:cNvPr id="407" name="直線コネクタ 406">
          <a:extLst>
            <a:ext uri="{FF2B5EF4-FFF2-40B4-BE49-F238E27FC236}">
              <a16:creationId xmlns:a16="http://schemas.microsoft.com/office/drawing/2014/main" id="{6F17CE76-B1B5-455E-A17C-10B656A65989}"/>
            </a:ext>
          </a:extLst>
        </xdr:cNvPr>
        <xdr:cNvCxnSpPr/>
      </xdr:nvCxnSpPr>
      <xdr:spPr>
        <a:xfrm>
          <a:off x="8750300" y="13273435"/>
          <a:ext cx="889000" cy="25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B1E51EFB-60B0-4724-BFD5-295A7E3648DA}"/>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8B1D29AE-FA4B-446E-86BB-781D3C843B9D}"/>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71785</xdr:rowOff>
    </xdr:from>
    <xdr:to>
      <xdr:col>45</xdr:col>
      <xdr:colOff>177800</xdr:colOff>
      <xdr:row>79</xdr:row>
      <xdr:rowOff>64317</xdr:rowOff>
    </xdr:to>
    <xdr:cxnSp macro="">
      <xdr:nvCxnSpPr>
        <xdr:cNvPr id="410" name="直線コネクタ 409">
          <a:extLst>
            <a:ext uri="{FF2B5EF4-FFF2-40B4-BE49-F238E27FC236}">
              <a16:creationId xmlns:a16="http://schemas.microsoft.com/office/drawing/2014/main" id="{2AE99DE7-637E-45C9-88DF-E46B3D48076F}"/>
            </a:ext>
          </a:extLst>
        </xdr:cNvPr>
        <xdr:cNvCxnSpPr/>
      </xdr:nvCxnSpPr>
      <xdr:spPr>
        <a:xfrm flipV="1">
          <a:off x="7861300" y="13273435"/>
          <a:ext cx="889000" cy="3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4E0E7A00-FD60-4030-AC38-2CDFCE3CEC0E}"/>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7A664EE9-FA99-4EF3-9C83-6B3512B5DC4A}"/>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152436</xdr:rowOff>
    </xdr:from>
    <xdr:to>
      <xdr:col>41</xdr:col>
      <xdr:colOff>50800</xdr:colOff>
      <xdr:row>79</xdr:row>
      <xdr:rowOff>64317</xdr:rowOff>
    </xdr:to>
    <xdr:cxnSp macro="">
      <xdr:nvCxnSpPr>
        <xdr:cNvPr id="413" name="直線コネクタ 412">
          <a:extLst>
            <a:ext uri="{FF2B5EF4-FFF2-40B4-BE49-F238E27FC236}">
              <a16:creationId xmlns:a16="http://schemas.microsoft.com/office/drawing/2014/main" id="{135EE9A8-80DE-4D9B-9F09-110E349609BF}"/>
            </a:ext>
          </a:extLst>
        </xdr:cNvPr>
        <xdr:cNvCxnSpPr/>
      </xdr:nvCxnSpPr>
      <xdr:spPr>
        <a:xfrm>
          <a:off x="6972300" y="13525536"/>
          <a:ext cx="889000" cy="8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9AA9265A-7831-42EF-857E-D0F388D2B8CA}"/>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2153C497-5ACB-459C-858A-037A41AF71B5}"/>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AF46AACB-0A1B-4573-8915-21CF894DFAF6}"/>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46ABE87-8FC5-4244-B95D-28365C14083D}"/>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E06F622-42E3-42CA-B92E-364C0FC6991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23D5949-AF2B-4E7D-8843-5F3A1EBE5FD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F4FCBDB-08E5-4BAC-9848-3FF1EC90457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DF30BC0-0E83-4B21-BEB9-900AC63B79E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8C8B763-6EAD-4919-86E8-6CEAB07F114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34679</xdr:rowOff>
    </xdr:from>
    <xdr:to>
      <xdr:col>55</xdr:col>
      <xdr:colOff>50800</xdr:colOff>
      <xdr:row>79</xdr:row>
      <xdr:rowOff>136279</xdr:rowOff>
    </xdr:to>
    <xdr:sp macro="" textlink="">
      <xdr:nvSpPr>
        <xdr:cNvPr id="423" name="楕円 422">
          <a:extLst>
            <a:ext uri="{FF2B5EF4-FFF2-40B4-BE49-F238E27FC236}">
              <a16:creationId xmlns:a16="http://schemas.microsoft.com/office/drawing/2014/main" id="{295B1C34-31BC-40DD-ADA1-ACA4C0BE8460}"/>
            </a:ext>
          </a:extLst>
        </xdr:cNvPr>
        <xdr:cNvSpPr/>
      </xdr:nvSpPr>
      <xdr:spPr>
        <a:xfrm>
          <a:off x="10426700" y="135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121056</xdr:rowOff>
    </xdr:from>
    <xdr:ext cx="469744" cy="259045"/>
    <xdr:sp macro="" textlink="">
      <xdr:nvSpPr>
        <xdr:cNvPr id="424" name="普通建設事業費 （ うち新規整備　）該当値テキスト">
          <a:extLst>
            <a:ext uri="{FF2B5EF4-FFF2-40B4-BE49-F238E27FC236}">
              <a16:creationId xmlns:a16="http://schemas.microsoft.com/office/drawing/2014/main" id="{9ED5E0B1-F211-4B67-A299-64997E255EB1}"/>
            </a:ext>
          </a:extLst>
        </xdr:cNvPr>
        <xdr:cNvSpPr txBox="1"/>
      </xdr:nvSpPr>
      <xdr:spPr>
        <a:xfrm>
          <a:off x="10528300" y="13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106469</xdr:rowOff>
    </xdr:from>
    <xdr:to>
      <xdr:col>50</xdr:col>
      <xdr:colOff>165100</xdr:colOff>
      <xdr:row>79</xdr:row>
      <xdr:rowOff>36619</xdr:rowOff>
    </xdr:to>
    <xdr:sp macro="" textlink="">
      <xdr:nvSpPr>
        <xdr:cNvPr id="425" name="楕円 424">
          <a:extLst>
            <a:ext uri="{FF2B5EF4-FFF2-40B4-BE49-F238E27FC236}">
              <a16:creationId xmlns:a16="http://schemas.microsoft.com/office/drawing/2014/main" id="{E12796FC-52F3-445D-93DE-80D987AA18B5}"/>
            </a:ext>
          </a:extLst>
        </xdr:cNvPr>
        <xdr:cNvSpPr/>
      </xdr:nvSpPr>
      <xdr:spPr>
        <a:xfrm>
          <a:off x="9588500" y="1347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27746</xdr:rowOff>
    </xdr:from>
    <xdr:ext cx="534377" cy="259045"/>
    <xdr:sp macro="" textlink="">
      <xdr:nvSpPr>
        <xdr:cNvPr id="426" name="テキスト ボックス 425">
          <a:extLst>
            <a:ext uri="{FF2B5EF4-FFF2-40B4-BE49-F238E27FC236}">
              <a16:creationId xmlns:a16="http://schemas.microsoft.com/office/drawing/2014/main" id="{AE31200C-8E3C-478C-A9F0-A2371E101B54}"/>
            </a:ext>
          </a:extLst>
        </xdr:cNvPr>
        <xdr:cNvSpPr txBox="1"/>
      </xdr:nvSpPr>
      <xdr:spPr>
        <a:xfrm>
          <a:off x="9372111" y="1357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20985</xdr:rowOff>
    </xdr:from>
    <xdr:to>
      <xdr:col>46</xdr:col>
      <xdr:colOff>38100</xdr:colOff>
      <xdr:row>77</xdr:row>
      <xdr:rowOff>122585</xdr:rowOff>
    </xdr:to>
    <xdr:sp macro="" textlink="">
      <xdr:nvSpPr>
        <xdr:cNvPr id="427" name="楕円 426">
          <a:extLst>
            <a:ext uri="{FF2B5EF4-FFF2-40B4-BE49-F238E27FC236}">
              <a16:creationId xmlns:a16="http://schemas.microsoft.com/office/drawing/2014/main" id="{3C591D23-EAEF-48A2-B950-0B60877C7D77}"/>
            </a:ext>
          </a:extLst>
        </xdr:cNvPr>
        <xdr:cNvSpPr/>
      </xdr:nvSpPr>
      <xdr:spPr>
        <a:xfrm>
          <a:off x="8699500" y="1322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139112</xdr:rowOff>
    </xdr:from>
    <xdr:ext cx="534377" cy="259045"/>
    <xdr:sp macro="" textlink="">
      <xdr:nvSpPr>
        <xdr:cNvPr id="428" name="テキスト ボックス 427">
          <a:extLst>
            <a:ext uri="{FF2B5EF4-FFF2-40B4-BE49-F238E27FC236}">
              <a16:creationId xmlns:a16="http://schemas.microsoft.com/office/drawing/2014/main" id="{0A34050A-1381-4D9D-8C8B-DC3C4BAE2B65}"/>
            </a:ext>
          </a:extLst>
        </xdr:cNvPr>
        <xdr:cNvSpPr txBox="1"/>
      </xdr:nvSpPr>
      <xdr:spPr>
        <a:xfrm>
          <a:off x="8483111" y="1299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13517</xdr:rowOff>
    </xdr:from>
    <xdr:to>
      <xdr:col>41</xdr:col>
      <xdr:colOff>101600</xdr:colOff>
      <xdr:row>79</xdr:row>
      <xdr:rowOff>115117</xdr:rowOff>
    </xdr:to>
    <xdr:sp macro="" textlink="">
      <xdr:nvSpPr>
        <xdr:cNvPr id="429" name="楕円 428">
          <a:extLst>
            <a:ext uri="{FF2B5EF4-FFF2-40B4-BE49-F238E27FC236}">
              <a16:creationId xmlns:a16="http://schemas.microsoft.com/office/drawing/2014/main" id="{C5B2D88B-A39E-4362-8DE0-D568B3CCFBC1}"/>
            </a:ext>
          </a:extLst>
        </xdr:cNvPr>
        <xdr:cNvSpPr/>
      </xdr:nvSpPr>
      <xdr:spPr>
        <a:xfrm>
          <a:off x="7810500" y="1355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106244</xdr:rowOff>
    </xdr:from>
    <xdr:ext cx="469744" cy="259045"/>
    <xdr:sp macro="" textlink="">
      <xdr:nvSpPr>
        <xdr:cNvPr id="430" name="テキスト ボックス 429">
          <a:extLst>
            <a:ext uri="{FF2B5EF4-FFF2-40B4-BE49-F238E27FC236}">
              <a16:creationId xmlns:a16="http://schemas.microsoft.com/office/drawing/2014/main" id="{4A72AA0D-9668-4903-ABA7-39046EB0BA32}"/>
            </a:ext>
          </a:extLst>
        </xdr:cNvPr>
        <xdr:cNvSpPr txBox="1"/>
      </xdr:nvSpPr>
      <xdr:spPr>
        <a:xfrm>
          <a:off x="7626428" y="1365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101636</xdr:rowOff>
    </xdr:from>
    <xdr:to>
      <xdr:col>36</xdr:col>
      <xdr:colOff>165100</xdr:colOff>
      <xdr:row>79</xdr:row>
      <xdr:rowOff>31786</xdr:rowOff>
    </xdr:to>
    <xdr:sp macro="" textlink="">
      <xdr:nvSpPr>
        <xdr:cNvPr id="431" name="楕円 430">
          <a:extLst>
            <a:ext uri="{FF2B5EF4-FFF2-40B4-BE49-F238E27FC236}">
              <a16:creationId xmlns:a16="http://schemas.microsoft.com/office/drawing/2014/main" id="{7FF17F8C-2D4F-4443-B1D0-2AF50D98368F}"/>
            </a:ext>
          </a:extLst>
        </xdr:cNvPr>
        <xdr:cNvSpPr/>
      </xdr:nvSpPr>
      <xdr:spPr>
        <a:xfrm>
          <a:off x="6921500" y="1347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22913</xdr:rowOff>
    </xdr:from>
    <xdr:ext cx="534377" cy="259045"/>
    <xdr:sp macro="" textlink="">
      <xdr:nvSpPr>
        <xdr:cNvPr id="432" name="テキスト ボックス 431">
          <a:extLst>
            <a:ext uri="{FF2B5EF4-FFF2-40B4-BE49-F238E27FC236}">
              <a16:creationId xmlns:a16="http://schemas.microsoft.com/office/drawing/2014/main" id="{D606B6B5-48D5-410B-A585-D65072C5B47C}"/>
            </a:ext>
          </a:extLst>
        </xdr:cNvPr>
        <xdr:cNvSpPr txBox="1"/>
      </xdr:nvSpPr>
      <xdr:spPr>
        <a:xfrm>
          <a:off x="6705111" y="1356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4861A19C-D3F0-47ED-8D09-E2CB59DB59D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868E6BB0-F671-4F94-A662-BF9118B469D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79E6CF72-2A5F-4B27-9DD7-79DD2086FAD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6B4B47C9-984A-49D5-B74E-3A98F0DFB24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99D7A2FE-2A51-4A90-83CF-0D4807A01D2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CABFFD92-A846-47D7-A058-1752CB1590E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417F717C-A240-4099-AAEA-8C22BCD0F11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5D35F2B4-A53F-434D-B28F-E924CEC6614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55A0519D-D611-4A38-A9A6-DA2E6289B6B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A910D2BF-99CC-4A50-B4D9-BC0DBD136ED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8B7D6211-C071-42FE-B8F4-6F205C7ACB69}"/>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FA771BE8-085B-4C1C-B66C-9F4ACB4CAC92}"/>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F57A95AE-6FA0-4C8E-985B-536456C5E4D2}"/>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D84FFAFE-82D4-4D4D-943D-65C6891C03D5}"/>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7131C662-387E-4226-A215-C674AE1EB6B5}"/>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FD4B47B4-0ADA-4411-9AF2-F89D2F82F75C}"/>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2DF976C3-4B66-431D-BFEC-AF611A4D4C3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F3EFD9CD-F4BA-41FD-AEF4-04839C602ED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B3DFC68A-DEDD-47BA-993C-C96697FE029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407BBA2E-4561-4A56-9CD0-F31CE9E467A8}"/>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8B8E0DEA-A891-4A8F-8EB3-2577001EBBE2}"/>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E8A215DA-82D0-489D-9057-391EB1695623}"/>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6CB61FD-C913-43C3-A85D-446A2C9E22D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CA8F1C54-8FDA-482F-822C-D7447CA9DD6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124670</xdr:rowOff>
    </xdr:from>
    <xdr:to>
      <xdr:col>55</xdr:col>
      <xdr:colOff>0</xdr:colOff>
      <xdr:row>97</xdr:row>
      <xdr:rowOff>132414</xdr:rowOff>
    </xdr:to>
    <xdr:cxnSp macro="">
      <xdr:nvCxnSpPr>
        <xdr:cNvPr id="457" name="直線コネクタ 456">
          <a:extLst>
            <a:ext uri="{FF2B5EF4-FFF2-40B4-BE49-F238E27FC236}">
              <a16:creationId xmlns:a16="http://schemas.microsoft.com/office/drawing/2014/main" id="{04453E3F-5134-49A1-A4BB-1D891E63058B}"/>
            </a:ext>
          </a:extLst>
        </xdr:cNvPr>
        <xdr:cNvCxnSpPr/>
      </xdr:nvCxnSpPr>
      <xdr:spPr>
        <a:xfrm>
          <a:off x="9639300" y="16583870"/>
          <a:ext cx="838200" cy="17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20EE3101-D750-4C51-B0C7-4F8C08D3C6F2}"/>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654FEAAD-863C-47A9-A9B2-902AB2A08E41}"/>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124670</xdr:rowOff>
    </xdr:from>
    <xdr:to>
      <xdr:col>50</xdr:col>
      <xdr:colOff>114300</xdr:colOff>
      <xdr:row>97</xdr:row>
      <xdr:rowOff>120183</xdr:rowOff>
    </xdr:to>
    <xdr:cxnSp macro="">
      <xdr:nvCxnSpPr>
        <xdr:cNvPr id="460" name="直線コネクタ 459">
          <a:extLst>
            <a:ext uri="{FF2B5EF4-FFF2-40B4-BE49-F238E27FC236}">
              <a16:creationId xmlns:a16="http://schemas.microsoft.com/office/drawing/2014/main" id="{433444D7-2E2E-4444-B32B-C303E3D70FDC}"/>
            </a:ext>
          </a:extLst>
        </xdr:cNvPr>
        <xdr:cNvCxnSpPr/>
      </xdr:nvCxnSpPr>
      <xdr:spPr>
        <a:xfrm flipV="1">
          <a:off x="8750300" y="16583870"/>
          <a:ext cx="889000" cy="16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888C9AA3-5E78-4836-9847-479B445C934B}"/>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C5EED5D4-BB96-4E7C-A22C-6046499E812C}"/>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36322</xdr:rowOff>
    </xdr:from>
    <xdr:to>
      <xdr:col>45</xdr:col>
      <xdr:colOff>177800</xdr:colOff>
      <xdr:row>97</xdr:row>
      <xdr:rowOff>120183</xdr:rowOff>
    </xdr:to>
    <xdr:cxnSp macro="">
      <xdr:nvCxnSpPr>
        <xdr:cNvPr id="463" name="直線コネクタ 462">
          <a:extLst>
            <a:ext uri="{FF2B5EF4-FFF2-40B4-BE49-F238E27FC236}">
              <a16:creationId xmlns:a16="http://schemas.microsoft.com/office/drawing/2014/main" id="{B8FD1AD1-1745-4547-B403-E43229BA7A3B}"/>
            </a:ext>
          </a:extLst>
        </xdr:cNvPr>
        <xdr:cNvCxnSpPr/>
      </xdr:nvCxnSpPr>
      <xdr:spPr>
        <a:xfrm>
          <a:off x="7861300" y="16666972"/>
          <a:ext cx="889000" cy="8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BE986A8F-4C88-4611-BC8E-B669DEAEB9C2}"/>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F05A3DC4-5863-413B-B149-283F8DB96919}"/>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36322</xdr:rowOff>
    </xdr:from>
    <xdr:to>
      <xdr:col>41</xdr:col>
      <xdr:colOff>50800</xdr:colOff>
      <xdr:row>97</xdr:row>
      <xdr:rowOff>108621</xdr:rowOff>
    </xdr:to>
    <xdr:cxnSp macro="">
      <xdr:nvCxnSpPr>
        <xdr:cNvPr id="466" name="直線コネクタ 465">
          <a:extLst>
            <a:ext uri="{FF2B5EF4-FFF2-40B4-BE49-F238E27FC236}">
              <a16:creationId xmlns:a16="http://schemas.microsoft.com/office/drawing/2014/main" id="{8B01AD3C-6619-431C-9335-A3BCB2EBF2DA}"/>
            </a:ext>
          </a:extLst>
        </xdr:cNvPr>
        <xdr:cNvCxnSpPr/>
      </xdr:nvCxnSpPr>
      <xdr:spPr>
        <a:xfrm flipV="1">
          <a:off x="6972300" y="16666972"/>
          <a:ext cx="889000" cy="7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9015E29-B998-4E40-9E0B-C458A845BA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ADDD96A3-23DA-4451-ABCB-5AF4AD3D40CF}"/>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4E308CCA-994F-425B-B1F6-3AC7E2E1691E}"/>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67AEFBF0-9B7E-4A6B-8CE6-EF3CAF6AC8CA}"/>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2FE25B43-89EB-447D-BB8F-F18265A004D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1BEC081-2DC1-4AC1-BF9A-61F07BA89A1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256981DF-4B3B-4B8B-8608-B85F95BAF45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143A920-8DC6-4670-B458-C02F06713DC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F6712D2-D369-4D57-B682-8B0EEF84F57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81614</xdr:rowOff>
    </xdr:from>
    <xdr:to>
      <xdr:col>55</xdr:col>
      <xdr:colOff>50800</xdr:colOff>
      <xdr:row>98</xdr:row>
      <xdr:rowOff>11764</xdr:rowOff>
    </xdr:to>
    <xdr:sp macro="" textlink="">
      <xdr:nvSpPr>
        <xdr:cNvPr id="476" name="楕円 475">
          <a:extLst>
            <a:ext uri="{FF2B5EF4-FFF2-40B4-BE49-F238E27FC236}">
              <a16:creationId xmlns:a16="http://schemas.microsoft.com/office/drawing/2014/main" id="{4EE95DC0-C9BB-40B3-B7C7-3B6CE14AA55E}"/>
            </a:ext>
          </a:extLst>
        </xdr:cNvPr>
        <xdr:cNvSpPr/>
      </xdr:nvSpPr>
      <xdr:spPr>
        <a:xfrm>
          <a:off x="10426700" y="1671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167991</xdr:rowOff>
    </xdr:from>
    <xdr:ext cx="534377" cy="259045"/>
    <xdr:sp macro="" textlink="">
      <xdr:nvSpPr>
        <xdr:cNvPr id="477" name="普通建設事業費 （ うち更新整備　）該当値テキスト">
          <a:extLst>
            <a:ext uri="{FF2B5EF4-FFF2-40B4-BE49-F238E27FC236}">
              <a16:creationId xmlns:a16="http://schemas.microsoft.com/office/drawing/2014/main" id="{2D0E3EB6-6079-4B29-9F2A-A5DB0A511BFB}"/>
            </a:ext>
          </a:extLst>
        </xdr:cNvPr>
        <xdr:cNvSpPr txBox="1"/>
      </xdr:nvSpPr>
      <xdr:spPr>
        <a:xfrm>
          <a:off x="10528300" y="1662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73870</xdr:rowOff>
    </xdr:from>
    <xdr:to>
      <xdr:col>50</xdr:col>
      <xdr:colOff>165100</xdr:colOff>
      <xdr:row>97</xdr:row>
      <xdr:rowOff>4020</xdr:rowOff>
    </xdr:to>
    <xdr:sp macro="" textlink="">
      <xdr:nvSpPr>
        <xdr:cNvPr id="478" name="楕円 477">
          <a:extLst>
            <a:ext uri="{FF2B5EF4-FFF2-40B4-BE49-F238E27FC236}">
              <a16:creationId xmlns:a16="http://schemas.microsoft.com/office/drawing/2014/main" id="{8BBDB137-1DD0-4873-B6AA-D5093ED6A817}"/>
            </a:ext>
          </a:extLst>
        </xdr:cNvPr>
        <xdr:cNvSpPr/>
      </xdr:nvSpPr>
      <xdr:spPr>
        <a:xfrm>
          <a:off x="9588500" y="165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166597</xdr:rowOff>
    </xdr:from>
    <xdr:ext cx="534377" cy="259045"/>
    <xdr:sp macro="" textlink="">
      <xdr:nvSpPr>
        <xdr:cNvPr id="479" name="テキスト ボックス 478">
          <a:extLst>
            <a:ext uri="{FF2B5EF4-FFF2-40B4-BE49-F238E27FC236}">
              <a16:creationId xmlns:a16="http://schemas.microsoft.com/office/drawing/2014/main" id="{5A103E59-4141-4BEA-BFD3-286B5E144E1C}"/>
            </a:ext>
          </a:extLst>
        </xdr:cNvPr>
        <xdr:cNvSpPr txBox="1"/>
      </xdr:nvSpPr>
      <xdr:spPr>
        <a:xfrm>
          <a:off x="9372111" y="1662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69383</xdr:rowOff>
    </xdr:from>
    <xdr:to>
      <xdr:col>46</xdr:col>
      <xdr:colOff>38100</xdr:colOff>
      <xdr:row>97</xdr:row>
      <xdr:rowOff>170983</xdr:rowOff>
    </xdr:to>
    <xdr:sp macro="" textlink="">
      <xdr:nvSpPr>
        <xdr:cNvPr id="480" name="楕円 479">
          <a:extLst>
            <a:ext uri="{FF2B5EF4-FFF2-40B4-BE49-F238E27FC236}">
              <a16:creationId xmlns:a16="http://schemas.microsoft.com/office/drawing/2014/main" id="{5B801178-67BB-4DE8-90B4-D9130F0EEA77}"/>
            </a:ext>
          </a:extLst>
        </xdr:cNvPr>
        <xdr:cNvSpPr/>
      </xdr:nvSpPr>
      <xdr:spPr>
        <a:xfrm>
          <a:off x="8699500" y="1670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162110</xdr:rowOff>
    </xdr:from>
    <xdr:ext cx="534377" cy="259045"/>
    <xdr:sp macro="" textlink="">
      <xdr:nvSpPr>
        <xdr:cNvPr id="481" name="テキスト ボックス 480">
          <a:extLst>
            <a:ext uri="{FF2B5EF4-FFF2-40B4-BE49-F238E27FC236}">
              <a16:creationId xmlns:a16="http://schemas.microsoft.com/office/drawing/2014/main" id="{877A0C79-1E44-4855-B049-00B16E93D92C}"/>
            </a:ext>
          </a:extLst>
        </xdr:cNvPr>
        <xdr:cNvSpPr txBox="1"/>
      </xdr:nvSpPr>
      <xdr:spPr>
        <a:xfrm>
          <a:off x="8483111" y="1679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156972</xdr:rowOff>
    </xdr:from>
    <xdr:to>
      <xdr:col>41</xdr:col>
      <xdr:colOff>101600</xdr:colOff>
      <xdr:row>97</xdr:row>
      <xdr:rowOff>87122</xdr:rowOff>
    </xdr:to>
    <xdr:sp macro="" textlink="">
      <xdr:nvSpPr>
        <xdr:cNvPr id="482" name="楕円 481">
          <a:extLst>
            <a:ext uri="{FF2B5EF4-FFF2-40B4-BE49-F238E27FC236}">
              <a16:creationId xmlns:a16="http://schemas.microsoft.com/office/drawing/2014/main" id="{4C6A5C43-1F3B-49CD-B2FB-674FF82C84E5}"/>
            </a:ext>
          </a:extLst>
        </xdr:cNvPr>
        <xdr:cNvSpPr/>
      </xdr:nvSpPr>
      <xdr:spPr>
        <a:xfrm>
          <a:off x="7810500" y="166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78249</xdr:rowOff>
    </xdr:from>
    <xdr:ext cx="534377" cy="259045"/>
    <xdr:sp macro="" textlink="">
      <xdr:nvSpPr>
        <xdr:cNvPr id="483" name="テキスト ボックス 482">
          <a:extLst>
            <a:ext uri="{FF2B5EF4-FFF2-40B4-BE49-F238E27FC236}">
              <a16:creationId xmlns:a16="http://schemas.microsoft.com/office/drawing/2014/main" id="{51C97B9F-58CE-47A4-A5E9-12A2E7ADEC31}"/>
            </a:ext>
          </a:extLst>
        </xdr:cNvPr>
        <xdr:cNvSpPr txBox="1"/>
      </xdr:nvSpPr>
      <xdr:spPr>
        <a:xfrm>
          <a:off x="7594111" y="1670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57821</xdr:rowOff>
    </xdr:from>
    <xdr:to>
      <xdr:col>36</xdr:col>
      <xdr:colOff>165100</xdr:colOff>
      <xdr:row>97</xdr:row>
      <xdr:rowOff>159421</xdr:rowOff>
    </xdr:to>
    <xdr:sp macro="" textlink="">
      <xdr:nvSpPr>
        <xdr:cNvPr id="484" name="楕円 483">
          <a:extLst>
            <a:ext uri="{FF2B5EF4-FFF2-40B4-BE49-F238E27FC236}">
              <a16:creationId xmlns:a16="http://schemas.microsoft.com/office/drawing/2014/main" id="{574795A3-79C2-4835-80F4-8C806A34882C}"/>
            </a:ext>
          </a:extLst>
        </xdr:cNvPr>
        <xdr:cNvSpPr/>
      </xdr:nvSpPr>
      <xdr:spPr>
        <a:xfrm>
          <a:off x="6921500" y="166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150548</xdr:rowOff>
    </xdr:from>
    <xdr:ext cx="534377" cy="259045"/>
    <xdr:sp macro="" textlink="">
      <xdr:nvSpPr>
        <xdr:cNvPr id="485" name="テキスト ボックス 484">
          <a:extLst>
            <a:ext uri="{FF2B5EF4-FFF2-40B4-BE49-F238E27FC236}">
              <a16:creationId xmlns:a16="http://schemas.microsoft.com/office/drawing/2014/main" id="{9A2ED4A7-8551-4C45-957E-15F2AE3EB8AD}"/>
            </a:ext>
          </a:extLst>
        </xdr:cNvPr>
        <xdr:cNvSpPr txBox="1"/>
      </xdr:nvSpPr>
      <xdr:spPr>
        <a:xfrm>
          <a:off x="6705111" y="1678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D8033EAA-8C8C-4A31-B1B9-7DFE22BC67D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F8A6E85-0481-4E06-8E56-D63FB408A4C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6C285366-9147-4382-97E4-C25C4DB4E33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D2BAC6DA-05B4-4177-A4B8-AEA7A10A930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408155D1-C93F-4F18-BA48-6ACCEB6578F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A7591195-9F80-4E5C-8D80-12C470DBDD3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43E973E8-F30A-4C03-9D27-3F4DDBD182C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7D0B6884-4BB9-4A9E-83CB-55E2CAA3CB7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72054CD0-DD92-40F0-B42D-33442517E65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1F153E0-762C-464F-95E0-809D6FD4B7B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144B4EFF-2C24-4487-84E5-A4E5EA579E5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6E23010B-5C5B-41E8-B8C3-1F542A488D44}"/>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AA93843B-06B2-4B6C-807F-73C8CE40DA5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8C8865CD-4959-4029-B392-892F92E31B58}"/>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9ABF9860-06BE-4846-8305-71D018763EC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449383FF-0469-4BE1-8623-8A4B8C559ABE}"/>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8983322A-EC44-4842-AFB7-1B49E9E7A67E}"/>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560EC4D4-EF2D-4C5B-9CFE-8F5F5168710A}"/>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D11CBADF-29B1-431E-8781-B19B4C9AFD8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1F3247AB-1577-42F7-B43A-0A81A09837E7}"/>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6B6F7C48-6028-4D02-8D04-F6174485B1E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E382345-FFBA-475C-93AA-A06B5385E15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69A5BF32-CB4B-47BE-8052-BE75FB6B559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EB3BE31-5D3E-47A2-A143-50BB92F86A9B}"/>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14221EE5-0BFD-4A57-8899-84EF6EE42731}"/>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7663D935-D0B4-440D-9D1D-13FCC6EAA2E7}"/>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E5E5FBFA-2573-4AFD-969C-F7198D44310E}"/>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6F95BE87-DA01-44B1-91FB-665D96D2904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B0608FF7-520C-4336-BFDF-1F5A788730E1}"/>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6DCCBA93-00CF-43AE-BB70-F4BF84C85F47}"/>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BE180A5C-FA0B-4893-8485-1A171B3D45A7}"/>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E66DD8ED-8D98-47B3-A40D-6630BC99DF4B}"/>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3949209C-E60E-4E46-855D-E7671BD1A18A}"/>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996E1A42-902E-47DA-B208-94CD09976522}"/>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44259</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1CCED716-462F-4EFB-80C2-EC9BA4D492BB}"/>
            </a:ext>
          </a:extLst>
        </xdr:cNvPr>
        <xdr:cNvCxnSpPr/>
      </xdr:nvCxnSpPr>
      <xdr:spPr>
        <a:xfrm>
          <a:off x="13703300" y="6730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6D3FCD36-C2D4-4614-92D7-084D0DF0AA3F}"/>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4F0B541E-E638-4808-9E76-8A81BC317329}"/>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43768</xdr:rowOff>
    </xdr:from>
    <xdr:to>
      <xdr:col>71</xdr:col>
      <xdr:colOff>177800</xdr:colOff>
      <xdr:row>39</xdr:row>
      <xdr:rowOff>44259</xdr:rowOff>
    </xdr:to>
    <xdr:cxnSp macro="">
      <xdr:nvCxnSpPr>
        <xdr:cNvPr id="523" name="直線コネクタ 522">
          <a:extLst>
            <a:ext uri="{FF2B5EF4-FFF2-40B4-BE49-F238E27FC236}">
              <a16:creationId xmlns:a16="http://schemas.microsoft.com/office/drawing/2014/main" id="{D2F729DD-A846-4860-9895-D34D09666C90}"/>
            </a:ext>
          </a:extLst>
        </xdr:cNvPr>
        <xdr:cNvCxnSpPr/>
      </xdr:nvCxnSpPr>
      <xdr:spPr>
        <a:xfrm>
          <a:off x="12814300" y="6730318"/>
          <a:ext cx="88900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EFAE868B-E8FF-44B1-AEA4-D6481C39549A}"/>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D8B2CF65-10AD-4601-B54C-50F76D2392F1}"/>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17C2C22C-B574-4D56-8B5D-C5436A93FFDF}"/>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7FCAA5A9-157E-478D-BD23-BA70336082E2}"/>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662740F2-29F3-404C-958D-751DA0BCFE77}"/>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7B223372-00D4-4B0F-8E4C-DA382E88A32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6CC0D192-CE1D-4772-B5C1-B75AC91C8FA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8B1C4C3E-4EA8-40C2-8872-7D59A5BA778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94C313D-1704-41E7-8955-6E70AD82A85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86D55695-7F2E-4AFB-81E0-707C5F1684A6}"/>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E29A7E17-7D6F-42F7-9523-594E8AB50183}"/>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2C896612-DAC3-4216-9A3A-1F074AF37C08}"/>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429E244-5430-4267-86FF-F0F293516D53}"/>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EFFC12A0-1985-4CDA-9027-9B00359CF778}"/>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A3A2F47B-B968-4F02-9882-95EB773474DD}"/>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164909</xdr:rowOff>
    </xdr:from>
    <xdr:to>
      <xdr:col>72</xdr:col>
      <xdr:colOff>38100</xdr:colOff>
      <xdr:row>39</xdr:row>
      <xdr:rowOff>95059</xdr:rowOff>
    </xdr:to>
    <xdr:sp macro="" textlink="">
      <xdr:nvSpPr>
        <xdr:cNvPr id="539" name="楕円 538">
          <a:extLst>
            <a:ext uri="{FF2B5EF4-FFF2-40B4-BE49-F238E27FC236}">
              <a16:creationId xmlns:a16="http://schemas.microsoft.com/office/drawing/2014/main" id="{584C6976-A85D-497C-B8A3-A70F9C60B0C4}"/>
            </a:ext>
          </a:extLst>
        </xdr:cNvPr>
        <xdr:cNvSpPr/>
      </xdr:nvSpPr>
      <xdr:spPr>
        <a:xfrm>
          <a:off x="13652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86186</xdr:rowOff>
    </xdr:from>
    <xdr:ext cx="313932" cy="259045"/>
    <xdr:sp macro="" textlink="">
      <xdr:nvSpPr>
        <xdr:cNvPr id="540" name="テキスト ボックス 539">
          <a:extLst>
            <a:ext uri="{FF2B5EF4-FFF2-40B4-BE49-F238E27FC236}">
              <a16:creationId xmlns:a16="http://schemas.microsoft.com/office/drawing/2014/main" id="{45F0CD5B-955E-4997-ACDB-133AD2445541}"/>
            </a:ext>
          </a:extLst>
        </xdr:cNvPr>
        <xdr:cNvSpPr txBox="1"/>
      </xdr:nvSpPr>
      <xdr:spPr>
        <a:xfrm>
          <a:off x="13546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164418</xdr:rowOff>
    </xdr:from>
    <xdr:to>
      <xdr:col>67</xdr:col>
      <xdr:colOff>101600</xdr:colOff>
      <xdr:row>39</xdr:row>
      <xdr:rowOff>94568</xdr:rowOff>
    </xdr:to>
    <xdr:sp macro="" textlink="">
      <xdr:nvSpPr>
        <xdr:cNvPr id="541" name="楕円 540">
          <a:extLst>
            <a:ext uri="{FF2B5EF4-FFF2-40B4-BE49-F238E27FC236}">
              <a16:creationId xmlns:a16="http://schemas.microsoft.com/office/drawing/2014/main" id="{DBEAE20E-D59E-4B9E-AEAB-E83585D569CD}"/>
            </a:ext>
          </a:extLst>
        </xdr:cNvPr>
        <xdr:cNvSpPr/>
      </xdr:nvSpPr>
      <xdr:spPr>
        <a:xfrm>
          <a:off x="12763500" y="667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85695</xdr:rowOff>
    </xdr:from>
    <xdr:ext cx="378565" cy="259045"/>
    <xdr:sp macro="" textlink="">
      <xdr:nvSpPr>
        <xdr:cNvPr id="542" name="テキスト ボックス 541">
          <a:extLst>
            <a:ext uri="{FF2B5EF4-FFF2-40B4-BE49-F238E27FC236}">
              <a16:creationId xmlns:a16="http://schemas.microsoft.com/office/drawing/2014/main" id="{058123C0-E4BB-47AB-B445-8B4D5F919E9A}"/>
            </a:ext>
          </a:extLst>
        </xdr:cNvPr>
        <xdr:cNvSpPr txBox="1"/>
      </xdr:nvSpPr>
      <xdr:spPr>
        <a:xfrm>
          <a:off x="12625017" y="6772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554C2A79-1E56-4361-8813-EFBF789BF50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B0F18E1E-B51E-43F7-A213-AA883249F51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AC934B3B-4BD1-4C30-B27D-F587C4B7629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984B11A8-516A-4053-B8C0-A54BBBA009D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7707FABE-0597-4B6B-8C1E-0BACE4F6F4B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C99ADD14-76B5-4103-B84F-1DDC99727D0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D9529533-33F5-400D-8B6F-C671EE9AF34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B9EC551E-1D41-4979-8633-6BC4921399D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4675CC04-BAC4-4385-8E3C-A0CA990270B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7C8BB57B-400C-4631-9A23-2EC9D8A0A62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BC51A944-9A0E-4DB3-B330-C072D5B7B50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F11A6858-B953-4832-8597-E53D0CD7632B}"/>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BCAF1E07-BFA2-4AD5-A4CB-6FB8AA48EA5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AAD778AB-37E0-4DEF-A107-24E68E10BB45}"/>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69E98EDD-D424-4697-9CAE-8C1F00D2C8D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43160FAD-8737-4E41-92E3-F95DBCD813F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D9A3AC5A-38E0-4E53-8C3E-5B4498D3F1E4}"/>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EA1F8114-424C-41FE-8417-630C8063EB8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F72D7C26-B03F-45A7-8943-7E67E2DB731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D4F5513A-F458-438F-9261-15E18829B36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63AAC8B8-8F66-4790-A2AB-7538E91169A2}"/>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850C29FF-75C4-4924-AE28-827D446447C1}"/>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2290F761-8ED5-49BF-83F0-4599634FAE8D}"/>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B8B11920-7B27-4120-BDC4-6B6B8E260305}"/>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F34BF2CF-D6A9-448B-87E5-2D6EECB425F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D608A458-4CED-4503-938B-6D07B62AC053}"/>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C37AA8AA-4FBC-4C1F-A86B-0E5D32B760C4}"/>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47FA59D0-83B6-460E-9A8F-74B06FBEB733}"/>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A702B7C9-0AA0-4D74-B55E-E480B72D79BA}"/>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FD41E0B2-51FA-4D30-BF6B-02C1C4968F79}"/>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F9E93B6A-6726-42AA-957C-DA8C7D56D0E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FA8BA993-5875-40BC-B261-DCCAF6D865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77B344A2-1F85-46AF-9BAD-41E39F70179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36CA5D7-1F96-4CB1-AF7E-A6652EE8F80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EBD9F612-1225-4925-A203-F0D69EEAF26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D7340333-F0D8-471A-A4AF-C9BD1DF85C6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24D4C39-8DB4-4736-AAD9-3B8907729BD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1675DFDD-AE97-42F3-81FF-1C8314127CA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AC822CFF-AB67-4B25-A183-25DF2B88BC2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DCF517DF-D869-4F87-91C2-3320D5B00277}"/>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CACA6130-1F87-442A-A063-7E83E05E8078}"/>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B84FF118-79C4-4BE6-A784-0C327DB6A721}"/>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15B3E216-4B22-49F4-B9C4-6AA495E8ABEB}"/>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9CBEC271-5C2A-47B6-9E12-D110C323917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5172E3A4-A891-4C90-AB08-173E8E57E26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1E8A7D34-E272-4F4E-BD3B-8D32F3737F72}"/>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86D65898-9290-4904-8B15-2F93127011E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407BC89F-7D04-46E7-B767-4F9F75B47C3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698FEAE-1063-406A-8896-9642F00F911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65952A26-C1CF-4B92-83F0-432C233431C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699272A1-14B6-44D2-9615-1918F004164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76DBAA54-00D5-43B1-B0F0-30C7612ED4F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2DE58F6E-C6CF-4C68-96C5-FCFFAF8BA65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48CC53E4-A4BF-4993-BB65-51EFBEB5AAA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4A69DC5-D8F6-41DC-B394-2397147672E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E14DF4B2-3101-4D7F-8509-FEF8053F5C2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2B7F46D7-4024-4EC8-833E-C20122C3C94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2AA855EC-3F74-48FD-8335-77F722CB06C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98F28F56-0E1F-48AA-96F1-9C5B151C4F8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5DE056B3-F553-4885-8F75-8463941D2C52}"/>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2ECF0D1F-5FCC-4E5B-A1FC-6944EFF65A66}"/>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EA15F0AD-8582-44A9-AB75-00967C052814}"/>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AA281321-583C-4BE7-9443-20E72A7F86C4}"/>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70CAA7C2-7E08-4713-A2D6-02F97C6D5578}"/>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271FE4EC-BF46-4B23-AC6C-1F01D41F0751}"/>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5895C14F-3F72-490B-B084-B825FF264EFC}"/>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37547CD5-F810-4417-8A35-2173DE8B3FF1}"/>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BC69119B-3002-42D9-8E41-0A139ECA760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BDFDD68E-DB88-471D-8F92-6B3734E1EDBC}"/>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5CC048D0-305D-4C65-8FFD-D1C92FE9960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21BBB7C8-FD5D-46DA-BF39-4CB796AAACAF}"/>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3B30082A-C256-4E78-8A78-24FAFB52FB54}"/>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12BCE95C-D9EA-4E4E-B90A-0A409CC7E6D7}"/>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AB6FCB5D-9019-4BAA-9526-8242A52920D3}"/>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A4DCF432-D07C-438A-8902-9B6589D3C92E}"/>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131772</xdr:rowOff>
    </xdr:from>
    <xdr:to>
      <xdr:col>85</xdr:col>
      <xdr:colOff>127000</xdr:colOff>
      <xdr:row>76</xdr:row>
      <xdr:rowOff>149639</xdr:rowOff>
    </xdr:to>
    <xdr:cxnSp macro="">
      <xdr:nvCxnSpPr>
        <xdr:cNvPr id="618" name="直線コネクタ 617">
          <a:extLst>
            <a:ext uri="{FF2B5EF4-FFF2-40B4-BE49-F238E27FC236}">
              <a16:creationId xmlns:a16="http://schemas.microsoft.com/office/drawing/2014/main" id="{F7F54B02-D554-405C-9D4A-2BB60D91ACCB}"/>
            </a:ext>
          </a:extLst>
        </xdr:cNvPr>
        <xdr:cNvCxnSpPr/>
      </xdr:nvCxnSpPr>
      <xdr:spPr>
        <a:xfrm>
          <a:off x="15481300" y="13161972"/>
          <a:ext cx="838200" cy="1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A7383D10-C9E7-4302-8F65-F3DFB84CB938}"/>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CF2BAA54-4585-4945-9FFF-01FC57B9B5D4}"/>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131772</xdr:rowOff>
    </xdr:from>
    <xdr:to>
      <xdr:col>81</xdr:col>
      <xdr:colOff>50800</xdr:colOff>
      <xdr:row>77</xdr:row>
      <xdr:rowOff>245</xdr:rowOff>
    </xdr:to>
    <xdr:cxnSp macro="">
      <xdr:nvCxnSpPr>
        <xdr:cNvPr id="621" name="直線コネクタ 620">
          <a:extLst>
            <a:ext uri="{FF2B5EF4-FFF2-40B4-BE49-F238E27FC236}">
              <a16:creationId xmlns:a16="http://schemas.microsoft.com/office/drawing/2014/main" id="{1CF7FA2C-CCC6-47F3-BE52-BDAD1171262F}"/>
            </a:ext>
          </a:extLst>
        </xdr:cNvPr>
        <xdr:cNvCxnSpPr/>
      </xdr:nvCxnSpPr>
      <xdr:spPr>
        <a:xfrm flipV="1">
          <a:off x="14592300" y="13161972"/>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C630C56D-5AEE-4788-91CB-4E8611581782}"/>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17D8A61E-E4FE-432D-8F47-2ACE9BE5A023}"/>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245</xdr:rowOff>
    </xdr:from>
    <xdr:to>
      <xdr:col>76</xdr:col>
      <xdr:colOff>114300</xdr:colOff>
      <xdr:row>77</xdr:row>
      <xdr:rowOff>12900</xdr:rowOff>
    </xdr:to>
    <xdr:cxnSp macro="">
      <xdr:nvCxnSpPr>
        <xdr:cNvPr id="624" name="直線コネクタ 623">
          <a:extLst>
            <a:ext uri="{FF2B5EF4-FFF2-40B4-BE49-F238E27FC236}">
              <a16:creationId xmlns:a16="http://schemas.microsoft.com/office/drawing/2014/main" id="{91B8F0F2-0D30-47B2-9CDA-7534054707AB}"/>
            </a:ext>
          </a:extLst>
        </xdr:cNvPr>
        <xdr:cNvCxnSpPr/>
      </xdr:nvCxnSpPr>
      <xdr:spPr>
        <a:xfrm flipV="1">
          <a:off x="13703300" y="13201895"/>
          <a:ext cx="889000" cy="1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1FF40A8C-AAD7-4122-A7E8-CBEB29781EC9}"/>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DC9D1816-863F-4524-A6EA-6494731DB0AC}"/>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12900</xdr:rowOff>
    </xdr:from>
    <xdr:to>
      <xdr:col>71</xdr:col>
      <xdr:colOff>177800</xdr:colOff>
      <xdr:row>77</xdr:row>
      <xdr:rowOff>21642</xdr:rowOff>
    </xdr:to>
    <xdr:cxnSp macro="">
      <xdr:nvCxnSpPr>
        <xdr:cNvPr id="627" name="直線コネクタ 626">
          <a:extLst>
            <a:ext uri="{FF2B5EF4-FFF2-40B4-BE49-F238E27FC236}">
              <a16:creationId xmlns:a16="http://schemas.microsoft.com/office/drawing/2014/main" id="{AF3BE9C6-2628-4F85-B1E4-B81F33BD3A21}"/>
            </a:ext>
          </a:extLst>
        </xdr:cNvPr>
        <xdr:cNvCxnSpPr/>
      </xdr:nvCxnSpPr>
      <xdr:spPr>
        <a:xfrm flipV="1">
          <a:off x="12814300" y="13214550"/>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332FCFBC-FF90-432D-B3FA-5D137055F90C}"/>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83CF9B24-0052-4E56-9C8E-04A619FCCAEF}"/>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D127FAC6-D125-4ADD-ACCF-929603E33FB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75CD06AE-2AAF-46AB-B8C9-999251FCD2E5}"/>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EE1781F3-BF07-4016-9490-EC1A08ED670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19DDC19E-2CC4-4119-9E10-1426C731FD0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F3EA375F-BBAD-40BF-B461-64093ABDF8C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9C56BEE4-E745-4B4E-832A-D4ABB92713A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E9C961B5-5277-40FB-BE4C-5967B081199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98839</xdr:rowOff>
    </xdr:from>
    <xdr:to>
      <xdr:col>85</xdr:col>
      <xdr:colOff>177800</xdr:colOff>
      <xdr:row>77</xdr:row>
      <xdr:rowOff>28989</xdr:rowOff>
    </xdr:to>
    <xdr:sp macro="" textlink="">
      <xdr:nvSpPr>
        <xdr:cNvPr id="637" name="楕円 636">
          <a:extLst>
            <a:ext uri="{FF2B5EF4-FFF2-40B4-BE49-F238E27FC236}">
              <a16:creationId xmlns:a16="http://schemas.microsoft.com/office/drawing/2014/main" id="{31415512-C199-4593-987E-67F1598B506B}"/>
            </a:ext>
          </a:extLst>
        </xdr:cNvPr>
        <xdr:cNvSpPr/>
      </xdr:nvSpPr>
      <xdr:spPr>
        <a:xfrm>
          <a:off x="16268700" y="1312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77266</xdr:rowOff>
    </xdr:from>
    <xdr:ext cx="534377" cy="259045"/>
    <xdr:sp macro="" textlink="">
      <xdr:nvSpPr>
        <xdr:cNvPr id="638" name="公債費該当値テキスト">
          <a:extLst>
            <a:ext uri="{FF2B5EF4-FFF2-40B4-BE49-F238E27FC236}">
              <a16:creationId xmlns:a16="http://schemas.microsoft.com/office/drawing/2014/main" id="{75594999-1B10-456E-86C6-E5ADE686B415}"/>
            </a:ext>
          </a:extLst>
        </xdr:cNvPr>
        <xdr:cNvSpPr txBox="1"/>
      </xdr:nvSpPr>
      <xdr:spPr>
        <a:xfrm>
          <a:off x="16370300" y="1310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80972</xdr:rowOff>
    </xdr:from>
    <xdr:to>
      <xdr:col>81</xdr:col>
      <xdr:colOff>101600</xdr:colOff>
      <xdr:row>77</xdr:row>
      <xdr:rowOff>11122</xdr:rowOff>
    </xdr:to>
    <xdr:sp macro="" textlink="">
      <xdr:nvSpPr>
        <xdr:cNvPr id="639" name="楕円 638">
          <a:extLst>
            <a:ext uri="{FF2B5EF4-FFF2-40B4-BE49-F238E27FC236}">
              <a16:creationId xmlns:a16="http://schemas.microsoft.com/office/drawing/2014/main" id="{C0B0E043-0C04-4445-B5BF-0B58F17D20C0}"/>
            </a:ext>
          </a:extLst>
        </xdr:cNvPr>
        <xdr:cNvSpPr/>
      </xdr:nvSpPr>
      <xdr:spPr>
        <a:xfrm>
          <a:off x="15430500" y="1311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2249</xdr:rowOff>
    </xdr:from>
    <xdr:ext cx="534377" cy="259045"/>
    <xdr:sp macro="" textlink="">
      <xdr:nvSpPr>
        <xdr:cNvPr id="640" name="テキスト ボックス 639">
          <a:extLst>
            <a:ext uri="{FF2B5EF4-FFF2-40B4-BE49-F238E27FC236}">
              <a16:creationId xmlns:a16="http://schemas.microsoft.com/office/drawing/2014/main" id="{BDFFF0FD-C14E-4B11-8C8F-3E6B1C8BB70A}"/>
            </a:ext>
          </a:extLst>
        </xdr:cNvPr>
        <xdr:cNvSpPr txBox="1"/>
      </xdr:nvSpPr>
      <xdr:spPr>
        <a:xfrm>
          <a:off x="15214111" y="132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120895</xdr:rowOff>
    </xdr:from>
    <xdr:to>
      <xdr:col>76</xdr:col>
      <xdr:colOff>165100</xdr:colOff>
      <xdr:row>77</xdr:row>
      <xdr:rowOff>51045</xdr:rowOff>
    </xdr:to>
    <xdr:sp macro="" textlink="">
      <xdr:nvSpPr>
        <xdr:cNvPr id="641" name="楕円 640">
          <a:extLst>
            <a:ext uri="{FF2B5EF4-FFF2-40B4-BE49-F238E27FC236}">
              <a16:creationId xmlns:a16="http://schemas.microsoft.com/office/drawing/2014/main" id="{686D6277-6601-4250-A290-3FDC6C863DAB}"/>
            </a:ext>
          </a:extLst>
        </xdr:cNvPr>
        <xdr:cNvSpPr/>
      </xdr:nvSpPr>
      <xdr:spPr>
        <a:xfrm>
          <a:off x="14541500" y="1315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42172</xdr:rowOff>
    </xdr:from>
    <xdr:ext cx="534377" cy="259045"/>
    <xdr:sp macro="" textlink="">
      <xdr:nvSpPr>
        <xdr:cNvPr id="642" name="テキスト ボックス 641">
          <a:extLst>
            <a:ext uri="{FF2B5EF4-FFF2-40B4-BE49-F238E27FC236}">
              <a16:creationId xmlns:a16="http://schemas.microsoft.com/office/drawing/2014/main" id="{E572C4EF-1A84-43CD-88C5-6FEA4AC45DA1}"/>
            </a:ext>
          </a:extLst>
        </xdr:cNvPr>
        <xdr:cNvSpPr txBox="1"/>
      </xdr:nvSpPr>
      <xdr:spPr>
        <a:xfrm>
          <a:off x="14325111" y="1324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133550</xdr:rowOff>
    </xdr:from>
    <xdr:to>
      <xdr:col>72</xdr:col>
      <xdr:colOff>38100</xdr:colOff>
      <xdr:row>77</xdr:row>
      <xdr:rowOff>63700</xdr:rowOff>
    </xdr:to>
    <xdr:sp macro="" textlink="">
      <xdr:nvSpPr>
        <xdr:cNvPr id="643" name="楕円 642">
          <a:extLst>
            <a:ext uri="{FF2B5EF4-FFF2-40B4-BE49-F238E27FC236}">
              <a16:creationId xmlns:a16="http://schemas.microsoft.com/office/drawing/2014/main" id="{CD622C4D-CE15-46EE-BE12-B9F78AF9662B}"/>
            </a:ext>
          </a:extLst>
        </xdr:cNvPr>
        <xdr:cNvSpPr/>
      </xdr:nvSpPr>
      <xdr:spPr>
        <a:xfrm>
          <a:off x="13652500" y="131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54827</xdr:rowOff>
    </xdr:from>
    <xdr:ext cx="534377" cy="259045"/>
    <xdr:sp macro="" textlink="">
      <xdr:nvSpPr>
        <xdr:cNvPr id="644" name="テキスト ボックス 643">
          <a:extLst>
            <a:ext uri="{FF2B5EF4-FFF2-40B4-BE49-F238E27FC236}">
              <a16:creationId xmlns:a16="http://schemas.microsoft.com/office/drawing/2014/main" id="{2179F0B2-1823-4627-9EB8-3DD344E51C14}"/>
            </a:ext>
          </a:extLst>
        </xdr:cNvPr>
        <xdr:cNvSpPr txBox="1"/>
      </xdr:nvSpPr>
      <xdr:spPr>
        <a:xfrm>
          <a:off x="13436111" y="1325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142292</xdr:rowOff>
    </xdr:from>
    <xdr:to>
      <xdr:col>67</xdr:col>
      <xdr:colOff>101600</xdr:colOff>
      <xdr:row>77</xdr:row>
      <xdr:rowOff>72442</xdr:rowOff>
    </xdr:to>
    <xdr:sp macro="" textlink="">
      <xdr:nvSpPr>
        <xdr:cNvPr id="645" name="楕円 644">
          <a:extLst>
            <a:ext uri="{FF2B5EF4-FFF2-40B4-BE49-F238E27FC236}">
              <a16:creationId xmlns:a16="http://schemas.microsoft.com/office/drawing/2014/main" id="{DF52C7D2-EE3A-481D-8743-F5465D6A84FD}"/>
            </a:ext>
          </a:extLst>
        </xdr:cNvPr>
        <xdr:cNvSpPr/>
      </xdr:nvSpPr>
      <xdr:spPr>
        <a:xfrm>
          <a:off x="12763500" y="131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63569</xdr:rowOff>
    </xdr:from>
    <xdr:ext cx="534377" cy="259045"/>
    <xdr:sp macro="" textlink="">
      <xdr:nvSpPr>
        <xdr:cNvPr id="646" name="テキスト ボックス 645">
          <a:extLst>
            <a:ext uri="{FF2B5EF4-FFF2-40B4-BE49-F238E27FC236}">
              <a16:creationId xmlns:a16="http://schemas.microsoft.com/office/drawing/2014/main" id="{9C0D2021-49E9-4CE2-8961-4498C6B5F595}"/>
            </a:ext>
          </a:extLst>
        </xdr:cNvPr>
        <xdr:cNvSpPr txBox="1"/>
      </xdr:nvSpPr>
      <xdr:spPr>
        <a:xfrm>
          <a:off x="12547111" y="1326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5A9A28EC-0010-4BD6-A74A-74D4E79FD11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C298AB56-9721-458F-A5CE-688B78DDC8F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DB65124-B7ED-4A75-8107-A4FDD36457D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6325E7BB-452F-419F-B3A4-B70B354934F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C29A156B-F913-4587-8E67-C8C1C8AF8E0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ED1E2485-6858-469E-A68A-66928C32036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E1F4DCB-4560-458E-A053-61A1EFD7557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92A78903-45E4-41E1-AAFA-4F236450EBF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5B52B0F8-0485-457F-99C5-692D1764FE8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FF2264AB-3877-4215-922B-1D0788C3858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3D81D26E-0BEE-46B9-A4B1-DFE6F0FD94B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4BBC5F62-B878-42A8-BA00-E7821EF0FC2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FB44D075-A199-4FE7-87D3-B4DD4E5EE268}"/>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8912EAAA-68A8-44DD-A2A4-EA74C5A434DA}"/>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14B17473-520E-400A-AC3C-302D0FA58A45}"/>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80EAB21F-475A-4005-857E-62BC5862207A}"/>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875CF9EC-DD18-44C6-8387-D1693868AFB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B4CA0858-E1D5-4A5C-AEE1-CAC516515F6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1F470415-C218-4D34-BFAC-115A3FC3A12B}"/>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FC17147C-C146-4861-B173-465A2F2AD4C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9DD412E7-BE4C-4407-A6F8-2E74EA204F1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85D85AFE-B6A8-4975-9F67-77D4863FB49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4FD2271A-CC6A-442A-9973-CBF7F27EB79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7A83415F-CAF3-4198-9329-0808153D143E}"/>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F8AFA66-C7B6-42BF-B567-CF508FCD4291}"/>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7AD69DCB-9565-46F7-9D7B-20F7E8D9AA98}"/>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18CDEE77-648A-4129-AD71-F1DC62EA7109}"/>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4B4A5A2E-94A5-4C01-9CDA-021DDFA21729}"/>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71996</xdr:rowOff>
    </xdr:from>
    <xdr:to>
      <xdr:col>85</xdr:col>
      <xdr:colOff>127000</xdr:colOff>
      <xdr:row>98</xdr:row>
      <xdr:rowOff>24028</xdr:rowOff>
    </xdr:to>
    <xdr:cxnSp macro="">
      <xdr:nvCxnSpPr>
        <xdr:cNvPr id="675" name="直線コネクタ 674">
          <a:extLst>
            <a:ext uri="{FF2B5EF4-FFF2-40B4-BE49-F238E27FC236}">
              <a16:creationId xmlns:a16="http://schemas.microsoft.com/office/drawing/2014/main" id="{EBBF0AED-9D89-43B3-BCBC-53E615FDC086}"/>
            </a:ext>
          </a:extLst>
        </xdr:cNvPr>
        <xdr:cNvCxnSpPr/>
      </xdr:nvCxnSpPr>
      <xdr:spPr>
        <a:xfrm>
          <a:off x="15481300" y="16702646"/>
          <a:ext cx="838200" cy="12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AE71B90F-552D-4599-8D83-62787BB59E0A}"/>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C3A0DDD2-A974-4C3D-A747-F212E82EEFE1}"/>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71996</xdr:rowOff>
    </xdr:from>
    <xdr:to>
      <xdr:col>81</xdr:col>
      <xdr:colOff>50800</xdr:colOff>
      <xdr:row>98</xdr:row>
      <xdr:rowOff>4087</xdr:rowOff>
    </xdr:to>
    <xdr:cxnSp macro="">
      <xdr:nvCxnSpPr>
        <xdr:cNvPr id="678" name="直線コネクタ 677">
          <a:extLst>
            <a:ext uri="{FF2B5EF4-FFF2-40B4-BE49-F238E27FC236}">
              <a16:creationId xmlns:a16="http://schemas.microsoft.com/office/drawing/2014/main" id="{CB733272-5C1D-4F80-8C34-401D00F339ED}"/>
            </a:ext>
          </a:extLst>
        </xdr:cNvPr>
        <xdr:cNvCxnSpPr/>
      </xdr:nvCxnSpPr>
      <xdr:spPr>
        <a:xfrm flipV="1">
          <a:off x="14592300" y="16702646"/>
          <a:ext cx="889000" cy="10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CB220869-8E7C-4CE3-BCAF-1783B00B1BF6}"/>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A214752E-FEC0-46A4-8F2E-6AE2160C4A84}"/>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110051</xdr:rowOff>
    </xdr:from>
    <xdr:to>
      <xdr:col>76</xdr:col>
      <xdr:colOff>114300</xdr:colOff>
      <xdr:row>98</xdr:row>
      <xdr:rowOff>4087</xdr:rowOff>
    </xdr:to>
    <xdr:cxnSp macro="">
      <xdr:nvCxnSpPr>
        <xdr:cNvPr id="681" name="直線コネクタ 680">
          <a:extLst>
            <a:ext uri="{FF2B5EF4-FFF2-40B4-BE49-F238E27FC236}">
              <a16:creationId xmlns:a16="http://schemas.microsoft.com/office/drawing/2014/main" id="{806149BB-C033-4111-923B-2C9224DE93AA}"/>
            </a:ext>
          </a:extLst>
        </xdr:cNvPr>
        <xdr:cNvCxnSpPr/>
      </xdr:nvCxnSpPr>
      <xdr:spPr>
        <a:xfrm>
          <a:off x="13703300" y="16569251"/>
          <a:ext cx="889000" cy="23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8F1FE9D3-82C5-41D1-97A5-9012FCD0ACDF}"/>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2DA32D36-5BDE-4E72-AD96-5EDE523F4BB4}"/>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110051</xdr:rowOff>
    </xdr:from>
    <xdr:to>
      <xdr:col>71</xdr:col>
      <xdr:colOff>177800</xdr:colOff>
      <xdr:row>98</xdr:row>
      <xdr:rowOff>80942</xdr:rowOff>
    </xdr:to>
    <xdr:cxnSp macro="">
      <xdr:nvCxnSpPr>
        <xdr:cNvPr id="684" name="直線コネクタ 683">
          <a:extLst>
            <a:ext uri="{FF2B5EF4-FFF2-40B4-BE49-F238E27FC236}">
              <a16:creationId xmlns:a16="http://schemas.microsoft.com/office/drawing/2014/main" id="{EF607CDA-8D8E-409E-819E-AA1C578F21BC}"/>
            </a:ext>
          </a:extLst>
        </xdr:cNvPr>
        <xdr:cNvCxnSpPr/>
      </xdr:nvCxnSpPr>
      <xdr:spPr>
        <a:xfrm flipV="1">
          <a:off x="12814300" y="16569251"/>
          <a:ext cx="889000" cy="31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7D39D158-FB63-46D6-BD50-0ACFF33CA06F}"/>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FE9EB68-0DBD-4E8A-8C29-C4896675B53F}"/>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442A5FA1-DCB9-498C-BDD3-674C3EE36B8F}"/>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F5E56198-9043-401E-AF27-CF5775EC98E7}"/>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3142D86B-1C98-4B7A-B022-B5E39085A2C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4C234EF0-EB94-4ADD-B3D5-62DC27ED66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543F7AD-E907-40AC-9C88-F22137C6EC6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F3BC494C-B522-4F5D-8A21-C5BED4898EF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EFF5C272-914A-4831-A6E7-37FC35068B0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144678</xdr:rowOff>
    </xdr:from>
    <xdr:to>
      <xdr:col>85</xdr:col>
      <xdr:colOff>177800</xdr:colOff>
      <xdr:row>98</xdr:row>
      <xdr:rowOff>74828</xdr:rowOff>
    </xdr:to>
    <xdr:sp macro="" textlink="">
      <xdr:nvSpPr>
        <xdr:cNvPr id="694" name="楕円 693">
          <a:extLst>
            <a:ext uri="{FF2B5EF4-FFF2-40B4-BE49-F238E27FC236}">
              <a16:creationId xmlns:a16="http://schemas.microsoft.com/office/drawing/2014/main" id="{9298AA70-CFAC-4EF9-9FDF-588801E686D9}"/>
            </a:ext>
          </a:extLst>
        </xdr:cNvPr>
        <xdr:cNvSpPr/>
      </xdr:nvSpPr>
      <xdr:spPr>
        <a:xfrm>
          <a:off x="16268700" y="1677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123105</xdr:rowOff>
    </xdr:from>
    <xdr:ext cx="534377" cy="259045"/>
    <xdr:sp macro="" textlink="">
      <xdr:nvSpPr>
        <xdr:cNvPr id="695" name="積立金該当値テキスト">
          <a:extLst>
            <a:ext uri="{FF2B5EF4-FFF2-40B4-BE49-F238E27FC236}">
              <a16:creationId xmlns:a16="http://schemas.microsoft.com/office/drawing/2014/main" id="{B974A125-7C7F-4554-AB30-D851D6009B94}"/>
            </a:ext>
          </a:extLst>
        </xdr:cNvPr>
        <xdr:cNvSpPr txBox="1"/>
      </xdr:nvSpPr>
      <xdr:spPr>
        <a:xfrm>
          <a:off x="16370300" y="1675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21196</xdr:rowOff>
    </xdr:from>
    <xdr:to>
      <xdr:col>81</xdr:col>
      <xdr:colOff>101600</xdr:colOff>
      <xdr:row>97</xdr:row>
      <xdr:rowOff>122796</xdr:rowOff>
    </xdr:to>
    <xdr:sp macro="" textlink="">
      <xdr:nvSpPr>
        <xdr:cNvPr id="696" name="楕円 695">
          <a:extLst>
            <a:ext uri="{FF2B5EF4-FFF2-40B4-BE49-F238E27FC236}">
              <a16:creationId xmlns:a16="http://schemas.microsoft.com/office/drawing/2014/main" id="{280399F9-9E9F-41EA-B42D-F9D1193E6285}"/>
            </a:ext>
          </a:extLst>
        </xdr:cNvPr>
        <xdr:cNvSpPr/>
      </xdr:nvSpPr>
      <xdr:spPr>
        <a:xfrm>
          <a:off x="15430500" y="166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113923</xdr:rowOff>
    </xdr:from>
    <xdr:ext cx="534377" cy="259045"/>
    <xdr:sp macro="" textlink="">
      <xdr:nvSpPr>
        <xdr:cNvPr id="697" name="テキスト ボックス 696">
          <a:extLst>
            <a:ext uri="{FF2B5EF4-FFF2-40B4-BE49-F238E27FC236}">
              <a16:creationId xmlns:a16="http://schemas.microsoft.com/office/drawing/2014/main" id="{0B02A82E-ACE7-40CB-9372-EA065A2CEEF8}"/>
            </a:ext>
          </a:extLst>
        </xdr:cNvPr>
        <xdr:cNvSpPr txBox="1"/>
      </xdr:nvSpPr>
      <xdr:spPr>
        <a:xfrm>
          <a:off x="15214111" y="167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124737</xdr:rowOff>
    </xdr:from>
    <xdr:to>
      <xdr:col>76</xdr:col>
      <xdr:colOff>165100</xdr:colOff>
      <xdr:row>98</xdr:row>
      <xdr:rowOff>54887</xdr:rowOff>
    </xdr:to>
    <xdr:sp macro="" textlink="">
      <xdr:nvSpPr>
        <xdr:cNvPr id="698" name="楕円 697">
          <a:extLst>
            <a:ext uri="{FF2B5EF4-FFF2-40B4-BE49-F238E27FC236}">
              <a16:creationId xmlns:a16="http://schemas.microsoft.com/office/drawing/2014/main" id="{CC37140E-9E36-4D05-86A5-1CCACB743D7D}"/>
            </a:ext>
          </a:extLst>
        </xdr:cNvPr>
        <xdr:cNvSpPr/>
      </xdr:nvSpPr>
      <xdr:spPr>
        <a:xfrm>
          <a:off x="14541500" y="1675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46014</xdr:rowOff>
    </xdr:from>
    <xdr:ext cx="534377" cy="259045"/>
    <xdr:sp macro="" textlink="">
      <xdr:nvSpPr>
        <xdr:cNvPr id="699" name="テキスト ボックス 698">
          <a:extLst>
            <a:ext uri="{FF2B5EF4-FFF2-40B4-BE49-F238E27FC236}">
              <a16:creationId xmlns:a16="http://schemas.microsoft.com/office/drawing/2014/main" id="{8821C04A-79D2-4236-88B4-1394392DAD11}"/>
            </a:ext>
          </a:extLst>
        </xdr:cNvPr>
        <xdr:cNvSpPr txBox="1"/>
      </xdr:nvSpPr>
      <xdr:spPr>
        <a:xfrm>
          <a:off x="14325111" y="1684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59251</xdr:rowOff>
    </xdr:from>
    <xdr:to>
      <xdr:col>72</xdr:col>
      <xdr:colOff>38100</xdr:colOff>
      <xdr:row>96</xdr:row>
      <xdr:rowOff>160851</xdr:rowOff>
    </xdr:to>
    <xdr:sp macro="" textlink="">
      <xdr:nvSpPr>
        <xdr:cNvPr id="700" name="楕円 699">
          <a:extLst>
            <a:ext uri="{FF2B5EF4-FFF2-40B4-BE49-F238E27FC236}">
              <a16:creationId xmlns:a16="http://schemas.microsoft.com/office/drawing/2014/main" id="{95C057B8-C33B-41C1-93D6-BB8C09C3C5A9}"/>
            </a:ext>
          </a:extLst>
        </xdr:cNvPr>
        <xdr:cNvSpPr/>
      </xdr:nvSpPr>
      <xdr:spPr>
        <a:xfrm>
          <a:off x="13652500" y="1651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5928</xdr:rowOff>
    </xdr:from>
    <xdr:ext cx="534377" cy="259045"/>
    <xdr:sp macro="" textlink="">
      <xdr:nvSpPr>
        <xdr:cNvPr id="701" name="テキスト ボックス 700">
          <a:extLst>
            <a:ext uri="{FF2B5EF4-FFF2-40B4-BE49-F238E27FC236}">
              <a16:creationId xmlns:a16="http://schemas.microsoft.com/office/drawing/2014/main" id="{0062544A-8CA2-47CD-B21D-16D32597A235}"/>
            </a:ext>
          </a:extLst>
        </xdr:cNvPr>
        <xdr:cNvSpPr txBox="1"/>
      </xdr:nvSpPr>
      <xdr:spPr>
        <a:xfrm>
          <a:off x="13436111" y="1629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30142</xdr:rowOff>
    </xdr:from>
    <xdr:to>
      <xdr:col>67</xdr:col>
      <xdr:colOff>101600</xdr:colOff>
      <xdr:row>98</xdr:row>
      <xdr:rowOff>131742</xdr:rowOff>
    </xdr:to>
    <xdr:sp macro="" textlink="">
      <xdr:nvSpPr>
        <xdr:cNvPr id="702" name="楕円 701">
          <a:extLst>
            <a:ext uri="{FF2B5EF4-FFF2-40B4-BE49-F238E27FC236}">
              <a16:creationId xmlns:a16="http://schemas.microsoft.com/office/drawing/2014/main" id="{52814ED1-8F45-4CC7-B303-89503D9A76A0}"/>
            </a:ext>
          </a:extLst>
        </xdr:cNvPr>
        <xdr:cNvSpPr/>
      </xdr:nvSpPr>
      <xdr:spPr>
        <a:xfrm>
          <a:off x="12763500" y="1683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122869</xdr:rowOff>
    </xdr:from>
    <xdr:ext cx="534377" cy="259045"/>
    <xdr:sp macro="" textlink="">
      <xdr:nvSpPr>
        <xdr:cNvPr id="703" name="テキスト ボックス 702">
          <a:extLst>
            <a:ext uri="{FF2B5EF4-FFF2-40B4-BE49-F238E27FC236}">
              <a16:creationId xmlns:a16="http://schemas.microsoft.com/office/drawing/2014/main" id="{813158F6-1635-4C2E-92A7-5A81D4ADB8D6}"/>
            </a:ext>
          </a:extLst>
        </xdr:cNvPr>
        <xdr:cNvSpPr txBox="1"/>
      </xdr:nvSpPr>
      <xdr:spPr>
        <a:xfrm>
          <a:off x="12547111" y="1692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F013B8A8-2654-44B8-9B9D-BE22E559679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26EEA1A3-89CA-460C-BB68-B1D31A8DCEF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D0E0AD0F-FA54-4DF7-81E8-81BB59E2BA5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A182CC73-B83A-4DDA-AB54-F153BC183651}"/>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8E34DB1C-D4CD-40C0-ADFB-0DFB90BFD3BE}"/>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AC7BD6C9-5E15-4C5F-89D9-BF90AF8E992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96FF1431-6BFA-477D-9AC7-16179DD11C6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4B08F4D8-1F68-4284-804F-CF8317EEC73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831A8C14-85A1-4F27-BC7A-BFAF729D2F6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B8E7CE37-41D2-461C-A4D7-E34FF05E7A7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3C94CA98-12D1-4A51-B74C-E5260682002F}"/>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99567802-7DD7-47EA-9831-9C325A42CD55}"/>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8BA9AF13-4560-4B38-936C-9B1349EA9521}"/>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B69DA2CD-8589-401E-A825-8678EE785A61}"/>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7F122D24-C2C0-4BF6-9203-2F955F39C7C2}"/>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EE1BF423-1C64-408B-BA5B-00FBD5E86C31}"/>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283397F1-7200-41DD-AAF6-61C3C2897B94}"/>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6AA97CCC-2AC5-4EC8-8191-987B87E938FC}"/>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D3F93A76-C72C-43F0-94C0-1915763DBEBB}"/>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C73B9402-E86A-4758-87A3-4A97CBD332BE}"/>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734455B6-141A-4D07-89B9-5CA364252C38}"/>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255FD7E7-27CB-4407-BB0E-F24C8E4F3E9C}"/>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84AAD060-DA3A-46FD-8E3E-D7A78D2A681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264126B-3A78-4DC9-8AC2-35323B2285BC}"/>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958E38A0-E673-4FD4-A9CB-E8A2E6EE59B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FAF235AE-7F3D-493D-A1BD-6243CB06590C}"/>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4153A8A8-22D3-4638-8D0C-E949A6BF19BA}"/>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83FFEDDF-2A51-40E4-A41B-08B52C090647}"/>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8AA14131-FDC9-4441-B4B9-4033706E44DC}"/>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ED7F1655-7965-4EE6-A446-C9C534FC1604}"/>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76950</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19A77BDA-C6B3-4D77-94F5-0AA4F1BFA68F}"/>
            </a:ext>
          </a:extLst>
        </xdr:cNvPr>
        <xdr:cNvCxnSpPr/>
      </xdr:nvCxnSpPr>
      <xdr:spPr>
        <a:xfrm>
          <a:off x="21323300" y="6763500"/>
          <a:ext cx="838200" cy="2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12319326-42AB-44B4-B79D-2C8B4156FE07}"/>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A0A5966D-7F6C-4AEE-8674-5F62EE796DCF}"/>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76950</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8688048-B3B3-460D-A80B-26C020EF4A48}"/>
            </a:ext>
          </a:extLst>
        </xdr:cNvPr>
        <xdr:cNvCxnSpPr/>
      </xdr:nvCxnSpPr>
      <xdr:spPr>
        <a:xfrm flipV="1">
          <a:off x="20434300" y="6763500"/>
          <a:ext cx="889000" cy="2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7D1E9E6D-6A3D-437D-82E1-286DF5AC0755}"/>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408E20D0-7331-4EBC-BE68-A9D847F8773F}"/>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7049347E-2096-4AD7-A51B-8C3C475BED19}"/>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740CA4FA-86FE-4990-A11E-0FA3BEDB28AB}"/>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7CB381BB-E96B-40B8-B3EC-EBE1442741B4}"/>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1B6A026A-412A-4CB5-8F7F-C478026AB98A}"/>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97F01C42-E833-4B17-B4A8-CC1FABBAE2E3}"/>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A8AF8751-040E-4198-88C9-D3046673D0EF}"/>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BB960039-2FB1-41A5-8AEE-484AE951513D}"/>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7BA8A337-C9FD-4DC3-9EBB-E3A54627B78A}"/>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A7858E4-FEAB-4CD6-A888-1ED5897749E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6BC654A6-F1C8-4BDB-A6B3-8A3B9E5E856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6098F65E-7108-40F6-9D04-8CCBCCCC7CB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194C830A-6E1B-4F6E-A52C-E404F579C5A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61F0F297-1CB5-4656-83D4-3521D926933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2977BB-C872-4BF4-A833-5135B9A14395}"/>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C510BC44-E0A4-416E-B52F-9E2594AB83C7}"/>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26150</xdr:rowOff>
    </xdr:from>
    <xdr:to>
      <xdr:col>112</xdr:col>
      <xdr:colOff>38100</xdr:colOff>
      <xdr:row>39</xdr:row>
      <xdr:rowOff>127750</xdr:rowOff>
    </xdr:to>
    <xdr:sp macro="" textlink="">
      <xdr:nvSpPr>
        <xdr:cNvPr id="755" name="楕円 754">
          <a:extLst>
            <a:ext uri="{FF2B5EF4-FFF2-40B4-BE49-F238E27FC236}">
              <a16:creationId xmlns:a16="http://schemas.microsoft.com/office/drawing/2014/main" id="{8389B426-555D-4ED8-9BC2-8F1B2FFA3572}"/>
            </a:ext>
          </a:extLst>
        </xdr:cNvPr>
        <xdr:cNvSpPr/>
      </xdr:nvSpPr>
      <xdr:spPr>
        <a:xfrm>
          <a:off x="21272500" y="671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118877</xdr:rowOff>
    </xdr:from>
    <xdr:ext cx="469744" cy="259045"/>
    <xdr:sp macro="" textlink="">
      <xdr:nvSpPr>
        <xdr:cNvPr id="756" name="テキスト ボックス 755">
          <a:extLst>
            <a:ext uri="{FF2B5EF4-FFF2-40B4-BE49-F238E27FC236}">
              <a16:creationId xmlns:a16="http://schemas.microsoft.com/office/drawing/2014/main" id="{BF9AD0FD-59A3-4496-AB50-22694F3DC829}"/>
            </a:ext>
          </a:extLst>
        </xdr:cNvPr>
        <xdr:cNvSpPr txBox="1"/>
      </xdr:nvSpPr>
      <xdr:spPr>
        <a:xfrm>
          <a:off x="21088428" y="680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D3F36143-BDCB-4E51-9280-CEF0786C9AD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194CC2AB-BD45-4A63-9B68-83DA7C3B9984}"/>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47B4130F-1943-4C12-8913-B27D23E5DB1A}"/>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612FD8D5-5527-442D-AE14-FEA81865020E}"/>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92138FC5-F76F-45E5-A929-06F7803E4FE3}"/>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CBC2F480-664E-4128-8C8B-A2F56205064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EF864931-9691-49B2-A226-7634437F1B1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80511B33-EC72-4FBA-BF17-28E33783FA7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805818E9-5A04-4B42-A4EA-D7E42015EC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12F11007-B3C9-4437-9DB1-C6CDB35F73D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40E60D-ED5F-417A-8188-B8CCF375AB87}"/>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B802A1C0-1925-4428-964C-B588BBF2496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28F2DC29-F35B-49A7-AA26-0427796175A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D9A22C9E-B4C2-40C5-995A-8AC2C59BCDA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A48FD226-7214-45FC-B33A-EAA0ACAA35B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1FCB7689-C0E1-4E4F-BD75-1E82D26E566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182DDE68-A95D-4EC7-8A35-9933B817C36D}"/>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343065E3-4FF9-4386-B680-F347EEE9D3E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D8753DD-D40C-46C9-9482-09C14E15380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9BE4C411-689D-444B-9FD3-162DE58E21E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A0CD22AD-3949-4887-9457-EA154F9C1652}"/>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E5E1BF7D-672B-4622-BC8E-B14D15DF6F46}"/>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8CC011F6-D3FB-4E4A-A2C7-4A85C5FA716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6FE2DF9-1134-43D3-8715-E70463EB8045}"/>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104290FC-39C3-4A5A-A067-BBFBAEAD326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84DE8D0E-D3BE-46BF-BB2E-27C8AA2B35A4}"/>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1692687B-4238-4C25-BE8A-848395EA9893}"/>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8F600783-B6DB-4AE0-8C6A-C724BDFA9E13}"/>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C769131-E5AE-49B3-9DBC-AB0BB9FC114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A5E85F4E-6A92-427B-B931-39FAB40AABDD}"/>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5D62B85-0D72-42FA-B670-A8D851531D1C}"/>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4768DCB1-48EC-4A61-A709-685405303CF8}"/>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D140B41F-6529-44D7-B6EA-EDB439586631}"/>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B6E59425-3A86-4210-B8D0-C418E13F0F18}"/>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7359603F-092A-4F90-983E-AB00248B40D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3DF6B8F5-64B4-43B6-B1F6-F4630E47A37D}"/>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A84605A9-20A7-4F4E-8FE6-5F9FC617CD63}"/>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8A390295-C912-420D-9995-C910D6DCA638}"/>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F1FCF03F-8515-45CF-B191-4D772B0CC5E1}"/>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25171</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FE7BA61D-3149-4510-992E-BA1BA5F48DA5}"/>
            </a:ext>
          </a:extLst>
        </xdr:cNvPr>
        <xdr:cNvCxnSpPr/>
      </xdr:nvCxnSpPr>
      <xdr:spPr>
        <a:xfrm>
          <a:off x="18656300" y="996927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E08B251D-5A43-44DA-B41D-45A04553FEC6}"/>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7105493B-17DD-48A2-BEFC-09FA2FEA43E5}"/>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5F57C7E6-42E0-450B-9C4E-9BAC6567628A}"/>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7740B68C-67A7-4580-AFE4-489B702DB559}"/>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82E9E1E3-781B-4826-8324-F8645540102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69DA4D93-C3B5-407C-AD43-1690A9A0ABD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6BEB5F8C-D789-4348-9443-876FA56251B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2866724-05FF-4E8E-B5A9-7B5EC2F6AE8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410BFBC-F9E0-4F6B-A8C9-6A463012229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82D19522-DBC6-41E5-8993-BCD4E858F5DE}"/>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EEB05B3C-DBB6-4628-9416-4424FEA65944}"/>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5361F834-06BC-4387-9795-BAE23970B146}"/>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B4D7E44E-D9B6-4A07-AB3C-8E495F013455}"/>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F28ABCDD-5BA0-4F62-8C12-2F836C4C5A92}"/>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92A40EF8-E5CF-4366-8F72-EE1DAE5CFE96}"/>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433FEE48-73BD-4286-A12D-03AE87E41C6E}"/>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C303DABC-DE16-4766-B6EF-C9C347DDF6AB}"/>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145821</xdr:rowOff>
    </xdr:from>
    <xdr:to>
      <xdr:col>98</xdr:col>
      <xdr:colOff>38100</xdr:colOff>
      <xdr:row>58</xdr:row>
      <xdr:rowOff>75971</xdr:rowOff>
    </xdr:to>
    <xdr:sp macro="" textlink="">
      <xdr:nvSpPr>
        <xdr:cNvPr id="814" name="楕円 813">
          <a:extLst>
            <a:ext uri="{FF2B5EF4-FFF2-40B4-BE49-F238E27FC236}">
              <a16:creationId xmlns:a16="http://schemas.microsoft.com/office/drawing/2014/main" id="{390361C9-FEE0-4F29-9A63-74591501F8AA}"/>
            </a:ext>
          </a:extLst>
        </xdr:cNvPr>
        <xdr:cNvSpPr/>
      </xdr:nvSpPr>
      <xdr:spPr>
        <a:xfrm>
          <a:off x="18605500" y="991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67098</xdr:rowOff>
    </xdr:from>
    <xdr:ext cx="249299" cy="259045"/>
    <xdr:sp macro="" textlink="">
      <xdr:nvSpPr>
        <xdr:cNvPr id="815" name="テキスト ボックス 814">
          <a:extLst>
            <a:ext uri="{FF2B5EF4-FFF2-40B4-BE49-F238E27FC236}">
              <a16:creationId xmlns:a16="http://schemas.microsoft.com/office/drawing/2014/main" id="{73C90E23-B68D-4688-8FC1-77820684E2E9}"/>
            </a:ext>
          </a:extLst>
        </xdr:cNvPr>
        <xdr:cNvSpPr txBox="1"/>
      </xdr:nvSpPr>
      <xdr:spPr>
        <a:xfrm>
          <a:off x="18531650" y="100111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5D6A966D-C741-4D54-BBDF-D9E1AC4D16E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CB49FB50-0A98-446E-A62A-9B92F913A06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929474E8-14BA-460D-B723-442E227AF36B}"/>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C1D27AA-2A8B-4AEC-8E8E-980AE81CC2A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3F0E5E43-2A36-40CC-A6D4-D20F7B1DC32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1AF0DBA8-D52A-4FDF-A3C4-7D9730879B76}"/>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D7867E57-1CCB-4FD6-A25A-3068B019F6A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634785AF-3991-4B68-910C-61F535161CB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B2CDCCEF-345F-49B2-BA7A-5CFF2D35A412}"/>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3B83D2F6-3E74-4A5A-B18A-8B32E799D4A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E5B1ED79-8ACF-4C84-9E31-A34C2E9FCC2D}"/>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5D09CF5F-9021-42A1-A0DB-0A8883BF152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D5EF3A72-A6B9-42BE-AB9F-643D3D839D8C}"/>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C9749CC3-82DE-4FC7-BA4B-2E3058ECF121}"/>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6AC6D442-0743-4CFB-B120-A7C684BEE591}"/>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A8C29079-FFBB-4982-BAE4-7E4A99DB5A98}"/>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14991682-796B-4F3A-A979-3A38D150AECF}"/>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23DE66A2-091B-4E57-BFAB-FEB048EB1CEA}"/>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13EDE3A-AC1B-4C96-A584-ADE05D8742B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1FD41CFA-853E-49BD-985D-4E026CCAD94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CF589816-122A-4E97-9E44-C0650C65DF0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22BAAF72-2C5B-43BD-9D53-FF91B7B7660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9684AAE5-D977-4D44-B07E-E399C15FEFD2}"/>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E456206B-B435-4C3B-A109-D645E41BD7C5}"/>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FBC62E13-A1A0-4257-9440-1C86F1474C56}"/>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580FDFDD-9145-43A3-95AB-F059851B6FE9}"/>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2DA0BD13-9077-43C1-A32F-29AEBABD4A92}"/>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35961</xdr:rowOff>
    </xdr:from>
    <xdr:to>
      <xdr:col>116</xdr:col>
      <xdr:colOff>63500</xdr:colOff>
      <xdr:row>76</xdr:row>
      <xdr:rowOff>68056</xdr:rowOff>
    </xdr:to>
    <xdr:cxnSp macro="">
      <xdr:nvCxnSpPr>
        <xdr:cNvPr id="843" name="直線コネクタ 842">
          <a:extLst>
            <a:ext uri="{FF2B5EF4-FFF2-40B4-BE49-F238E27FC236}">
              <a16:creationId xmlns:a16="http://schemas.microsoft.com/office/drawing/2014/main" id="{D62F7EF6-EC75-4263-9AB8-62BBB75AF766}"/>
            </a:ext>
          </a:extLst>
        </xdr:cNvPr>
        <xdr:cNvCxnSpPr/>
      </xdr:nvCxnSpPr>
      <xdr:spPr>
        <a:xfrm flipV="1">
          <a:off x="21323300" y="13066161"/>
          <a:ext cx="838200" cy="3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7477C439-BB4C-4553-BDA6-356F47936379}"/>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7534CED6-DC82-4062-AD09-8AC47166EC5C}"/>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47757</xdr:rowOff>
    </xdr:from>
    <xdr:to>
      <xdr:col>111</xdr:col>
      <xdr:colOff>177800</xdr:colOff>
      <xdr:row>76</xdr:row>
      <xdr:rowOff>68056</xdr:rowOff>
    </xdr:to>
    <xdr:cxnSp macro="">
      <xdr:nvCxnSpPr>
        <xdr:cNvPr id="846" name="直線コネクタ 845">
          <a:extLst>
            <a:ext uri="{FF2B5EF4-FFF2-40B4-BE49-F238E27FC236}">
              <a16:creationId xmlns:a16="http://schemas.microsoft.com/office/drawing/2014/main" id="{99234AE8-AFF0-466B-82F5-1EC44B765BF6}"/>
            </a:ext>
          </a:extLst>
        </xdr:cNvPr>
        <xdr:cNvCxnSpPr/>
      </xdr:nvCxnSpPr>
      <xdr:spPr>
        <a:xfrm>
          <a:off x="20434300" y="12906507"/>
          <a:ext cx="889000" cy="19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C290DEE3-7438-4242-BC09-9C2020A646AB}"/>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6021480A-0B91-4D76-AAA3-E1B8F1221DF1}"/>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47757</xdr:rowOff>
    </xdr:from>
    <xdr:to>
      <xdr:col>107</xdr:col>
      <xdr:colOff>50800</xdr:colOff>
      <xdr:row>75</xdr:row>
      <xdr:rowOff>131402</xdr:rowOff>
    </xdr:to>
    <xdr:cxnSp macro="">
      <xdr:nvCxnSpPr>
        <xdr:cNvPr id="849" name="直線コネクタ 848">
          <a:extLst>
            <a:ext uri="{FF2B5EF4-FFF2-40B4-BE49-F238E27FC236}">
              <a16:creationId xmlns:a16="http://schemas.microsoft.com/office/drawing/2014/main" id="{58BB3AA7-CF67-4F58-BEBB-31A8F72C8168}"/>
            </a:ext>
          </a:extLst>
        </xdr:cNvPr>
        <xdr:cNvCxnSpPr/>
      </xdr:nvCxnSpPr>
      <xdr:spPr>
        <a:xfrm flipV="1">
          <a:off x="19545300" y="12906507"/>
          <a:ext cx="889000" cy="8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C69F32C5-0CA2-401C-826B-720125C7454E}"/>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16831C8-4022-4A48-8FF0-D5599EA9636B}"/>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91854</xdr:rowOff>
    </xdr:from>
    <xdr:to>
      <xdr:col>102</xdr:col>
      <xdr:colOff>114300</xdr:colOff>
      <xdr:row>75</xdr:row>
      <xdr:rowOff>131402</xdr:rowOff>
    </xdr:to>
    <xdr:cxnSp macro="">
      <xdr:nvCxnSpPr>
        <xdr:cNvPr id="852" name="直線コネクタ 851">
          <a:extLst>
            <a:ext uri="{FF2B5EF4-FFF2-40B4-BE49-F238E27FC236}">
              <a16:creationId xmlns:a16="http://schemas.microsoft.com/office/drawing/2014/main" id="{291FD13B-F805-4C39-89A6-992DD8BBDFC7}"/>
            </a:ext>
          </a:extLst>
        </xdr:cNvPr>
        <xdr:cNvCxnSpPr/>
      </xdr:nvCxnSpPr>
      <xdr:spPr>
        <a:xfrm>
          <a:off x="18656300" y="12950604"/>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3656F3CD-4B14-4151-8C6F-B1930343F5CB}"/>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93AB4CCD-1341-4106-9A15-A35829FBA589}"/>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1446E9A1-5379-40B6-A451-03353202C7BD}"/>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87F7D98A-8351-4F14-BE98-8F7D755600C6}"/>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D09967C2-EE67-4869-93AB-F4586963EA7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D51CAC94-1D6A-4ADD-9CFB-300C762DEA2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F81873C5-C8A8-4247-A629-B0834F23A69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2ECFC9E1-4040-421B-A8A3-99F1489F1D21}"/>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625D6007-E6BE-4E2D-80BE-643740E195F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156611</xdr:rowOff>
    </xdr:from>
    <xdr:to>
      <xdr:col>116</xdr:col>
      <xdr:colOff>114300</xdr:colOff>
      <xdr:row>76</xdr:row>
      <xdr:rowOff>86761</xdr:rowOff>
    </xdr:to>
    <xdr:sp macro="" textlink="">
      <xdr:nvSpPr>
        <xdr:cNvPr id="862" name="楕円 861">
          <a:extLst>
            <a:ext uri="{FF2B5EF4-FFF2-40B4-BE49-F238E27FC236}">
              <a16:creationId xmlns:a16="http://schemas.microsoft.com/office/drawing/2014/main" id="{0AB031B9-C277-4FE7-AFC7-C59F88A75FA3}"/>
            </a:ext>
          </a:extLst>
        </xdr:cNvPr>
        <xdr:cNvSpPr/>
      </xdr:nvSpPr>
      <xdr:spPr>
        <a:xfrm>
          <a:off x="22110700" y="130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135038</xdr:rowOff>
    </xdr:from>
    <xdr:ext cx="534377" cy="259045"/>
    <xdr:sp macro="" textlink="">
      <xdr:nvSpPr>
        <xdr:cNvPr id="863" name="繰出金該当値テキスト">
          <a:extLst>
            <a:ext uri="{FF2B5EF4-FFF2-40B4-BE49-F238E27FC236}">
              <a16:creationId xmlns:a16="http://schemas.microsoft.com/office/drawing/2014/main" id="{3210BD66-0E18-412C-B055-B097A3385A38}"/>
            </a:ext>
          </a:extLst>
        </xdr:cNvPr>
        <xdr:cNvSpPr txBox="1"/>
      </xdr:nvSpPr>
      <xdr:spPr>
        <a:xfrm>
          <a:off x="22212300" y="1299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17256</xdr:rowOff>
    </xdr:from>
    <xdr:to>
      <xdr:col>112</xdr:col>
      <xdr:colOff>38100</xdr:colOff>
      <xdr:row>76</xdr:row>
      <xdr:rowOff>118856</xdr:rowOff>
    </xdr:to>
    <xdr:sp macro="" textlink="">
      <xdr:nvSpPr>
        <xdr:cNvPr id="864" name="楕円 863">
          <a:extLst>
            <a:ext uri="{FF2B5EF4-FFF2-40B4-BE49-F238E27FC236}">
              <a16:creationId xmlns:a16="http://schemas.microsoft.com/office/drawing/2014/main" id="{79695894-857C-407B-98C4-8204D7760806}"/>
            </a:ext>
          </a:extLst>
        </xdr:cNvPr>
        <xdr:cNvSpPr/>
      </xdr:nvSpPr>
      <xdr:spPr>
        <a:xfrm>
          <a:off x="21272500" y="1304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109983</xdr:rowOff>
    </xdr:from>
    <xdr:ext cx="534377" cy="259045"/>
    <xdr:sp macro="" textlink="">
      <xdr:nvSpPr>
        <xdr:cNvPr id="865" name="テキスト ボックス 864">
          <a:extLst>
            <a:ext uri="{FF2B5EF4-FFF2-40B4-BE49-F238E27FC236}">
              <a16:creationId xmlns:a16="http://schemas.microsoft.com/office/drawing/2014/main" id="{903561A8-EFE4-42CB-BA73-25382338F894}"/>
            </a:ext>
          </a:extLst>
        </xdr:cNvPr>
        <xdr:cNvSpPr txBox="1"/>
      </xdr:nvSpPr>
      <xdr:spPr>
        <a:xfrm>
          <a:off x="21056111" y="1314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168407</xdr:rowOff>
    </xdr:from>
    <xdr:to>
      <xdr:col>107</xdr:col>
      <xdr:colOff>101600</xdr:colOff>
      <xdr:row>75</xdr:row>
      <xdr:rowOff>98557</xdr:rowOff>
    </xdr:to>
    <xdr:sp macro="" textlink="">
      <xdr:nvSpPr>
        <xdr:cNvPr id="866" name="楕円 865">
          <a:extLst>
            <a:ext uri="{FF2B5EF4-FFF2-40B4-BE49-F238E27FC236}">
              <a16:creationId xmlns:a16="http://schemas.microsoft.com/office/drawing/2014/main" id="{7DBE445A-0F92-42CB-B77E-8953AE06865D}"/>
            </a:ext>
          </a:extLst>
        </xdr:cNvPr>
        <xdr:cNvSpPr/>
      </xdr:nvSpPr>
      <xdr:spPr>
        <a:xfrm>
          <a:off x="20383500" y="128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89684</xdr:rowOff>
    </xdr:from>
    <xdr:ext cx="534377" cy="259045"/>
    <xdr:sp macro="" textlink="">
      <xdr:nvSpPr>
        <xdr:cNvPr id="867" name="テキスト ボックス 866">
          <a:extLst>
            <a:ext uri="{FF2B5EF4-FFF2-40B4-BE49-F238E27FC236}">
              <a16:creationId xmlns:a16="http://schemas.microsoft.com/office/drawing/2014/main" id="{B9FF4717-4F61-4F2A-9BC7-DA3034AE877C}"/>
            </a:ext>
          </a:extLst>
        </xdr:cNvPr>
        <xdr:cNvSpPr txBox="1"/>
      </xdr:nvSpPr>
      <xdr:spPr>
        <a:xfrm>
          <a:off x="20167111" y="1294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80602</xdr:rowOff>
    </xdr:from>
    <xdr:to>
      <xdr:col>102</xdr:col>
      <xdr:colOff>165100</xdr:colOff>
      <xdr:row>76</xdr:row>
      <xdr:rowOff>10753</xdr:rowOff>
    </xdr:to>
    <xdr:sp macro="" textlink="">
      <xdr:nvSpPr>
        <xdr:cNvPr id="868" name="楕円 867">
          <a:extLst>
            <a:ext uri="{FF2B5EF4-FFF2-40B4-BE49-F238E27FC236}">
              <a16:creationId xmlns:a16="http://schemas.microsoft.com/office/drawing/2014/main" id="{1ACE8AAD-CD0C-4C30-AF59-4BF659B5834F}"/>
            </a:ext>
          </a:extLst>
        </xdr:cNvPr>
        <xdr:cNvSpPr/>
      </xdr:nvSpPr>
      <xdr:spPr>
        <a:xfrm>
          <a:off x="19494500" y="129393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1878</xdr:rowOff>
    </xdr:from>
    <xdr:ext cx="534377" cy="259045"/>
    <xdr:sp macro="" textlink="">
      <xdr:nvSpPr>
        <xdr:cNvPr id="869" name="テキスト ボックス 868">
          <a:extLst>
            <a:ext uri="{FF2B5EF4-FFF2-40B4-BE49-F238E27FC236}">
              <a16:creationId xmlns:a16="http://schemas.microsoft.com/office/drawing/2014/main" id="{39296DF5-1677-45BF-A0D0-F95100059207}"/>
            </a:ext>
          </a:extLst>
        </xdr:cNvPr>
        <xdr:cNvSpPr txBox="1"/>
      </xdr:nvSpPr>
      <xdr:spPr>
        <a:xfrm>
          <a:off x="19278111" y="1303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41054</xdr:rowOff>
    </xdr:from>
    <xdr:to>
      <xdr:col>98</xdr:col>
      <xdr:colOff>38100</xdr:colOff>
      <xdr:row>75</xdr:row>
      <xdr:rowOff>142654</xdr:rowOff>
    </xdr:to>
    <xdr:sp macro="" textlink="">
      <xdr:nvSpPr>
        <xdr:cNvPr id="870" name="楕円 869">
          <a:extLst>
            <a:ext uri="{FF2B5EF4-FFF2-40B4-BE49-F238E27FC236}">
              <a16:creationId xmlns:a16="http://schemas.microsoft.com/office/drawing/2014/main" id="{F60C3345-B3A3-49EF-9005-9A230C5B03B9}"/>
            </a:ext>
          </a:extLst>
        </xdr:cNvPr>
        <xdr:cNvSpPr/>
      </xdr:nvSpPr>
      <xdr:spPr>
        <a:xfrm>
          <a:off x="18605500" y="128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133780</xdr:rowOff>
    </xdr:from>
    <xdr:ext cx="534377" cy="259045"/>
    <xdr:sp macro="" textlink="">
      <xdr:nvSpPr>
        <xdr:cNvPr id="871" name="テキスト ボックス 870">
          <a:extLst>
            <a:ext uri="{FF2B5EF4-FFF2-40B4-BE49-F238E27FC236}">
              <a16:creationId xmlns:a16="http://schemas.microsoft.com/office/drawing/2014/main" id="{3829FBE1-A8B4-402E-82A8-C09CA6C42545}"/>
            </a:ext>
          </a:extLst>
        </xdr:cNvPr>
        <xdr:cNvSpPr txBox="1"/>
      </xdr:nvSpPr>
      <xdr:spPr>
        <a:xfrm>
          <a:off x="18389111" y="1299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9E9FC2EA-C58F-4160-B281-BEFF98372A2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C5C7E442-AAA3-4D83-99D1-CB531D9F7A44}"/>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92B376C5-57EB-4B28-ACCF-6B4E47A390F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658D379E-39C2-4A2A-9758-92AF7A955B7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CF707D67-5F16-40FB-9B85-2617F7F68F88}"/>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E5AC4457-C991-477C-A65A-590968F292E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39EE7F21-8AF5-4599-B94B-4E0E913CBEA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1F7C0F2F-6A2E-4D2E-B445-DE3D708D7CA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705A6086-F5DD-48C6-8C06-F5DD89C2BE6A}"/>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CA700A0-943E-4352-8B0E-891AB39024F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B0C25D66-3736-4944-8B4F-51716D2B4C0E}"/>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B6586C04-0D41-461F-A709-008E6C1F017C}"/>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CAD1C3F3-D36D-41C6-8E16-F709E05AED8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B81657E4-A609-4A6E-B353-EFA0D107ED7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D9C63D78-E465-4A07-BC9A-5E2A423A892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52DB28E7-3C0B-4BE8-8D9F-8174801DBCE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A2400438-A7DC-4EA7-A490-EEA09175226F}"/>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11DE3470-CD64-4C6F-B80E-6099C512661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1A9843BC-9E3E-43E1-9738-5C37FBCA91A1}"/>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5EA5A605-D036-4FFB-B338-31B8E631DFF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5CC21406-46EB-44C4-88B6-F6C7C749165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1C29438-53F9-4FB5-B449-456C713EAD7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DFAA2BA2-B1D1-4947-B293-C799C86104A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2F65B1DD-F5EF-4B06-A122-2BE9B5D547B4}"/>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BEC2F761-29A9-4534-9DEC-EFEC786B6969}"/>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16424E4B-7A66-438E-861E-81FAF8AD6A7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816A1392-BFDF-4C35-9654-9F693B58C6B1}"/>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292A1694-5EEE-46A8-B6DD-49E06EE01C3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1B39FAB-8AD1-4CAB-8CB3-0274472CACB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99EBD3D4-AC9E-43D5-9FFE-63002D47FA9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209BC01D-296F-4D08-B231-B7B73EFC0F4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944EFFC0-5B4F-4FF5-8BCB-F506912E078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BDA1AE26-E288-432C-BB0A-50D8379BA206}"/>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6206954A-932C-41A3-9F78-57EFC5F5E5C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6EA314EE-0C45-4DFD-9AF5-75D5F079998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DE063503-DD92-4857-B80F-0C33B5DD195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17DC0A6B-3338-4EF2-B9E8-1228AEE23A8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CA73017B-E555-4181-B7C2-4FAC6BBF983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59E1FC4F-C439-4B03-82D1-234806F9C05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59AC2B8D-8E46-43D4-8B58-D38002F8D39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29C350C6-BB90-4B81-935C-329E84C073D3}"/>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4C23E582-5D21-4EDF-9027-D94BE31125D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30875488-B787-4203-953F-870C042B3C5D}"/>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58CF5BB4-A641-49D3-9488-F7C6A8ABE33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F28AC72E-11BA-4100-ADDE-6078E1E800B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7658C8A9-9EF7-4C12-8328-D04AEB826B0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76EA6D1D-CFBD-4447-BF23-60F9166191E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4DB263FF-4111-4632-96F1-DC69DF74785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80BFB11A-5A6F-4E30-8894-D7409211485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4F9A3888-B5B3-4EC8-BBB2-53B91AE5D33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5663A8B1-13CD-45F4-8DBE-E1465B65DB5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F2243F3F-BDBA-4F4B-AF90-643C12BACB7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全体的には、ほとんどの費目において類似団体平均よりも低くなっているが、人件費や扶助費といった義務的経費は類似団体平均値とほぼ同じ水準で推移している。　これは、保育所３ヶ所を直営で運営していることや、少子化対策・待機児童対策の拡充によるものである。　</a:t>
          </a:r>
          <a:endParaRPr kumimoji="1" lang="en-US" altLang="ja-JP" sz="11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年度においては、歳出決算総額の住民一人当たりのコストは</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459,504</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円となっており、性質別でみると、近年の推移と同傾向である。扶助費については、令和元年度に民間保育所が開所したことに伴い増加傾向にあり、今後も民間保育所の運営や幼保無償化の影響により増加が見込まれる。</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また、</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年度では、</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児童手当の制度改正により</a:t>
          </a:r>
          <a:r>
            <a:rPr kumimoji="1" lang="ja-JP" altLang="en-US" sz="115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大幅な</a:t>
          </a:r>
          <a:r>
            <a:rPr kumimoji="1" lang="ja-JP" altLang="ja-JP" sz="115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増加となった。</a:t>
          </a:r>
          <a:endParaRPr kumimoji="1" lang="ja-JP" altLang="en-US" sz="11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さらには、平成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年度から、働き方改革の推進として全庁的な取り組みを行ってきた成果は見られるものの、令和</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年度から会計年度任用職員制度の導入に伴う人件費の増加がみられる。しかし、職員構成の新陳代謝等により一般職に係る人件費が減少したことから、類似団体平均を下回っている。</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から下水道事業会計の公営企業化により、補助費等が増加し、繰出金は減となった。普通建設事業費については、庁舎設備の更新工事が終了したことにより、大幅な減となった。投資及び出資金では、令和</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年度に下水道事業会計が公営企業特別会計に変わったことで、一時的に一般会計に繰出したため、令和</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年度は皆減となった。</a:t>
          </a:r>
          <a:endParaRPr kumimoji="1" lang="en-US" altLang="ja-JP" sz="115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D6CD3D-115D-48F3-8527-BD749D5D938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025A0AB-9D03-4085-AD26-0F666EF12D2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F46EEAD-0143-4A9A-A1EE-B9BE6968A49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7E6D814-053D-44E9-BEAB-318081C8B71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0C1094-DBF5-404D-8B99-4786B382AB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AE65B1-7733-4434-ABD0-D1579739FC9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1CD895-3F48-437F-968C-1E11F7AB23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BC4C01-4326-4700-8D41-BADF23970DC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178CE6-9D90-4D5D-ACD9-33A1D07C2B2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DC1E2E9-767D-455E-AE83-02FCFBE4695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A1643B-388A-41C7-B03E-6A52120F46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DBA86F-65A2-4E8B-9ADA-03E65B7D8C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0F243F-9536-4AE9-839B-7A78A19388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331EFC-F83A-42A6-915A-CA59F84EF1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AB7D03-316A-40C8-AC02-9CAF91D4651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8CC6D1-B65A-4C6E-BC8D-DD847E9B132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4EE4E7C-D386-4962-9DD8-336A1E1C0A5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522625A-D804-41AB-BBF7-25A2E091B9B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CDD93E3-446A-4F94-AAA3-FB581F4F66C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559110-FB3B-4889-8329-C357386B3F0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76EC544-047D-4D2C-8E00-5DF93DCAD3E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65595D5-B953-4CB8-9BBF-EBD60D35D01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414B373-E375-460A-B50F-001FB9AF8A3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E7772EA-6099-4E2C-A2BC-6DED5CB75AA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10748C-A497-4659-B176-986558B089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9D4F186-AC4B-4512-B373-51D938E8D73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6763E1-DF45-48EA-ABED-6875EBDC95F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4EC8FAB-1202-49D3-B74D-6622128B913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888FC53-A817-4C9B-9D4D-E62D43AD453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6D2A2A7-0A97-483D-AEDD-80DAC598195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5DD7B5B-6AE5-4EC6-BB0B-11A7D621A62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545E9A6-393F-4BBB-8D82-52D63CFEB25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EBD6C88-470A-47A0-9710-D447FF4B4DA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3752D89-0DDB-4FF8-99D0-443C4431ABE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D9514DF-88AB-4C33-B2EA-9C7FBE2E51D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1CB42BC-7CCB-440F-844F-1574693BB72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9830A82-5F9F-4E44-B8D3-30F140AFEE0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8DF0C43-D49C-4417-82DC-C69BEEE995B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851BBDF-F932-40A4-8D5B-EF7E54AEC54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89CB5D6-2A03-42F8-9EB9-5F772A4D981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923587EF-A7C6-4E15-98A0-E77F7F36C43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ED32C07E-6F12-4144-AD10-10B1E042E8F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6D7FFFDA-F271-4D1C-82B6-F722DF519194}"/>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1CB58ED4-97D4-406F-A29C-BD0CAB01BD96}"/>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530D2E33-A64B-4AA1-8A0B-307F3280AE1C}"/>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B5B8B063-D40A-4BE6-BE85-C2E1DEBA47CB}"/>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338E2B14-C18F-434F-8771-AE603E7B3713}"/>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43A55A52-7A7A-43C3-A3A8-F7F50B7E921E}"/>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18C579AE-63ED-46F6-AA92-78CC38DA8335}"/>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EA999E8B-0CDE-4AEE-B247-EA517874D4A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BBFD48F3-1362-42C3-86D4-85E48F7B0FF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56EC39C3-B19E-442F-8C85-D4CCAB96FAC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260AA3FA-A271-46DA-A706-76535C67D86F}"/>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E3437530-86B5-413E-BBC6-F65779A44B6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99845252-8E18-412B-BB1E-02E61F670725}"/>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F3058C6D-C01C-438A-949B-99135E85F0C8}"/>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D3800BA6-7F27-408F-B394-F3F8FD0467DE}"/>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53518</xdr:rowOff>
    </xdr:from>
    <xdr:to>
      <xdr:col>24</xdr:col>
      <xdr:colOff>63500</xdr:colOff>
      <xdr:row>33</xdr:row>
      <xdr:rowOff>101524</xdr:rowOff>
    </xdr:to>
    <xdr:cxnSp macro="">
      <xdr:nvCxnSpPr>
        <xdr:cNvPr id="59" name="直線コネクタ 58">
          <a:extLst>
            <a:ext uri="{FF2B5EF4-FFF2-40B4-BE49-F238E27FC236}">
              <a16:creationId xmlns:a16="http://schemas.microsoft.com/office/drawing/2014/main" id="{AA85822A-DC11-4AE0-B6AF-9DF169FA05C3}"/>
            </a:ext>
          </a:extLst>
        </xdr:cNvPr>
        <xdr:cNvCxnSpPr/>
      </xdr:nvCxnSpPr>
      <xdr:spPr>
        <a:xfrm flipV="1">
          <a:off x="3797300" y="571136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323225B1-30F2-4572-8529-38F2DF0B03D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8E2F7BCA-3948-47FA-9B99-CB3055E55CE7}"/>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101524</xdr:rowOff>
    </xdr:from>
    <xdr:to>
      <xdr:col>19</xdr:col>
      <xdr:colOff>177800</xdr:colOff>
      <xdr:row>33</xdr:row>
      <xdr:rowOff>161188</xdr:rowOff>
    </xdr:to>
    <xdr:cxnSp macro="">
      <xdr:nvCxnSpPr>
        <xdr:cNvPr id="62" name="直線コネクタ 61">
          <a:extLst>
            <a:ext uri="{FF2B5EF4-FFF2-40B4-BE49-F238E27FC236}">
              <a16:creationId xmlns:a16="http://schemas.microsoft.com/office/drawing/2014/main" id="{1C11417C-E02D-4664-980D-229F9C86BD64}"/>
            </a:ext>
          </a:extLst>
        </xdr:cNvPr>
        <xdr:cNvCxnSpPr/>
      </xdr:nvCxnSpPr>
      <xdr:spPr>
        <a:xfrm flipV="1">
          <a:off x="2908300" y="5759374"/>
          <a:ext cx="889000" cy="5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72002477-A535-4406-BFE8-558DF3F702ED}"/>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5F46E884-948D-4B92-98F4-7A0CE64A83DC}"/>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117754</xdr:rowOff>
    </xdr:from>
    <xdr:to>
      <xdr:col>15</xdr:col>
      <xdr:colOff>50800</xdr:colOff>
      <xdr:row>33</xdr:row>
      <xdr:rowOff>161188</xdr:rowOff>
    </xdr:to>
    <xdr:cxnSp macro="">
      <xdr:nvCxnSpPr>
        <xdr:cNvPr id="65" name="直線コネクタ 64">
          <a:extLst>
            <a:ext uri="{FF2B5EF4-FFF2-40B4-BE49-F238E27FC236}">
              <a16:creationId xmlns:a16="http://schemas.microsoft.com/office/drawing/2014/main" id="{74E33686-6168-45FC-BC6B-84E11617820B}"/>
            </a:ext>
          </a:extLst>
        </xdr:cNvPr>
        <xdr:cNvCxnSpPr/>
      </xdr:nvCxnSpPr>
      <xdr:spPr>
        <a:xfrm>
          <a:off x="2019300" y="57756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4E6B12BF-E6FF-46C2-A1E7-801A0E373636}"/>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7ABF065F-015F-4EAA-AE14-4D0A43B61492}"/>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101067</xdr:rowOff>
    </xdr:from>
    <xdr:to>
      <xdr:col>10</xdr:col>
      <xdr:colOff>114300</xdr:colOff>
      <xdr:row>33</xdr:row>
      <xdr:rowOff>117754</xdr:rowOff>
    </xdr:to>
    <xdr:cxnSp macro="">
      <xdr:nvCxnSpPr>
        <xdr:cNvPr id="68" name="直線コネクタ 67">
          <a:extLst>
            <a:ext uri="{FF2B5EF4-FFF2-40B4-BE49-F238E27FC236}">
              <a16:creationId xmlns:a16="http://schemas.microsoft.com/office/drawing/2014/main" id="{1D16AC2F-023A-4287-861E-A797C1D65660}"/>
            </a:ext>
          </a:extLst>
        </xdr:cNvPr>
        <xdr:cNvCxnSpPr/>
      </xdr:nvCxnSpPr>
      <xdr:spPr>
        <a:xfrm>
          <a:off x="1130300" y="5758917"/>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EB195262-2BC4-435C-87FF-8F6DDD8DA274}"/>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8CD7F609-35A1-474B-A2A4-1B3E6D0258CB}"/>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5D941138-3830-4262-AF78-2528EA9F49B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3FE5BAAD-A33B-4542-A941-867809434186}"/>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1CC19435-19C9-4A85-BF0F-E5A8A0C3B9A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D4CC8934-579C-4BEB-92C0-E8EF044EDCA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E78693A-58C3-483F-B217-02914B74D83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3E1EFE2-0BFA-4016-B308-C21F68E13CC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DC4CC0D-B04D-4790-9645-C282234C4E6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2718</xdr:rowOff>
    </xdr:from>
    <xdr:to>
      <xdr:col>24</xdr:col>
      <xdr:colOff>114300</xdr:colOff>
      <xdr:row>33</xdr:row>
      <xdr:rowOff>104318</xdr:rowOff>
    </xdr:to>
    <xdr:sp macro="" textlink="">
      <xdr:nvSpPr>
        <xdr:cNvPr id="78" name="楕円 77">
          <a:extLst>
            <a:ext uri="{FF2B5EF4-FFF2-40B4-BE49-F238E27FC236}">
              <a16:creationId xmlns:a16="http://schemas.microsoft.com/office/drawing/2014/main" id="{BC2EFAD8-19CA-4125-B0AF-2A44488A2B31}"/>
            </a:ext>
          </a:extLst>
        </xdr:cNvPr>
        <xdr:cNvSpPr/>
      </xdr:nvSpPr>
      <xdr:spPr>
        <a:xfrm>
          <a:off x="4584700" y="566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25595</xdr:rowOff>
    </xdr:from>
    <xdr:ext cx="469744" cy="259045"/>
    <xdr:sp macro="" textlink="">
      <xdr:nvSpPr>
        <xdr:cNvPr id="79" name="議会費該当値テキスト">
          <a:extLst>
            <a:ext uri="{FF2B5EF4-FFF2-40B4-BE49-F238E27FC236}">
              <a16:creationId xmlns:a16="http://schemas.microsoft.com/office/drawing/2014/main" id="{9F507E49-F401-478B-8840-E32416F5B316}"/>
            </a:ext>
          </a:extLst>
        </xdr:cNvPr>
        <xdr:cNvSpPr txBox="1"/>
      </xdr:nvSpPr>
      <xdr:spPr>
        <a:xfrm>
          <a:off x="4686300" y="55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50724</xdr:rowOff>
    </xdr:from>
    <xdr:to>
      <xdr:col>20</xdr:col>
      <xdr:colOff>38100</xdr:colOff>
      <xdr:row>33</xdr:row>
      <xdr:rowOff>152324</xdr:rowOff>
    </xdr:to>
    <xdr:sp macro="" textlink="">
      <xdr:nvSpPr>
        <xdr:cNvPr id="80" name="楕円 79">
          <a:extLst>
            <a:ext uri="{FF2B5EF4-FFF2-40B4-BE49-F238E27FC236}">
              <a16:creationId xmlns:a16="http://schemas.microsoft.com/office/drawing/2014/main" id="{2937BEBD-C86E-44C5-85BE-F1C420D27FA5}"/>
            </a:ext>
          </a:extLst>
        </xdr:cNvPr>
        <xdr:cNvSpPr/>
      </xdr:nvSpPr>
      <xdr:spPr>
        <a:xfrm>
          <a:off x="3746500" y="570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168851</xdr:rowOff>
    </xdr:from>
    <xdr:ext cx="469744" cy="259045"/>
    <xdr:sp macro="" textlink="">
      <xdr:nvSpPr>
        <xdr:cNvPr id="81" name="テキスト ボックス 80">
          <a:extLst>
            <a:ext uri="{FF2B5EF4-FFF2-40B4-BE49-F238E27FC236}">
              <a16:creationId xmlns:a16="http://schemas.microsoft.com/office/drawing/2014/main" id="{4CF57358-44A2-4FED-BD3D-582B60EF4AFD}"/>
            </a:ext>
          </a:extLst>
        </xdr:cNvPr>
        <xdr:cNvSpPr txBox="1"/>
      </xdr:nvSpPr>
      <xdr:spPr>
        <a:xfrm>
          <a:off x="3562428" y="54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110388</xdr:rowOff>
    </xdr:from>
    <xdr:to>
      <xdr:col>15</xdr:col>
      <xdr:colOff>101600</xdr:colOff>
      <xdr:row>34</xdr:row>
      <xdr:rowOff>40538</xdr:rowOff>
    </xdr:to>
    <xdr:sp macro="" textlink="">
      <xdr:nvSpPr>
        <xdr:cNvPr id="82" name="楕円 81">
          <a:extLst>
            <a:ext uri="{FF2B5EF4-FFF2-40B4-BE49-F238E27FC236}">
              <a16:creationId xmlns:a16="http://schemas.microsoft.com/office/drawing/2014/main" id="{C135F7DD-607A-4A5B-A72E-C3BEE42671B3}"/>
            </a:ext>
          </a:extLst>
        </xdr:cNvPr>
        <xdr:cNvSpPr/>
      </xdr:nvSpPr>
      <xdr:spPr>
        <a:xfrm>
          <a:off x="2857500" y="576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57065</xdr:rowOff>
    </xdr:from>
    <xdr:ext cx="469744" cy="259045"/>
    <xdr:sp macro="" textlink="">
      <xdr:nvSpPr>
        <xdr:cNvPr id="83" name="テキスト ボックス 82">
          <a:extLst>
            <a:ext uri="{FF2B5EF4-FFF2-40B4-BE49-F238E27FC236}">
              <a16:creationId xmlns:a16="http://schemas.microsoft.com/office/drawing/2014/main" id="{5B01A951-09A2-408A-9F7D-FC18CCA7F120}"/>
            </a:ext>
          </a:extLst>
        </xdr:cNvPr>
        <xdr:cNvSpPr txBox="1"/>
      </xdr:nvSpPr>
      <xdr:spPr>
        <a:xfrm>
          <a:off x="2673428" y="554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66954</xdr:rowOff>
    </xdr:from>
    <xdr:to>
      <xdr:col>10</xdr:col>
      <xdr:colOff>165100</xdr:colOff>
      <xdr:row>33</xdr:row>
      <xdr:rowOff>168554</xdr:rowOff>
    </xdr:to>
    <xdr:sp macro="" textlink="">
      <xdr:nvSpPr>
        <xdr:cNvPr id="84" name="楕円 83">
          <a:extLst>
            <a:ext uri="{FF2B5EF4-FFF2-40B4-BE49-F238E27FC236}">
              <a16:creationId xmlns:a16="http://schemas.microsoft.com/office/drawing/2014/main" id="{83056D67-3C8F-4EDC-B5EE-4286C5FB2350}"/>
            </a:ext>
          </a:extLst>
        </xdr:cNvPr>
        <xdr:cNvSpPr/>
      </xdr:nvSpPr>
      <xdr:spPr>
        <a:xfrm>
          <a:off x="1968500" y="572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13631</xdr:rowOff>
    </xdr:from>
    <xdr:ext cx="469744" cy="259045"/>
    <xdr:sp macro="" textlink="">
      <xdr:nvSpPr>
        <xdr:cNvPr id="85" name="テキスト ボックス 84">
          <a:extLst>
            <a:ext uri="{FF2B5EF4-FFF2-40B4-BE49-F238E27FC236}">
              <a16:creationId xmlns:a16="http://schemas.microsoft.com/office/drawing/2014/main" id="{6747D6CC-B7A8-41E1-8B7D-EFCA9DBB0355}"/>
            </a:ext>
          </a:extLst>
        </xdr:cNvPr>
        <xdr:cNvSpPr txBox="1"/>
      </xdr:nvSpPr>
      <xdr:spPr>
        <a:xfrm>
          <a:off x="1784428" y="550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50267</xdr:rowOff>
    </xdr:from>
    <xdr:to>
      <xdr:col>6</xdr:col>
      <xdr:colOff>38100</xdr:colOff>
      <xdr:row>33</xdr:row>
      <xdr:rowOff>151867</xdr:rowOff>
    </xdr:to>
    <xdr:sp macro="" textlink="">
      <xdr:nvSpPr>
        <xdr:cNvPr id="86" name="楕円 85">
          <a:extLst>
            <a:ext uri="{FF2B5EF4-FFF2-40B4-BE49-F238E27FC236}">
              <a16:creationId xmlns:a16="http://schemas.microsoft.com/office/drawing/2014/main" id="{59767C43-664F-46DF-90FE-292BBB782975}"/>
            </a:ext>
          </a:extLst>
        </xdr:cNvPr>
        <xdr:cNvSpPr/>
      </xdr:nvSpPr>
      <xdr:spPr>
        <a:xfrm>
          <a:off x="1079500" y="570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168394</xdr:rowOff>
    </xdr:from>
    <xdr:ext cx="469744" cy="259045"/>
    <xdr:sp macro="" textlink="">
      <xdr:nvSpPr>
        <xdr:cNvPr id="87" name="テキスト ボックス 86">
          <a:extLst>
            <a:ext uri="{FF2B5EF4-FFF2-40B4-BE49-F238E27FC236}">
              <a16:creationId xmlns:a16="http://schemas.microsoft.com/office/drawing/2014/main" id="{88854DCF-82CC-46A2-AF8E-861A30A23B5A}"/>
            </a:ext>
          </a:extLst>
        </xdr:cNvPr>
        <xdr:cNvSpPr txBox="1"/>
      </xdr:nvSpPr>
      <xdr:spPr>
        <a:xfrm>
          <a:off x="895428" y="548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2BB63AE3-EC75-44D2-A922-FA16015BB34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BC9BBE24-A806-462D-9594-F7CA427F63C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194BF2AC-F5BF-43BA-A321-7F8C4A72BF4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7EA42ECD-ADDA-439E-A8DD-94B7FAEDA5F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35AF5AEC-1F90-4476-9C6A-28924BCACBD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3E89851B-6242-4CF8-9114-6A029288243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9E2BE3B-F784-4E06-9D6B-C8BB9B1D031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77FDBC25-BE68-432C-8D63-D90DB97373D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2FFC202-309B-4FFB-A006-67CFF06A970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6FDA8373-5862-4AA7-8613-2D1A26D8B65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F6798CBB-85C8-439B-B20B-58D565A0C869}"/>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E06E19E2-869A-4902-A711-79EB0728DCE1}"/>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A754740D-F034-4000-9602-95A68C4B24E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FF9A3EF0-F5B7-487D-8F9C-DB4E60AFD7D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81DEF74C-C0AB-44DC-85AA-0111FEAC5CE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2B42F5AD-4F6C-4479-8F7F-52259DC6668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42F9F664-527E-4C02-8AE4-6FC8D0F51486}"/>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6358A075-F0FD-4B51-87AC-BCDBB3FEF0A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F52F4A11-1AB0-4410-9FC9-580275E3489F}"/>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90C9F6E0-6AE0-4B95-A0CB-CD2DA7CC1A98}"/>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ACBF2D7C-0D89-4CAF-A64E-EE05A899B93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7A907A98-1031-4EE7-9657-F9D617D474D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958899A8-044E-40D2-933A-98DFE6F0A1D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421D1173-6EF5-44C1-8A08-88823F2FFF4E}"/>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9B3626C4-4481-412F-80E0-D997A252559E}"/>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5E7894F7-4795-4675-97FC-F8417C34413F}"/>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ABDB28FD-BA88-4506-87E0-B2C18BE9F778}"/>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41F0558F-5653-4491-AFF3-837C8B673BA5}"/>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28619</xdr:rowOff>
    </xdr:from>
    <xdr:to>
      <xdr:col>24</xdr:col>
      <xdr:colOff>63500</xdr:colOff>
      <xdr:row>57</xdr:row>
      <xdr:rowOff>103753</xdr:rowOff>
    </xdr:to>
    <xdr:cxnSp macro="">
      <xdr:nvCxnSpPr>
        <xdr:cNvPr id="116" name="直線コネクタ 115">
          <a:extLst>
            <a:ext uri="{FF2B5EF4-FFF2-40B4-BE49-F238E27FC236}">
              <a16:creationId xmlns:a16="http://schemas.microsoft.com/office/drawing/2014/main" id="{43A9A3C1-0577-4A61-A996-5BF85D737A20}"/>
            </a:ext>
          </a:extLst>
        </xdr:cNvPr>
        <xdr:cNvCxnSpPr/>
      </xdr:nvCxnSpPr>
      <xdr:spPr>
        <a:xfrm>
          <a:off x="3797300" y="9801269"/>
          <a:ext cx="838200" cy="7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736B307E-2434-4E15-B992-F3A7F1E3E9C7}"/>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B6E97E2A-8F4F-4157-B0F0-CBD35D8596E4}"/>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28619</xdr:rowOff>
    </xdr:from>
    <xdr:to>
      <xdr:col>19</xdr:col>
      <xdr:colOff>177800</xdr:colOff>
      <xdr:row>57</xdr:row>
      <xdr:rowOff>89690</xdr:rowOff>
    </xdr:to>
    <xdr:cxnSp macro="">
      <xdr:nvCxnSpPr>
        <xdr:cNvPr id="119" name="直線コネクタ 118">
          <a:extLst>
            <a:ext uri="{FF2B5EF4-FFF2-40B4-BE49-F238E27FC236}">
              <a16:creationId xmlns:a16="http://schemas.microsoft.com/office/drawing/2014/main" id="{1091C324-7F82-4B7B-9D06-D1CC796A398E}"/>
            </a:ext>
          </a:extLst>
        </xdr:cNvPr>
        <xdr:cNvCxnSpPr/>
      </xdr:nvCxnSpPr>
      <xdr:spPr>
        <a:xfrm flipV="1">
          <a:off x="2908300" y="9801269"/>
          <a:ext cx="889000" cy="6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25C0FB7-6715-4089-93F8-7EF9E2EEEFDD}"/>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6DE84EDA-954B-4923-AC6A-B2ACE67768A7}"/>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164926</xdr:rowOff>
    </xdr:from>
    <xdr:to>
      <xdr:col>15</xdr:col>
      <xdr:colOff>50800</xdr:colOff>
      <xdr:row>57</xdr:row>
      <xdr:rowOff>89690</xdr:rowOff>
    </xdr:to>
    <xdr:cxnSp macro="">
      <xdr:nvCxnSpPr>
        <xdr:cNvPr id="122" name="直線コネクタ 121">
          <a:extLst>
            <a:ext uri="{FF2B5EF4-FFF2-40B4-BE49-F238E27FC236}">
              <a16:creationId xmlns:a16="http://schemas.microsoft.com/office/drawing/2014/main" id="{454DE635-BD64-4129-8B41-547DC4493A2B}"/>
            </a:ext>
          </a:extLst>
        </xdr:cNvPr>
        <xdr:cNvCxnSpPr/>
      </xdr:nvCxnSpPr>
      <xdr:spPr>
        <a:xfrm>
          <a:off x="2019300" y="9766126"/>
          <a:ext cx="889000" cy="9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CE78EC74-F9F4-4BAA-94FB-1441FA0A76A3}"/>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5ECCE28C-6977-4780-9C79-AB2C9F9CF719}"/>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103185</xdr:rowOff>
    </xdr:from>
    <xdr:to>
      <xdr:col>10</xdr:col>
      <xdr:colOff>114300</xdr:colOff>
      <xdr:row>56</xdr:row>
      <xdr:rowOff>164926</xdr:rowOff>
    </xdr:to>
    <xdr:cxnSp macro="">
      <xdr:nvCxnSpPr>
        <xdr:cNvPr id="125" name="直線コネクタ 124">
          <a:extLst>
            <a:ext uri="{FF2B5EF4-FFF2-40B4-BE49-F238E27FC236}">
              <a16:creationId xmlns:a16="http://schemas.microsoft.com/office/drawing/2014/main" id="{65362296-92DF-4402-A206-CFBA6E1B0BD5}"/>
            </a:ext>
          </a:extLst>
        </xdr:cNvPr>
        <xdr:cNvCxnSpPr/>
      </xdr:nvCxnSpPr>
      <xdr:spPr>
        <a:xfrm>
          <a:off x="1130300" y="9532935"/>
          <a:ext cx="889000" cy="23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7EB44AA6-45E8-4B79-AEEB-7E137D0E01CD}"/>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10406090-89AF-4B3F-9923-62CA376B5646}"/>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423950D6-83CD-485A-9527-06854184A014}"/>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17C76C89-DFFA-443E-BA8A-1245DB49F1DA}"/>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34D5E0C7-B1EF-4020-972B-B2EEE7F564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25C23F5F-E8BA-43C4-A230-2D999332DE9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0DAF9AA-5741-48D0-AA26-E8B41DCD52B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2B8AF8F-6723-4CF4-86AC-BF609008032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15A0E5B-22A7-4243-BCBF-67E84B79628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52953</xdr:rowOff>
    </xdr:from>
    <xdr:to>
      <xdr:col>24</xdr:col>
      <xdr:colOff>114300</xdr:colOff>
      <xdr:row>57</xdr:row>
      <xdr:rowOff>154553</xdr:rowOff>
    </xdr:to>
    <xdr:sp macro="" textlink="">
      <xdr:nvSpPr>
        <xdr:cNvPr id="135" name="楕円 134">
          <a:extLst>
            <a:ext uri="{FF2B5EF4-FFF2-40B4-BE49-F238E27FC236}">
              <a16:creationId xmlns:a16="http://schemas.microsoft.com/office/drawing/2014/main" id="{D983AE4C-F548-43F8-8E6E-DD822369026E}"/>
            </a:ext>
          </a:extLst>
        </xdr:cNvPr>
        <xdr:cNvSpPr/>
      </xdr:nvSpPr>
      <xdr:spPr>
        <a:xfrm>
          <a:off x="4584700" y="98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139330</xdr:rowOff>
    </xdr:from>
    <xdr:ext cx="534377" cy="259045"/>
    <xdr:sp macro="" textlink="">
      <xdr:nvSpPr>
        <xdr:cNvPr id="136" name="総務費該当値テキスト">
          <a:extLst>
            <a:ext uri="{FF2B5EF4-FFF2-40B4-BE49-F238E27FC236}">
              <a16:creationId xmlns:a16="http://schemas.microsoft.com/office/drawing/2014/main" id="{FC5D172C-491F-4BBA-9869-8089246B2E74}"/>
            </a:ext>
          </a:extLst>
        </xdr:cNvPr>
        <xdr:cNvSpPr txBox="1"/>
      </xdr:nvSpPr>
      <xdr:spPr>
        <a:xfrm>
          <a:off x="4686300" y="974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149269</xdr:rowOff>
    </xdr:from>
    <xdr:to>
      <xdr:col>20</xdr:col>
      <xdr:colOff>38100</xdr:colOff>
      <xdr:row>57</xdr:row>
      <xdr:rowOff>79419</xdr:rowOff>
    </xdr:to>
    <xdr:sp macro="" textlink="">
      <xdr:nvSpPr>
        <xdr:cNvPr id="137" name="楕円 136">
          <a:extLst>
            <a:ext uri="{FF2B5EF4-FFF2-40B4-BE49-F238E27FC236}">
              <a16:creationId xmlns:a16="http://schemas.microsoft.com/office/drawing/2014/main" id="{8E89A72F-5438-4E5A-BD11-155B4B9829C0}"/>
            </a:ext>
          </a:extLst>
        </xdr:cNvPr>
        <xdr:cNvSpPr/>
      </xdr:nvSpPr>
      <xdr:spPr>
        <a:xfrm>
          <a:off x="3746500" y="97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70546</xdr:rowOff>
    </xdr:from>
    <xdr:ext cx="534377" cy="259045"/>
    <xdr:sp macro="" textlink="">
      <xdr:nvSpPr>
        <xdr:cNvPr id="138" name="テキスト ボックス 137">
          <a:extLst>
            <a:ext uri="{FF2B5EF4-FFF2-40B4-BE49-F238E27FC236}">
              <a16:creationId xmlns:a16="http://schemas.microsoft.com/office/drawing/2014/main" id="{6BAB07C9-AEC0-4084-871A-E77223E7C9C3}"/>
            </a:ext>
          </a:extLst>
        </xdr:cNvPr>
        <xdr:cNvSpPr txBox="1"/>
      </xdr:nvSpPr>
      <xdr:spPr>
        <a:xfrm>
          <a:off x="3530111" y="984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38890</xdr:rowOff>
    </xdr:from>
    <xdr:to>
      <xdr:col>15</xdr:col>
      <xdr:colOff>101600</xdr:colOff>
      <xdr:row>57</xdr:row>
      <xdr:rowOff>140490</xdr:rowOff>
    </xdr:to>
    <xdr:sp macro="" textlink="">
      <xdr:nvSpPr>
        <xdr:cNvPr id="139" name="楕円 138">
          <a:extLst>
            <a:ext uri="{FF2B5EF4-FFF2-40B4-BE49-F238E27FC236}">
              <a16:creationId xmlns:a16="http://schemas.microsoft.com/office/drawing/2014/main" id="{77A438BE-B2A7-4D7B-9B9E-AAA0E1A85944}"/>
            </a:ext>
          </a:extLst>
        </xdr:cNvPr>
        <xdr:cNvSpPr/>
      </xdr:nvSpPr>
      <xdr:spPr>
        <a:xfrm>
          <a:off x="2857500" y="981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131617</xdr:rowOff>
    </xdr:from>
    <xdr:ext cx="534377" cy="259045"/>
    <xdr:sp macro="" textlink="">
      <xdr:nvSpPr>
        <xdr:cNvPr id="140" name="テキスト ボックス 139">
          <a:extLst>
            <a:ext uri="{FF2B5EF4-FFF2-40B4-BE49-F238E27FC236}">
              <a16:creationId xmlns:a16="http://schemas.microsoft.com/office/drawing/2014/main" id="{D9C1BC2A-0338-46A4-BC34-174D62EDA440}"/>
            </a:ext>
          </a:extLst>
        </xdr:cNvPr>
        <xdr:cNvSpPr txBox="1"/>
      </xdr:nvSpPr>
      <xdr:spPr>
        <a:xfrm>
          <a:off x="2641111" y="990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114126</xdr:rowOff>
    </xdr:from>
    <xdr:to>
      <xdr:col>10</xdr:col>
      <xdr:colOff>165100</xdr:colOff>
      <xdr:row>57</xdr:row>
      <xdr:rowOff>44276</xdr:rowOff>
    </xdr:to>
    <xdr:sp macro="" textlink="">
      <xdr:nvSpPr>
        <xdr:cNvPr id="141" name="楕円 140">
          <a:extLst>
            <a:ext uri="{FF2B5EF4-FFF2-40B4-BE49-F238E27FC236}">
              <a16:creationId xmlns:a16="http://schemas.microsoft.com/office/drawing/2014/main" id="{B8E92D67-34BC-4161-A29F-98DFD9A79F7B}"/>
            </a:ext>
          </a:extLst>
        </xdr:cNvPr>
        <xdr:cNvSpPr/>
      </xdr:nvSpPr>
      <xdr:spPr>
        <a:xfrm>
          <a:off x="1968500" y="971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35403</xdr:rowOff>
    </xdr:from>
    <xdr:ext cx="599010" cy="259045"/>
    <xdr:sp macro="" textlink="">
      <xdr:nvSpPr>
        <xdr:cNvPr id="142" name="テキスト ボックス 141">
          <a:extLst>
            <a:ext uri="{FF2B5EF4-FFF2-40B4-BE49-F238E27FC236}">
              <a16:creationId xmlns:a16="http://schemas.microsoft.com/office/drawing/2014/main" id="{970F5FCC-CFBE-49E5-A0B0-1AC5B39CB089}"/>
            </a:ext>
          </a:extLst>
        </xdr:cNvPr>
        <xdr:cNvSpPr txBox="1"/>
      </xdr:nvSpPr>
      <xdr:spPr>
        <a:xfrm>
          <a:off x="1719795" y="980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52385</xdr:rowOff>
    </xdr:from>
    <xdr:to>
      <xdr:col>6</xdr:col>
      <xdr:colOff>38100</xdr:colOff>
      <xdr:row>55</xdr:row>
      <xdr:rowOff>153985</xdr:rowOff>
    </xdr:to>
    <xdr:sp macro="" textlink="">
      <xdr:nvSpPr>
        <xdr:cNvPr id="143" name="楕円 142">
          <a:extLst>
            <a:ext uri="{FF2B5EF4-FFF2-40B4-BE49-F238E27FC236}">
              <a16:creationId xmlns:a16="http://schemas.microsoft.com/office/drawing/2014/main" id="{B7482CE6-5649-481C-A225-C3429A8A66CF}"/>
            </a:ext>
          </a:extLst>
        </xdr:cNvPr>
        <xdr:cNvSpPr/>
      </xdr:nvSpPr>
      <xdr:spPr>
        <a:xfrm>
          <a:off x="1079500" y="948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145112</xdr:rowOff>
    </xdr:from>
    <xdr:ext cx="599010" cy="259045"/>
    <xdr:sp macro="" textlink="">
      <xdr:nvSpPr>
        <xdr:cNvPr id="144" name="テキスト ボックス 143">
          <a:extLst>
            <a:ext uri="{FF2B5EF4-FFF2-40B4-BE49-F238E27FC236}">
              <a16:creationId xmlns:a16="http://schemas.microsoft.com/office/drawing/2014/main" id="{C2C1AE67-2ADF-401D-B9DC-4C8F5DDE327D}"/>
            </a:ext>
          </a:extLst>
        </xdr:cNvPr>
        <xdr:cNvSpPr txBox="1"/>
      </xdr:nvSpPr>
      <xdr:spPr>
        <a:xfrm>
          <a:off x="830795" y="957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72AE33A3-DAB2-49C7-ACB6-6F968CCB889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7592CA53-C50E-47B0-95DC-3718769BBC1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4FADC62A-DA2F-46CB-B88D-050FE378FD0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DD7203C8-C4F9-421E-9FF8-21BEF3F0994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DAD4FF3D-D499-45FC-AB36-7051FD0E9E6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EAFDCFBF-779E-460C-A827-8498C6E944B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7F50C539-14B3-4D2F-A622-1E4A70611EF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C5F4A32A-8FC6-4BCB-9FF8-3EA580C258B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71646B4C-1AA3-475F-A12F-05BEE3EDAD5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5DD05F54-6FC1-4E70-B9A3-30B62AE639A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59A4B44C-3424-4815-AF01-D8BF332E9166}"/>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3306F695-6E24-4AC1-8294-023958F7BDB1}"/>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5D4161E8-2845-4E66-830C-33D2F696E527}"/>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98E9F389-1616-4ED1-B804-E61C30DE912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8A8FB71E-EF30-4BA2-8188-1CC97DC20128}"/>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6A168002-EB2A-442D-9AC5-BB567012BB2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6B8029B4-D2B4-432E-8349-792EB3EECAF5}"/>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DED8579E-392E-4B82-979C-24906450BD1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BF7C6636-4FBE-48C7-9E33-ADE3C44FEB2A}"/>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1F367142-61D6-4550-A41A-D7854637EB8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7CF34415-4594-42A1-AC32-D957790EDE2D}"/>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8559C5E-A779-4E6C-9B75-010352DEF81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D00CD4DA-C0CC-4893-A753-7B9FAA50BDB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E020F343-8CC4-4B06-BC88-A55D5BB6E10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24B68B2E-B5D0-4BA6-9F72-86AB6444A8E5}"/>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2BADE17-D397-41A0-924C-5790814343B1}"/>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31172167-8AA0-4E03-9FCF-0237A5EE68E9}"/>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6CA37D2-A6F0-4680-BDA2-A1610134DA48}"/>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BF48491C-9AC8-43FC-826B-74EA95E09FCC}"/>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21971</xdr:rowOff>
    </xdr:from>
    <xdr:to>
      <xdr:col>24</xdr:col>
      <xdr:colOff>63500</xdr:colOff>
      <xdr:row>77</xdr:row>
      <xdr:rowOff>111258</xdr:rowOff>
    </xdr:to>
    <xdr:cxnSp macro="">
      <xdr:nvCxnSpPr>
        <xdr:cNvPr id="174" name="直線コネクタ 173">
          <a:extLst>
            <a:ext uri="{FF2B5EF4-FFF2-40B4-BE49-F238E27FC236}">
              <a16:creationId xmlns:a16="http://schemas.microsoft.com/office/drawing/2014/main" id="{7DC508F4-32F4-46E0-BAB0-C5784A67B991}"/>
            </a:ext>
          </a:extLst>
        </xdr:cNvPr>
        <xdr:cNvCxnSpPr/>
      </xdr:nvCxnSpPr>
      <xdr:spPr>
        <a:xfrm flipV="1">
          <a:off x="3797300" y="13223621"/>
          <a:ext cx="838200" cy="8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FAD17C40-686A-46D2-BF40-ECEBC8C2DE75}"/>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7E6AC5E5-2B2E-4287-87E1-7F19498B405D}"/>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111258</xdr:rowOff>
    </xdr:from>
    <xdr:to>
      <xdr:col>19</xdr:col>
      <xdr:colOff>177800</xdr:colOff>
      <xdr:row>77</xdr:row>
      <xdr:rowOff>145955</xdr:rowOff>
    </xdr:to>
    <xdr:cxnSp macro="">
      <xdr:nvCxnSpPr>
        <xdr:cNvPr id="177" name="直線コネクタ 176">
          <a:extLst>
            <a:ext uri="{FF2B5EF4-FFF2-40B4-BE49-F238E27FC236}">
              <a16:creationId xmlns:a16="http://schemas.microsoft.com/office/drawing/2014/main" id="{CD4C04E4-914D-45AF-A443-D083805BE94C}"/>
            </a:ext>
          </a:extLst>
        </xdr:cNvPr>
        <xdr:cNvCxnSpPr/>
      </xdr:nvCxnSpPr>
      <xdr:spPr>
        <a:xfrm flipV="1">
          <a:off x="2908300" y="13312908"/>
          <a:ext cx="889000" cy="3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235E919-2215-435A-AA30-7B105C5FED75}"/>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C4A315BD-6DD9-4E88-8F9D-BA530DFFFDAF}"/>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106953</xdr:rowOff>
    </xdr:from>
    <xdr:to>
      <xdr:col>15</xdr:col>
      <xdr:colOff>50800</xdr:colOff>
      <xdr:row>77</xdr:row>
      <xdr:rowOff>145955</xdr:rowOff>
    </xdr:to>
    <xdr:cxnSp macro="">
      <xdr:nvCxnSpPr>
        <xdr:cNvPr id="180" name="直線コネクタ 179">
          <a:extLst>
            <a:ext uri="{FF2B5EF4-FFF2-40B4-BE49-F238E27FC236}">
              <a16:creationId xmlns:a16="http://schemas.microsoft.com/office/drawing/2014/main" id="{F73FE0D5-3B44-433A-BA2F-BB3A514DEC13}"/>
            </a:ext>
          </a:extLst>
        </xdr:cNvPr>
        <xdr:cNvCxnSpPr/>
      </xdr:nvCxnSpPr>
      <xdr:spPr>
        <a:xfrm>
          <a:off x="2019300" y="13308603"/>
          <a:ext cx="889000" cy="3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6C996148-0B07-407F-A8FA-85942A719532}"/>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D07EA59A-7C1B-4DE6-A859-7AEE610A19A1}"/>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106953</xdr:rowOff>
    </xdr:from>
    <xdr:to>
      <xdr:col>10</xdr:col>
      <xdr:colOff>114300</xdr:colOff>
      <xdr:row>78</xdr:row>
      <xdr:rowOff>25057</xdr:rowOff>
    </xdr:to>
    <xdr:cxnSp macro="">
      <xdr:nvCxnSpPr>
        <xdr:cNvPr id="183" name="直線コネクタ 182">
          <a:extLst>
            <a:ext uri="{FF2B5EF4-FFF2-40B4-BE49-F238E27FC236}">
              <a16:creationId xmlns:a16="http://schemas.microsoft.com/office/drawing/2014/main" id="{14ECFD3D-F886-4088-8699-32AA8ACED3E4}"/>
            </a:ext>
          </a:extLst>
        </xdr:cNvPr>
        <xdr:cNvCxnSpPr/>
      </xdr:nvCxnSpPr>
      <xdr:spPr>
        <a:xfrm flipV="1">
          <a:off x="1130300" y="13308603"/>
          <a:ext cx="889000" cy="8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A9724B34-F22D-40DD-8495-52B3C3051517}"/>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EF931157-85EA-4CC9-9A14-34489334021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408AE3FE-ADE8-455C-8C0C-E901F51385A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82A7864F-2200-4C7C-9353-325F8DBD90D5}"/>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E683078-6175-48BA-BB02-D9B553CE3BB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BE71B89-134B-4851-9DF9-A05C47C9B0AD}"/>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B803A46-EA29-4CC5-AFC7-CD8C6ECD923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A97731B-C660-49A6-A817-D94ED9B0A7F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0CB62A0-D908-4017-B9BB-CD1D5F03BAC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142621</xdr:rowOff>
    </xdr:from>
    <xdr:to>
      <xdr:col>24</xdr:col>
      <xdr:colOff>114300</xdr:colOff>
      <xdr:row>77</xdr:row>
      <xdr:rowOff>72771</xdr:rowOff>
    </xdr:to>
    <xdr:sp macro="" textlink="">
      <xdr:nvSpPr>
        <xdr:cNvPr id="193" name="楕円 192">
          <a:extLst>
            <a:ext uri="{FF2B5EF4-FFF2-40B4-BE49-F238E27FC236}">
              <a16:creationId xmlns:a16="http://schemas.microsoft.com/office/drawing/2014/main" id="{02AAC549-C6D3-405E-9BCD-65DA5EF950ED}"/>
            </a:ext>
          </a:extLst>
        </xdr:cNvPr>
        <xdr:cNvSpPr/>
      </xdr:nvSpPr>
      <xdr:spPr>
        <a:xfrm>
          <a:off x="4584700" y="131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121048</xdr:rowOff>
    </xdr:from>
    <xdr:ext cx="599010" cy="259045"/>
    <xdr:sp macro="" textlink="">
      <xdr:nvSpPr>
        <xdr:cNvPr id="194" name="民生費該当値テキスト">
          <a:extLst>
            <a:ext uri="{FF2B5EF4-FFF2-40B4-BE49-F238E27FC236}">
              <a16:creationId xmlns:a16="http://schemas.microsoft.com/office/drawing/2014/main" id="{E0C50665-2627-4784-A8CE-2585506A9B92}"/>
            </a:ext>
          </a:extLst>
        </xdr:cNvPr>
        <xdr:cNvSpPr txBox="1"/>
      </xdr:nvSpPr>
      <xdr:spPr>
        <a:xfrm>
          <a:off x="4686300" y="1315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60458</xdr:rowOff>
    </xdr:from>
    <xdr:to>
      <xdr:col>20</xdr:col>
      <xdr:colOff>38100</xdr:colOff>
      <xdr:row>77</xdr:row>
      <xdr:rowOff>162058</xdr:rowOff>
    </xdr:to>
    <xdr:sp macro="" textlink="">
      <xdr:nvSpPr>
        <xdr:cNvPr id="195" name="楕円 194">
          <a:extLst>
            <a:ext uri="{FF2B5EF4-FFF2-40B4-BE49-F238E27FC236}">
              <a16:creationId xmlns:a16="http://schemas.microsoft.com/office/drawing/2014/main" id="{AA71AE1F-AC34-4543-8F35-1E96E826C2DE}"/>
            </a:ext>
          </a:extLst>
        </xdr:cNvPr>
        <xdr:cNvSpPr/>
      </xdr:nvSpPr>
      <xdr:spPr>
        <a:xfrm>
          <a:off x="3746500" y="1326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153185</xdr:rowOff>
    </xdr:from>
    <xdr:ext cx="599010" cy="259045"/>
    <xdr:sp macro="" textlink="">
      <xdr:nvSpPr>
        <xdr:cNvPr id="196" name="テキスト ボックス 195">
          <a:extLst>
            <a:ext uri="{FF2B5EF4-FFF2-40B4-BE49-F238E27FC236}">
              <a16:creationId xmlns:a16="http://schemas.microsoft.com/office/drawing/2014/main" id="{BC8FFBA7-5F47-4B15-8C19-9B248576DBE1}"/>
            </a:ext>
          </a:extLst>
        </xdr:cNvPr>
        <xdr:cNvSpPr txBox="1"/>
      </xdr:nvSpPr>
      <xdr:spPr>
        <a:xfrm>
          <a:off x="3497795" y="1335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95155</xdr:rowOff>
    </xdr:from>
    <xdr:to>
      <xdr:col>15</xdr:col>
      <xdr:colOff>101600</xdr:colOff>
      <xdr:row>78</xdr:row>
      <xdr:rowOff>25305</xdr:rowOff>
    </xdr:to>
    <xdr:sp macro="" textlink="">
      <xdr:nvSpPr>
        <xdr:cNvPr id="197" name="楕円 196">
          <a:extLst>
            <a:ext uri="{FF2B5EF4-FFF2-40B4-BE49-F238E27FC236}">
              <a16:creationId xmlns:a16="http://schemas.microsoft.com/office/drawing/2014/main" id="{999F4564-5301-4B0B-8216-6614CBE8BE00}"/>
            </a:ext>
          </a:extLst>
        </xdr:cNvPr>
        <xdr:cNvSpPr/>
      </xdr:nvSpPr>
      <xdr:spPr>
        <a:xfrm>
          <a:off x="2857500" y="1329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16432</xdr:rowOff>
    </xdr:from>
    <xdr:ext cx="599010" cy="259045"/>
    <xdr:sp macro="" textlink="">
      <xdr:nvSpPr>
        <xdr:cNvPr id="198" name="テキスト ボックス 197">
          <a:extLst>
            <a:ext uri="{FF2B5EF4-FFF2-40B4-BE49-F238E27FC236}">
              <a16:creationId xmlns:a16="http://schemas.microsoft.com/office/drawing/2014/main" id="{5F8D2487-A147-4564-A000-AC5C3E8930DF}"/>
            </a:ext>
          </a:extLst>
        </xdr:cNvPr>
        <xdr:cNvSpPr txBox="1"/>
      </xdr:nvSpPr>
      <xdr:spPr>
        <a:xfrm>
          <a:off x="2608795" y="1338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56153</xdr:rowOff>
    </xdr:from>
    <xdr:to>
      <xdr:col>10</xdr:col>
      <xdr:colOff>165100</xdr:colOff>
      <xdr:row>77</xdr:row>
      <xdr:rowOff>157753</xdr:rowOff>
    </xdr:to>
    <xdr:sp macro="" textlink="">
      <xdr:nvSpPr>
        <xdr:cNvPr id="199" name="楕円 198">
          <a:extLst>
            <a:ext uri="{FF2B5EF4-FFF2-40B4-BE49-F238E27FC236}">
              <a16:creationId xmlns:a16="http://schemas.microsoft.com/office/drawing/2014/main" id="{2741A7E8-93B7-4F74-BD4C-A1DCE92B85A1}"/>
            </a:ext>
          </a:extLst>
        </xdr:cNvPr>
        <xdr:cNvSpPr/>
      </xdr:nvSpPr>
      <xdr:spPr>
        <a:xfrm>
          <a:off x="1968500" y="1325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148880</xdr:rowOff>
    </xdr:from>
    <xdr:ext cx="599010" cy="259045"/>
    <xdr:sp macro="" textlink="">
      <xdr:nvSpPr>
        <xdr:cNvPr id="200" name="テキスト ボックス 199">
          <a:extLst>
            <a:ext uri="{FF2B5EF4-FFF2-40B4-BE49-F238E27FC236}">
              <a16:creationId xmlns:a16="http://schemas.microsoft.com/office/drawing/2014/main" id="{FDA21E8B-CEC0-459F-B811-D4A9149F1CB5}"/>
            </a:ext>
          </a:extLst>
        </xdr:cNvPr>
        <xdr:cNvSpPr txBox="1"/>
      </xdr:nvSpPr>
      <xdr:spPr>
        <a:xfrm>
          <a:off x="1719795" y="1335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145707</xdr:rowOff>
    </xdr:from>
    <xdr:to>
      <xdr:col>6</xdr:col>
      <xdr:colOff>38100</xdr:colOff>
      <xdr:row>78</xdr:row>
      <xdr:rowOff>75857</xdr:rowOff>
    </xdr:to>
    <xdr:sp macro="" textlink="">
      <xdr:nvSpPr>
        <xdr:cNvPr id="201" name="楕円 200">
          <a:extLst>
            <a:ext uri="{FF2B5EF4-FFF2-40B4-BE49-F238E27FC236}">
              <a16:creationId xmlns:a16="http://schemas.microsoft.com/office/drawing/2014/main" id="{55BF0C24-4E50-4337-9148-7E39B6521CD0}"/>
            </a:ext>
          </a:extLst>
        </xdr:cNvPr>
        <xdr:cNvSpPr/>
      </xdr:nvSpPr>
      <xdr:spPr>
        <a:xfrm>
          <a:off x="1079500" y="1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66984</xdr:rowOff>
    </xdr:from>
    <xdr:ext cx="599010" cy="259045"/>
    <xdr:sp macro="" textlink="">
      <xdr:nvSpPr>
        <xdr:cNvPr id="202" name="テキスト ボックス 201">
          <a:extLst>
            <a:ext uri="{FF2B5EF4-FFF2-40B4-BE49-F238E27FC236}">
              <a16:creationId xmlns:a16="http://schemas.microsoft.com/office/drawing/2014/main" id="{48AC7FDD-DC3D-45EF-BD14-D3660CF48E0D}"/>
            </a:ext>
          </a:extLst>
        </xdr:cNvPr>
        <xdr:cNvSpPr txBox="1"/>
      </xdr:nvSpPr>
      <xdr:spPr>
        <a:xfrm>
          <a:off x="830795" y="1344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4D59C18-2DA9-4718-A40A-0CE46DD48ED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73BD7C5-A36B-49C7-B59A-EFA9B5D8A5D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F7B3F3BC-4745-46E9-B2DA-C2B231AEC5B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BEA765B4-23D5-4ED0-922F-5E6E247B6A2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17E8AAA5-CCE1-4271-9A2B-3E9E427F2EC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E200427-14C2-46DD-BDFF-5699B9774D8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839F2ABF-ED49-4C87-B263-DF3DCE4A421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C48A084-AF1F-4AC3-9C05-6D5764E4DEB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AD9C2836-68B8-411A-B0EE-C89B6ECFF87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4D4ECC9-D26E-40E1-8E55-A77D37131D1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33720AC0-38DC-43E7-9FB2-0B99E5EFC04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DE864E68-C330-4836-B0A2-632D86314CC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9495F6C6-5253-4DCC-A53C-E017C6CA367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708D386C-E288-42B1-A5D8-D400C3EFEF9A}"/>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C0498F41-8954-492A-A95B-14353EB7C9A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D0F7FB58-705F-46B0-879B-12CDB7A7C08A}"/>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FDFA7D8D-E360-4128-AD89-032361D5325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2AFA7B41-ADD8-43E0-B4F0-700E40B1205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1C8D9747-EB3E-4889-A60F-C09AEF38E44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378E18FC-023C-485D-ACA2-3AF97A2B91CC}"/>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EAADEDFC-88B5-4437-9E68-C1D6E859FF6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6E287893-3FE4-4F38-97BB-42FB17AFA5A5}"/>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6BD19652-8A6A-4CD2-BC7C-0C202820909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45EAED46-7C2E-42B6-9B9A-692C0E15AA24}"/>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6F54CC64-D6EF-4168-A51B-347A0BA6A3E8}"/>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DF5EB1A1-24B2-4B80-BA88-E2F1DCFBF34E}"/>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B53F6D5-C116-460D-8DA9-EAB01804036A}"/>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95E33580-38DB-4A4B-9917-C33FF6768397}"/>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168880</xdr:rowOff>
    </xdr:from>
    <xdr:to>
      <xdr:col>24</xdr:col>
      <xdr:colOff>63500</xdr:colOff>
      <xdr:row>99</xdr:row>
      <xdr:rowOff>877</xdr:rowOff>
    </xdr:to>
    <xdr:cxnSp macro="">
      <xdr:nvCxnSpPr>
        <xdr:cNvPr id="231" name="直線コネクタ 230">
          <a:extLst>
            <a:ext uri="{FF2B5EF4-FFF2-40B4-BE49-F238E27FC236}">
              <a16:creationId xmlns:a16="http://schemas.microsoft.com/office/drawing/2014/main" id="{1CF7BAA8-525D-4D8E-8805-1CE746DBD9D3}"/>
            </a:ext>
          </a:extLst>
        </xdr:cNvPr>
        <xdr:cNvCxnSpPr/>
      </xdr:nvCxnSpPr>
      <xdr:spPr>
        <a:xfrm flipV="1">
          <a:off x="3797300" y="16970980"/>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FBE3E7E-0FAA-42AE-819C-FFC1B0B523D5}"/>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7E704E2C-3115-4480-ADF9-DDDCB116564A}"/>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166844</xdr:rowOff>
    </xdr:from>
    <xdr:to>
      <xdr:col>19</xdr:col>
      <xdr:colOff>177800</xdr:colOff>
      <xdr:row>99</xdr:row>
      <xdr:rowOff>877</xdr:rowOff>
    </xdr:to>
    <xdr:cxnSp macro="">
      <xdr:nvCxnSpPr>
        <xdr:cNvPr id="234" name="直線コネクタ 233">
          <a:extLst>
            <a:ext uri="{FF2B5EF4-FFF2-40B4-BE49-F238E27FC236}">
              <a16:creationId xmlns:a16="http://schemas.microsoft.com/office/drawing/2014/main" id="{759635D5-84F0-434B-B31A-68C4A097EB55}"/>
            </a:ext>
          </a:extLst>
        </xdr:cNvPr>
        <xdr:cNvCxnSpPr/>
      </xdr:nvCxnSpPr>
      <xdr:spPr>
        <a:xfrm>
          <a:off x="2908300" y="16968944"/>
          <a:ext cx="889000" cy="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5F028062-385E-49AA-9AFC-A9A6E93A5EA6}"/>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35F9571C-3868-46E8-B82F-27236BE625E2}"/>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162469</xdr:rowOff>
    </xdr:from>
    <xdr:to>
      <xdr:col>15</xdr:col>
      <xdr:colOff>50800</xdr:colOff>
      <xdr:row>98</xdr:row>
      <xdr:rowOff>166844</xdr:rowOff>
    </xdr:to>
    <xdr:cxnSp macro="">
      <xdr:nvCxnSpPr>
        <xdr:cNvPr id="237" name="直線コネクタ 236">
          <a:extLst>
            <a:ext uri="{FF2B5EF4-FFF2-40B4-BE49-F238E27FC236}">
              <a16:creationId xmlns:a16="http://schemas.microsoft.com/office/drawing/2014/main" id="{B9E1AD22-D797-4360-A84E-D39A772A88F8}"/>
            </a:ext>
          </a:extLst>
        </xdr:cNvPr>
        <xdr:cNvCxnSpPr/>
      </xdr:nvCxnSpPr>
      <xdr:spPr>
        <a:xfrm>
          <a:off x="2019300" y="16964569"/>
          <a:ext cx="8890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EBB1C008-9380-40CF-94A5-2F22748EEA0B}"/>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CE9A5974-C706-4EBB-94F2-39EE590F476E}"/>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162469</xdr:rowOff>
    </xdr:from>
    <xdr:to>
      <xdr:col>10</xdr:col>
      <xdr:colOff>114300</xdr:colOff>
      <xdr:row>98</xdr:row>
      <xdr:rowOff>169359</xdr:rowOff>
    </xdr:to>
    <xdr:cxnSp macro="">
      <xdr:nvCxnSpPr>
        <xdr:cNvPr id="240" name="直線コネクタ 239">
          <a:extLst>
            <a:ext uri="{FF2B5EF4-FFF2-40B4-BE49-F238E27FC236}">
              <a16:creationId xmlns:a16="http://schemas.microsoft.com/office/drawing/2014/main" id="{C78FF7E3-2104-4049-944C-13A94230C6D6}"/>
            </a:ext>
          </a:extLst>
        </xdr:cNvPr>
        <xdr:cNvCxnSpPr/>
      </xdr:nvCxnSpPr>
      <xdr:spPr>
        <a:xfrm flipV="1">
          <a:off x="1130300" y="16964569"/>
          <a:ext cx="889000" cy="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E26DCA96-CF25-418B-81CC-9201E67F5873}"/>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2F41DDF6-9D68-4F95-B037-025F2DE2D98D}"/>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E8BA6CE0-22FB-4432-9C1C-908D71C51A8C}"/>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56F160AB-E688-4F42-ACC2-0943E8CB355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808821F7-ED32-49E7-8A8A-BE61FEF8D99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ABE339A-BF3F-4D4B-B87B-530766D4F77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8BCE4160-ACDC-4685-9811-EF20BE613C1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22F4461-17B0-44E0-BFAD-F73FF8BD64E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F3E765C1-7020-453D-8230-A2B91F49F3F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118080</xdr:rowOff>
    </xdr:from>
    <xdr:to>
      <xdr:col>24</xdr:col>
      <xdr:colOff>114300</xdr:colOff>
      <xdr:row>99</xdr:row>
      <xdr:rowOff>48230</xdr:rowOff>
    </xdr:to>
    <xdr:sp macro="" textlink="">
      <xdr:nvSpPr>
        <xdr:cNvPr id="250" name="楕円 249">
          <a:extLst>
            <a:ext uri="{FF2B5EF4-FFF2-40B4-BE49-F238E27FC236}">
              <a16:creationId xmlns:a16="http://schemas.microsoft.com/office/drawing/2014/main" id="{9231B6A6-32DF-4BA6-A0B3-4F9D15AB5C92}"/>
            </a:ext>
          </a:extLst>
        </xdr:cNvPr>
        <xdr:cNvSpPr/>
      </xdr:nvSpPr>
      <xdr:spPr>
        <a:xfrm>
          <a:off x="4584700" y="169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15DCB29-03F0-4BA1-93C6-1937F53AE69C}"/>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121527</xdr:rowOff>
    </xdr:from>
    <xdr:to>
      <xdr:col>20</xdr:col>
      <xdr:colOff>38100</xdr:colOff>
      <xdr:row>99</xdr:row>
      <xdr:rowOff>51677</xdr:rowOff>
    </xdr:to>
    <xdr:sp macro="" textlink="">
      <xdr:nvSpPr>
        <xdr:cNvPr id="252" name="楕円 251">
          <a:extLst>
            <a:ext uri="{FF2B5EF4-FFF2-40B4-BE49-F238E27FC236}">
              <a16:creationId xmlns:a16="http://schemas.microsoft.com/office/drawing/2014/main" id="{CE9737DA-FCB7-47F1-B48C-6B234454FF59}"/>
            </a:ext>
          </a:extLst>
        </xdr:cNvPr>
        <xdr:cNvSpPr/>
      </xdr:nvSpPr>
      <xdr:spPr>
        <a:xfrm>
          <a:off x="3746500" y="1692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42804</xdr:rowOff>
    </xdr:from>
    <xdr:ext cx="534377" cy="259045"/>
    <xdr:sp macro="" textlink="">
      <xdr:nvSpPr>
        <xdr:cNvPr id="253" name="テキスト ボックス 252">
          <a:extLst>
            <a:ext uri="{FF2B5EF4-FFF2-40B4-BE49-F238E27FC236}">
              <a16:creationId xmlns:a16="http://schemas.microsoft.com/office/drawing/2014/main" id="{2CFFBA1D-EE28-482E-ABBF-C49156EA0954}"/>
            </a:ext>
          </a:extLst>
        </xdr:cNvPr>
        <xdr:cNvSpPr txBox="1"/>
      </xdr:nvSpPr>
      <xdr:spPr>
        <a:xfrm>
          <a:off x="3530111" y="1701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116044</xdr:rowOff>
    </xdr:from>
    <xdr:to>
      <xdr:col>15</xdr:col>
      <xdr:colOff>101600</xdr:colOff>
      <xdr:row>99</xdr:row>
      <xdr:rowOff>46194</xdr:rowOff>
    </xdr:to>
    <xdr:sp macro="" textlink="">
      <xdr:nvSpPr>
        <xdr:cNvPr id="254" name="楕円 253">
          <a:extLst>
            <a:ext uri="{FF2B5EF4-FFF2-40B4-BE49-F238E27FC236}">
              <a16:creationId xmlns:a16="http://schemas.microsoft.com/office/drawing/2014/main" id="{F20DE62F-194F-40A1-8C00-1ED5E874C1C6}"/>
            </a:ext>
          </a:extLst>
        </xdr:cNvPr>
        <xdr:cNvSpPr/>
      </xdr:nvSpPr>
      <xdr:spPr>
        <a:xfrm>
          <a:off x="2857500" y="1691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37321</xdr:rowOff>
    </xdr:from>
    <xdr:ext cx="534377" cy="259045"/>
    <xdr:sp macro="" textlink="">
      <xdr:nvSpPr>
        <xdr:cNvPr id="255" name="テキスト ボックス 254">
          <a:extLst>
            <a:ext uri="{FF2B5EF4-FFF2-40B4-BE49-F238E27FC236}">
              <a16:creationId xmlns:a16="http://schemas.microsoft.com/office/drawing/2014/main" id="{6E07EB11-4D3B-46A9-B813-270B51A7869B}"/>
            </a:ext>
          </a:extLst>
        </xdr:cNvPr>
        <xdr:cNvSpPr txBox="1"/>
      </xdr:nvSpPr>
      <xdr:spPr>
        <a:xfrm>
          <a:off x="2641111" y="1701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111669</xdr:rowOff>
    </xdr:from>
    <xdr:to>
      <xdr:col>10</xdr:col>
      <xdr:colOff>165100</xdr:colOff>
      <xdr:row>99</xdr:row>
      <xdr:rowOff>41819</xdr:rowOff>
    </xdr:to>
    <xdr:sp macro="" textlink="">
      <xdr:nvSpPr>
        <xdr:cNvPr id="256" name="楕円 255">
          <a:extLst>
            <a:ext uri="{FF2B5EF4-FFF2-40B4-BE49-F238E27FC236}">
              <a16:creationId xmlns:a16="http://schemas.microsoft.com/office/drawing/2014/main" id="{A4AF624E-A795-4226-B408-DB0A178CF74B}"/>
            </a:ext>
          </a:extLst>
        </xdr:cNvPr>
        <xdr:cNvSpPr/>
      </xdr:nvSpPr>
      <xdr:spPr>
        <a:xfrm>
          <a:off x="1968500" y="1691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32946</xdr:rowOff>
    </xdr:from>
    <xdr:ext cx="534377" cy="259045"/>
    <xdr:sp macro="" textlink="">
      <xdr:nvSpPr>
        <xdr:cNvPr id="257" name="テキスト ボックス 256">
          <a:extLst>
            <a:ext uri="{FF2B5EF4-FFF2-40B4-BE49-F238E27FC236}">
              <a16:creationId xmlns:a16="http://schemas.microsoft.com/office/drawing/2014/main" id="{921E1428-7C3B-41D8-BD21-DA696C1A0220}"/>
            </a:ext>
          </a:extLst>
        </xdr:cNvPr>
        <xdr:cNvSpPr txBox="1"/>
      </xdr:nvSpPr>
      <xdr:spPr>
        <a:xfrm>
          <a:off x="1752111" y="1700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118559</xdr:rowOff>
    </xdr:from>
    <xdr:to>
      <xdr:col>6</xdr:col>
      <xdr:colOff>38100</xdr:colOff>
      <xdr:row>99</xdr:row>
      <xdr:rowOff>48709</xdr:rowOff>
    </xdr:to>
    <xdr:sp macro="" textlink="">
      <xdr:nvSpPr>
        <xdr:cNvPr id="258" name="楕円 257">
          <a:extLst>
            <a:ext uri="{FF2B5EF4-FFF2-40B4-BE49-F238E27FC236}">
              <a16:creationId xmlns:a16="http://schemas.microsoft.com/office/drawing/2014/main" id="{F7ED4B17-3F57-4BE5-9925-4CEAED8B87D6}"/>
            </a:ext>
          </a:extLst>
        </xdr:cNvPr>
        <xdr:cNvSpPr/>
      </xdr:nvSpPr>
      <xdr:spPr>
        <a:xfrm>
          <a:off x="1079500" y="1692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39836</xdr:rowOff>
    </xdr:from>
    <xdr:ext cx="534377" cy="259045"/>
    <xdr:sp macro="" textlink="">
      <xdr:nvSpPr>
        <xdr:cNvPr id="259" name="テキスト ボックス 258">
          <a:extLst>
            <a:ext uri="{FF2B5EF4-FFF2-40B4-BE49-F238E27FC236}">
              <a16:creationId xmlns:a16="http://schemas.microsoft.com/office/drawing/2014/main" id="{00D308B7-F59A-4A66-87F3-219CD48ED305}"/>
            </a:ext>
          </a:extLst>
        </xdr:cNvPr>
        <xdr:cNvSpPr txBox="1"/>
      </xdr:nvSpPr>
      <xdr:spPr>
        <a:xfrm>
          <a:off x="863111" y="1701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7EFE7F93-EEF7-4CD6-8EA0-3EABF29921B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5F8F65E0-7540-49CB-AF47-2940E927A13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763E207-E134-4E6B-8347-246220ECFE2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228EF171-6103-44B7-BF14-7205E17ADF8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AD6294A-B2D9-4C41-A08E-123F293C672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AA1EFE45-47FD-45C3-89D7-3F8D2254C08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AE5A3D6-828B-4760-90FC-9A05790C4D5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60893C3-47F3-4A88-92AC-12ABC758180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C836811A-6789-457D-9288-C6C99DD9E48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D629185-D289-4A9A-86F0-3AF00105D6D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668C05D-BD61-405F-8CA6-E0C7A729D167}"/>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40DF6132-73E8-425D-B510-ABBB14BB7EB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D04E668E-6412-4262-847E-D86458957D7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6C3913C5-5CF0-453B-A851-C2DD69D60D8C}"/>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A5CF7CEF-93FB-4372-9380-2EB1F82422C2}"/>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24DCED72-32E2-4DA8-B5C4-B8A1845F1B1B}"/>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A249E77E-91FC-437B-AD22-5AC48F93F87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24A26008-FA0A-4414-B2F0-AEEFA4EBBD5B}"/>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CB7D3FBF-B90E-4D04-838A-A07565D11F66}"/>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5A5FFE69-EC45-4685-9CFA-B03706C74B47}"/>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726ABF94-C0C1-4038-BFC2-D059BAAE858D}"/>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DC974D30-05F0-4323-B080-ED4910AF7EB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9BB49996-58D7-4FDC-A12B-87C88FAEA77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E154F63-73BD-4178-B4B5-7E3401B6F2A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9B071BA3-4BF2-43BD-9D56-42B8A7925B4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31047A1B-015B-4886-A5ED-9A1C4DED6169}"/>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385F7B47-428D-4FC0-8605-848D1F9462EC}"/>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DC1A7A34-383E-4945-9B75-5AE5EADFFF08}"/>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8B236370-8C4C-4FDA-BBDE-0A40F3D73A2F}"/>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F7506EA5-1876-4BBD-9104-68A2940AB778}"/>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4826</xdr:rowOff>
    </xdr:from>
    <xdr:to>
      <xdr:col>55</xdr:col>
      <xdr:colOff>0</xdr:colOff>
      <xdr:row>39</xdr:row>
      <xdr:rowOff>14949</xdr:rowOff>
    </xdr:to>
    <xdr:cxnSp macro="">
      <xdr:nvCxnSpPr>
        <xdr:cNvPr id="290" name="直線コネクタ 289">
          <a:extLst>
            <a:ext uri="{FF2B5EF4-FFF2-40B4-BE49-F238E27FC236}">
              <a16:creationId xmlns:a16="http://schemas.microsoft.com/office/drawing/2014/main" id="{6A2DBE1D-EB3D-4613-AB53-F24A557A0933}"/>
            </a:ext>
          </a:extLst>
        </xdr:cNvPr>
        <xdr:cNvCxnSpPr/>
      </xdr:nvCxnSpPr>
      <xdr:spPr>
        <a:xfrm flipV="1">
          <a:off x="9639300" y="6691376"/>
          <a:ext cx="8382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B51655A-5368-4F99-A123-7EC1655B1F6B}"/>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AD087C58-AB0A-4863-A8C6-5BC7C14849E6}"/>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12990</xdr:rowOff>
    </xdr:from>
    <xdr:to>
      <xdr:col>50</xdr:col>
      <xdr:colOff>114300</xdr:colOff>
      <xdr:row>39</xdr:row>
      <xdr:rowOff>14949</xdr:rowOff>
    </xdr:to>
    <xdr:cxnSp macro="">
      <xdr:nvCxnSpPr>
        <xdr:cNvPr id="293" name="直線コネクタ 292">
          <a:extLst>
            <a:ext uri="{FF2B5EF4-FFF2-40B4-BE49-F238E27FC236}">
              <a16:creationId xmlns:a16="http://schemas.microsoft.com/office/drawing/2014/main" id="{80636228-AA09-4043-81C9-C34F004BB457}"/>
            </a:ext>
          </a:extLst>
        </xdr:cNvPr>
        <xdr:cNvCxnSpPr/>
      </xdr:nvCxnSpPr>
      <xdr:spPr>
        <a:xfrm>
          <a:off x="8750300" y="669954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7003FF3B-150F-4C18-B70B-11DD4FA59387}"/>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249E6CDE-CD5F-469C-8260-D9B9E54E8F55}"/>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12664</xdr:rowOff>
    </xdr:from>
    <xdr:to>
      <xdr:col>45</xdr:col>
      <xdr:colOff>177800</xdr:colOff>
      <xdr:row>39</xdr:row>
      <xdr:rowOff>12990</xdr:rowOff>
    </xdr:to>
    <xdr:cxnSp macro="">
      <xdr:nvCxnSpPr>
        <xdr:cNvPr id="296" name="直線コネクタ 295">
          <a:extLst>
            <a:ext uri="{FF2B5EF4-FFF2-40B4-BE49-F238E27FC236}">
              <a16:creationId xmlns:a16="http://schemas.microsoft.com/office/drawing/2014/main" id="{B67C2B3F-8C7A-44DD-9249-19C435908626}"/>
            </a:ext>
          </a:extLst>
        </xdr:cNvPr>
        <xdr:cNvCxnSpPr/>
      </xdr:nvCxnSpPr>
      <xdr:spPr>
        <a:xfrm>
          <a:off x="7861300" y="669921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393D7672-56CF-4A3F-98C7-C39161B99EB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E20DAA5-E8B6-47AA-96E1-906B39C25BEF}"/>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12664</xdr:rowOff>
    </xdr:from>
    <xdr:to>
      <xdr:col>41</xdr:col>
      <xdr:colOff>50800</xdr:colOff>
      <xdr:row>39</xdr:row>
      <xdr:rowOff>12664</xdr:rowOff>
    </xdr:to>
    <xdr:cxnSp macro="">
      <xdr:nvCxnSpPr>
        <xdr:cNvPr id="299" name="直線コネクタ 298">
          <a:extLst>
            <a:ext uri="{FF2B5EF4-FFF2-40B4-BE49-F238E27FC236}">
              <a16:creationId xmlns:a16="http://schemas.microsoft.com/office/drawing/2014/main" id="{CD472100-7EF4-496B-ACA8-48AAB776C2E5}"/>
            </a:ext>
          </a:extLst>
        </xdr:cNvPr>
        <xdr:cNvCxnSpPr/>
      </xdr:nvCxnSpPr>
      <xdr:spPr>
        <a:xfrm>
          <a:off x="6972300" y="6699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18BDE16D-A4D5-4505-9282-D219CB96126C}"/>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B542BD86-C554-414C-8FF3-68232ABD77C7}"/>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5557891-29E1-46FF-8EDD-30AEBD0D8651}"/>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91794F14-6832-47E6-89D7-892504AB27AF}"/>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4462A265-735D-42B2-B09F-1CF0BBC7C7F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BCB288F-DA54-43EA-9318-A0B2B121511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5F4ACE1-D8F0-44FA-8571-8BAE815ECB2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1A865C3-6535-45ED-BE80-72524EDCA10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135DE3D-0410-400F-90FF-B99719D86BC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125476</xdr:rowOff>
    </xdr:from>
    <xdr:to>
      <xdr:col>55</xdr:col>
      <xdr:colOff>50800</xdr:colOff>
      <xdr:row>39</xdr:row>
      <xdr:rowOff>55626</xdr:rowOff>
    </xdr:to>
    <xdr:sp macro="" textlink="">
      <xdr:nvSpPr>
        <xdr:cNvPr id="309" name="楕円 308">
          <a:extLst>
            <a:ext uri="{FF2B5EF4-FFF2-40B4-BE49-F238E27FC236}">
              <a16:creationId xmlns:a16="http://schemas.microsoft.com/office/drawing/2014/main" id="{BAF538AB-7B34-4943-A059-94AF8368F265}"/>
            </a:ext>
          </a:extLst>
        </xdr:cNvPr>
        <xdr:cNvSpPr/>
      </xdr:nvSpPr>
      <xdr:spPr>
        <a:xfrm>
          <a:off x="10426700" y="66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40403</xdr:rowOff>
    </xdr:from>
    <xdr:ext cx="378565" cy="259045"/>
    <xdr:sp macro="" textlink="">
      <xdr:nvSpPr>
        <xdr:cNvPr id="310" name="労働費該当値テキスト">
          <a:extLst>
            <a:ext uri="{FF2B5EF4-FFF2-40B4-BE49-F238E27FC236}">
              <a16:creationId xmlns:a16="http://schemas.microsoft.com/office/drawing/2014/main" id="{B1565A85-4A05-4176-88AA-0C8D335134E9}"/>
            </a:ext>
          </a:extLst>
        </xdr:cNvPr>
        <xdr:cNvSpPr txBox="1"/>
      </xdr:nvSpPr>
      <xdr:spPr>
        <a:xfrm>
          <a:off x="10528300" y="6555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135599</xdr:rowOff>
    </xdr:from>
    <xdr:to>
      <xdr:col>50</xdr:col>
      <xdr:colOff>165100</xdr:colOff>
      <xdr:row>39</xdr:row>
      <xdr:rowOff>65749</xdr:rowOff>
    </xdr:to>
    <xdr:sp macro="" textlink="">
      <xdr:nvSpPr>
        <xdr:cNvPr id="311" name="楕円 310">
          <a:extLst>
            <a:ext uri="{FF2B5EF4-FFF2-40B4-BE49-F238E27FC236}">
              <a16:creationId xmlns:a16="http://schemas.microsoft.com/office/drawing/2014/main" id="{A7FB12C5-3413-4D9F-8FC3-68F4ABA0A6EE}"/>
            </a:ext>
          </a:extLst>
        </xdr:cNvPr>
        <xdr:cNvSpPr/>
      </xdr:nvSpPr>
      <xdr:spPr>
        <a:xfrm>
          <a:off x="9588500" y="66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56876</xdr:rowOff>
    </xdr:from>
    <xdr:ext cx="378565" cy="259045"/>
    <xdr:sp macro="" textlink="">
      <xdr:nvSpPr>
        <xdr:cNvPr id="312" name="テキスト ボックス 311">
          <a:extLst>
            <a:ext uri="{FF2B5EF4-FFF2-40B4-BE49-F238E27FC236}">
              <a16:creationId xmlns:a16="http://schemas.microsoft.com/office/drawing/2014/main" id="{54EA1470-EE98-4C26-8832-168BC89A0E50}"/>
            </a:ext>
          </a:extLst>
        </xdr:cNvPr>
        <xdr:cNvSpPr txBox="1"/>
      </xdr:nvSpPr>
      <xdr:spPr>
        <a:xfrm>
          <a:off x="9450017" y="6743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133640</xdr:rowOff>
    </xdr:from>
    <xdr:to>
      <xdr:col>46</xdr:col>
      <xdr:colOff>38100</xdr:colOff>
      <xdr:row>39</xdr:row>
      <xdr:rowOff>63790</xdr:rowOff>
    </xdr:to>
    <xdr:sp macro="" textlink="">
      <xdr:nvSpPr>
        <xdr:cNvPr id="313" name="楕円 312">
          <a:extLst>
            <a:ext uri="{FF2B5EF4-FFF2-40B4-BE49-F238E27FC236}">
              <a16:creationId xmlns:a16="http://schemas.microsoft.com/office/drawing/2014/main" id="{5165F4B5-B06E-4EEC-9E63-7213B731724A}"/>
            </a:ext>
          </a:extLst>
        </xdr:cNvPr>
        <xdr:cNvSpPr/>
      </xdr:nvSpPr>
      <xdr:spPr>
        <a:xfrm>
          <a:off x="8699500" y="664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54917</xdr:rowOff>
    </xdr:from>
    <xdr:ext cx="378565" cy="259045"/>
    <xdr:sp macro="" textlink="">
      <xdr:nvSpPr>
        <xdr:cNvPr id="314" name="テキスト ボックス 313">
          <a:extLst>
            <a:ext uri="{FF2B5EF4-FFF2-40B4-BE49-F238E27FC236}">
              <a16:creationId xmlns:a16="http://schemas.microsoft.com/office/drawing/2014/main" id="{3CD6C193-B524-44AB-9B4C-34603BD43592}"/>
            </a:ext>
          </a:extLst>
        </xdr:cNvPr>
        <xdr:cNvSpPr txBox="1"/>
      </xdr:nvSpPr>
      <xdr:spPr>
        <a:xfrm>
          <a:off x="8561017" y="6741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133314</xdr:rowOff>
    </xdr:from>
    <xdr:to>
      <xdr:col>41</xdr:col>
      <xdr:colOff>101600</xdr:colOff>
      <xdr:row>39</xdr:row>
      <xdr:rowOff>63464</xdr:rowOff>
    </xdr:to>
    <xdr:sp macro="" textlink="">
      <xdr:nvSpPr>
        <xdr:cNvPr id="315" name="楕円 314">
          <a:extLst>
            <a:ext uri="{FF2B5EF4-FFF2-40B4-BE49-F238E27FC236}">
              <a16:creationId xmlns:a16="http://schemas.microsoft.com/office/drawing/2014/main" id="{5C73CF75-DCFB-44E0-B986-A3AA13A144B5}"/>
            </a:ext>
          </a:extLst>
        </xdr:cNvPr>
        <xdr:cNvSpPr/>
      </xdr:nvSpPr>
      <xdr:spPr>
        <a:xfrm>
          <a:off x="7810500" y="66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54591</xdr:rowOff>
    </xdr:from>
    <xdr:ext cx="378565" cy="259045"/>
    <xdr:sp macro="" textlink="">
      <xdr:nvSpPr>
        <xdr:cNvPr id="316" name="テキスト ボックス 315">
          <a:extLst>
            <a:ext uri="{FF2B5EF4-FFF2-40B4-BE49-F238E27FC236}">
              <a16:creationId xmlns:a16="http://schemas.microsoft.com/office/drawing/2014/main" id="{2E446E9E-1A67-4F2F-8031-1C79DC650BA1}"/>
            </a:ext>
          </a:extLst>
        </xdr:cNvPr>
        <xdr:cNvSpPr txBox="1"/>
      </xdr:nvSpPr>
      <xdr:spPr>
        <a:xfrm>
          <a:off x="7672017" y="6741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133314</xdr:rowOff>
    </xdr:from>
    <xdr:to>
      <xdr:col>36</xdr:col>
      <xdr:colOff>165100</xdr:colOff>
      <xdr:row>39</xdr:row>
      <xdr:rowOff>63464</xdr:rowOff>
    </xdr:to>
    <xdr:sp macro="" textlink="">
      <xdr:nvSpPr>
        <xdr:cNvPr id="317" name="楕円 316">
          <a:extLst>
            <a:ext uri="{FF2B5EF4-FFF2-40B4-BE49-F238E27FC236}">
              <a16:creationId xmlns:a16="http://schemas.microsoft.com/office/drawing/2014/main" id="{0C64C002-A6B3-4804-9C8A-4D1356C66192}"/>
            </a:ext>
          </a:extLst>
        </xdr:cNvPr>
        <xdr:cNvSpPr/>
      </xdr:nvSpPr>
      <xdr:spPr>
        <a:xfrm>
          <a:off x="6921500" y="66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54591</xdr:rowOff>
    </xdr:from>
    <xdr:ext cx="378565" cy="259045"/>
    <xdr:sp macro="" textlink="">
      <xdr:nvSpPr>
        <xdr:cNvPr id="318" name="テキスト ボックス 317">
          <a:extLst>
            <a:ext uri="{FF2B5EF4-FFF2-40B4-BE49-F238E27FC236}">
              <a16:creationId xmlns:a16="http://schemas.microsoft.com/office/drawing/2014/main" id="{90586B61-4BDD-4BFC-AB8A-0218C2355DB2}"/>
            </a:ext>
          </a:extLst>
        </xdr:cNvPr>
        <xdr:cNvSpPr txBox="1"/>
      </xdr:nvSpPr>
      <xdr:spPr>
        <a:xfrm>
          <a:off x="6783017" y="6741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B1CA6574-0F58-4CE3-A3BE-5D943200378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46F18E93-2A97-4EA8-AC6B-E479B4CB04F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2E94908B-E08A-4750-A30B-E3371B59604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E1B38CF6-0824-4D9C-9F6A-7205C2C34AD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C7FB8E7C-FB8D-46C6-A8DB-F63A64AFB43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DCC3FA59-5E7E-4B24-909B-7910DCA2A9F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484BA45-2B3D-43FD-887A-5EF8E112891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8D92D3AF-C4B5-4B42-BD10-92951F8BA62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B67252CB-3FBF-485E-B0C1-633E2B0EDF9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D14FA20-B325-40FF-9D1A-DE500754BF4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5DE5E345-5005-4A0B-A537-A67807548A28}"/>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FB2A1030-16E5-426C-901C-D70E4C6AE501}"/>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51EFB549-7D13-47B0-8235-3ED97565D296}"/>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45E3AFC4-943D-4243-8BB6-3071E60452E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8BCEED3F-FF06-4001-AD9C-A3766D59C40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396497C1-90FD-4DD5-9C25-8537185B0899}"/>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AEEF18B8-D74E-41AC-A426-6B45D0CCC96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49138DDD-094C-4D1D-AAD8-B0387D0D33E2}"/>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915143D2-A52E-4ACA-A74C-E33A49A31E8F}"/>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15792FE4-8D75-4A40-AB39-0C347BF9561F}"/>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BD8BB29A-4657-4530-A9F7-1EBD5BBA5B9D}"/>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45E73A97-3598-4FDD-BAA6-18C03CBAB153}"/>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7962FF2A-E181-47C3-9AAB-0FCD8428AB6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A259CDBF-EDC8-49D2-9D96-7A38EE4B0EB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92DA8260-A8EC-4FB1-B89F-CAA69619DBD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82CB8D2A-F318-49BE-9EB8-0E8D589B8D1C}"/>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35D4C7DC-DDE9-4237-B33B-58D4A8F086A1}"/>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C31A151F-08FF-4846-B596-0773C6BAFA95}"/>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16DE2779-9EB9-4088-9230-127A6F0AD821}"/>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D1A503BD-ED00-49B7-A42B-8EFDD75CE768}"/>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80362</xdr:rowOff>
    </xdr:from>
    <xdr:to>
      <xdr:col>55</xdr:col>
      <xdr:colOff>0</xdr:colOff>
      <xdr:row>59</xdr:row>
      <xdr:rowOff>82006</xdr:rowOff>
    </xdr:to>
    <xdr:cxnSp macro="">
      <xdr:nvCxnSpPr>
        <xdr:cNvPr id="349" name="直線コネクタ 348">
          <a:extLst>
            <a:ext uri="{FF2B5EF4-FFF2-40B4-BE49-F238E27FC236}">
              <a16:creationId xmlns:a16="http://schemas.microsoft.com/office/drawing/2014/main" id="{3FE209E9-1083-4EAD-8848-5B1E9E72942E}"/>
            </a:ext>
          </a:extLst>
        </xdr:cNvPr>
        <xdr:cNvCxnSpPr/>
      </xdr:nvCxnSpPr>
      <xdr:spPr>
        <a:xfrm flipV="1">
          <a:off x="9639300" y="10195912"/>
          <a:ext cx="8382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97F56777-9B79-48F3-B82A-1E4E8161080C}"/>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F89F2C02-D207-475F-AFA8-E7E3E6CD13E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81200</xdr:rowOff>
    </xdr:from>
    <xdr:to>
      <xdr:col>50</xdr:col>
      <xdr:colOff>114300</xdr:colOff>
      <xdr:row>59</xdr:row>
      <xdr:rowOff>82006</xdr:rowOff>
    </xdr:to>
    <xdr:cxnSp macro="">
      <xdr:nvCxnSpPr>
        <xdr:cNvPr id="352" name="直線コネクタ 351">
          <a:extLst>
            <a:ext uri="{FF2B5EF4-FFF2-40B4-BE49-F238E27FC236}">
              <a16:creationId xmlns:a16="http://schemas.microsoft.com/office/drawing/2014/main" id="{D68122DD-9B7C-458C-AC50-F2B298AA1A94}"/>
            </a:ext>
          </a:extLst>
        </xdr:cNvPr>
        <xdr:cNvCxnSpPr/>
      </xdr:nvCxnSpPr>
      <xdr:spPr>
        <a:xfrm>
          <a:off x="8750300" y="10196750"/>
          <a:ext cx="889000" cy="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EF1A84AE-0FBC-4841-A861-79EE17C173F9}"/>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9AA9B009-8A67-4421-AD5E-287DE8962EE3}"/>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79665</xdr:rowOff>
    </xdr:from>
    <xdr:to>
      <xdr:col>45</xdr:col>
      <xdr:colOff>177800</xdr:colOff>
      <xdr:row>59</xdr:row>
      <xdr:rowOff>81200</xdr:rowOff>
    </xdr:to>
    <xdr:cxnSp macro="">
      <xdr:nvCxnSpPr>
        <xdr:cNvPr id="355" name="直線コネクタ 354">
          <a:extLst>
            <a:ext uri="{FF2B5EF4-FFF2-40B4-BE49-F238E27FC236}">
              <a16:creationId xmlns:a16="http://schemas.microsoft.com/office/drawing/2014/main" id="{9DE17560-ED4C-423F-A468-2CFE9645ECB6}"/>
            </a:ext>
          </a:extLst>
        </xdr:cNvPr>
        <xdr:cNvCxnSpPr/>
      </xdr:nvCxnSpPr>
      <xdr:spPr>
        <a:xfrm>
          <a:off x="7861300" y="10195215"/>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FD4256ED-0A60-4B2C-8564-43C7B62D0C2E}"/>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B01B7583-CFE9-4F52-8D1B-961614FD34E1}"/>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79665</xdr:rowOff>
    </xdr:from>
    <xdr:to>
      <xdr:col>41</xdr:col>
      <xdr:colOff>50800</xdr:colOff>
      <xdr:row>59</xdr:row>
      <xdr:rowOff>81712</xdr:rowOff>
    </xdr:to>
    <xdr:cxnSp macro="">
      <xdr:nvCxnSpPr>
        <xdr:cNvPr id="358" name="直線コネクタ 357">
          <a:extLst>
            <a:ext uri="{FF2B5EF4-FFF2-40B4-BE49-F238E27FC236}">
              <a16:creationId xmlns:a16="http://schemas.microsoft.com/office/drawing/2014/main" id="{0A033EFE-5CAB-48F9-AC00-A72E804DA997}"/>
            </a:ext>
          </a:extLst>
        </xdr:cNvPr>
        <xdr:cNvCxnSpPr/>
      </xdr:nvCxnSpPr>
      <xdr:spPr>
        <a:xfrm flipV="1">
          <a:off x="6972300" y="10195215"/>
          <a:ext cx="889000" cy="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840730A1-A38A-4862-97FE-472F5F2429CE}"/>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CE775C3F-8CFE-47F4-B3ED-55CAD50D625F}"/>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8B5C0E53-3974-4AFC-A476-8556A733C0C7}"/>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48A487C7-D714-453E-B5B1-4879D88409AB}"/>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865138B-2982-46C4-9516-EB98A572B0B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E48EEC5-442B-432F-9931-C11454E2CBB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53ED20C-5FF8-4C19-9036-0571FF678EC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F6893D14-C3A6-479B-B12E-9BDF6DEE95C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8A88E42-D345-47E5-8DF0-8BC7799E678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29562</xdr:rowOff>
    </xdr:from>
    <xdr:to>
      <xdr:col>55</xdr:col>
      <xdr:colOff>50800</xdr:colOff>
      <xdr:row>59</xdr:row>
      <xdr:rowOff>131162</xdr:rowOff>
    </xdr:to>
    <xdr:sp macro="" textlink="">
      <xdr:nvSpPr>
        <xdr:cNvPr id="368" name="楕円 367">
          <a:extLst>
            <a:ext uri="{FF2B5EF4-FFF2-40B4-BE49-F238E27FC236}">
              <a16:creationId xmlns:a16="http://schemas.microsoft.com/office/drawing/2014/main" id="{6E513C5F-D0EC-4437-91C4-6B1D78D2B2B1}"/>
            </a:ext>
          </a:extLst>
        </xdr:cNvPr>
        <xdr:cNvSpPr/>
      </xdr:nvSpPr>
      <xdr:spPr>
        <a:xfrm>
          <a:off x="10426700" y="1014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115939</xdr:rowOff>
    </xdr:from>
    <xdr:ext cx="469744" cy="259045"/>
    <xdr:sp macro="" textlink="">
      <xdr:nvSpPr>
        <xdr:cNvPr id="369" name="農林水産業費該当値テキスト">
          <a:extLst>
            <a:ext uri="{FF2B5EF4-FFF2-40B4-BE49-F238E27FC236}">
              <a16:creationId xmlns:a16="http://schemas.microsoft.com/office/drawing/2014/main" id="{A1119165-38BE-4705-AEDD-D3366650634B}"/>
            </a:ext>
          </a:extLst>
        </xdr:cNvPr>
        <xdr:cNvSpPr txBox="1"/>
      </xdr:nvSpPr>
      <xdr:spPr>
        <a:xfrm>
          <a:off x="10528300" y="1006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31206</xdr:rowOff>
    </xdr:from>
    <xdr:to>
      <xdr:col>50</xdr:col>
      <xdr:colOff>165100</xdr:colOff>
      <xdr:row>59</xdr:row>
      <xdr:rowOff>132806</xdr:rowOff>
    </xdr:to>
    <xdr:sp macro="" textlink="">
      <xdr:nvSpPr>
        <xdr:cNvPr id="370" name="楕円 369">
          <a:extLst>
            <a:ext uri="{FF2B5EF4-FFF2-40B4-BE49-F238E27FC236}">
              <a16:creationId xmlns:a16="http://schemas.microsoft.com/office/drawing/2014/main" id="{8D2D705E-ACD2-49C9-BD83-F8C8453BDA9C}"/>
            </a:ext>
          </a:extLst>
        </xdr:cNvPr>
        <xdr:cNvSpPr/>
      </xdr:nvSpPr>
      <xdr:spPr>
        <a:xfrm>
          <a:off x="9588500" y="1014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123933</xdr:rowOff>
    </xdr:from>
    <xdr:ext cx="469744" cy="259045"/>
    <xdr:sp macro="" textlink="">
      <xdr:nvSpPr>
        <xdr:cNvPr id="371" name="テキスト ボックス 370">
          <a:extLst>
            <a:ext uri="{FF2B5EF4-FFF2-40B4-BE49-F238E27FC236}">
              <a16:creationId xmlns:a16="http://schemas.microsoft.com/office/drawing/2014/main" id="{4CC82F5A-A475-4497-BE89-33407E91611D}"/>
            </a:ext>
          </a:extLst>
        </xdr:cNvPr>
        <xdr:cNvSpPr txBox="1"/>
      </xdr:nvSpPr>
      <xdr:spPr>
        <a:xfrm>
          <a:off x="9404428" y="1023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30400</xdr:rowOff>
    </xdr:from>
    <xdr:to>
      <xdr:col>46</xdr:col>
      <xdr:colOff>38100</xdr:colOff>
      <xdr:row>59</xdr:row>
      <xdr:rowOff>132000</xdr:rowOff>
    </xdr:to>
    <xdr:sp macro="" textlink="">
      <xdr:nvSpPr>
        <xdr:cNvPr id="372" name="楕円 371">
          <a:extLst>
            <a:ext uri="{FF2B5EF4-FFF2-40B4-BE49-F238E27FC236}">
              <a16:creationId xmlns:a16="http://schemas.microsoft.com/office/drawing/2014/main" id="{77CD1396-8443-4C30-8518-13DD035E1548}"/>
            </a:ext>
          </a:extLst>
        </xdr:cNvPr>
        <xdr:cNvSpPr/>
      </xdr:nvSpPr>
      <xdr:spPr>
        <a:xfrm>
          <a:off x="8699500" y="1014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123127</xdr:rowOff>
    </xdr:from>
    <xdr:ext cx="469744" cy="259045"/>
    <xdr:sp macro="" textlink="">
      <xdr:nvSpPr>
        <xdr:cNvPr id="373" name="テキスト ボックス 372">
          <a:extLst>
            <a:ext uri="{FF2B5EF4-FFF2-40B4-BE49-F238E27FC236}">
              <a16:creationId xmlns:a16="http://schemas.microsoft.com/office/drawing/2014/main" id="{4976C97D-F8FA-456C-B0AC-3263069DA93F}"/>
            </a:ext>
          </a:extLst>
        </xdr:cNvPr>
        <xdr:cNvSpPr txBox="1"/>
      </xdr:nvSpPr>
      <xdr:spPr>
        <a:xfrm>
          <a:off x="8515428" y="1023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28865</xdr:rowOff>
    </xdr:from>
    <xdr:to>
      <xdr:col>41</xdr:col>
      <xdr:colOff>101600</xdr:colOff>
      <xdr:row>59</xdr:row>
      <xdr:rowOff>130465</xdr:rowOff>
    </xdr:to>
    <xdr:sp macro="" textlink="">
      <xdr:nvSpPr>
        <xdr:cNvPr id="374" name="楕円 373">
          <a:extLst>
            <a:ext uri="{FF2B5EF4-FFF2-40B4-BE49-F238E27FC236}">
              <a16:creationId xmlns:a16="http://schemas.microsoft.com/office/drawing/2014/main" id="{676A085C-10F2-4E81-A86C-CF6AA9092F41}"/>
            </a:ext>
          </a:extLst>
        </xdr:cNvPr>
        <xdr:cNvSpPr/>
      </xdr:nvSpPr>
      <xdr:spPr>
        <a:xfrm>
          <a:off x="7810500" y="101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121592</xdr:rowOff>
    </xdr:from>
    <xdr:ext cx="469744" cy="259045"/>
    <xdr:sp macro="" textlink="">
      <xdr:nvSpPr>
        <xdr:cNvPr id="375" name="テキスト ボックス 374">
          <a:extLst>
            <a:ext uri="{FF2B5EF4-FFF2-40B4-BE49-F238E27FC236}">
              <a16:creationId xmlns:a16="http://schemas.microsoft.com/office/drawing/2014/main" id="{7D19E83E-3D90-4CD7-806D-8D18AFC0959F}"/>
            </a:ext>
          </a:extLst>
        </xdr:cNvPr>
        <xdr:cNvSpPr txBox="1"/>
      </xdr:nvSpPr>
      <xdr:spPr>
        <a:xfrm>
          <a:off x="7626428" y="102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30912</xdr:rowOff>
    </xdr:from>
    <xdr:to>
      <xdr:col>36</xdr:col>
      <xdr:colOff>165100</xdr:colOff>
      <xdr:row>59</xdr:row>
      <xdr:rowOff>132512</xdr:rowOff>
    </xdr:to>
    <xdr:sp macro="" textlink="">
      <xdr:nvSpPr>
        <xdr:cNvPr id="376" name="楕円 375">
          <a:extLst>
            <a:ext uri="{FF2B5EF4-FFF2-40B4-BE49-F238E27FC236}">
              <a16:creationId xmlns:a16="http://schemas.microsoft.com/office/drawing/2014/main" id="{A14222B4-D170-4AC5-933A-F7F96646DA77}"/>
            </a:ext>
          </a:extLst>
        </xdr:cNvPr>
        <xdr:cNvSpPr/>
      </xdr:nvSpPr>
      <xdr:spPr>
        <a:xfrm>
          <a:off x="6921500" y="101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123639</xdr:rowOff>
    </xdr:from>
    <xdr:ext cx="469744" cy="259045"/>
    <xdr:sp macro="" textlink="">
      <xdr:nvSpPr>
        <xdr:cNvPr id="377" name="テキスト ボックス 376">
          <a:extLst>
            <a:ext uri="{FF2B5EF4-FFF2-40B4-BE49-F238E27FC236}">
              <a16:creationId xmlns:a16="http://schemas.microsoft.com/office/drawing/2014/main" id="{E316F985-6E1A-42EC-B15D-088550874615}"/>
            </a:ext>
          </a:extLst>
        </xdr:cNvPr>
        <xdr:cNvSpPr txBox="1"/>
      </xdr:nvSpPr>
      <xdr:spPr>
        <a:xfrm>
          <a:off x="6737428" y="1023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5CA342F-E6AC-4840-904A-10842FFB317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110D90F3-DFEC-4866-A87F-677DAB81CAF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F4B0E0F2-AF3A-4374-9337-59458EA7638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4B3CBDE-08B6-45E3-8274-EA20F410EA1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5D308E81-F760-4797-850D-8E83EAF3F5B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E7137CF3-E147-4AC0-A908-0B98E13BD33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B16C128B-249C-41D7-8B52-32C13C587C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ED5B7DED-1816-4D5A-8388-EF50FB4B0213}"/>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21FD452E-C4B9-408D-A0BE-4F12142AAE4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94E04B0C-572B-47BB-9119-80DB2862E11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ABFFACD1-E167-4A63-85C9-ABB3BA791482}"/>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64B5D652-209C-4198-B644-4CE6EAE3D44C}"/>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3090539C-02B6-4655-9607-7321489F8463}"/>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4F2B9C5A-8298-4F57-99AC-65C653379987}"/>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E75A8996-2F28-44BD-B8DA-412367221714}"/>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78F3180E-A1C3-4DD4-8217-3087D2C2FEE1}"/>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79206C46-3B50-4788-8B6C-4562B62F524B}"/>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9A5522C5-9E19-4144-9D61-12657DA514D3}"/>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2315CC7F-2C10-4375-B7AB-B1DCE2D6BD3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DFD87EB0-A7D9-4FBB-8204-64F4CDC5E38F}"/>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16EDB4A4-954E-4030-B353-6B2550444AFB}"/>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B2A42876-9769-4577-8846-E001FB384DC6}"/>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79B3147F-0C5C-496F-A9FE-491728B9315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A7EA57F0-EC2D-4AF5-ADBE-DF85B02E87E3}"/>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DE19B01D-3C6E-4E7B-88D1-A18368DB8AD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7115CDB2-CB19-4D39-AE9F-0A48B3DCD569}"/>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AE8F1C11-F024-43F0-B32B-0B6DB565DEF2}"/>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BFA82491-E2C9-4839-BACB-AEAC83B96EED}"/>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F9C0D937-DC41-4F70-8BBA-9EEC21A75684}"/>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C72D42A4-AC52-4598-B2A0-6C1FA9BB8982}"/>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71692</xdr:rowOff>
    </xdr:from>
    <xdr:to>
      <xdr:col>55</xdr:col>
      <xdr:colOff>0</xdr:colOff>
      <xdr:row>79</xdr:row>
      <xdr:rowOff>72377</xdr:rowOff>
    </xdr:to>
    <xdr:cxnSp macro="">
      <xdr:nvCxnSpPr>
        <xdr:cNvPr id="408" name="直線コネクタ 407">
          <a:extLst>
            <a:ext uri="{FF2B5EF4-FFF2-40B4-BE49-F238E27FC236}">
              <a16:creationId xmlns:a16="http://schemas.microsoft.com/office/drawing/2014/main" id="{244C25E5-EED1-47AD-81AE-F125FAA865E1}"/>
            </a:ext>
          </a:extLst>
        </xdr:cNvPr>
        <xdr:cNvCxnSpPr/>
      </xdr:nvCxnSpPr>
      <xdr:spPr>
        <a:xfrm flipV="1">
          <a:off x="9639300" y="13616242"/>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55DB781E-B51F-4D76-BFD4-806B325627E9}"/>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D4CA8E67-4C50-48EA-9B2C-FD5A80B12E1C}"/>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72377</xdr:rowOff>
    </xdr:from>
    <xdr:to>
      <xdr:col>50</xdr:col>
      <xdr:colOff>114300</xdr:colOff>
      <xdr:row>79</xdr:row>
      <xdr:rowOff>74614</xdr:rowOff>
    </xdr:to>
    <xdr:cxnSp macro="">
      <xdr:nvCxnSpPr>
        <xdr:cNvPr id="411" name="直線コネクタ 410">
          <a:extLst>
            <a:ext uri="{FF2B5EF4-FFF2-40B4-BE49-F238E27FC236}">
              <a16:creationId xmlns:a16="http://schemas.microsoft.com/office/drawing/2014/main" id="{E700E45D-B85F-40E3-9D74-F34FF933DD98}"/>
            </a:ext>
          </a:extLst>
        </xdr:cNvPr>
        <xdr:cNvCxnSpPr/>
      </xdr:nvCxnSpPr>
      <xdr:spPr>
        <a:xfrm flipV="1">
          <a:off x="8750300" y="13616927"/>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ED5F3624-83D5-4F21-8A0D-BCFC24C9BDBD}"/>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9FDBD5B7-9B3D-44E3-B514-37B7B9A8C436}"/>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57584</xdr:rowOff>
    </xdr:from>
    <xdr:to>
      <xdr:col>45</xdr:col>
      <xdr:colOff>177800</xdr:colOff>
      <xdr:row>79</xdr:row>
      <xdr:rowOff>74614</xdr:rowOff>
    </xdr:to>
    <xdr:cxnSp macro="">
      <xdr:nvCxnSpPr>
        <xdr:cNvPr id="414" name="直線コネクタ 413">
          <a:extLst>
            <a:ext uri="{FF2B5EF4-FFF2-40B4-BE49-F238E27FC236}">
              <a16:creationId xmlns:a16="http://schemas.microsoft.com/office/drawing/2014/main" id="{65D9CCD3-6C85-4847-B1D6-4098E0632D17}"/>
            </a:ext>
          </a:extLst>
        </xdr:cNvPr>
        <xdr:cNvCxnSpPr/>
      </xdr:nvCxnSpPr>
      <xdr:spPr>
        <a:xfrm>
          <a:off x="7861300" y="13602134"/>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A90AFA81-BD04-4AB2-9184-1FAE863005ED}"/>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543A44B1-CA57-464E-8CF1-E2F74496C6B5}"/>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57584</xdr:rowOff>
    </xdr:from>
    <xdr:to>
      <xdr:col>41</xdr:col>
      <xdr:colOff>50800</xdr:colOff>
      <xdr:row>79</xdr:row>
      <xdr:rowOff>64719</xdr:rowOff>
    </xdr:to>
    <xdr:cxnSp macro="">
      <xdr:nvCxnSpPr>
        <xdr:cNvPr id="417" name="直線コネクタ 416">
          <a:extLst>
            <a:ext uri="{FF2B5EF4-FFF2-40B4-BE49-F238E27FC236}">
              <a16:creationId xmlns:a16="http://schemas.microsoft.com/office/drawing/2014/main" id="{85856315-C927-437A-980B-BBD759612D1A}"/>
            </a:ext>
          </a:extLst>
        </xdr:cNvPr>
        <xdr:cNvCxnSpPr/>
      </xdr:nvCxnSpPr>
      <xdr:spPr>
        <a:xfrm flipV="1">
          <a:off x="6972300" y="13602134"/>
          <a:ext cx="889000" cy="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109D003D-3A4D-4389-AF0D-1BD028EF41F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635390A8-8548-4FF2-8E51-D4E34394ED6F}"/>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AF19F51-5830-4C82-BD40-7C7715E405B5}"/>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4D7A4E6F-034A-44B7-8EC7-4E7C28A5455A}"/>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B8B9F6B-505D-4C9E-8016-0E9BE5D62B9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B70242A-1267-4AF7-BD53-22E09E4BC36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C94D563-FB71-4290-B53B-9D0D1139386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7279008A-FA0B-4ACE-AFDB-BC41DD30B0F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736743A0-D6B3-48F8-8DF0-A491D4CCE33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20892</xdr:rowOff>
    </xdr:from>
    <xdr:to>
      <xdr:col>55</xdr:col>
      <xdr:colOff>50800</xdr:colOff>
      <xdr:row>79</xdr:row>
      <xdr:rowOff>122492</xdr:rowOff>
    </xdr:to>
    <xdr:sp macro="" textlink="">
      <xdr:nvSpPr>
        <xdr:cNvPr id="427" name="楕円 426">
          <a:extLst>
            <a:ext uri="{FF2B5EF4-FFF2-40B4-BE49-F238E27FC236}">
              <a16:creationId xmlns:a16="http://schemas.microsoft.com/office/drawing/2014/main" id="{1551599C-6E2A-4032-8206-3830897C61DC}"/>
            </a:ext>
          </a:extLst>
        </xdr:cNvPr>
        <xdr:cNvSpPr/>
      </xdr:nvSpPr>
      <xdr:spPr>
        <a:xfrm>
          <a:off x="10426700" y="135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107269</xdr:rowOff>
    </xdr:from>
    <xdr:ext cx="469744" cy="259045"/>
    <xdr:sp macro="" textlink="">
      <xdr:nvSpPr>
        <xdr:cNvPr id="428" name="商工費該当値テキスト">
          <a:extLst>
            <a:ext uri="{FF2B5EF4-FFF2-40B4-BE49-F238E27FC236}">
              <a16:creationId xmlns:a16="http://schemas.microsoft.com/office/drawing/2014/main" id="{A7DDACAE-83EA-4026-9F1A-93E1FE38E7BC}"/>
            </a:ext>
          </a:extLst>
        </xdr:cNvPr>
        <xdr:cNvSpPr txBox="1"/>
      </xdr:nvSpPr>
      <xdr:spPr>
        <a:xfrm>
          <a:off x="10528300" y="1348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21577</xdr:rowOff>
    </xdr:from>
    <xdr:to>
      <xdr:col>50</xdr:col>
      <xdr:colOff>165100</xdr:colOff>
      <xdr:row>79</xdr:row>
      <xdr:rowOff>123177</xdr:rowOff>
    </xdr:to>
    <xdr:sp macro="" textlink="">
      <xdr:nvSpPr>
        <xdr:cNvPr id="429" name="楕円 428">
          <a:extLst>
            <a:ext uri="{FF2B5EF4-FFF2-40B4-BE49-F238E27FC236}">
              <a16:creationId xmlns:a16="http://schemas.microsoft.com/office/drawing/2014/main" id="{03D25BA0-F63C-41AE-81AE-1EBE7E5FF1AD}"/>
            </a:ext>
          </a:extLst>
        </xdr:cNvPr>
        <xdr:cNvSpPr/>
      </xdr:nvSpPr>
      <xdr:spPr>
        <a:xfrm>
          <a:off x="9588500" y="135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114304</xdr:rowOff>
    </xdr:from>
    <xdr:ext cx="469744" cy="259045"/>
    <xdr:sp macro="" textlink="">
      <xdr:nvSpPr>
        <xdr:cNvPr id="430" name="テキスト ボックス 429">
          <a:extLst>
            <a:ext uri="{FF2B5EF4-FFF2-40B4-BE49-F238E27FC236}">
              <a16:creationId xmlns:a16="http://schemas.microsoft.com/office/drawing/2014/main" id="{60FB4309-0C4D-4911-9B80-AB263FB53F5E}"/>
            </a:ext>
          </a:extLst>
        </xdr:cNvPr>
        <xdr:cNvSpPr txBox="1"/>
      </xdr:nvSpPr>
      <xdr:spPr>
        <a:xfrm>
          <a:off x="9404428" y="1365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23814</xdr:rowOff>
    </xdr:from>
    <xdr:to>
      <xdr:col>46</xdr:col>
      <xdr:colOff>38100</xdr:colOff>
      <xdr:row>79</xdr:row>
      <xdr:rowOff>125414</xdr:rowOff>
    </xdr:to>
    <xdr:sp macro="" textlink="">
      <xdr:nvSpPr>
        <xdr:cNvPr id="431" name="楕円 430">
          <a:extLst>
            <a:ext uri="{FF2B5EF4-FFF2-40B4-BE49-F238E27FC236}">
              <a16:creationId xmlns:a16="http://schemas.microsoft.com/office/drawing/2014/main" id="{6E1290F9-254E-4977-92D2-CE632E71BBA0}"/>
            </a:ext>
          </a:extLst>
        </xdr:cNvPr>
        <xdr:cNvSpPr/>
      </xdr:nvSpPr>
      <xdr:spPr>
        <a:xfrm>
          <a:off x="8699500" y="135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116541</xdr:rowOff>
    </xdr:from>
    <xdr:ext cx="469744" cy="259045"/>
    <xdr:sp macro="" textlink="">
      <xdr:nvSpPr>
        <xdr:cNvPr id="432" name="テキスト ボックス 431">
          <a:extLst>
            <a:ext uri="{FF2B5EF4-FFF2-40B4-BE49-F238E27FC236}">
              <a16:creationId xmlns:a16="http://schemas.microsoft.com/office/drawing/2014/main" id="{6985AC0C-B43C-469D-BD0F-D1A60595CC3C}"/>
            </a:ext>
          </a:extLst>
        </xdr:cNvPr>
        <xdr:cNvSpPr txBox="1"/>
      </xdr:nvSpPr>
      <xdr:spPr>
        <a:xfrm>
          <a:off x="8515428" y="1366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6784</xdr:rowOff>
    </xdr:from>
    <xdr:to>
      <xdr:col>41</xdr:col>
      <xdr:colOff>101600</xdr:colOff>
      <xdr:row>79</xdr:row>
      <xdr:rowOff>108384</xdr:rowOff>
    </xdr:to>
    <xdr:sp macro="" textlink="">
      <xdr:nvSpPr>
        <xdr:cNvPr id="433" name="楕円 432">
          <a:extLst>
            <a:ext uri="{FF2B5EF4-FFF2-40B4-BE49-F238E27FC236}">
              <a16:creationId xmlns:a16="http://schemas.microsoft.com/office/drawing/2014/main" id="{06E35256-83E2-4206-AB2E-096D9EF8E9B2}"/>
            </a:ext>
          </a:extLst>
        </xdr:cNvPr>
        <xdr:cNvSpPr/>
      </xdr:nvSpPr>
      <xdr:spPr>
        <a:xfrm>
          <a:off x="7810500" y="1355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99511</xdr:rowOff>
    </xdr:from>
    <xdr:ext cx="469744" cy="259045"/>
    <xdr:sp macro="" textlink="">
      <xdr:nvSpPr>
        <xdr:cNvPr id="434" name="テキスト ボックス 433">
          <a:extLst>
            <a:ext uri="{FF2B5EF4-FFF2-40B4-BE49-F238E27FC236}">
              <a16:creationId xmlns:a16="http://schemas.microsoft.com/office/drawing/2014/main" id="{BDA69166-E85E-4454-B6CB-45ECB383F9AD}"/>
            </a:ext>
          </a:extLst>
        </xdr:cNvPr>
        <xdr:cNvSpPr txBox="1"/>
      </xdr:nvSpPr>
      <xdr:spPr>
        <a:xfrm>
          <a:off x="7626428" y="1364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13919</xdr:rowOff>
    </xdr:from>
    <xdr:to>
      <xdr:col>36</xdr:col>
      <xdr:colOff>165100</xdr:colOff>
      <xdr:row>79</xdr:row>
      <xdr:rowOff>115519</xdr:rowOff>
    </xdr:to>
    <xdr:sp macro="" textlink="">
      <xdr:nvSpPr>
        <xdr:cNvPr id="435" name="楕円 434">
          <a:extLst>
            <a:ext uri="{FF2B5EF4-FFF2-40B4-BE49-F238E27FC236}">
              <a16:creationId xmlns:a16="http://schemas.microsoft.com/office/drawing/2014/main" id="{196B9EF8-3DE7-4225-8BCE-036A85410D39}"/>
            </a:ext>
          </a:extLst>
        </xdr:cNvPr>
        <xdr:cNvSpPr/>
      </xdr:nvSpPr>
      <xdr:spPr>
        <a:xfrm>
          <a:off x="6921500" y="1355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106646</xdr:rowOff>
    </xdr:from>
    <xdr:ext cx="469744" cy="259045"/>
    <xdr:sp macro="" textlink="">
      <xdr:nvSpPr>
        <xdr:cNvPr id="436" name="テキスト ボックス 435">
          <a:extLst>
            <a:ext uri="{FF2B5EF4-FFF2-40B4-BE49-F238E27FC236}">
              <a16:creationId xmlns:a16="http://schemas.microsoft.com/office/drawing/2014/main" id="{30650211-741A-4D44-A17B-DA692818666F}"/>
            </a:ext>
          </a:extLst>
        </xdr:cNvPr>
        <xdr:cNvSpPr txBox="1"/>
      </xdr:nvSpPr>
      <xdr:spPr>
        <a:xfrm>
          <a:off x="6737428" y="1365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4FD55D23-0E8B-493A-81F1-D1977F369BE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5FA3B5EA-1595-43A0-90CE-C24A0F26BEA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BDDB7AB2-144F-44DE-A905-588BB2CF59F5}"/>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ADAE454D-360E-4E71-8807-0C498CB48E4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223804A4-EB2A-47BE-96A6-90B80212A6F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4C4D73FB-9F05-4693-9422-2CF0474F7F8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30C17B32-2CB7-4CCD-8778-3A1B118D43D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6DAFAEC-6C1A-444A-99DC-8BCC926798C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FACD9E20-2110-4287-B8A1-92D9D7365F5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827082A0-3C32-4A84-976D-B8022DDE12F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F36A7867-EF90-4103-8248-D29721D116D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6C186550-4C87-47A9-8B23-DE42066AF005}"/>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F75C7F6B-D420-4C1D-9C93-38B8A38DE2CA}"/>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C9A33A9C-0403-4ACE-9C0F-15B17434BB03}"/>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77526C6C-EF18-4845-9EBF-C66BF05F7D2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56953CFD-7FA8-4DB3-AA43-B6090527AC6D}"/>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1994C48E-B5BB-4F94-AF7F-792063BF366E}"/>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FDE84535-772E-4192-84B9-FE0631A4E51A}"/>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C1C8123B-B2AD-41D6-8AFA-56BAC564719C}"/>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1EA9DC1A-9B54-4B82-B98E-164347F7E3AE}"/>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CFEE28C0-C068-47CC-A8E8-975E8430F5D9}"/>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F397D3D0-CE80-492A-A37C-DB87D8B66CEA}"/>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3F5F59E8-72C9-43A8-9CCE-FC1B80EA297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A63F0892-2FE2-4585-9408-0369E996EF6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E2F21D66-2E1D-4E70-8843-C4EE163ECF2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99B804B-CEF0-4B17-AD97-F6AF2A205565}"/>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AE6C6FDC-E828-4242-B900-DC5DB26BF0CB}"/>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EB4C46D3-08C9-49D6-AA2F-687011699DB5}"/>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82E6CD1C-BB8C-4D0C-9A3F-56A6058CEA01}"/>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6BBCF4F0-95AF-4D9C-91A7-DDFDB08C8A36}"/>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59570</xdr:rowOff>
    </xdr:from>
    <xdr:to>
      <xdr:col>55</xdr:col>
      <xdr:colOff>0</xdr:colOff>
      <xdr:row>97</xdr:row>
      <xdr:rowOff>147517</xdr:rowOff>
    </xdr:to>
    <xdr:cxnSp macro="">
      <xdr:nvCxnSpPr>
        <xdr:cNvPr id="467" name="直線コネクタ 466">
          <a:extLst>
            <a:ext uri="{FF2B5EF4-FFF2-40B4-BE49-F238E27FC236}">
              <a16:creationId xmlns:a16="http://schemas.microsoft.com/office/drawing/2014/main" id="{85A8B637-9E2E-460B-B51A-3035F003A8FC}"/>
            </a:ext>
          </a:extLst>
        </xdr:cNvPr>
        <xdr:cNvCxnSpPr/>
      </xdr:nvCxnSpPr>
      <xdr:spPr>
        <a:xfrm>
          <a:off x="9639300" y="16690220"/>
          <a:ext cx="838200" cy="8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2EEF75B5-661E-4E3C-BAAD-6078732D8F2A}"/>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52EADDDA-DCA7-4048-A5FB-9B6702D66991}"/>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59570</xdr:rowOff>
    </xdr:from>
    <xdr:to>
      <xdr:col>50</xdr:col>
      <xdr:colOff>114300</xdr:colOff>
      <xdr:row>97</xdr:row>
      <xdr:rowOff>72633</xdr:rowOff>
    </xdr:to>
    <xdr:cxnSp macro="">
      <xdr:nvCxnSpPr>
        <xdr:cNvPr id="470" name="直線コネクタ 469">
          <a:extLst>
            <a:ext uri="{FF2B5EF4-FFF2-40B4-BE49-F238E27FC236}">
              <a16:creationId xmlns:a16="http://schemas.microsoft.com/office/drawing/2014/main" id="{F2038AA7-C5F9-4293-A833-052378E47924}"/>
            </a:ext>
          </a:extLst>
        </xdr:cNvPr>
        <xdr:cNvCxnSpPr/>
      </xdr:nvCxnSpPr>
      <xdr:spPr>
        <a:xfrm flipV="1">
          <a:off x="8750300" y="166902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20053250-CD38-4B9E-B0F3-6C87EB6D9DD1}"/>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CC2889B0-DBAB-416C-9E0E-425901853FF7}"/>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72633</xdr:rowOff>
    </xdr:from>
    <xdr:to>
      <xdr:col>45</xdr:col>
      <xdr:colOff>177800</xdr:colOff>
      <xdr:row>97</xdr:row>
      <xdr:rowOff>101229</xdr:rowOff>
    </xdr:to>
    <xdr:cxnSp macro="">
      <xdr:nvCxnSpPr>
        <xdr:cNvPr id="473" name="直線コネクタ 472">
          <a:extLst>
            <a:ext uri="{FF2B5EF4-FFF2-40B4-BE49-F238E27FC236}">
              <a16:creationId xmlns:a16="http://schemas.microsoft.com/office/drawing/2014/main" id="{0BCEE11A-EB30-4E46-8FE2-EC56A79F0E1D}"/>
            </a:ext>
          </a:extLst>
        </xdr:cNvPr>
        <xdr:cNvCxnSpPr/>
      </xdr:nvCxnSpPr>
      <xdr:spPr>
        <a:xfrm flipV="1">
          <a:off x="7861300" y="16703283"/>
          <a:ext cx="889000" cy="2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655ACFD0-BB32-446F-9A2B-CFD2F21B0E52}"/>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37D09825-CFB6-4626-8D6A-991110AC9016}"/>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101229</xdr:rowOff>
    </xdr:from>
    <xdr:to>
      <xdr:col>41</xdr:col>
      <xdr:colOff>50800</xdr:colOff>
      <xdr:row>97</xdr:row>
      <xdr:rowOff>103352</xdr:rowOff>
    </xdr:to>
    <xdr:cxnSp macro="">
      <xdr:nvCxnSpPr>
        <xdr:cNvPr id="476" name="直線コネクタ 475">
          <a:extLst>
            <a:ext uri="{FF2B5EF4-FFF2-40B4-BE49-F238E27FC236}">
              <a16:creationId xmlns:a16="http://schemas.microsoft.com/office/drawing/2014/main" id="{840C172B-B2CA-4D68-9FE5-96BF4A2E798C}"/>
            </a:ext>
          </a:extLst>
        </xdr:cNvPr>
        <xdr:cNvCxnSpPr/>
      </xdr:nvCxnSpPr>
      <xdr:spPr>
        <a:xfrm flipV="1">
          <a:off x="6972300" y="16731879"/>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A2DCFFE6-779E-46EE-AB8C-597BE38E6C05}"/>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46F350BF-33C4-4ED5-A5B9-CD3E4023BF3A}"/>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6569B724-15A1-49F0-8E78-C28396B8F375}"/>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6DE2580D-B72E-4478-8CAB-2EF04F1D446D}"/>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2F4A5E5-BE37-4AEC-B03D-06325B72AE7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0E9C6AB-8468-4950-A7DF-38363213482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84BEA4A-FFF8-44B1-B83C-1DA610FD3CA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AECF817F-1326-49FD-99B0-7932CA53E7B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42B950B-76EE-4238-B28D-6EE79B3BDA4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96717</xdr:rowOff>
    </xdr:from>
    <xdr:to>
      <xdr:col>55</xdr:col>
      <xdr:colOff>50800</xdr:colOff>
      <xdr:row>98</xdr:row>
      <xdr:rowOff>26867</xdr:rowOff>
    </xdr:to>
    <xdr:sp macro="" textlink="">
      <xdr:nvSpPr>
        <xdr:cNvPr id="486" name="楕円 485">
          <a:extLst>
            <a:ext uri="{FF2B5EF4-FFF2-40B4-BE49-F238E27FC236}">
              <a16:creationId xmlns:a16="http://schemas.microsoft.com/office/drawing/2014/main" id="{57844DB8-8790-4908-8707-0E74FA3047C0}"/>
            </a:ext>
          </a:extLst>
        </xdr:cNvPr>
        <xdr:cNvSpPr/>
      </xdr:nvSpPr>
      <xdr:spPr>
        <a:xfrm>
          <a:off x="10426700" y="1672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11644</xdr:rowOff>
    </xdr:from>
    <xdr:ext cx="534377" cy="259045"/>
    <xdr:sp macro="" textlink="">
      <xdr:nvSpPr>
        <xdr:cNvPr id="487" name="土木費該当値テキスト">
          <a:extLst>
            <a:ext uri="{FF2B5EF4-FFF2-40B4-BE49-F238E27FC236}">
              <a16:creationId xmlns:a16="http://schemas.microsoft.com/office/drawing/2014/main" id="{EBE82C2F-CF8E-4222-8983-27B15978EF5F}"/>
            </a:ext>
          </a:extLst>
        </xdr:cNvPr>
        <xdr:cNvSpPr txBox="1"/>
      </xdr:nvSpPr>
      <xdr:spPr>
        <a:xfrm>
          <a:off x="10528300" y="1664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8770</xdr:rowOff>
    </xdr:from>
    <xdr:to>
      <xdr:col>50</xdr:col>
      <xdr:colOff>165100</xdr:colOff>
      <xdr:row>97</xdr:row>
      <xdr:rowOff>110370</xdr:rowOff>
    </xdr:to>
    <xdr:sp macro="" textlink="">
      <xdr:nvSpPr>
        <xdr:cNvPr id="488" name="楕円 487">
          <a:extLst>
            <a:ext uri="{FF2B5EF4-FFF2-40B4-BE49-F238E27FC236}">
              <a16:creationId xmlns:a16="http://schemas.microsoft.com/office/drawing/2014/main" id="{E1BF8197-D39F-45A4-8EA3-4F0BC04C86E6}"/>
            </a:ext>
          </a:extLst>
        </xdr:cNvPr>
        <xdr:cNvSpPr/>
      </xdr:nvSpPr>
      <xdr:spPr>
        <a:xfrm>
          <a:off x="9588500" y="166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101497</xdr:rowOff>
    </xdr:from>
    <xdr:ext cx="534377" cy="259045"/>
    <xdr:sp macro="" textlink="">
      <xdr:nvSpPr>
        <xdr:cNvPr id="489" name="テキスト ボックス 488">
          <a:extLst>
            <a:ext uri="{FF2B5EF4-FFF2-40B4-BE49-F238E27FC236}">
              <a16:creationId xmlns:a16="http://schemas.microsoft.com/office/drawing/2014/main" id="{1897B3B3-143B-4ECE-BCE9-25F34894E967}"/>
            </a:ext>
          </a:extLst>
        </xdr:cNvPr>
        <xdr:cNvSpPr txBox="1"/>
      </xdr:nvSpPr>
      <xdr:spPr>
        <a:xfrm>
          <a:off x="9372111" y="1673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21833</xdr:rowOff>
    </xdr:from>
    <xdr:to>
      <xdr:col>46</xdr:col>
      <xdr:colOff>38100</xdr:colOff>
      <xdr:row>97</xdr:row>
      <xdr:rowOff>123433</xdr:rowOff>
    </xdr:to>
    <xdr:sp macro="" textlink="">
      <xdr:nvSpPr>
        <xdr:cNvPr id="490" name="楕円 489">
          <a:extLst>
            <a:ext uri="{FF2B5EF4-FFF2-40B4-BE49-F238E27FC236}">
              <a16:creationId xmlns:a16="http://schemas.microsoft.com/office/drawing/2014/main" id="{24CCC779-77C7-49B7-8906-655DF94DE7DC}"/>
            </a:ext>
          </a:extLst>
        </xdr:cNvPr>
        <xdr:cNvSpPr/>
      </xdr:nvSpPr>
      <xdr:spPr>
        <a:xfrm>
          <a:off x="8699500" y="1665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114560</xdr:rowOff>
    </xdr:from>
    <xdr:ext cx="534377" cy="259045"/>
    <xdr:sp macro="" textlink="">
      <xdr:nvSpPr>
        <xdr:cNvPr id="491" name="テキスト ボックス 490">
          <a:extLst>
            <a:ext uri="{FF2B5EF4-FFF2-40B4-BE49-F238E27FC236}">
              <a16:creationId xmlns:a16="http://schemas.microsoft.com/office/drawing/2014/main" id="{A75BCA82-2A36-45AD-BC22-C571F2537D88}"/>
            </a:ext>
          </a:extLst>
        </xdr:cNvPr>
        <xdr:cNvSpPr txBox="1"/>
      </xdr:nvSpPr>
      <xdr:spPr>
        <a:xfrm>
          <a:off x="8483111" y="1674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50429</xdr:rowOff>
    </xdr:from>
    <xdr:to>
      <xdr:col>41</xdr:col>
      <xdr:colOff>101600</xdr:colOff>
      <xdr:row>97</xdr:row>
      <xdr:rowOff>152029</xdr:rowOff>
    </xdr:to>
    <xdr:sp macro="" textlink="">
      <xdr:nvSpPr>
        <xdr:cNvPr id="492" name="楕円 491">
          <a:extLst>
            <a:ext uri="{FF2B5EF4-FFF2-40B4-BE49-F238E27FC236}">
              <a16:creationId xmlns:a16="http://schemas.microsoft.com/office/drawing/2014/main" id="{49269A6C-490A-4D12-8F43-B59064564E9B}"/>
            </a:ext>
          </a:extLst>
        </xdr:cNvPr>
        <xdr:cNvSpPr/>
      </xdr:nvSpPr>
      <xdr:spPr>
        <a:xfrm>
          <a:off x="7810500" y="1668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143156</xdr:rowOff>
    </xdr:from>
    <xdr:ext cx="534377" cy="259045"/>
    <xdr:sp macro="" textlink="">
      <xdr:nvSpPr>
        <xdr:cNvPr id="493" name="テキスト ボックス 492">
          <a:extLst>
            <a:ext uri="{FF2B5EF4-FFF2-40B4-BE49-F238E27FC236}">
              <a16:creationId xmlns:a16="http://schemas.microsoft.com/office/drawing/2014/main" id="{F2040E2F-5851-43CF-9BC1-F09183381BF9}"/>
            </a:ext>
          </a:extLst>
        </xdr:cNvPr>
        <xdr:cNvSpPr txBox="1"/>
      </xdr:nvSpPr>
      <xdr:spPr>
        <a:xfrm>
          <a:off x="7594111" y="1677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52552</xdr:rowOff>
    </xdr:from>
    <xdr:to>
      <xdr:col>36</xdr:col>
      <xdr:colOff>165100</xdr:colOff>
      <xdr:row>97</xdr:row>
      <xdr:rowOff>154152</xdr:rowOff>
    </xdr:to>
    <xdr:sp macro="" textlink="">
      <xdr:nvSpPr>
        <xdr:cNvPr id="494" name="楕円 493">
          <a:extLst>
            <a:ext uri="{FF2B5EF4-FFF2-40B4-BE49-F238E27FC236}">
              <a16:creationId xmlns:a16="http://schemas.microsoft.com/office/drawing/2014/main" id="{0E73BD49-84E8-44AC-8390-C88BF8F0F6D5}"/>
            </a:ext>
          </a:extLst>
        </xdr:cNvPr>
        <xdr:cNvSpPr/>
      </xdr:nvSpPr>
      <xdr:spPr>
        <a:xfrm>
          <a:off x="6921500" y="1668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145279</xdr:rowOff>
    </xdr:from>
    <xdr:ext cx="534377" cy="259045"/>
    <xdr:sp macro="" textlink="">
      <xdr:nvSpPr>
        <xdr:cNvPr id="495" name="テキスト ボックス 494">
          <a:extLst>
            <a:ext uri="{FF2B5EF4-FFF2-40B4-BE49-F238E27FC236}">
              <a16:creationId xmlns:a16="http://schemas.microsoft.com/office/drawing/2014/main" id="{4DF3138C-F5D4-410A-8F40-0BA3AD307030}"/>
            </a:ext>
          </a:extLst>
        </xdr:cNvPr>
        <xdr:cNvSpPr txBox="1"/>
      </xdr:nvSpPr>
      <xdr:spPr>
        <a:xfrm>
          <a:off x="6705111" y="167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6E1E243-607B-4CF1-BA7F-82D4D642FEA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D13F2D51-5BF8-4F01-92BB-1B4A53071BA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E5631BCE-855C-481C-8DC6-32864D9289B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856C9A64-FB53-414B-9AD7-1943EBBBB72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74190A67-10D0-4B97-8EF7-86740889A3C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D6A773CA-06AF-4952-A9E0-56BA33DEE16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120DD59-4A94-4506-B989-BEF2D238C7D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7E240836-954F-4A59-A4E9-3BC003836C2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BB0BE9D1-6F7B-4E0E-A31E-9A36FB3C37B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8A0078A5-BDFE-4895-8F0B-BCD1BD14F87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5DE663D2-F0CC-4337-8593-48379E007908}"/>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6C5B46B-2BB2-4CBC-A5DA-F695F0C9E8EB}"/>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EC47C90D-8755-44FA-B809-D3CDC6D09BED}"/>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DB9BF162-6BA8-4FAD-99D5-42B235A714EA}"/>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E99C0712-BC4F-40FC-AD67-2D226A260A63}"/>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56E7FC8C-B8BE-4CB8-A308-C21890387505}"/>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E6101C6D-645D-4E48-A348-573F0E8F305A}"/>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63D481A6-D4BE-4306-8494-589ACD803ABD}"/>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EEE4BD06-46CA-4002-918E-6F6C050BDC55}"/>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93D903DC-5944-4814-B50A-DB99420D5C29}"/>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A9D547D-5D64-4537-A7AE-AE6CAFB24CAD}"/>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720034AC-3035-4390-9CCB-D3164F7ED6BA}"/>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B67908B1-2DC4-4E97-A33B-8BF9418E1E1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6FC79314-0A6D-45FB-AB0E-FDCE250A913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485C2CAF-7147-4125-B8F1-9E844C450A1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8213FD4B-06B4-4AAF-8609-F2F03C1976E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B58F65A9-4822-4413-88E0-04CEE9DD59B2}"/>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AA049A3F-1EB1-4821-B1A9-4DC85AA72722}"/>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D9D96BE9-ED3B-49F9-8143-09DE4B189937}"/>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F02DF1B1-5FC1-49E5-838D-015412ADA1FF}"/>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23424</xdr:rowOff>
    </xdr:from>
    <xdr:to>
      <xdr:col>85</xdr:col>
      <xdr:colOff>127000</xdr:colOff>
      <xdr:row>37</xdr:row>
      <xdr:rowOff>85456</xdr:rowOff>
    </xdr:to>
    <xdr:cxnSp macro="">
      <xdr:nvCxnSpPr>
        <xdr:cNvPr id="526" name="直線コネクタ 525">
          <a:extLst>
            <a:ext uri="{FF2B5EF4-FFF2-40B4-BE49-F238E27FC236}">
              <a16:creationId xmlns:a16="http://schemas.microsoft.com/office/drawing/2014/main" id="{286FED8C-C1F7-46E1-B526-727394E59BE1}"/>
            </a:ext>
          </a:extLst>
        </xdr:cNvPr>
        <xdr:cNvCxnSpPr/>
      </xdr:nvCxnSpPr>
      <xdr:spPr>
        <a:xfrm flipV="1">
          <a:off x="15481300" y="6367074"/>
          <a:ext cx="838200" cy="6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AE955C3B-6733-4318-93FD-5DF85CD01587}"/>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3CC83807-A0BC-498F-B697-2E8336158F08}"/>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85456</xdr:rowOff>
    </xdr:from>
    <xdr:to>
      <xdr:col>81</xdr:col>
      <xdr:colOff>50800</xdr:colOff>
      <xdr:row>37</xdr:row>
      <xdr:rowOff>92445</xdr:rowOff>
    </xdr:to>
    <xdr:cxnSp macro="">
      <xdr:nvCxnSpPr>
        <xdr:cNvPr id="529" name="直線コネクタ 528">
          <a:extLst>
            <a:ext uri="{FF2B5EF4-FFF2-40B4-BE49-F238E27FC236}">
              <a16:creationId xmlns:a16="http://schemas.microsoft.com/office/drawing/2014/main" id="{C90BE03A-2847-4701-A0E3-7EE5A6943DA9}"/>
            </a:ext>
          </a:extLst>
        </xdr:cNvPr>
        <xdr:cNvCxnSpPr/>
      </xdr:nvCxnSpPr>
      <xdr:spPr>
        <a:xfrm flipV="1">
          <a:off x="14592300" y="6429106"/>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AA36BA5A-627C-4085-B76C-03F11C1F9FC2}"/>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42725462-C3DF-4E83-A91B-B01CB1F9F09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86632</xdr:rowOff>
    </xdr:from>
    <xdr:to>
      <xdr:col>76</xdr:col>
      <xdr:colOff>114300</xdr:colOff>
      <xdr:row>37</xdr:row>
      <xdr:rowOff>92445</xdr:rowOff>
    </xdr:to>
    <xdr:cxnSp macro="">
      <xdr:nvCxnSpPr>
        <xdr:cNvPr id="532" name="直線コネクタ 531">
          <a:extLst>
            <a:ext uri="{FF2B5EF4-FFF2-40B4-BE49-F238E27FC236}">
              <a16:creationId xmlns:a16="http://schemas.microsoft.com/office/drawing/2014/main" id="{1DCDA56D-51E2-462F-AB4D-EE9FB3A93FC1}"/>
            </a:ext>
          </a:extLst>
        </xdr:cNvPr>
        <xdr:cNvCxnSpPr/>
      </xdr:nvCxnSpPr>
      <xdr:spPr>
        <a:xfrm>
          <a:off x="13703300" y="6430282"/>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DE2D83F1-F8E3-4361-A005-F9883BFFABC5}"/>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87F686DC-6864-44E8-8300-F135B03BE264}"/>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125200</xdr:rowOff>
    </xdr:from>
    <xdr:to>
      <xdr:col>71</xdr:col>
      <xdr:colOff>177800</xdr:colOff>
      <xdr:row>37</xdr:row>
      <xdr:rowOff>86632</xdr:rowOff>
    </xdr:to>
    <xdr:cxnSp macro="">
      <xdr:nvCxnSpPr>
        <xdr:cNvPr id="535" name="直線コネクタ 534">
          <a:extLst>
            <a:ext uri="{FF2B5EF4-FFF2-40B4-BE49-F238E27FC236}">
              <a16:creationId xmlns:a16="http://schemas.microsoft.com/office/drawing/2014/main" id="{A7B4450B-AD28-4716-A628-E89E162209B5}"/>
            </a:ext>
          </a:extLst>
        </xdr:cNvPr>
        <xdr:cNvCxnSpPr/>
      </xdr:nvCxnSpPr>
      <xdr:spPr>
        <a:xfrm>
          <a:off x="12814300" y="6297400"/>
          <a:ext cx="889000" cy="13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ED936110-2F0C-4518-A717-464F3790E3B6}"/>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11F3FF21-2456-40A7-99A2-1132901D3D6F}"/>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DA3D0612-4FEC-4285-917B-3C1DF015D377}"/>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7770669F-D754-47D7-97EE-494EDACE5AC6}"/>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DDB1B0FE-5E05-45D4-BB70-42EF3982CCF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E65CD94-5E43-48F1-AB63-CA98181FC45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BE9BED7-F7DD-4FED-A4AB-49D972AB5E0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E96E8F5D-4B68-4173-AF52-B2D630BBB94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BE39DEDE-3D2C-458E-A807-DC204B0CBAD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144074</xdr:rowOff>
    </xdr:from>
    <xdr:to>
      <xdr:col>85</xdr:col>
      <xdr:colOff>177800</xdr:colOff>
      <xdr:row>37</xdr:row>
      <xdr:rowOff>74224</xdr:rowOff>
    </xdr:to>
    <xdr:sp macro="" textlink="">
      <xdr:nvSpPr>
        <xdr:cNvPr id="545" name="楕円 544">
          <a:extLst>
            <a:ext uri="{FF2B5EF4-FFF2-40B4-BE49-F238E27FC236}">
              <a16:creationId xmlns:a16="http://schemas.microsoft.com/office/drawing/2014/main" id="{0B0E6D87-4514-4E44-87A0-181381245CE2}"/>
            </a:ext>
          </a:extLst>
        </xdr:cNvPr>
        <xdr:cNvSpPr/>
      </xdr:nvSpPr>
      <xdr:spPr>
        <a:xfrm>
          <a:off x="16268700" y="631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122501</xdr:rowOff>
    </xdr:from>
    <xdr:ext cx="534377" cy="259045"/>
    <xdr:sp macro="" textlink="">
      <xdr:nvSpPr>
        <xdr:cNvPr id="546" name="消防費該当値テキスト">
          <a:extLst>
            <a:ext uri="{FF2B5EF4-FFF2-40B4-BE49-F238E27FC236}">
              <a16:creationId xmlns:a16="http://schemas.microsoft.com/office/drawing/2014/main" id="{8C91FFDA-2CC0-469B-8769-F384FC933728}"/>
            </a:ext>
          </a:extLst>
        </xdr:cNvPr>
        <xdr:cNvSpPr txBox="1"/>
      </xdr:nvSpPr>
      <xdr:spPr>
        <a:xfrm>
          <a:off x="16370300" y="62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34656</xdr:rowOff>
    </xdr:from>
    <xdr:to>
      <xdr:col>81</xdr:col>
      <xdr:colOff>101600</xdr:colOff>
      <xdr:row>37</xdr:row>
      <xdr:rowOff>136256</xdr:rowOff>
    </xdr:to>
    <xdr:sp macro="" textlink="">
      <xdr:nvSpPr>
        <xdr:cNvPr id="547" name="楕円 546">
          <a:extLst>
            <a:ext uri="{FF2B5EF4-FFF2-40B4-BE49-F238E27FC236}">
              <a16:creationId xmlns:a16="http://schemas.microsoft.com/office/drawing/2014/main" id="{DBF225DE-0C21-4618-ADA8-D2E28FDEEE10}"/>
            </a:ext>
          </a:extLst>
        </xdr:cNvPr>
        <xdr:cNvSpPr/>
      </xdr:nvSpPr>
      <xdr:spPr>
        <a:xfrm>
          <a:off x="15430500" y="63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127384</xdr:rowOff>
    </xdr:from>
    <xdr:ext cx="534377" cy="259045"/>
    <xdr:sp macro="" textlink="">
      <xdr:nvSpPr>
        <xdr:cNvPr id="548" name="テキスト ボックス 547">
          <a:extLst>
            <a:ext uri="{FF2B5EF4-FFF2-40B4-BE49-F238E27FC236}">
              <a16:creationId xmlns:a16="http://schemas.microsoft.com/office/drawing/2014/main" id="{DA6896C2-95B4-46C0-A913-72835BC56390}"/>
            </a:ext>
          </a:extLst>
        </xdr:cNvPr>
        <xdr:cNvSpPr txBox="1"/>
      </xdr:nvSpPr>
      <xdr:spPr>
        <a:xfrm>
          <a:off x="15214111" y="647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41645</xdr:rowOff>
    </xdr:from>
    <xdr:to>
      <xdr:col>76</xdr:col>
      <xdr:colOff>165100</xdr:colOff>
      <xdr:row>37</xdr:row>
      <xdr:rowOff>143245</xdr:rowOff>
    </xdr:to>
    <xdr:sp macro="" textlink="">
      <xdr:nvSpPr>
        <xdr:cNvPr id="549" name="楕円 548">
          <a:extLst>
            <a:ext uri="{FF2B5EF4-FFF2-40B4-BE49-F238E27FC236}">
              <a16:creationId xmlns:a16="http://schemas.microsoft.com/office/drawing/2014/main" id="{73AD4F4F-0D00-4167-8C45-5ADF44DE9BF9}"/>
            </a:ext>
          </a:extLst>
        </xdr:cNvPr>
        <xdr:cNvSpPr/>
      </xdr:nvSpPr>
      <xdr:spPr>
        <a:xfrm>
          <a:off x="14541500" y="638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134372</xdr:rowOff>
    </xdr:from>
    <xdr:ext cx="534377" cy="259045"/>
    <xdr:sp macro="" textlink="">
      <xdr:nvSpPr>
        <xdr:cNvPr id="550" name="テキスト ボックス 549">
          <a:extLst>
            <a:ext uri="{FF2B5EF4-FFF2-40B4-BE49-F238E27FC236}">
              <a16:creationId xmlns:a16="http://schemas.microsoft.com/office/drawing/2014/main" id="{541BA4C3-2BAB-481C-836E-D0E3D803499D}"/>
            </a:ext>
          </a:extLst>
        </xdr:cNvPr>
        <xdr:cNvSpPr txBox="1"/>
      </xdr:nvSpPr>
      <xdr:spPr>
        <a:xfrm>
          <a:off x="14325111" y="647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35832</xdr:rowOff>
    </xdr:from>
    <xdr:to>
      <xdr:col>72</xdr:col>
      <xdr:colOff>38100</xdr:colOff>
      <xdr:row>37</xdr:row>
      <xdr:rowOff>137432</xdr:rowOff>
    </xdr:to>
    <xdr:sp macro="" textlink="">
      <xdr:nvSpPr>
        <xdr:cNvPr id="551" name="楕円 550">
          <a:extLst>
            <a:ext uri="{FF2B5EF4-FFF2-40B4-BE49-F238E27FC236}">
              <a16:creationId xmlns:a16="http://schemas.microsoft.com/office/drawing/2014/main" id="{CB6407F6-EC3C-47A2-8E38-424707B47A34}"/>
            </a:ext>
          </a:extLst>
        </xdr:cNvPr>
        <xdr:cNvSpPr/>
      </xdr:nvSpPr>
      <xdr:spPr>
        <a:xfrm>
          <a:off x="13652500" y="63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128559</xdr:rowOff>
    </xdr:from>
    <xdr:ext cx="534377" cy="259045"/>
    <xdr:sp macro="" textlink="">
      <xdr:nvSpPr>
        <xdr:cNvPr id="552" name="テキスト ボックス 551">
          <a:extLst>
            <a:ext uri="{FF2B5EF4-FFF2-40B4-BE49-F238E27FC236}">
              <a16:creationId xmlns:a16="http://schemas.microsoft.com/office/drawing/2014/main" id="{28A6D467-F7B0-4673-BB9A-6C4C67BC72E8}"/>
            </a:ext>
          </a:extLst>
        </xdr:cNvPr>
        <xdr:cNvSpPr txBox="1"/>
      </xdr:nvSpPr>
      <xdr:spPr>
        <a:xfrm>
          <a:off x="13436111" y="647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74400</xdr:rowOff>
    </xdr:from>
    <xdr:to>
      <xdr:col>67</xdr:col>
      <xdr:colOff>101600</xdr:colOff>
      <xdr:row>37</xdr:row>
      <xdr:rowOff>4550</xdr:rowOff>
    </xdr:to>
    <xdr:sp macro="" textlink="">
      <xdr:nvSpPr>
        <xdr:cNvPr id="553" name="楕円 552">
          <a:extLst>
            <a:ext uri="{FF2B5EF4-FFF2-40B4-BE49-F238E27FC236}">
              <a16:creationId xmlns:a16="http://schemas.microsoft.com/office/drawing/2014/main" id="{173BFBE5-34B1-4695-B80F-C43E9946417F}"/>
            </a:ext>
          </a:extLst>
        </xdr:cNvPr>
        <xdr:cNvSpPr/>
      </xdr:nvSpPr>
      <xdr:spPr>
        <a:xfrm>
          <a:off x="12763500" y="6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21077</xdr:rowOff>
    </xdr:from>
    <xdr:ext cx="534377" cy="259045"/>
    <xdr:sp macro="" textlink="">
      <xdr:nvSpPr>
        <xdr:cNvPr id="554" name="テキスト ボックス 553">
          <a:extLst>
            <a:ext uri="{FF2B5EF4-FFF2-40B4-BE49-F238E27FC236}">
              <a16:creationId xmlns:a16="http://schemas.microsoft.com/office/drawing/2014/main" id="{EABA7F4E-FA77-4E8A-B5EB-686AC124CC0C}"/>
            </a:ext>
          </a:extLst>
        </xdr:cNvPr>
        <xdr:cNvSpPr txBox="1"/>
      </xdr:nvSpPr>
      <xdr:spPr>
        <a:xfrm>
          <a:off x="12547111" y="602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D2C354AB-7F0E-4348-928C-9BE5DF50793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7B3229BB-78D0-4ED6-8535-0726EC4DE3C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E2CEED98-F21C-4F85-BB30-7D78F8D962C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357C7F16-B8E8-4A5A-A6DA-01C55144F89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8016032C-F0DA-4E61-80C6-3697EBAE14A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8D00FF26-59E9-4643-8EEB-FF042303A7B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7BA07591-5C5B-4DE3-ABCE-076E53FE6FA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A471001B-0FA6-45D6-B967-CAB985CC502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6473D25D-3C2C-4DC8-9921-E296ECA576F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1BB55A68-B245-411E-BA77-DC98DC865FC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25C531FE-2EA3-456A-BFEA-74A364F1A8EF}"/>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A65C4691-53F2-474F-97A3-A9E734EF91FD}"/>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6A3A91EF-E783-4B72-9379-BBE75092B4C4}"/>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489CA474-465B-4CFD-8336-7CE5AF592125}"/>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328404F5-E8F1-4C1D-95B5-3F84B3282E1E}"/>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DA093AB7-3290-42DA-812C-3201B402CEC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3C27149-55C8-463C-9AC4-9EB6D00BB513}"/>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627C4B61-F827-4ADF-9433-A667E990B518}"/>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C51395C9-01CC-4E2B-B6BC-E4F3B409D40B}"/>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BD655BCE-ABFF-4308-B504-6D55F3228332}"/>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42914ACE-9795-4C99-86C5-E039CA3D1028}"/>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58060535-BAA7-4795-B3E8-1B94E1BE06DC}"/>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3A06A0D1-79ED-4042-9CC4-E33ECA734648}"/>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DF17A6AC-BCF9-4660-B7BD-6F7086A00FA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AD98D58D-AA26-4D6F-8138-8CFA2A3443A4}"/>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1DD93B14-32E6-452E-96CF-630E3DA1632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B2BD085A-82C0-4014-B197-81483D286BE3}"/>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B2767C2B-2EC4-4238-975A-6BCB6E0FA7B8}"/>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76F93D21-529B-4D6C-B6E7-A021BD4E955B}"/>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2B3599CE-5385-4A0A-BA94-F81394C43EB4}"/>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9FA49BC4-CF20-4894-8EE5-FBCA5AC307B8}"/>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5011</xdr:rowOff>
    </xdr:from>
    <xdr:to>
      <xdr:col>85</xdr:col>
      <xdr:colOff>127000</xdr:colOff>
      <xdr:row>58</xdr:row>
      <xdr:rowOff>16713</xdr:rowOff>
    </xdr:to>
    <xdr:cxnSp macro="">
      <xdr:nvCxnSpPr>
        <xdr:cNvPr id="586" name="直線コネクタ 585">
          <a:extLst>
            <a:ext uri="{FF2B5EF4-FFF2-40B4-BE49-F238E27FC236}">
              <a16:creationId xmlns:a16="http://schemas.microsoft.com/office/drawing/2014/main" id="{469FC76F-BD78-4C35-B7D7-48A2F0D73AE6}"/>
            </a:ext>
          </a:extLst>
        </xdr:cNvPr>
        <xdr:cNvCxnSpPr/>
      </xdr:nvCxnSpPr>
      <xdr:spPr>
        <a:xfrm>
          <a:off x="15481300" y="9777661"/>
          <a:ext cx="838200" cy="18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3B0BD42-DA51-45BD-A1B7-0399DEAD7A27}"/>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9485F33F-D89D-4181-A7D0-9356B9EDDC58}"/>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5011</xdr:rowOff>
    </xdr:from>
    <xdr:to>
      <xdr:col>81</xdr:col>
      <xdr:colOff>50800</xdr:colOff>
      <xdr:row>57</xdr:row>
      <xdr:rowOff>29548</xdr:rowOff>
    </xdr:to>
    <xdr:cxnSp macro="">
      <xdr:nvCxnSpPr>
        <xdr:cNvPr id="589" name="直線コネクタ 588">
          <a:extLst>
            <a:ext uri="{FF2B5EF4-FFF2-40B4-BE49-F238E27FC236}">
              <a16:creationId xmlns:a16="http://schemas.microsoft.com/office/drawing/2014/main" id="{6C4BA8BA-5BE1-4C14-8DF1-D259B8990F78}"/>
            </a:ext>
          </a:extLst>
        </xdr:cNvPr>
        <xdr:cNvCxnSpPr/>
      </xdr:nvCxnSpPr>
      <xdr:spPr>
        <a:xfrm flipV="1">
          <a:off x="14592300" y="9777661"/>
          <a:ext cx="889000" cy="2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34D9D5E3-19A0-4FF1-966E-5A5F9A864AD6}"/>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C2B92AF6-9287-4C31-A610-D23ED1D162B7}"/>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29548</xdr:rowOff>
    </xdr:from>
    <xdr:to>
      <xdr:col>76</xdr:col>
      <xdr:colOff>114300</xdr:colOff>
      <xdr:row>57</xdr:row>
      <xdr:rowOff>165978</xdr:rowOff>
    </xdr:to>
    <xdr:cxnSp macro="">
      <xdr:nvCxnSpPr>
        <xdr:cNvPr id="592" name="直線コネクタ 591">
          <a:extLst>
            <a:ext uri="{FF2B5EF4-FFF2-40B4-BE49-F238E27FC236}">
              <a16:creationId xmlns:a16="http://schemas.microsoft.com/office/drawing/2014/main" id="{35B580E8-9676-4334-BD2C-651AF61F5662}"/>
            </a:ext>
          </a:extLst>
        </xdr:cNvPr>
        <xdr:cNvCxnSpPr/>
      </xdr:nvCxnSpPr>
      <xdr:spPr>
        <a:xfrm flipV="1">
          <a:off x="13703300" y="9802198"/>
          <a:ext cx="889000" cy="136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4D5F264D-7AAE-4161-899C-939825BC8081}"/>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B0DACAE1-72BB-4A3C-A464-1610C9122FF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165978</xdr:rowOff>
    </xdr:from>
    <xdr:to>
      <xdr:col>71</xdr:col>
      <xdr:colOff>177800</xdr:colOff>
      <xdr:row>58</xdr:row>
      <xdr:rowOff>120900</xdr:rowOff>
    </xdr:to>
    <xdr:cxnSp macro="">
      <xdr:nvCxnSpPr>
        <xdr:cNvPr id="595" name="直線コネクタ 594">
          <a:extLst>
            <a:ext uri="{FF2B5EF4-FFF2-40B4-BE49-F238E27FC236}">
              <a16:creationId xmlns:a16="http://schemas.microsoft.com/office/drawing/2014/main" id="{F91F52D0-5C48-445B-983A-8CCB9653E381}"/>
            </a:ext>
          </a:extLst>
        </xdr:cNvPr>
        <xdr:cNvCxnSpPr/>
      </xdr:nvCxnSpPr>
      <xdr:spPr>
        <a:xfrm flipV="1">
          <a:off x="12814300" y="9938628"/>
          <a:ext cx="889000" cy="12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9325CECA-729C-4826-99C2-84F255325DCA}"/>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5DE39E44-BDB9-4AF1-ABE4-204E4F540D59}"/>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C87B9162-C214-4C42-89ED-44E60676DE0D}"/>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51721369-A446-4E36-B82F-18A4D4C5E3A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2FE9F0C0-EB4E-44CE-9779-F4283AFDD2E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19B7C9D3-BC8A-493F-B109-C4B3670848B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DE773CE9-864B-44B7-AB46-CCD31F06CD8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56FA4E71-AC1D-45BC-BFD3-C0156633266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127C867B-20C2-4FBB-8439-5D49C31778C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137363</xdr:rowOff>
    </xdr:from>
    <xdr:to>
      <xdr:col>85</xdr:col>
      <xdr:colOff>177800</xdr:colOff>
      <xdr:row>58</xdr:row>
      <xdr:rowOff>67513</xdr:rowOff>
    </xdr:to>
    <xdr:sp macro="" textlink="">
      <xdr:nvSpPr>
        <xdr:cNvPr id="605" name="楕円 604">
          <a:extLst>
            <a:ext uri="{FF2B5EF4-FFF2-40B4-BE49-F238E27FC236}">
              <a16:creationId xmlns:a16="http://schemas.microsoft.com/office/drawing/2014/main" id="{4041EEBB-14B9-40BA-8B4B-0E7B71E0CB7D}"/>
            </a:ext>
          </a:extLst>
        </xdr:cNvPr>
        <xdr:cNvSpPr/>
      </xdr:nvSpPr>
      <xdr:spPr>
        <a:xfrm>
          <a:off x="16268700" y="99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115790</xdr:rowOff>
    </xdr:from>
    <xdr:ext cx="534377" cy="259045"/>
    <xdr:sp macro="" textlink="">
      <xdr:nvSpPr>
        <xdr:cNvPr id="606" name="教育費該当値テキスト">
          <a:extLst>
            <a:ext uri="{FF2B5EF4-FFF2-40B4-BE49-F238E27FC236}">
              <a16:creationId xmlns:a16="http://schemas.microsoft.com/office/drawing/2014/main" id="{9D6BEFA6-26F8-4CF8-9DBD-95A8CBA94213}"/>
            </a:ext>
          </a:extLst>
        </xdr:cNvPr>
        <xdr:cNvSpPr txBox="1"/>
      </xdr:nvSpPr>
      <xdr:spPr>
        <a:xfrm>
          <a:off x="16370300" y="988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125661</xdr:rowOff>
    </xdr:from>
    <xdr:to>
      <xdr:col>81</xdr:col>
      <xdr:colOff>101600</xdr:colOff>
      <xdr:row>57</xdr:row>
      <xdr:rowOff>55811</xdr:rowOff>
    </xdr:to>
    <xdr:sp macro="" textlink="">
      <xdr:nvSpPr>
        <xdr:cNvPr id="607" name="楕円 606">
          <a:extLst>
            <a:ext uri="{FF2B5EF4-FFF2-40B4-BE49-F238E27FC236}">
              <a16:creationId xmlns:a16="http://schemas.microsoft.com/office/drawing/2014/main" id="{3C7DEBB2-B98A-4323-B1B9-2A1B805AF3D6}"/>
            </a:ext>
          </a:extLst>
        </xdr:cNvPr>
        <xdr:cNvSpPr/>
      </xdr:nvSpPr>
      <xdr:spPr>
        <a:xfrm>
          <a:off x="15430500" y="97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72338</xdr:rowOff>
    </xdr:from>
    <xdr:ext cx="534377" cy="259045"/>
    <xdr:sp macro="" textlink="">
      <xdr:nvSpPr>
        <xdr:cNvPr id="608" name="テキスト ボックス 607">
          <a:extLst>
            <a:ext uri="{FF2B5EF4-FFF2-40B4-BE49-F238E27FC236}">
              <a16:creationId xmlns:a16="http://schemas.microsoft.com/office/drawing/2014/main" id="{D8109E30-15FB-4619-A7E4-CBCB2770F557}"/>
            </a:ext>
          </a:extLst>
        </xdr:cNvPr>
        <xdr:cNvSpPr txBox="1"/>
      </xdr:nvSpPr>
      <xdr:spPr>
        <a:xfrm>
          <a:off x="15214111" y="950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150198</xdr:rowOff>
    </xdr:from>
    <xdr:to>
      <xdr:col>76</xdr:col>
      <xdr:colOff>165100</xdr:colOff>
      <xdr:row>57</xdr:row>
      <xdr:rowOff>80348</xdr:rowOff>
    </xdr:to>
    <xdr:sp macro="" textlink="">
      <xdr:nvSpPr>
        <xdr:cNvPr id="609" name="楕円 608">
          <a:extLst>
            <a:ext uri="{FF2B5EF4-FFF2-40B4-BE49-F238E27FC236}">
              <a16:creationId xmlns:a16="http://schemas.microsoft.com/office/drawing/2014/main" id="{C2FE89FF-C613-4E57-8D12-896815D5FDC2}"/>
            </a:ext>
          </a:extLst>
        </xdr:cNvPr>
        <xdr:cNvSpPr/>
      </xdr:nvSpPr>
      <xdr:spPr>
        <a:xfrm>
          <a:off x="14541500" y="975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96875</xdr:rowOff>
    </xdr:from>
    <xdr:ext cx="534377" cy="259045"/>
    <xdr:sp macro="" textlink="">
      <xdr:nvSpPr>
        <xdr:cNvPr id="610" name="テキスト ボックス 609">
          <a:extLst>
            <a:ext uri="{FF2B5EF4-FFF2-40B4-BE49-F238E27FC236}">
              <a16:creationId xmlns:a16="http://schemas.microsoft.com/office/drawing/2014/main" id="{D2E8A94A-E61C-4E44-A512-A002218EB148}"/>
            </a:ext>
          </a:extLst>
        </xdr:cNvPr>
        <xdr:cNvSpPr txBox="1"/>
      </xdr:nvSpPr>
      <xdr:spPr>
        <a:xfrm>
          <a:off x="14325111" y="952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115178</xdr:rowOff>
    </xdr:from>
    <xdr:to>
      <xdr:col>72</xdr:col>
      <xdr:colOff>38100</xdr:colOff>
      <xdr:row>58</xdr:row>
      <xdr:rowOff>45328</xdr:rowOff>
    </xdr:to>
    <xdr:sp macro="" textlink="">
      <xdr:nvSpPr>
        <xdr:cNvPr id="611" name="楕円 610">
          <a:extLst>
            <a:ext uri="{FF2B5EF4-FFF2-40B4-BE49-F238E27FC236}">
              <a16:creationId xmlns:a16="http://schemas.microsoft.com/office/drawing/2014/main" id="{08297CBA-834F-4873-B3E0-3003803DA7B6}"/>
            </a:ext>
          </a:extLst>
        </xdr:cNvPr>
        <xdr:cNvSpPr/>
      </xdr:nvSpPr>
      <xdr:spPr>
        <a:xfrm>
          <a:off x="13652500" y="988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36455</xdr:rowOff>
    </xdr:from>
    <xdr:ext cx="534377" cy="259045"/>
    <xdr:sp macro="" textlink="">
      <xdr:nvSpPr>
        <xdr:cNvPr id="612" name="テキスト ボックス 611">
          <a:extLst>
            <a:ext uri="{FF2B5EF4-FFF2-40B4-BE49-F238E27FC236}">
              <a16:creationId xmlns:a16="http://schemas.microsoft.com/office/drawing/2014/main" id="{2E3A4EDC-B37C-4606-9018-CC631DAFB1E2}"/>
            </a:ext>
          </a:extLst>
        </xdr:cNvPr>
        <xdr:cNvSpPr txBox="1"/>
      </xdr:nvSpPr>
      <xdr:spPr>
        <a:xfrm>
          <a:off x="13436111" y="998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70100</xdr:rowOff>
    </xdr:from>
    <xdr:to>
      <xdr:col>67</xdr:col>
      <xdr:colOff>101600</xdr:colOff>
      <xdr:row>59</xdr:row>
      <xdr:rowOff>250</xdr:rowOff>
    </xdr:to>
    <xdr:sp macro="" textlink="">
      <xdr:nvSpPr>
        <xdr:cNvPr id="613" name="楕円 612">
          <a:extLst>
            <a:ext uri="{FF2B5EF4-FFF2-40B4-BE49-F238E27FC236}">
              <a16:creationId xmlns:a16="http://schemas.microsoft.com/office/drawing/2014/main" id="{350B6E54-ECCC-4A1A-BC71-BC35537558AC}"/>
            </a:ext>
          </a:extLst>
        </xdr:cNvPr>
        <xdr:cNvSpPr/>
      </xdr:nvSpPr>
      <xdr:spPr>
        <a:xfrm>
          <a:off x="12763500" y="1001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162827</xdr:rowOff>
    </xdr:from>
    <xdr:ext cx="534377" cy="259045"/>
    <xdr:sp macro="" textlink="">
      <xdr:nvSpPr>
        <xdr:cNvPr id="614" name="テキスト ボックス 613">
          <a:extLst>
            <a:ext uri="{FF2B5EF4-FFF2-40B4-BE49-F238E27FC236}">
              <a16:creationId xmlns:a16="http://schemas.microsoft.com/office/drawing/2014/main" id="{F6FA5C40-7768-4430-A9F6-87A19D42DBBE}"/>
            </a:ext>
          </a:extLst>
        </xdr:cNvPr>
        <xdr:cNvSpPr txBox="1"/>
      </xdr:nvSpPr>
      <xdr:spPr>
        <a:xfrm>
          <a:off x="12547111" y="1010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7B2D1D9E-C9E8-40C8-B62A-506F0651C90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22701E6E-27B2-4679-A417-DE190784B2C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B31F6B2F-5450-4EF4-A667-F6F81A83614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D1E82D48-A0FD-4918-B996-2B05EA6DCA5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15D272A6-B284-41AA-AEC2-3156271A0B4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FAC80CE6-A88B-4804-98BC-2CECACD5178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54DB362B-89D2-44AD-A7BC-04FE873441C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469180C0-4170-44B6-A836-16AE73AB1C7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10A6B62D-3DF9-44F1-918E-6770EBD2251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8F8829F9-AC3F-40CC-819F-50CC79FD480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3382C49C-3B29-4985-A417-A16BDFE01CA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29BCCF98-78FD-4079-B722-55E2B478F05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969CB555-0D09-404B-92E2-F9C0C4C43D2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A4C6C80E-8319-40F4-8880-B045BED81B81}"/>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58F56D81-56A7-4B9A-8CBA-10E7CF77371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DE77C728-E3F6-4E6E-9098-AF689E4B912C}"/>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957D590-6322-4875-9A56-A8831EBBF80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C29B04E7-C354-4F29-830C-05461ED3354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AD7E95EE-F10D-4520-A4C3-B27269C50422}"/>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FEBBB9F7-6704-433D-AA5E-0E9F52E42FE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908536A7-7694-43CF-ADC0-C4C700D72CF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EF361E9D-A3A6-424D-A7ED-FA45784CB62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DC763D6C-F94A-4BC2-B60D-F4CDE36101D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EF67C176-D46B-4EFF-AFC7-A26D6D125153}"/>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8EE350DD-9542-454E-A8A7-774D158B54BD}"/>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66A7A2A2-C657-4CD7-93FB-6E3485BA0151}"/>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680E9841-F5E5-45F7-B05E-4B31B1C121BA}"/>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F03CF623-ACA4-446C-8671-4636E3633D9E}"/>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9FDD9785-0150-4860-A2C8-651612010787}"/>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982AF145-C2B8-40D7-B63F-EEAF14D9CB46}"/>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AEA2A33B-40EA-4ABD-B0BD-08A0A4E965BE}"/>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BFA6AF7D-B366-4613-B8DA-78CE29E94EE1}"/>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EFEE0C85-F397-4EC9-9EDB-7081DFD5764D}"/>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6CC26E58-8ED5-49EA-AEF0-9876ABD5EBA7}"/>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44259</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65854121-45C0-4CD3-B41F-CDF394DE62CB}"/>
            </a:ext>
          </a:extLst>
        </xdr:cNvPr>
        <xdr:cNvCxnSpPr/>
      </xdr:nvCxnSpPr>
      <xdr:spPr>
        <a:xfrm>
          <a:off x="13703300" y="13588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BBE98775-7686-4A28-BC3A-265BAF6BC7D1}"/>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19D48D29-A4E3-49A8-B21B-78C860D11539}"/>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43768</xdr:rowOff>
    </xdr:from>
    <xdr:to>
      <xdr:col>71</xdr:col>
      <xdr:colOff>177800</xdr:colOff>
      <xdr:row>79</xdr:row>
      <xdr:rowOff>44259</xdr:rowOff>
    </xdr:to>
    <xdr:cxnSp macro="">
      <xdr:nvCxnSpPr>
        <xdr:cNvPr id="652" name="直線コネクタ 651">
          <a:extLst>
            <a:ext uri="{FF2B5EF4-FFF2-40B4-BE49-F238E27FC236}">
              <a16:creationId xmlns:a16="http://schemas.microsoft.com/office/drawing/2014/main" id="{A80900A7-DA49-4549-914E-0338A4ECC061}"/>
            </a:ext>
          </a:extLst>
        </xdr:cNvPr>
        <xdr:cNvCxnSpPr/>
      </xdr:nvCxnSpPr>
      <xdr:spPr>
        <a:xfrm>
          <a:off x="12814300" y="13588318"/>
          <a:ext cx="88900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58A19E4D-028A-48FE-A2FE-85F4277F4B8A}"/>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FAF6BF5E-AB33-4F58-A578-6582C543A202}"/>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AC7BD851-1E5E-482E-AD32-0CDA7FFA3CE9}"/>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1EE4C04D-541B-46BD-AAB1-3A52F28FA04A}"/>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1BA526EB-9BC9-4011-ACE5-0F062E895DF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432DF688-FAFB-45F5-BEA8-518BA98AC4C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A69525BF-A9E3-4C57-8FED-84326920210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69F417EB-8FA4-4C05-8451-2108428E4CC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969677E-8BEA-44D0-84F1-42D0C296024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86074A7D-7A47-4D2F-8864-96D68E8B798F}"/>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82A30971-F4C4-43CC-8A85-2A34C46B28D6}"/>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81F2E62-9327-4FC8-8AE6-3651B71F6011}"/>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4045B87-0BBB-466C-9AE5-83CBF414B9A2}"/>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997600A6-54F2-4D9D-B540-2B2DFA3E5F58}"/>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5709771B-6C19-4ED1-83DD-51AAE4836EDA}"/>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164909</xdr:rowOff>
    </xdr:from>
    <xdr:to>
      <xdr:col>72</xdr:col>
      <xdr:colOff>38100</xdr:colOff>
      <xdr:row>79</xdr:row>
      <xdr:rowOff>95059</xdr:rowOff>
    </xdr:to>
    <xdr:sp macro="" textlink="">
      <xdr:nvSpPr>
        <xdr:cNvPr id="668" name="楕円 667">
          <a:extLst>
            <a:ext uri="{FF2B5EF4-FFF2-40B4-BE49-F238E27FC236}">
              <a16:creationId xmlns:a16="http://schemas.microsoft.com/office/drawing/2014/main" id="{96FA01D1-7D3A-49E1-9D9F-DEF17B319CAB}"/>
            </a:ext>
          </a:extLst>
        </xdr:cNvPr>
        <xdr:cNvSpPr/>
      </xdr:nvSpPr>
      <xdr:spPr>
        <a:xfrm>
          <a:off x="13652500" y="1353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86186</xdr:rowOff>
    </xdr:from>
    <xdr:ext cx="313932" cy="259045"/>
    <xdr:sp macro="" textlink="">
      <xdr:nvSpPr>
        <xdr:cNvPr id="669" name="テキスト ボックス 668">
          <a:extLst>
            <a:ext uri="{FF2B5EF4-FFF2-40B4-BE49-F238E27FC236}">
              <a16:creationId xmlns:a16="http://schemas.microsoft.com/office/drawing/2014/main" id="{B143B3FA-3B55-4342-8A17-F2226F711B72}"/>
            </a:ext>
          </a:extLst>
        </xdr:cNvPr>
        <xdr:cNvSpPr txBox="1"/>
      </xdr:nvSpPr>
      <xdr:spPr>
        <a:xfrm>
          <a:off x="13546333" y="13630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164418</xdr:rowOff>
    </xdr:from>
    <xdr:to>
      <xdr:col>67</xdr:col>
      <xdr:colOff>101600</xdr:colOff>
      <xdr:row>79</xdr:row>
      <xdr:rowOff>94568</xdr:rowOff>
    </xdr:to>
    <xdr:sp macro="" textlink="">
      <xdr:nvSpPr>
        <xdr:cNvPr id="670" name="楕円 669">
          <a:extLst>
            <a:ext uri="{FF2B5EF4-FFF2-40B4-BE49-F238E27FC236}">
              <a16:creationId xmlns:a16="http://schemas.microsoft.com/office/drawing/2014/main" id="{6318C8B8-23CC-4B43-9E92-73043184F478}"/>
            </a:ext>
          </a:extLst>
        </xdr:cNvPr>
        <xdr:cNvSpPr/>
      </xdr:nvSpPr>
      <xdr:spPr>
        <a:xfrm>
          <a:off x="12763500" y="1353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85695</xdr:rowOff>
    </xdr:from>
    <xdr:ext cx="378565" cy="259045"/>
    <xdr:sp macro="" textlink="">
      <xdr:nvSpPr>
        <xdr:cNvPr id="671" name="テキスト ボックス 670">
          <a:extLst>
            <a:ext uri="{FF2B5EF4-FFF2-40B4-BE49-F238E27FC236}">
              <a16:creationId xmlns:a16="http://schemas.microsoft.com/office/drawing/2014/main" id="{9C40071A-2BDB-466D-9F5B-2790C6D2E976}"/>
            </a:ext>
          </a:extLst>
        </xdr:cNvPr>
        <xdr:cNvSpPr txBox="1"/>
      </xdr:nvSpPr>
      <xdr:spPr>
        <a:xfrm>
          <a:off x="12625017" y="13630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F029F8F0-6D97-485F-89ED-DDFD8F5F698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42A52E31-5892-40CA-87C9-1FFBAFAA6B5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4C2FE166-09C7-43D7-A41D-B990370F28B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2524ACBB-ED17-4C94-957A-789FE93D938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3257794E-F28B-4E11-9647-479AAB3DB99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B57D7A2F-10B1-48B6-9FEE-BFEF1D9A75D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3EA83488-3729-481D-B54B-A676DC3340F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17C6D907-CFE4-49BF-8C37-3F112127CE6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A79F349D-B780-489B-8343-B3CD56C3003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B7AACAA7-219A-4A6F-8764-33ABEF68018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7A722F52-4EC1-4573-8FBB-4E9F3698F284}"/>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B8058630-7AF5-49CD-AB00-BC04950ECEF2}"/>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87938C3C-B95B-4B9A-BE63-C983926EA791}"/>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433CE579-F6D2-41CE-9F07-7D5C32F73B08}"/>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1857FE50-EB63-4AC9-B368-0F87199AC66A}"/>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6646B556-8D84-4F74-AC7E-FA471189A37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72DE4BD4-9C9A-4727-90DB-61798181E4E5}"/>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815CE6C-6DB7-4040-BE0E-CF671932DA38}"/>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E8742E03-2B44-4A93-AB8C-B69196E693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99F31A65-FF9E-4CA3-BE1B-49074CE4F82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89DE53D4-871D-4431-A943-D7E27DE1A39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CB7F13A7-2B3A-4A21-94D9-0AC527780A55}"/>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39B91A1B-7335-4D3B-8415-B6B3BB02AC74}"/>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B81CCAFF-F4E5-4FBF-B211-188AE2A8066C}"/>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3448FDC0-C568-42E9-80FF-33ACE1103E03}"/>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3EFA9712-FDFB-4690-B1F0-75441F740946}"/>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131727</xdr:rowOff>
    </xdr:from>
    <xdr:to>
      <xdr:col>85</xdr:col>
      <xdr:colOff>127000</xdr:colOff>
      <xdr:row>96</xdr:row>
      <xdr:rowOff>149639</xdr:rowOff>
    </xdr:to>
    <xdr:cxnSp macro="">
      <xdr:nvCxnSpPr>
        <xdr:cNvPr id="698" name="直線コネクタ 697">
          <a:extLst>
            <a:ext uri="{FF2B5EF4-FFF2-40B4-BE49-F238E27FC236}">
              <a16:creationId xmlns:a16="http://schemas.microsoft.com/office/drawing/2014/main" id="{4ECC9CE2-CDE0-431A-8980-C7BBABF85D4B}"/>
            </a:ext>
          </a:extLst>
        </xdr:cNvPr>
        <xdr:cNvCxnSpPr/>
      </xdr:nvCxnSpPr>
      <xdr:spPr>
        <a:xfrm>
          <a:off x="15481300" y="16590927"/>
          <a:ext cx="838200" cy="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3448BE21-AD73-439D-870A-131777B834EA}"/>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46BD8357-30E4-4918-9170-339EA94A7D33}"/>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131727</xdr:rowOff>
    </xdr:from>
    <xdr:to>
      <xdr:col>81</xdr:col>
      <xdr:colOff>50800</xdr:colOff>
      <xdr:row>97</xdr:row>
      <xdr:rowOff>245</xdr:rowOff>
    </xdr:to>
    <xdr:cxnSp macro="">
      <xdr:nvCxnSpPr>
        <xdr:cNvPr id="701" name="直線コネクタ 700">
          <a:extLst>
            <a:ext uri="{FF2B5EF4-FFF2-40B4-BE49-F238E27FC236}">
              <a16:creationId xmlns:a16="http://schemas.microsoft.com/office/drawing/2014/main" id="{BD02C135-209E-4C68-88C7-6797E9BB2BE9}"/>
            </a:ext>
          </a:extLst>
        </xdr:cNvPr>
        <xdr:cNvCxnSpPr/>
      </xdr:nvCxnSpPr>
      <xdr:spPr>
        <a:xfrm flipV="1">
          <a:off x="14592300" y="16590927"/>
          <a:ext cx="889000" cy="3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4EB5263F-6590-4B54-80CA-ADC557E94224}"/>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F9C1477F-FA61-4DC2-B083-2C246483B9FA}"/>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245</xdr:rowOff>
    </xdr:from>
    <xdr:to>
      <xdr:col>76</xdr:col>
      <xdr:colOff>114300</xdr:colOff>
      <xdr:row>97</xdr:row>
      <xdr:rowOff>12900</xdr:rowOff>
    </xdr:to>
    <xdr:cxnSp macro="">
      <xdr:nvCxnSpPr>
        <xdr:cNvPr id="704" name="直線コネクタ 703">
          <a:extLst>
            <a:ext uri="{FF2B5EF4-FFF2-40B4-BE49-F238E27FC236}">
              <a16:creationId xmlns:a16="http://schemas.microsoft.com/office/drawing/2014/main" id="{84B5C569-BA66-447A-8A97-B44117225DAE}"/>
            </a:ext>
          </a:extLst>
        </xdr:cNvPr>
        <xdr:cNvCxnSpPr/>
      </xdr:nvCxnSpPr>
      <xdr:spPr>
        <a:xfrm flipV="1">
          <a:off x="13703300" y="16630895"/>
          <a:ext cx="889000" cy="1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C08C7659-3A1C-485F-8750-BCE8E1DCCC8F}"/>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28E40574-284B-47BC-B3E2-1C2395C9E154}"/>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12900</xdr:rowOff>
    </xdr:from>
    <xdr:to>
      <xdr:col>71</xdr:col>
      <xdr:colOff>177800</xdr:colOff>
      <xdr:row>97</xdr:row>
      <xdr:rowOff>21642</xdr:rowOff>
    </xdr:to>
    <xdr:cxnSp macro="">
      <xdr:nvCxnSpPr>
        <xdr:cNvPr id="707" name="直線コネクタ 706">
          <a:extLst>
            <a:ext uri="{FF2B5EF4-FFF2-40B4-BE49-F238E27FC236}">
              <a16:creationId xmlns:a16="http://schemas.microsoft.com/office/drawing/2014/main" id="{B8238CB3-91D1-47D8-8491-0B3DBF131B5B}"/>
            </a:ext>
          </a:extLst>
        </xdr:cNvPr>
        <xdr:cNvCxnSpPr/>
      </xdr:nvCxnSpPr>
      <xdr:spPr>
        <a:xfrm flipV="1">
          <a:off x="12814300" y="16643550"/>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1E95940-1D51-49F7-9370-47669EBA0B17}"/>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FF5DED41-0154-4613-B28F-93DEA05EE4C4}"/>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34EBE1D4-F045-46BA-89A2-10306742A3B4}"/>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D5E19638-DB06-434C-AE67-43E27B6B1183}"/>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1FD91820-BB72-4B28-8B26-09B35A736B5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C5C6FB2F-0E38-4959-A134-9E8F89D1F68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E37C97B4-0063-4312-A2E5-47358506628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BDFA58E2-6637-4CDC-AC04-BBCCD662E44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1B9DC4F0-C147-4FAF-8FCB-348745563D8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98839</xdr:rowOff>
    </xdr:from>
    <xdr:to>
      <xdr:col>85</xdr:col>
      <xdr:colOff>177800</xdr:colOff>
      <xdr:row>97</xdr:row>
      <xdr:rowOff>28989</xdr:rowOff>
    </xdr:to>
    <xdr:sp macro="" textlink="">
      <xdr:nvSpPr>
        <xdr:cNvPr id="717" name="楕円 716">
          <a:extLst>
            <a:ext uri="{FF2B5EF4-FFF2-40B4-BE49-F238E27FC236}">
              <a16:creationId xmlns:a16="http://schemas.microsoft.com/office/drawing/2014/main" id="{13FE1AC3-06A0-4B69-84B2-C76CE49E4E1A}"/>
            </a:ext>
          </a:extLst>
        </xdr:cNvPr>
        <xdr:cNvSpPr/>
      </xdr:nvSpPr>
      <xdr:spPr>
        <a:xfrm>
          <a:off x="16268700" y="1655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77266</xdr:rowOff>
    </xdr:from>
    <xdr:ext cx="534377" cy="259045"/>
    <xdr:sp macro="" textlink="">
      <xdr:nvSpPr>
        <xdr:cNvPr id="718" name="公債費該当値テキスト">
          <a:extLst>
            <a:ext uri="{FF2B5EF4-FFF2-40B4-BE49-F238E27FC236}">
              <a16:creationId xmlns:a16="http://schemas.microsoft.com/office/drawing/2014/main" id="{27BB7544-4FF1-4F38-9CBA-DEA9C3AB1E9D}"/>
            </a:ext>
          </a:extLst>
        </xdr:cNvPr>
        <xdr:cNvSpPr txBox="1"/>
      </xdr:nvSpPr>
      <xdr:spPr>
        <a:xfrm>
          <a:off x="16370300" y="1653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80927</xdr:rowOff>
    </xdr:from>
    <xdr:to>
      <xdr:col>81</xdr:col>
      <xdr:colOff>101600</xdr:colOff>
      <xdr:row>97</xdr:row>
      <xdr:rowOff>11077</xdr:rowOff>
    </xdr:to>
    <xdr:sp macro="" textlink="">
      <xdr:nvSpPr>
        <xdr:cNvPr id="719" name="楕円 718">
          <a:extLst>
            <a:ext uri="{FF2B5EF4-FFF2-40B4-BE49-F238E27FC236}">
              <a16:creationId xmlns:a16="http://schemas.microsoft.com/office/drawing/2014/main" id="{AC40820D-F47B-4A34-8199-4D55F9733E98}"/>
            </a:ext>
          </a:extLst>
        </xdr:cNvPr>
        <xdr:cNvSpPr/>
      </xdr:nvSpPr>
      <xdr:spPr>
        <a:xfrm>
          <a:off x="15430500" y="1654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2204</xdr:rowOff>
    </xdr:from>
    <xdr:ext cx="534377" cy="259045"/>
    <xdr:sp macro="" textlink="">
      <xdr:nvSpPr>
        <xdr:cNvPr id="720" name="テキスト ボックス 719">
          <a:extLst>
            <a:ext uri="{FF2B5EF4-FFF2-40B4-BE49-F238E27FC236}">
              <a16:creationId xmlns:a16="http://schemas.microsoft.com/office/drawing/2014/main" id="{2BED99E3-7EE4-496F-A674-3084833F1FE6}"/>
            </a:ext>
          </a:extLst>
        </xdr:cNvPr>
        <xdr:cNvSpPr txBox="1"/>
      </xdr:nvSpPr>
      <xdr:spPr>
        <a:xfrm>
          <a:off x="15214111" y="1663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120895</xdr:rowOff>
    </xdr:from>
    <xdr:to>
      <xdr:col>76</xdr:col>
      <xdr:colOff>165100</xdr:colOff>
      <xdr:row>97</xdr:row>
      <xdr:rowOff>51045</xdr:rowOff>
    </xdr:to>
    <xdr:sp macro="" textlink="">
      <xdr:nvSpPr>
        <xdr:cNvPr id="721" name="楕円 720">
          <a:extLst>
            <a:ext uri="{FF2B5EF4-FFF2-40B4-BE49-F238E27FC236}">
              <a16:creationId xmlns:a16="http://schemas.microsoft.com/office/drawing/2014/main" id="{51954B34-EA2B-4ABA-A69A-38E6640200C8}"/>
            </a:ext>
          </a:extLst>
        </xdr:cNvPr>
        <xdr:cNvSpPr/>
      </xdr:nvSpPr>
      <xdr:spPr>
        <a:xfrm>
          <a:off x="14541500" y="1658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42172</xdr:rowOff>
    </xdr:from>
    <xdr:ext cx="534377" cy="259045"/>
    <xdr:sp macro="" textlink="">
      <xdr:nvSpPr>
        <xdr:cNvPr id="722" name="テキスト ボックス 721">
          <a:extLst>
            <a:ext uri="{FF2B5EF4-FFF2-40B4-BE49-F238E27FC236}">
              <a16:creationId xmlns:a16="http://schemas.microsoft.com/office/drawing/2014/main" id="{BED2F481-1962-4436-914E-E9D824D17C0E}"/>
            </a:ext>
          </a:extLst>
        </xdr:cNvPr>
        <xdr:cNvSpPr txBox="1"/>
      </xdr:nvSpPr>
      <xdr:spPr>
        <a:xfrm>
          <a:off x="14325111" y="1667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133550</xdr:rowOff>
    </xdr:from>
    <xdr:to>
      <xdr:col>72</xdr:col>
      <xdr:colOff>38100</xdr:colOff>
      <xdr:row>97</xdr:row>
      <xdr:rowOff>63700</xdr:rowOff>
    </xdr:to>
    <xdr:sp macro="" textlink="">
      <xdr:nvSpPr>
        <xdr:cNvPr id="723" name="楕円 722">
          <a:extLst>
            <a:ext uri="{FF2B5EF4-FFF2-40B4-BE49-F238E27FC236}">
              <a16:creationId xmlns:a16="http://schemas.microsoft.com/office/drawing/2014/main" id="{2BED4DB3-1A9A-4B96-97C8-58377109F590}"/>
            </a:ext>
          </a:extLst>
        </xdr:cNvPr>
        <xdr:cNvSpPr/>
      </xdr:nvSpPr>
      <xdr:spPr>
        <a:xfrm>
          <a:off x="13652500" y="165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54827</xdr:rowOff>
    </xdr:from>
    <xdr:ext cx="534377" cy="259045"/>
    <xdr:sp macro="" textlink="">
      <xdr:nvSpPr>
        <xdr:cNvPr id="724" name="テキスト ボックス 723">
          <a:extLst>
            <a:ext uri="{FF2B5EF4-FFF2-40B4-BE49-F238E27FC236}">
              <a16:creationId xmlns:a16="http://schemas.microsoft.com/office/drawing/2014/main" id="{CA7CDFAB-0BFF-4C34-9D4F-F3A20C5CC571}"/>
            </a:ext>
          </a:extLst>
        </xdr:cNvPr>
        <xdr:cNvSpPr txBox="1"/>
      </xdr:nvSpPr>
      <xdr:spPr>
        <a:xfrm>
          <a:off x="13436111" y="1668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142292</xdr:rowOff>
    </xdr:from>
    <xdr:to>
      <xdr:col>67</xdr:col>
      <xdr:colOff>101600</xdr:colOff>
      <xdr:row>97</xdr:row>
      <xdr:rowOff>72442</xdr:rowOff>
    </xdr:to>
    <xdr:sp macro="" textlink="">
      <xdr:nvSpPr>
        <xdr:cNvPr id="725" name="楕円 724">
          <a:extLst>
            <a:ext uri="{FF2B5EF4-FFF2-40B4-BE49-F238E27FC236}">
              <a16:creationId xmlns:a16="http://schemas.microsoft.com/office/drawing/2014/main" id="{F523DE1A-4304-4CB9-8F1B-2D79CCEE4FB9}"/>
            </a:ext>
          </a:extLst>
        </xdr:cNvPr>
        <xdr:cNvSpPr/>
      </xdr:nvSpPr>
      <xdr:spPr>
        <a:xfrm>
          <a:off x="12763500" y="1660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63569</xdr:rowOff>
    </xdr:from>
    <xdr:ext cx="534377" cy="259045"/>
    <xdr:sp macro="" textlink="">
      <xdr:nvSpPr>
        <xdr:cNvPr id="726" name="テキスト ボックス 725">
          <a:extLst>
            <a:ext uri="{FF2B5EF4-FFF2-40B4-BE49-F238E27FC236}">
              <a16:creationId xmlns:a16="http://schemas.microsoft.com/office/drawing/2014/main" id="{A1198807-2DD4-47F4-A3E7-031CE653B884}"/>
            </a:ext>
          </a:extLst>
        </xdr:cNvPr>
        <xdr:cNvSpPr txBox="1"/>
      </xdr:nvSpPr>
      <xdr:spPr>
        <a:xfrm>
          <a:off x="12547111" y="166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744A82A1-748B-4872-A619-7B4F51853D35}"/>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5425027A-2CEC-49DD-B775-EAAA6F2DF03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2A42B032-8C85-42E6-85A7-8B25AA96061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9A7C9CAB-B565-4BCF-A8D1-BFB4E4AB74C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9277186-35B1-4D50-92D5-B413F91F9A8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55E07CFF-DEAA-4094-9E30-6070A96E201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4EB4F174-3C83-45B0-A96F-2DB8C904AB6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541E24FB-42AA-40A4-A920-2FC1C54CB06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80EAE7C6-7728-4330-9D76-6DE0B7BF4B6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D0470AF3-D6C6-4DC9-B7D9-D0633371847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FA0DE245-4280-4295-B73B-DEB1F5D96BA6}"/>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F64076F0-DA8D-4676-976B-7D6B210AA3EA}"/>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3DE383-8CAE-414B-8D76-8C44A3FFF724}"/>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5512C21F-6EE9-4B0B-8E08-97CD5CD17F0F}"/>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9FBB845F-4157-4E3E-A675-E6258B3619EC}"/>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B5A19B14-5547-46B7-9D6C-F9322E90DBC6}"/>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FD228D97-F645-4BEB-9E88-ACB9DBEB342D}"/>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3AADD77D-6B05-4B27-9048-A1486BAD30EF}"/>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5116B83C-C856-46EE-9833-17B4B8FD420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392042C6-7582-424C-BFDF-1C114F5B40D7}"/>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4056D9BB-7BE4-4AC6-8333-AD6B14737E1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4D4ED72-7263-4203-AC5E-E136939BCBC3}"/>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B8A901B7-829C-451E-8B48-DA51651BD9D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1A1B7BE1-EB22-4745-A4E0-B11DFC3979B7}"/>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91F2F2AC-8795-4904-BAD3-5568964AA885}"/>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DD35D2A6-AD4E-483D-8D60-668A47411C04}"/>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DD9E4812-5824-4D73-930D-CFF4A95B9F86}"/>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EE6BA957-64FB-4615-8AAD-1D773859832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9C9C6DD8-C4EE-485E-9486-6B2A9ABDC84A}"/>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7C606AE2-A757-4516-9C33-019F1CFF8556}"/>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81D107B7-CD25-4AC3-9010-B022E9E74102}"/>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9A4D21A1-F20D-4C10-B8DE-F2ED4B93FE12}"/>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33F6A58E-B836-4FD9-A607-E9F4FB71CF5E}"/>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95E40A1D-F3FC-426A-B1E0-1841EC59F0A3}"/>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2AAA1D9F-BCD2-4AF3-88F7-4AA510ED9AFC}"/>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2EE3A8CE-0B92-483F-8519-CA2CA4A43F27}"/>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CFDE6738-B073-43C3-AE3A-622E417732E9}"/>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67AF1152-4F83-43DF-8834-7469612A78DA}"/>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3A5BD581-16E4-45A9-A8D6-FB1955B270F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1FE4117A-3438-43CD-A500-4DD51F469C53}"/>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D5FD3673-12BB-428A-AA89-9EB3CCB668E6}"/>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B3F876F7-5DEF-4D3A-BEFE-49EFB610F587}"/>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83929A41-ED5F-4F06-A8E3-9C37EC74021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7ADD1223-603C-4FA9-A17B-31174B74589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FE24569D-3CA2-421B-8CE8-DCAB0F0F931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DB2AF78D-F938-431A-A318-82885186DEC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5F013A30-9997-49D2-AF2F-C6FEF3CD0A9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F21837F4-BB67-4A9F-9C9A-54B95408A0E2}"/>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F13638CF-EE06-4876-992E-2CA7E63B5665}"/>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D99A7B73-31DD-4EDC-A053-7EB46EA49BE9}"/>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7BCCC5F9-E5FD-4865-B9E5-7B190E46A953}"/>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F558EDEA-D274-433E-9C79-8AC587E29DC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D735BD17-9B97-463E-995D-1DE8AC233EC5}"/>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683E9164-DC80-4E66-BFAD-89C8BAA2F281}"/>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EB660EA7-A365-4383-BCA4-109D580D05F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1F1703D8-F5D3-47A5-AF83-5C3A9CEB822F}"/>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828E8859-F07B-46C1-9DC6-7AE2B3650361}"/>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D3A13390-B1AF-48CC-A63F-6B88103F8FE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561274A2-F028-4D2F-968F-9931AF11248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30EF1B2F-4096-47CB-B4FB-5EE4A0B20AC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B7AF7202-7603-4B25-A988-7418ACFC4DF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39F90AE6-F026-43C1-9296-11912E63E1E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1B291A0-3846-47F6-821E-98A03BD1E93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46AF8137-4C41-4EA5-ADFE-10D074D170E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A07EB915-7A60-4B68-8DF6-8A1111035C2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688052A6-030D-41F9-816A-CBFB2CDBF0A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150B7EBE-54B9-4938-8641-F7805312896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FFF2F47F-91F4-4DE3-A86F-F675F861E8A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7B127E7A-AC16-48A1-91DB-E96C0BB2542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49794F42-B2DD-4719-9797-0D87CA6193F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F5D3502-17ED-4454-A3B1-1987E86F6C2B}"/>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27899090-C73C-438E-AE4A-E5F75ED20C0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83899E6-106B-4F40-BEDA-297219BE140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8D3DC03D-47A6-451F-954F-52018A1FC877}"/>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5DCAEE3A-8208-4467-9D5A-8F531EEDE603}"/>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B5191174-BD59-4932-8C66-650A3139A1A9}"/>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FC6C24B3-04D8-471C-8466-59F1A1CD461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474A5F0B-38A0-4E80-B033-73F723777978}"/>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F85B81D8-E308-425E-89EA-E033738FDDC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46E27F19-CE0D-4024-8AC2-92C185ABA0E4}"/>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97D367BD-1A43-49D8-81A9-58D2A9619D07}"/>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528601B-6590-401E-83DA-57DE8B87CE7B}"/>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CA6DEB9-4E8B-4BC0-90F8-728DA0487C3D}"/>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46F2F760-958F-44F2-B8D0-01C6A2BF43F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F35EB954-DF95-49EC-B665-F7B0AB7554D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3600615A-B0B5-462A-A860-65D5798BF2D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74386C3E-837E-44FA-8274-A77E7040E77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DC7B0076-2719-4C48-AB21-4270CBE75E34}"/>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3F2FB841-4C9B-4965-8C68-0F83B743E0B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32398918-BB51-4F26-97C3-B217FA1A390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BF951C8E-4E66-4F62-917D-ECE5CB50EE3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44E03DDD-5EB5-45C8-A347-06A8E0B4774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8BDE2DB-5674-45FD-B352-FB149692D18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B8ACD707-0C7E-418D-A6FA-6A513C0B2F9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5D7CFC99-1460-4587-829F-4E638A54BAD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A9DD999E-D58F-48B4-815E-D75AF181BA2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A44028BE-12DB-4F49-A654-66EDC54D2BB8}"/>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DE0E944E-E189-44EB-881F-93955EBE3E4F}"/>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976915CE-96E6-49F9-A676-F342C6D27618}"/>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B7D16FE-07DA-44A2-BDDB-8593F0B47028}"/>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952F3A6F-6B2B-4F41-91C9-7197198C89DB}"/>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9ECF71ED-B6B6-4C33-A69C-0EC8C6418DAB}"/>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7622ABFC-C36A-48A8-AD3D-6D4DA92F4B7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F06116C6-2778-4857-ACB6-9FEC4E86BFB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20A3B390-E2D3-4A6D-8178-66BAF388C40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580B0BC3-05A2-44B1-A6C0-CA0C91B0301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6D2E5275-D875-4E8F-93D0-2C8B120CF39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4DB47E19-0BF8-4123-B474-001B876648D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AE748E46-CF56-4F3A-A53C-FFE78F37076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全体的には、歳出額がほとんどの費目において類似団体を下回っている。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総務費については、庁舎空調整備工事が終了したことと、基金への積立が減となったことにより、大幅に減少した。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教育費については、小中学校の給食棟の整備工事が終了したことにより、減少した。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民生費については、児童手当の制度が改正されたことにより、支給対象者が拡大されたことや、給付金事業の実施が続いており、大幅に増加した。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衛生費については、新型コロナウイルスワクチン接種事業の事業費国庫補助金の返還金や一部事務組合負担金の増により増加した。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庁舎空調整備工事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大型事業の終了に伴い、減少した。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EEB1E0F-57C2-40CF-8974-ACB8AC3C6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749591B4-E43E-4584-BD12-39CE1F0D900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3C8A60C-8D82-47CE-8FE2-64E8BC72AB9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556AD9B-DADC-4369-B648-6FFA34B89F6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9118094-896E-4B6F-8C5B-77262A4E898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AFF03F3-FCF5-41C6-ADA3-11B12DC5D6E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2DE3F2A-B658-4E69-94B8-6061DC63148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2DF7A396-F242-4BC5-A9F3-8367062FA08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BB97777-7012-4B3B-97B4-3B96364274C1}"/>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D64F705-9A47-43AD-A8FD-391DF98A31B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46669C2-B51A-43B6-95B0-52CAD161A26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京都府大山崎町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11974C0-82E0-425E-BC83-59A0CE9866D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224ADEA9-09F9-4F8B-9862-B7D3983EC41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latin typeface="ＭＳ ゴシック" pitchFamily="49" charset="-128"/>
              <a:ea typeface="ＭＳ ゴシック" pitchFamily="49" charset="-128"/>
            </a:rPr>
            <a:t>平成</a:t>
          </a:r>
          <a:r>
            <a:rPr kumimoji="1" lang="en-US" altLang="ja-JP" sz="800">
              <a:solidFill>
                <a:sysClr val="windowText" lastClr="000000"/>
              </a:solidFill>
              <a:latin typeface="ＭＳ ゴシック" pitchFamily="49" charset="-128"/>
              <a:ea typeface="ＭＳ ゴシック" pitchFamily="49" charset="-128"/>
            </a:rPr>
            <a:t>17</a:t>
          </a:r>
          <a:r>
            <a:rPr kumimoji="1" lang="ja-JP" altLang="en-US" sz="800">
              <a:solidFill>
                <a:sysClr val="windowText" lastClr="000000"/>
              </a:solidFill>
              <a:latin typeface="ＭＳ ゴシック" pitchFamily="49" charset="-128"/>
              <a:ea typeface="ＭＳ ゴシック" pitchFamily="49" charset="-128"/>
            </a:rPr>
            <a:t>年度、</a:t>
          </a:r>
          <a:r>
            <a:rPr kumimoji="1" lang="en-US" altLang="ja-JP" sz="800">
              <a:solidFill>
                <a:sysClr val="windowText" lastClr="000000"/>
              </a:solidFill>
              <a:latin typeface="ＭＳ ゴシック" pitchFamily="49" charset="-128"/>
              <a:ea typeface="ＭＳ ゴシック" pitchFamily="49" charset="-128"/>
            </a:rPr>
            <a:t>18</a:t>
          </a:r>
          <a:r>
            <a:rPr kumimoji="1" lang="ja-JP" altLang="en-US" sz="800">
              <a:solidFill>
                <a:sysClr val="windowText" lastClr="000000"/>
              </a:solidFill>
              <a:latin typeface="ＭＳ ゴシック" pitchFamily="49" charset="-128"/>
              <a:ea typeface="ＭＳ ゴシック" pitchFamily="49" charset="-128"/>
            </a:rPr>
            <a:t>年度と</a:t>
          </a:r>
          <a:r>
            <a:rPr kumimoji="1" lang="en-US" altLang="ja-JP" sz="800">
              <a:solidFill>
                <a:sysClr val="windowText" lastClr="000000"/>
              </a:solidFill>
              <a:latin typeface="ＭＳ ゴシック" pitchFamily="49" charset="-128"/>
              <a:ea typeface="ＭＳ ゴシック" pitchFamily="49" charset="-128"/>
            </a:rPr>
            <a:t>2</a:t>
          </a:r>
          <a:r>
            <a:rPr kumimoji="1" lang="ja-JP" altLang="en-US" sz="800">
              <a:solidFill>
                <a:sysClr val="windowText" lastClr="000000"/>
              </a:solidFill>
              <a:latin typeface="ＭＳ ゴシック" pitchFamily="49" charset="-128"/>
              <a:ea typeface="ＭＳ ゴシック" pitchFamily="49" charset="-128"/>
            </a:rPr>
            <a:t>年連続で実質収支が赤字となったが、</a:t>
          </a:r>
          <a:r>
            <a:rPr kumimoji="1" lang="en-US" altLang="ja-JP" sz="800">
              <a:solidFill>
                <a:sysClr val="windowText" lastClr="000000"/>
              </a:solidFill>
              <a:latin typeface="ＭＳ ゴシック" pitchFamily="49" charset="-128"/>
              <a:ea typeface="ＭＳ ゴシック" pitchFamily="49" charset="-128"/>
            </a:rPr>
            <a:t>18</a:t>
          </a:r>
          <a:r>
            <a:rPr kumimoji="1" lang="ja-JP" altLang="en-US" sz="800">
              <a:solidFill>
                <a:sysClr val="windowText" lastClr="000000"/>
              </a:solidFill>
              <a:latin typeface="ＭＳ ゴシック" pitchFamily="49" charset="-128"/>
              <a:ea typeface="ＭＳ ゴシック" pitchFamily="49" charset="-128"/>
            </a:rPr>
            <a:t>年度以降の集中改革プランにおける取組み等の結果、</a:t>
          </a:r>
          <a:r>
            <a:rPr kumimoji="1" lang="en-US" altLang="ja-JP" sz="800">
              <a:solidFill>
                <a:sysClr val="windowText" lastClr="000000"/>
              </a:solidFill>
              <a:latin typeface="ＭＳ ゴシック" pitchFamily="49" charset="-128"/>
              <a:ea typeface="ＭＳ ゴシック" pitchFamily="49" charset="-128"/>
            </a:rPr>
            <a:t>19</a:t>
          </a:r>
          <a:r>
            <a:rPr kumimoji="1" lang="ja-JP" altLang="en-US" sz="800">
              <a:solidFill>
                <a:sysClr val="windowText" lastClr="000000"/>
              </a:solidFill>
              <a:latin typeface="ＭＳ ゴシック" pitchFamily="49" charset="-128"/>
              <a:ea typeface="ＭＳ ゴシック" pitchFamily="49" charset="-128"/>
            </a:rPr>
            <a:t>年度以降は黒字に転換し、一定の基金残高を積立てていたところである。本町の特徴として、町内大手企業からの法人町民税法人税割の税収の動向が歳入全体に大きく影響を受ける構造となっており、近年においても、年度ごとの町税収入の増減は大きく、年度により、減収補てん債の発行により歳入不足をカバーしながら財政運営を行なってきた。そうした中で、平成</a:t>
          </a:r>
          <a:r>
            <a:rPr kumimoji="1" lang="en-US" altLang="ja-JP" sz="800">
              <a:solidFill>
                <a:sysClr val="windowText" lastClr="000000"/>
              </a:solidFill>
              <a:latin typeface="ＭＳ ゴシック" pitchFamily="49" charset="-128"/>
              <a:ea typeface="ＭＳ ゴシック" pitchFamily="49" charset="-128"/>
            </a:rPr>
            <a:t>30</a:t>
          </a:r>
          <a:r>
            <a:rPr kumimoji="1" lang="ja-JP" altLang="en-US" sz="800">
              <a:solidFill>
                <a:sysClr val="windowText" lastClr="000000"/>
              </a:solidFill>
              <a:latin typeface="ＭＳ ゴシック" pitchFamily="49" charset="-128"/>
              <a:ea typeface="ＭＳ ゴシック" pitchFamily="49" charset="-128"/>
            </a:rPr>
            <a:t>年度からは、公共下水道事業の整備財源として新たに都市計画税の課税を開始したことにより、健全化判断比率も含めた令和</a:t>
          </a:r>
          <a:r>
            <a:rPr kumimoji="1" lang="en-US" altLang="ja-JP" sz="800">
              <a:solidFill>
                <a:sysClr val="windowText" lastClr="000000"/>
              </a:solidFill>
              <a:latin typeface="ＭＳ ゴシック" pitchFamily="49" charset="-128"/>
              <a:ea typeface="ＭＳ ゴシック" pitchFamily="49" charset="-128"/>
            </a:rPr>
            <a:t>5</a:t>
          </a:r>
          <a:r>
            <a:rPr kumimoji="1" lang="ja-JP" altLang="en-US" sz="800">
              <a:solidFill>
                <a:sysClr val="windowText" lastClr="000000"/>
              </a:solidFill>
              <a:latin typeface="ＭＳ ゴシック" pitchFamily="49" charset="-128"/>
              <a:ea typeface="ＭＳ ゴシック" pitchFamily="49" charset="-128"/>
            </a:rPr>
            <a:t>年度の決算数値は、引き続き健全な財政運営を維持している状況にあった。</a:t>
          </a:r>
          <a:r>
            <a:rPr kumimoji="1" lang="ja-JP"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しかし、法人税の大幅な減少に加え、給料表改定等の影響で、令和</a:t>
          </a:r>
          <a:r>
            <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800">
              <a:solidFill>
                <a:sysClr val="windowText" lastClr="000000"/>
              </a:solidFill>
              <a:effectLst/>
              <a:latin typeface="ＭＳ Ｐゴシック" panose="020B0600070205080204" pitchFamily="50" charset="-128"/>
              <a:ea typeface="ＭＳ Ｐゴシック" panose="020B0600070205080204" pitchFamily="50" charset="-128"/>
              <a:cs typeface="+mn-cs"/>
            </a:rPr>
            <a:t>実質単年度収支が</a:t>
          </a:r>
          <a:r>
            <a:rPr kumimoji="1" lang="ja-JP"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rPr>
            <a:t>赤字となった。</a:t>
          </a:r>
          <a:endParaRPr kumimoji="1" lang="ja-JP" altLang="en-US" sz="8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00">
              <a:solidFill>
                <a:sysClr val="windowText" lastClr="000000"/>
              </a:solidFill>
              <a:latin typeface="ＭＳ ゴシック" pitchFamily="49" charset="-128"/>
              <a:ea typeface="ＭＳ ゴシック" pitchFamily="49" charset="-128"/>
            </a:rPr>
            <a:t>　今後の町税収入の見込みや財政需要を踏まえた際にはさらに厳しい財政状況に置かれることが予測されることから、これまで以上に、補助金等の特定財源の獲得や交付税措置のある有利な地方債の積極的な活用に努めるほか、事務事業の簡素・合理化、民間活力の活用、デジタル化の推進等、一層の内部改革を実施し、より効率的かつ効果的な町政運営を図っていく。また、経済情勢の変動や災害等に備え一定額以上の基金残高を確保す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ED5D44C-74FD-47D0-87B9-0497672288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6ABEDE7-A20D-4645-95F7-FC1C830F8A4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B4D9761-3D56-4B2E-92A7-5717FE734A1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3DEE9438-2DDD-4F3D-A1B0-B02DF3D2D50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E5AB880-AE65-4C4B-8063-D998CED3C75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0C28F32-7388-4089-B939-711A8C86EDC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F2F8667-1688-4BD7-8D31-0DA6FB19B03B}"/>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京都府大山崎町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2CB46FD-94C7-46E7-8136-9A969F6F5E6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87B1C53-0943-4FBB-ABB1-4A77FDBE955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国民健康保険事業特別会計は平成</a:t>
          </a:r>
          <a:r>
            <a:rPr kumimoji="1" lang="en-US" altLang="ja-JP" sz="1200">
              <a:solidFill>
                <a:sysClr val="windowText" lastClr="000000"/>
              </a:solidFill>
              <a:latin typeface="ＭＳ ゴシック" pitchFamily="49" charset="-128"/>
              <a:ea typeface="ＭＳ ゴシック" pitchFamily="49" charset="-128"/>
            </a:rPr>
            <a:t>19</a:t>
          </a:r>
          <a:r>
            <a:rPr kumimoji="1" lang="ja-JP" altLang="en-US" sz="1200">
              <a:solidFill>
                <a:sysClr val="windowText" lastClr="000000"/>
              </a:solidFill>
              <a:latin typeface="ＭＳ ゴシック" pitchFamily="49" charset="-128"/>
              <a:ea typeface="ＭＳ ゴシック" pitchFamily="49" charset="-128"/>
            </a:rPr>
            <a:t>年度から</a:t>
          </a:r>
          <a:r>
            <a:rPr kumimoji="1" lang="en-US" altLang="ja-JP" sz="1200">
              <a:solidFill>
                <a:sysClr val="windowText" lastClr="000000"/>
              </a:solidFill>
              <a:latin typeface="ＭＳ ゴシック" pitchFamily="49" charset="-128"/>
              <a:ea typeface="ＭＳ ゴシック" pitchFamily="49" charset="-128"/>
            </a:rPr>
            <a:t>21</a:t>
          </a:r>
          <a:r>
            <a:rPr kumimoji="1" lang="ja-JP" altLang="en-US" sz="1200">
              <a:solidFill>
                <a:sysClr val="windowText" lastClr="000000"/>
              </a:solidFill>
              <a:latin typeface="ＭＳ ゴシック" pitchFamily="49" charset="-128"/>
              <a:ea typeface="ＭＳ ゴシック" pitchFamily="49" charset="-128"/>
            </a:rPr>
            <a:t>年度にかけて</a:t>
          </a:r>
          <a:r>
            <a:rPr kumimoji="1" lang="en-US" altLang="ja-JP" sz="1200">
              <a:solidFill>
                <a:sysClr val="windowText" lastClr="000000"/>
              </a:solidFill>
              <a:latin typeface="ＭＳ ゴシック" pitchFamily="49" charset="-128"/>
              <a:ea typeface="ＭＳ ゴシック" pitchFamily="49" charset="-128"/>
            </a:rPr>
            <a:t>3</a:t>
          </a:r>
          <a:r>
            <a:rPr kumimoji="1" lang="ja-JP" altLang="en-US" sz="1200">
              <a:solidFill>
                <a:sysClr val="windowText" lastClr="000000"/>
              </a:solidFill>
              <a:latin typeface="ＭＳ ゴシック" pitchFamily="49" charset="-128"/>
              <a:ea typeface="ＭＳ ゴシック" pitchFamily="49" charset="-128"/>
            </a:rPr>
            <a:t>年連続の赤字決算となっており、一般会計からの赤字補てんを行っていた。平成</a:t>
          </a:r>
          <a:r>
            <a:rPr kumimoji="1" lang="en-US" altLang="ja-JP" sz="1200">
              <a:solidFill>
                <a:sysClr val="windowText" lastClr="000000"/>
              </a:solidFill>
              <a:latin typeface="ＭＳ ゴシック" pitchFamily="49" charset="-128"/>
              <a:ea typeface="ＭＳ ゴシック" pitchFamily="49" charset="-128"/>
            </a:rPr>
            <a:t>22</a:t>
          </a:r>
          <a:r>
            <a:rPr kumimoji="1" lang="ja-JP" altLang="en-US" sz="1200">
              <a:solidFill>
                <a:sysClr val="windowText" lastClr="000000"/>
              </a:solidFill>
              <a:latin typeface="ＭＳ ゴシック" pitchFamily="49" charset="-128"/>
              <a:ea typeface="ＭＳ ゴシック" pitchFamily="49" charset="-128"/>
            </a:rPr>
            <a:t>年度において国民健康保険事業特別会計は黒字決算となり、その後は全ての会計で黒字が続いている。</a:t>
          </a:r>
        </a:p>
        <a:p>
          <a:r>
            <a:rPr kumimoji="1" lang="ja-JP" altLang="en-US" sz="1200">
              <a:solidFill>
                <a:sysClr val="windowText" lastClr="000000"/>
              </a:solidFill>
              <a:latin typeface="ＭＳ ゴシック" pitchFamily="49" charset="-128"/>
              <a:ea typeface="ＭＳ ゴシック" pitchFamily="49" charset="-128"/>
            </a:rPr>
            <a:t>　また、令和</a:t>
          </a:r>
          <a:r>
            <a:rPr kumimoji="1" lang="en-US" altLang="ja-JP" sz="1200">
              <a:solidFill>
                <a:sysClr val="windowText" lastClr="000000"/>
              </a:solidFill>
              <a:latin typeface="ＭＳ ゴシック" pitchFamily="49" charset="-128"/>
              <a:ea typeface="ＭＳ ゴシック" pitchFamily="49" charset="-128"/>
            </a:rPr>
            <a:t>5</a:t>
          </a:r>
          <a:r>
            <a:rPr kumimoji="1" lang="ja-JP" altLang="en-US" sz="1200">
              <a:solidFill>
                <a:sysClr val="windowText" lastClr="000000"/>
              </a:solidFill>
              <a:latin typeface="ＭＳ ゴシック" pitchFamily="49" charset="-128"/>
              <a:ea typeface="ＭＳ ゴシック" pitchFamily="49" charset="-128"/>
            </a:rPr>
            <a:t>年度から下水道事業会計が地方公営企業法を適用し、公営企業へ移行したことから、令和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年度においてもその他会計での黒字は</a:t>
          </a:r>
          <a:r>
            <a:rPr kumimoji="1" lang="en-US" altLang="ja-JP" sz="1200">
              <a:solidFill>
                <a:sysClr val="windowText" lastClr="000000"/>
              </a:solidFill>
              <a:latin typeface="ＭＳ ゴシック" pitchFamily="49" charset="-128"/>
              <a:ea typeface="ＭＳ ゴシック" pitchFamily="49" charset="-128"/>
            </a:rPr>
            <a:t>0</a:t>
          </a:r>
          <a:r>
            <a:rPr kumimoji="1" lang="ja-JP" altLang="en-US" sz="1200">
              <a:solidFill>
                <a:sysClr val="windowText" lastClr="000000"/>
              </a:solidFill>
              <a:latin typeface="ＭＳ ゴシック" pitchFamily="49" charset="-128"/>
              <a:ea typeface="ＭＳ ゴシック" pitchFamily="49" charset="-128"/>
            </a:rPr>
            <a:t>となっている。</a:t>
          </a:r>
        </a:p>
        <a:p>
          <a:endParaRPr kumimoji="1" lang="ja-JP" altLang="en-US" sz="1200">
            <a:solidFill>
              <a:sysClr val="windowText" lastClr="00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　一般会計について、令和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年度の標準財政規模比は前年度から</a:t>
          </a:r>
          <a:r>
            <a:rPr kumimoji="1" lang="en-US" altLang="ja-JP" sz="1200">
              <a:solidFill>
                <a:sysClr val="windowText" lastClr="000000"/>
              </a:solidFill>
              <a:latin typeface="ＭＳ ゴシック" pitchFamily="49" charset="-128"/>
              <a:ea typeface="ＭＳ ゴシック" pitchFamily="49" charset="-128"/>
            </a:rPr>
            <a:t>0.79</a:t>
          </a:r>
          <a:r>
            <a:rPr kumimoji="1" lang="ja-JP" altLang="en-US" sz="1200">
              <a:solidFill>
                <a:sysClr val="windowText" lastClr="000000"/>
              </a:solidFill>
              <a:latin typeface="ＭＳ ゴシック" pitchFamily="49" charset="-128"/>
              <a:ea typeface="ＭＳ ゴシック" pitchFamily="49" charset="-128"/>
            </a:rPr>
            <a:t>ポイントの減少となっている。この標準財政規模比は、「黒字額</a:t>
          </a:r>
          <a:r>
            <a:rPr kumimoji="1" lang="en-US" altLang="ja-JP" sz="1200">
              <a:solidFill>
                <a:sysClr val="windowText" lastClr="000000"/>
              </a:solidFill>
              <a:latin typeface="ＭＳ ゴシック" pitchFamily="49" charset="-128"/>
              <a:ea typeface="ＭＳ ゴシック" pitchFamily="49" charset="-128"/>
            </a:rPr>
            <a:t>/</a:t>
          </a:r>
          <a:r>
            <a:rPr kumimoji="1" lang="ja-JP" altLang="en-US" sz="1200">
              <a:solidFill>
                <a:sysClr val="windowText" lastClr="000000"/>
              </a:solidFill>
              <a:latin typeface="ＭＳ ゴシック" pitchFamily="49" charset="-128"/>
              <a:ea typeface="ＭＳ ゴシック" pitchFamily="49" charset="-128"/>
            </a:rPr>
            <a:t>標準財政規模」の計算式で表すことができ、前年度から減少となった要因は、計算式の、分子となる黒字額が減少するとともに、分母となる標準財政規模が増加したことによる。</a:t>
          </a:r>
        </a:p>
        <a:p>
          <a:r>
            <a:rPr kumimoji="1" lang="ja-JP" altLang="en-US" sz="1200">
              <a:solidFill>
                <a:sysClr val="windowText" lastClr="000000"/>
              </a:solidFill>
              <a:latin typeface="ＭＳ ゴシック" pitchFamily="49" charset="-128"/>
              <a:ea typeface="ＭＳ ゴシック" pitchFamily="49" charset="-128"/>
            </a:rPr>
            <a:t>　黒字額の減少の主な要因は、歳出における扶助費や人件費の増であり、児童手当の改正に伴う支給対象者の拡大や、給料表の改定による。標準財政規模の増加の要因は、主に法人税の減少によるものである。</a:t>
          </a:r>
        </a:p>
        <a:p>
          <a:endParaRPr kumimoji="1" lang="ja-JP" altLang="en-US" sz="1200">
            <a:solidFill>
              <a:sysClr val="windowText" lastClr="00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　今後も引き続き、補助金等の特定財源の獲得や交付税措置のある有利な地方債の積極的な活用に努めるほか、事務事業の簡素・合理化、民間活力の活用、デジタル化の推進等、一層の内部改革を実施し、より効率的かつ効果的な町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05D2E1A-F497-48B8-954D-37257C91228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595A572-2ED2-4C25-8050-DC2B42A8D65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4ACD438-819D-475E-9E49-CF108A248CD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708B0B0-0165-466F-9222-766C1091EE1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36F3E03-0BF3-4CE5-8880-CAE809CA97B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D972370-65F8-4932-AABA-99A7993DF83E}"/>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7239091-9743-4251-A2CB-4F87B2600AC9}"/>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1F998A67-DB0A-48C3-8B02-EE4E5159AA6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FBF38A7B-6FF2-4662-ABF6-07E7DABC59DA}"/>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3E24C59-A3CB-4955-A2CC-29118600995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1AE55BC-7028-4A86-9F25-6E30B721D6C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A4A482A-B204-4FFF-BEF0-6A0EED9910D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京都府大山崎町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994AB761-754A-47A0-B6AC-1E1A35B72B8E}"/>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F42DAA1-0AB1-4784-8C03-A10FFCAE1F88}"/>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8F6FA7C-6FE4-4D28-B7EA-E791B301E78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DC1E2C6-09CE-47C9-83FA-3BDCE1F4D43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14E373D-37A0-4475-88DC-2E649AC13666}"/>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6D5CEF8-5D7E-44B3-B9A9-4EAD758DEDF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E5C7254-262B-442B-BA8B-843C7C7DBE01}"/>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D8E3FFE-68BB-4B70-8594-1114041ABD1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4337ABA-58D7-4E55-8537-873599B94A75}"/>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350BD86-B4B8-456C-A208-F4F1676D7F6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65EC31C-6BC9-4832-B856-53A12009DB94}"/>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81C8F8E-77A0-4162-AB58-9A021ACB19F5}"/>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1F66297-5E0C-4720-9F13-02AC26801DD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D133900-665F-4EF6-9560-69952A35E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31160BA-843D-4493-BDBB-B410F675F728}"/>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D86D0C0-25BF-4960-9AA8-9C6267CAA93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年度における実質公債比率の分子の減少要因としては、公債費充当財源等額と基準財政需要額算入額のいずれも令和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年度を下回ったためである。　　　　　　　　　　　　　　　　　　　　　　　</a:t>
          </a:r>
        </a:p>
        <a:p>
          <a:r>
            <a:rPr kumimoji="1" lang="ja-JP" altLang="en-US" sz="1400">
              <a:solidFill>
                <a:sysClr val="windowText" lastClr="000000"/>
              </a:solidFill>
              <a:latin typeface="ＭＳ ゴシック" pitchFamily="49" charset="-128"/>
              <a:ea typeface="ＭＳ ゴシック" pitchFamily="49" charset="-128"/>
            </a:rPr>
            <a:t>　今後も引き続き、以前から課題となっている、都市基盤整備、老朽化した公共施設の更新・長寿命化等により、公債費の増加が見込まれるため、補助金等の特定財源の獲得や、交付税措置のある有利な地方債を活用し負担の軽減に努めるとともに、公共施設マネジメントの取り組みを推進し、計画的な基盤整備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087B2F8-56EF-4C3B-AB8D-2F9FF536E59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EE55295-1E95-4996-8647-605BB36208E8}"/>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9E61ADF-A603-4E57-899D-CFC3C19F0EFD}"/>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DAE2BE09-473A-4399-AA9A-C67E83672C52}"/>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本町においては、現在、満期一括償還地方債の借入を行なっていないため、該当無し。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3270DD4-A8AF-4485-A988-9802A773A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8D3FD7E-9764-4194-AE73-42F40BC5B91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8AF4C1E-84AA-4D8A-9F5E-ADD5D212B3B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BE6344D-2391-4C61-841A-A98F24B44FF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616793AA-A0BE-4366-8752-D4668990B84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BD66543-6C9B-4370-A64D-122AB017984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8B9E845-91BA-4EA9-9066-372E5991DEB2}"/>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B46DE0FE-060C-4119-BCB3-DBC38256E91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682AA8C0-A82D-4EB4-BA40-9E5233F8FF3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7350ACCA-D71C-4258-B6C0-976790A5A0BE}"/>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23D87A5-F45B-4A06-BACC-0FA435B93C6B}"/>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A4E6F79-3ED2-41F9-8CA5-4DA99720AE3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05F39C8-314B-4CCA-8F7B-2759BDDC677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EC28BF2-8042-4981-935F-087DD4ABCD2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04319C0-B842-48D0-A56C-F58A28621DFC}"/>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2E738B5-2DFA-4987-B93D-6E00226ACCEE}"/>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B4A630F-D582-41D4-BACD-7351B2F5B10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D74F33D-B81E-4875-823D-9EB1D5AADFF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01EDA70-472B-42CA-AB79-A21C44F19A3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京都府大山崎町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273FE29-3652-4902-AC90-CBFDBBD8DCF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531197F-B88B-42AF-8389-D2AF0859A99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451037CE-CCF9-4959-BBE8-68CDD7011757}"/>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a:t>
          </a:r>
          <a:r>
            <a:rPr kumimoji="1" lang="ja-JP" altLang="en-US" sz="1100">
              <a:solidFill>
                <a:sysClr val="windowText" lastClr="000000"/>
              </a:solidFill>
              <a:latin typeface="ＭＳ ゴシック" pitchFamily="49" charset="-128"/>
              <a:ea typeface="ＭＳ ゴシック" pitchFamily="49" charset="-128"/>
            </a:rPr>
            <a:t>将来負担額のうち債務負担行為に基づく支出予定額については、乙訓土地開発公社における土地用地の取得等により、近年は増加傾向にある。　</a:t>
          </a:r>
        </a:p>
        <a:p>
          <a:r>
            <a:rPr kumimoji="1" lang="ja-JP" altLang="en-US" sz="1100">
              <a:solidFill>
                <a:sysClr val="windowText" lastClr="000000"/>
              </a:solidFill>
              <a:latin typeface="ＭＳ ゴシック" pitchFamily="49" charset="-128"/>
              <a:ea typeface="ＭＳ ゴシック" pitchFamily="49" charset="-128"/>
            </a:rPr>
            <a:t>　一般会計等に係る地方債の現在高は、厳しい財政状況の中で先送りされてきた都市基盤整備、防災対策や公共施設の老朽化対策を推進したことに伴い増加していたが、大型事業の終了に伴い、令和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年度は減少した。一般会計等に係る地方債の現在高のうち、後年度に元利償還金相当額の全額が交付税措置される臨時財政対策債が約</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割近くを占めているが、都市基盤整備や老朽公共施設の更新・長寿命化の進捗等により地方債残高の増加が見込まれるため、交付税措置のある有利な起債の活用に努めていく。</a:t>
          </a:r>
        </a:p>
        <a:p>
          <a:r>
            <a:rPr kumimoji="1" lang="ja-JP" altLang="en-US" sz="1100">
              <a:solidFill>
                <a:sysClr val="windowText" lastClr="000000"/>
              </a:solidFill>
              <a:latin typeface="ＭＳ ゴシック" pitchFamily="49" charset="-128"/>
              <a:ea typeface="ＭＳ ゴシック" pitchFamily="49" charset="-128"/>
            </a:rPr>
            <a:t>　平成</a:t>
          </a:r>
          <a:r>
            <a:rPr kumimoji="1" lang="en-US" altLang="ja-JP" sz="1100">
              <a:solidFill>
                <a:sysClr val="windowText" lastClr="000000"/>
              </a:solidFill>
              <a:latin typeface="ＭＳ ゴシック" pitchFamily="49" charset="-128"/>
              <a:ea typeface="ＭＳ ゴシック" pitchFamily="49" charset="-128"/>
            </a:rPr>
            <a:t>29</a:t>
          </a:r>
          <a:r>
            <a:rPr kumimoji="1" lang="ja-JP" altLang="en-US" sz="1100">
              <a:solidFill>
                <a:sysClr val="windowText" lastClr="000000"/>
              </a:solidFill>
              <a:latin typeface="ＭＳ ゴシック" pitchFamily="49" charset="-128"/>
              <a:ea typeface="ＭＳ ゴシック" pitchFamily="49" charset="-128"/>
            </a:rPr>
            <a:t>年度以降、減債基金への積立を続けたことにより、充当可能基金が増加傾向にある。また、平成</a:t>
          </a:r>
          <a:r>
            <a:rPr kumimoji="1" lang="en-US" altLang="ja-JP" sz="1100">
              <a:solidFill>
                <a:sysClr val="windowText" lastClr="000000"/>
              </a:solidFill>
              <a:latin typeface="ＭＳ ゴシック" pitchFamily="49" charset="-128"/>
              <a:ea typeface="ＭＳ ゴシック" pitchFamily="49" charset="-128"/>
            </a:rPr>
            <a:t>30</a:t>
          </a:r>
          <a:r>
            <a:rPr kumimoji="1" lang="ja-JP" altLang="en-US" sz="1100">
              <a:solidFill>
                <a:sysClr val="windowText" lastClr="000000"/>
              </a:solidFill>
              <a:latin typeface="ＭＳ ゴシック" pitchFamily="49" charset="-128"/>
              <a:ea typeface="ＭＳ ゴシック" pitchFamily="49" charset="-128"/>
            </a:rPr>
            <a:t>年度から都市計画税を課税したことにより、充当</a:t>
          </a:r>
          <a:r>
            <a:rPr kumimoji="1" lang="ja-JP" altLang="en-US" sz="1100">
              <a:latin typeface="ＭＳ ゴシック" pitchFamily="49" charset="-128"/>
              <a:ea typeface="ＭＳ ゴシック" pitchFamily="49" charset="-128"/>
            </a:rPr>
            <a:t>可能特定歳入が増となり、将来負担比率の分子は大幅な減少傾向にある。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以降、充当可能財源が将来負担額を上回る状況となっており、基準財政需要額算入見込額は減少傾向である。今後の見通しとしては、充当可能財源等の減少及び将来負担の増加が見込まれているため、公共施設マネジメントの取組みを推進するなど、計画的な財政運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0C21555-1BB2-47B8-B19D-2AECAD3C5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DD3F9B9-1037-4880-95D3-F3BA9D48A77F}"/>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7249746-1D0C-425D-8201-8607F84523D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F96CED6C-7878-4D5C-AE97-330F46B568B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C7A326A-81BD-48AD-83C7-2971EFB03188}"/>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CBB7A1B-665E-44CA-BBCF-8F687F986295}"/>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9773FEA-1C12-4F76-84B8-5BA44BB634E3}"/>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京都府大山崎町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5C83AFD-EE89-4698-9138-08DDAEA92F9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A1CED91-185C-480E-925B-C4C5869B54EB}"/>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606C169-514A-4A41-8561-984A17823A3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45D29B5-CC76-4279-A82A-3A0D2854EA06}"/>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万円増加した。これは、財政調整基金残高が対前年度比較で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万円の増、また、減債基金へ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万円の積立を行ったことにより、減債基金残高が増となったことによる。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万円増加した。これは、財政調整基金残高が対前年度比較で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万円の増、また、減債基金へ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万円の積立を行ったことによる。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万円増加した。これは、財政調整基金残高が対前年度比較で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万円の増、また、減債基金へ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万円の積立を行ったことによる。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年度においては、対前年度比較で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万円減少した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。これは、財政調整基金残高が対前年度比較</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5,000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万円の減となった一方で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、減債基金へ</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3,200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積立を行ったことに</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よる。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近年、今後の公債費の増加に備え減債基金への積み立てを行ったことにより基金残高が増加傾向にあるが、それでもなお、財政調整基金、減債基金、その他特定目的基金を合計した基金残高の人口一人当たりの金額は、類似団体平均と比較すると依然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少ない状態が続いている（令和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年度末時点）。今後も、行革、経費節減等により積み立てを捻出し、後年度の負担に備える。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B4B236-92BD-4154-ABFA-1D50AA4FD5D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3D36E00-3C0F-4BF5-BAC2-BC60A374970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F77E96B-6D61-490B-AD9A-07C3E01A006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・公共施設整備基金：本町が行う公共施設の整備事業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・社会福祉事業基金：本町が行う社会福祉事業推進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・自転車等駐車場基金：本町が設置する自転車等駐車場の施設で公共の用に供するものを整備及び修繕する事業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・緑の保全基金：本町域における天王山周辺等の緑を保全するための、森林整備や緑道等の整備事業推進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・水資源保全基金：本町域における地下水等の水資源を保全するために行う地下水の涵養に関する事業及び地下水の合理的な利用に関する事業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・公共施設整備基金：公園等整備負担金や天王山環境保全寄付金を基金の財源として積み立てを行っているが、基金の財源よりも公共施設整備事業の執行状況が少額であるため、増加傾向にある。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転車等駐車場基金：町営自転車等駐車場施設の突発的な修繕や改修等に備えるため、基金の財源である自転車等駐輪場使用料から積み立てを捻出しており、この間、増加傾向にあったが、新型コロナウイルス感染症の拡大に伴い利用者が減少し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年度以降、積み立てを行っていない。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年度から都市計画税の課税を行っており、使途明確化のために都市計画事業基金を設置。都市計画事業または土地区画整理事業の経費に対して充当を予定。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・緑の保全基金：近年多発する台風等の災害復旧経費に充当することで今後も基金残高の減少が想定されるため、後年度の負担に備えるため、適切に積み立て、及び取り崩しを行う。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その他の特定目的基金についても、それぞれの基金の設置の趣旨に即して、確実かつ効率的な運用を行いつつ、優先的に取り組むべき事業への活用を図るなど、適正な管理・運営に努める。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6669D56-6EEC-46C0-8128-4BF9A2D8A2F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92DFD0A-06F6-46AC-9729-B21EE46E87E3}"/>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A1F3869-F7AD-42BC-8E79-EC6AD3E17C4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景気の変動による法人関係税等の変動</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資金不足による取崩</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の税収構造の特徴として、法人関係税の占める割合が高い。財政調整基金は、一時的な歳入減や歳出増による赤字決算を避けるためのクッションであるという認識のもと、景気の変動による法人関係税等の変動や、災害時の資金繰りに備え、適切に積み立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3B13BD3-B2F4-4553-93F9-A642E807A2D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BF534E6-85CB-4032-8F44-157D3A6A5B5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D93E917-796D-4712-B872-3F352C33581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施設やインフラ施設などの老朽化対策の実施に伴い、今後公債費が増加していくことが見込まれるため、減債基金へ積み立てを行っている。令和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万円の積立を行った。令和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万円の積立を行った。令和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3,200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万円の積立を行った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一定額の基金残高を確保しているものの、今後も公債費が増加すると見込まれるため、財政調整基金の基金残高及び今後の方針を勘案しながら、決算剰余金を適切に積み立て、及び取り崩しを行う。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444AE57-858B-4BC9-9656-6FA7A8EB2AD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過去の厳しい財政状況を背景として、公共施設の老朽化対策等のハード整備が先送りされてきたことから、令和２年度頃までは、有形固定資産減価償却率が類似団体平均値と比較してやや高い水準にあった。一方、令和３年度以降は、庁舎、道路、学校施設等において、大規模な整備が行われ、新規取得資産額が減価償却額を上回ったことから、有形固定資産減価償却率は大きく上昇することなく、概ね横ばいの状況となっている。今後も、減価償却率の高い施設について、更新、長寿命化、複合化等計画的な公共施設マネジメントが重要とな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18069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1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117294</xdr:rowOff>
    </xdr:from>
    <xdr:to>
      <xdr:col>19</xdr:col>
      <xdr:colOff>187325</xdr:colOff>
      <xdr:row>32</xdr:row>
      <xdr:rowOff>47444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168094</xdr:rowOff>
    </xdr:from>
    <xdr:to>
      <xdr:col>23</xdr:col>
      <xdr:colOff>85725</xdr:colOff>
      <xdr:row>32</xdr:row>
      <xdr:rowOff>45992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254569"/>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135799</xdr:rowOff>
    </xdr:from>
    <xdr:to>
      <xdr:col>15</xdr:col>
      <xdr:colOff>187325</xdr:colOff>
      <xdr:row>32</xdr:row>
      <xdr:rowOff>65949</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22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168094</xdr:rowOff>
    </xdr:from>
    <xdr:to>
      <xdr:col>19</xdr:col>
      <xdr:colOff>136525</xdr:colOff>
      <xdr:row>32</xdr:row>
      <xdr:rowOff>15149</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3289300" y="625456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129631</xdr:rowOff>
    </xdr:from>
    <xdr:to>
      <xdr:col>11</xdr:col>
      <xdr:colOff>187325</xdr:colOff>
      <xdr:row>32</xdr:row>
      <xdr:rowOff>59781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8981</xdr:rowOff>
    </xdr:from>
    <xdr:to>
      <xdr:col>15</xdr:col>
      <xdr:colOff>136525</xdr:colOff>
      <xdr:row>32</xdr:row>
      <xdr:rowOff>15149</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266906"/>
          <a:ext cx="76200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4445</xdr:rowOff>
    </xdr:from>
    <xdr:to>
      <xdr:col>7</xdr:col>
      <xdr:colOff>187325</xdr:colOff>
      <xdr:row>32</xdr:row>
      <xdr:rowOff>106045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8981</xdr:rowOff>
    </xdr:from>
    <xdr:to>
      <xdr:col>11</xdr:col>
      <xdr:colOff>136525</xdr:colOff>
      <xdr:row>32</xdr:row>
      <xdr:rowOff>55245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626690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63971</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97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82476</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99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76308</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99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97172</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３～５年度には、庁舎、道路、学校施設などで大規模な整備が行われ、令和６年度は、これら大型事業の終了に伴って、一般会計等に係る地方債現在高は減少したものの、町民税法人税割や固定資産税の減少、扶助費等の経常経費の増加等により償還比率は上昇したものと考える。令和６年度以降も大型建設事業が予定されており、地方債残高は増える可能性がある。しかしながら、充当可能財源、基金の増加により、財政負担を吸収する力も高まっている。今後も、有利な地方債の獲得や基金等の充実、行政改革に努める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137768</xdr:rowOff>
    </xdr:from>
    <xdr:to>
      <xdr:col>76</xdr:col>
      <xdr:colOff>73025</xdr:colOff>
      <xdr:row>31</xdr:row>
      <xdr:rowOff>67918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605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116195</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6031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107043</xdr:rowOff>
    </xdr:from>
    <xdr:to>
      <xdr:col>72</xdr:col>
      <xdr:colOff>123825</xdr:colOff>
      <xdr:row>30</xdr:row>
      <xdr:rowOff>37193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85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157843</xdr:rowOff>
    </xdr:from>
    <xdr:to>
      <xdr:col>76</xdr:col>
      <xdr:colOff>22225</xdr:colOff>
      <xdr:row>31</xdr:row>
      <xdr:rowOff>17118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4084300" y="5901418"/>
          <a:ext cx="711200" cy="20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164102</xdr:rowOff>
    </xdr:from>
    <xdr:to>
      <xdr:col>68</xdr:col>
      <xdr:colOff>123825</xdr:colOff>
      <xdr:row>30</xdr:row>
      <xdr:rowOff>94252</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157843</xdr:rowOff>
    </xdr:from>
    <xdr:to>
      <xdr:col>72</xdr:col>
      <xdr:colOff>73025</xdr:colOff>
      <xdr:row>30</xdr:row>
      <xdr:rowOff>43452</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3322300" y="5901418"/>
          <a:ext cx="762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145442</xdr:rowOff>
    </xdr:from>
    <xdr:to>
      <xdr:col>64</xdr:col>
      <xdr:colOff>123825</xdr:colOff>
      <xdr:row>30</xdr:row>
      <xdr:rowOff>75592</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8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24792</xdr:rowOff>
    </xdr:from>
    <xdr:to>
      <xdr:col>68</xdr:col>
      <xdr:colOff>73025</xdr:colOff>
      <xdr:row>30</xdr:row>
      <xdr:rowOff>43452</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2560300" y="5939817"/>
          <a:ext cx="762000" cy="1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148517</xdr:rowOff>
    </xdr:from>
    <xdr:to>
      <xdr:col>60</xdr:col>
      <xdr:colOff>123825</xdr:colOff>
      <xdr:row>34</xdr:row>
      <xdr:rowOff>78667</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65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24792</xdr:rowOff>
    </xdr:from>
    <xdr:to>
      <xdr:col>64</xdr:col>
      <xdr:colOff>73025</xdr:colOff>
      <xdr:row>34</xdr:row>
      <xdr:rowOff>27867</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939817"/>
          <a:ext cx="762000" cy="68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28320</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594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85379</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600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66719</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9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69794</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67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124460</xdr:rowOff>
    </xdr:from>
    <xdr:to>
      <xdr:col>24</xdr:col>
      <xdr:colOff>114300</xdr:colOff>
      <xdr:row>38</xdr:row>
      <xdr:rowOff>54610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147337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92075</xdr:rowOff>
    </xdr:from>
    <xdr:to>
      <xdr:col>20</xdr:col>
      <xdr:colOff>38100</xdr:colOff>
      <xdr:row>38</xdr:row>
      <xdr:rowOff>22225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142875</xdr:rowOff>
    </xdr:from>
    <xdr:to>
      <xdr:col>24</xdr:col>
      <xdr:colOff>63500</xdr:colOff>
      <xdr:row>38</xdr:row>
      <xdr:rowOff>3810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865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59690</xdr:rowOff>
    </xdr:from>
    <xdr:to>
      <xdr:col>15</xdr:col>
      <xdr:colOff>101600</xdr:colOff>
      <xdr:row>37</xdr:row>
      <xdr:rowOff>161290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110490</xdr:rowOff>
    </xdr:from>
    <xdr:to>
      <xdr:col>19</xdr:col>
      <xdr:colOff>177800</xdr:colOff>
      <xdr:row>37</xdr:row>
      <xdr:rowOff>142875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541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46355</xdr:rowOff>
    </xdr:from>
    <xdr:to>
      <xdr:col>10</xdr:col>
      <xdr:colOff>165100</xdr:colOff>
      <xdr:row>37</xdr:row>
      <xdr:rowOff>147955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97155</xdr:rowOff>
    </xdr:from>
    <xdr:to>
      <xdr:col>15</xdr:col>
      <xdr:colOff>50800</xdr:colOff>
      <xdr:row>37</xdr:row>
      <xdr:rowOff>110490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408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97155</xdr:rowOff>
    </xdr:from>
    <xdr:to>
      <xdr:col>10</xdr:col>
      <xdr:colOff>114300</xdr:colOff>
      <xdr:row>38</xdr:row>
      <xdr:rowOff>53340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44080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38752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164482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155070</xdr:rowOff>
    </xdr:from>
    <xdr:to>
      <xdr:col>55</xdr:col>
      <xdr:colOff>50800</xdr:colOff>
      <xdr:row>42</xdr:row>
      <xdr:rowOff>85220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1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1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155082</xdr:rowOff>
    </xdr:from>
    <xdr:to>
      <xdr:col>50</xdr:col>
      <xdr:colOff>165100</xdr:colOff>
      <xdr:row>42</xdr:row>
      <xdr:rowOff>85232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1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34420</xdr:rowOff>
    </xdr:from>
    <xdr:to>
      <xdr:col>55</xdr:col>
      <xdr:colOff>0</xdr:colOff>
      <xdr:row>42</xdr:row>
      <xdr:rowOff>34432</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235320"/>
          <a:ext cx="8382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155063</xdr:rowOff>
    </xdr:from>
    <xdr:to>
      <xdr:col>46</xdr:col>
      <xdr:colOff>38100</xdr:colOff>
      <xdr:row>42</xdr:row>
      <xdr:rowOff>85213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18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34413</xdr:rowOff>
    </xdr:from>
    <xdr:to>
      <xdr:col>50</xdr:col>
      <xdr:colOff>114300</xdr:colOff>
      <xdr:row>42</xdr:row>
      <xdr:rowOff>34432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8750300" y="7235313"/>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155044</xdr:rowOff>
    </xdr:from>
    <xdr:to>
      <xdr:col>41</xdr:col>
      <xdr:colOff>101600</xdr:colOff>
      <xdr:row>42</xdr:row>
      <xdr:rowOff>85194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1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34394</xdr:rowOff>
    </xdr:from>
    <xdr:to>
      <xdr:col>45</xdr:col>
      <xdr:colOff>177800</xdr:colOff>
      <xdr:row>42</xdr:row>
      <xdr:rowOff>34413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723529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155032</xdr:rowOff>
    </xdr:from>
    <xdr:to>
      <xdr:col>36</xdr:col>
      <xdr:colOff>165100</xdr:colOff>
      <xdr:row>42</xdr:row>
      <xdr:rowOff>85182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8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34382</xdr:rowOff>
    </xdr:from>
    <xdr:to>
      <xdr:col>41</xdr:col>
      <xdr:colOff>50800</xdr:colOff>
      <xdr:row>42</xdr:row>
      <xdr:rowOff>34394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7235282"/>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76359</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27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76340</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27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76321</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2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76309</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27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107315</xdr:rowOff>
    </xdr:from>
    <xdr:to>
      <xdr:col>24</xdr:col>
      <xdr:colOff>114300</xdr:colOff>
      <xdr:row>59</xdr:row>
      <xdr:rowOff>37465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130192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76835</xdr:rowOff>
    </xdr:from>
    <xdr:to>
      <xdr:col>20</xdr:col>
      <xdr:colOff>38100</xdr:colOff>
      <xdr:row>59</xdr:row>
      <xdr:rowOff>6985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127635</xdr:rowOff>
    </xdr:from>
    <xdr:to>
      <xdr:col>24</xdr:col>
      <xdr:colOff>63500</xdr:colOff>
      <xdr:row>58</xdr:row>
      <xdr:rowOff>158115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1007173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99695</xdr:rowOff>
    </xdr:from>
    <xdr:to>
      <xdr:col>15</xdr:col>
      <xdr:colOff>101600</xdr:colOff>
      <xdr:row>59</xdr:row>
      <xdr:rowOff>29845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127635</xdr:rowOff>
    </xdr:from>
    <xdr:to>
      <xdr:col>19</xdr:col>
      <xdr:colOff>177800</xdr:colOff>
      <xdr:row>58</xdr:row>
      <xdr:rowOff>150495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flipV="1">
          <a:off x="2908300" y="100717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130175</xdr:rowOff>
    </xdr:from>
    <xdr:to>
      <xdr:col>10</xdr:col>
      <xdr:colOff>165100</xdr:colOff>
      <xdr:row>59</xdr:row>
      <xdr:rowOff>60325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150495</xdr:rowOff>
    </xdr:from>
    <xdr:to>
      <xdr:col>15</xdr:col>
      <xdr:colOff>50800</xdr:colOff>
      <xdr:row>59</xdr:row>
      <xdr:rowOff>9525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019300" y="100945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34925</xdr:rowOff>
    </xdr:from>
    <xdr:to>
      <xdr:col>6</xdr:col>
      <xdr:colOff>38100</xdr:colOff>
      <xdr:row>59</xdr:row>
      <xdr:rowOff>136525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9525</xdr:rowOff>
    </xdr:from>
    <xdr:to>
      <xdr:col>10</xdr:col>
      <xdr:colOff>114300</xdr:colOff>
      <xdr:row>59</xdr:row>
      <xdr:rowOff>85725</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1130300" y="101250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23512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46372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76852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153052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1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100-0000E400000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100-0000E6000000}"/>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100-0000E8000000}"/>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95249</xdr:rowOff>
    </xdr:from>
    <xdr:to>
      <xdr:col>55</xdr:col>
      <xdr:colOff>50800</xdr:colOff>
      <xdr:row>64</xdr:row>
      <xdr:rowOff>25399</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10426700" y="1089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10176</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100-0000F4000000}"/>
            </a:ext>
          </a:extLst>
        </xdr:cNvPr>
        <xdr:cNvSpPr txBox="1"/>
      </xdr:nvSpPr>
      <xdr:spPr>
        <a:xfrm>
          <a:off x="10515600" y="1081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95368</xdr:rowOff>
    </xdr:from>
    <xdr:to>
      <xdr:col>50</xdr:col>
      <xdr:colOff>165100</xdr:colOff>
      <xdr:row>64</xdr:row>
      <xdr:rowOff>25518</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9588500" y="1089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146049</xdr:rowOff>
    </xdr:from>
    <xdr:to>
      <xdr:col>55</xdr:col>
      <xdr:colOff>0</xdr:colOff>
      <xdr:row>63</xdr:row>
      <xdr:rowOff>146168</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9639300" y="10947399"/>
          <a:ext cx="8382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96646</xdr:rowOff>
    </xdr:from>
    <xdr:to>
      <xdr:col>46</xdr:col>
      <xdr:colOff>38100</xdr:colOff>
      <xdr:row>64</xdr:row>
      <xdr:rowOff>26796</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8699500" y="108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146168</xdr:rowOff>
    </xdr:from>
    <xdr:to>
      <xdr:col>50</xdr:col>
      <xdr:colOff>114300</xdr:colOff>
      <xdr:row>63</xdr:row>
      <xdr:rowOff>147446</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8750300" y="10947518"/>
          <a:ext cx="889000" cy="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98072</xdr:rowOff>
    </xdr:from>
    <xdr:to>
      <xdr:col>41</xdr:col>
      <xdr:colOff>101600</xdr:colOff>
      <xdr:row>64</xdr:row>
      <xdr:rowOff>28222</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7810500" y="1089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147446</xdr:rowOff>
    </xdr:from>
    <xdr:to>
      <xdr:col>45</xdr:col>
      <xdr:colOff>177800</xdr:colOff>
      <xdr:row>63</xdr:row>
      <xdr:rowOff>148872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7861300" y="10948796"/>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101243</xdr:rowOff>
    </xdr:from>
    <xdr:to>
      <xdr:col>36</xdr:col>
      <xdr:colOff>165100</xdr:colOff>
      <xdr:row>64</xdr:row>
      <xdr:rowOff>31393</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6921500" y="1090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148872</xdr:rowOff>
    </xdr:from>
    <xdr:to>
      <xdr:col>41</xdr:col>
      <xdr:colOff>50800</xdr:colOff>
      <xdr:row>63</xdr:row>
      <xdr:rowOff>152043</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6972300" y="10950222"/>
          <a:ext cx="889000" cy="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16645</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9327095" y="1098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17923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50795" y="1099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19349</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594111" y="1099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22520</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705111" y="1099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0000000-0008-0000-0100-00002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00000000-0008-0000-0100-00003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00000000-0008-0000-0100-00003E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320" name="【認定こども園・幼稚園・保育所】&#10;有形固定資産減価償却率最大値テキスト">
          <a:extLst>
            <a:ext uri="{FF2B5EF4-FFF2-40B4-BE49-F238E27FC236}">
              <a16:creationId xmlns:a16="http://schemas.microsoft.com/office/drawing/2014/main" id="{00000000-0008-0000-0100-000040010000}"/>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00000000-0008-0000-0100-000042010000}"/>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323" name="フローチャート: 判断 322">
          <a:extLst>
            <a:ext uri="{FF2B5EF4-FFF2-40B4-BE49-F238E27FC236}">
              <a16:creationId xmlns:a16="http://schemas.microsoft.com/office/drawing/2014/main" id="{00000000-0008-0000-0100-000043010000}"/>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324" name="フローチャート: 判断 323">
          <a:extLst>
            <a:ext uri="{FF2B5EF4-FFF2-40B4-BE49-F238E27FC236}">
              <a16:creationId xmlns:a16="http://schemas.microsoft.com/office/drawing/2014/main" id="{00000000-0008-0000-0100-000044010000}"/>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103505</xdr:rowOff>
    </xdr:from>
    <xdr:to>
      <xdr:col>85</xdr:col>
      <xdr:colOff>177800</xdr:colOff>
      <xdr:row>41</xdr:row>
      <xdr:rowOff>33655</xdr:rowOff>
    </xdr:to>
    <xdr:sp macro="" textlink="">
      <xdr:nvSpPr>
        <xdr:cNvPr id="333" name="楕円 332">
          <a:extLst>
            <a:ext uri="{FF2B5EF4-FFF2-40B4-BE49-F238E27FC236}">
              <a16:creationId xmlns:a16="http://schemas.microsoft.com/office/drawing/2014/main" id="{00000000-0008-0000-0100-00004D010000}"/>
            </a:ext>
          </a:extLst>
        </xdr:cNvPr>
        <xdr:cNvSpPr/>
      </xdr:nvSpPr>
      <xdr:spPr>
        <a:xfrm>
          <a:off x="162687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81932</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00000000-0008-0000-0100-00004E010000}"/>
            </a:ext>
          </a:extLst>
        </xdr:cNvPr>
        <xdr:cNvSpPr txBox="1"/>
      </xdr:nvSpPr>
      <xdr:spPr>
        <a:xfrm>
          <a:off x="16357600"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80645</xdr:rowOff>
    </xdr:from>
    <xdr:to>
      <xdr:col>81</xdr:col>
      <xdr:colOff>101600</xdr:colOff>
      <xdr:row>41</xdr:row>
      <xdr:rowOff>10795</xdr:rowOff>
    </xdr:to>
    <xdr:sp macro="" textlink="">
      <xdr:nvSpPr>
        <xdr:cNvPr id="335" name="楕円 334">
          <a:extLst>
            <a:ext uri="{FF2B5EF4-FFF2-40B4-BE49-F238E27FC236}">
              <a16:creationId xmlns:a16="http://schemas.microsoft.com/office/drawing/2014/main" id="{00000000-0008-0000-0100-00004F010000}"/>
            </a:ext>
          </a:extLst>
        </xdr:cNvPr>
        <xdr:cNvSpPr/>
      </xdr:nvSpPr>
      <xdr:spPr>
        <a:xfrm>
          <a:off x="15430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131445</xdr:rowOff>
    </xdr:from>
    <xdr:to>
      <xdr:col>85</xdr:col>
      <xdr:colOff>127000</xdr:colOff>
      <xdr:row>40</xdr:row>
      <xdr:rowOff>154305</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15481300" y="69894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337" name="楕円 336">
          <a:extLst>
            <a:ext uri="{FF2B5EF4-FFF2-40B4-BE49-F238E27FC236}">
              <a16:creationId xmlns:a16="http://schemas.microsoft.com/office/drawing/2014/main" id="{00000000-0008-0000-0100-000051010000}"/>
            </a:ext>
          </a:extLst>
        </xdr:cNvPr>
        <xdr:cNvSpPr/>
      </xdr:nvSpPr>
      <xdr:spPr>
        <a:xfrm>
          <a:off x="1454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131445</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14592300" y="69570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53975</xdr:rowOff>
    </xdr:from>
    <xdr:to>
      <xdr:col>72</xdr:col>
      <xdr:colOff>38100</xdr:colOff>
      <xdr:row>40</xdr:row>
      <xdr:rowOff>155575</xdr:rowOff>
    </xdr:to>
    <xdr:sp macro="" textlink="">
      <xdr:nvSpPr>
        <xdr:cNvPr id="339" name="楕円 338">
          <a:extLst>
            <a:ext uri="{FF2B5EF4-FFF2-40B4-BE49-F238E27FC236}">
              <a16:creationId xmlns:a16="http://schemas.microsoft.com/office/drawing/2014/main" id="{00000000-0008-0000-0100-000053010000}"/>
            </a:ext>
          </a:extLst>
        </xdr:cNvPr>
        <xdr:cNvSpPr/>
      </xdr:nvSpPr>
      <xdr:spPr>
        <a:xfrm>
          <a:off x="136525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99060</xdr:rowOff>
    </xdr:from>
    <xdr:to>
      <xdr:col>76</xdr:col>
      <xdr:colOff>114300</xdr:colOff>
      <xdr:row>40</xdr:row>
      <xdr:rowOff>104775</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flipV="1">
          <a:off x="13703300" y="69570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15875</xdr:rowOff>
    </xdr:from>
    <xdr:to>
      <xdr:col>67</xdr:col>
      <xdr:colOff>101600</xdr:colOff>
      <xdr:row>40</xdr:row>
      <xdr:rowOff>117475</xdr:rowOff>
    </xdr:to>
    <xdr:sp macro="" textlink="">
      <xdr:nvSpPr>
        <xdr:cNvPr id="341" name="楕円 340">
          <a:extLst>
            <a:ext uri="{FF2B5EF4-FFF2-40B4-BE49-F238E27FC236}">
              <a16:creationId xmlns:a16="http://schemas.microsoft.com/office/drawing/2014/main" id="{00000000-0008-0000-0100-000055010000}"/>
            </a:ext>
          </a:extLst>
        </xdr:cNvPr>
        <xdr:cNvSpPr/>
      </xdr:nvSpPr>
      <xdr:spPr>
        <a:xfrm>
          <a:off x="12763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66675</xdr:rowOff>
    </xdr:from>
    <xdr:to>
      <xdr:col>71</xdr:col>
      <xdr:colOff>177800</xdr:colOff>
      <xdr:row>40</xdr:row>
      <xdr:rowOff>104775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2814300" y="6924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00000000-0008-0000-0100-000057010000}"/>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0000000-0008-0000-0100-000058010000}"/>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00000000-0008-0000-0100-000059010000}"/>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1922</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52660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4389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146702</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3500744"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108602</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26117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00000000-0008-0000-0100-00007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00000000-0008-0000-0100-00007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00000000-0008-0000-0100-000075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00000000-0008-0000-0100-00007701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00000000-0008-0000-0100-00007901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00000000-0008-0000-0100-00007A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379" name="フローチャート: 判断 378">
          <a:extLst>
            <a:ext uri="{FF2B5EF4-FFF2-40B4-BE49-F238E27FC236}">
              <a16:creationId xmlns:a16="http://schemas.microsoft.com/office/drawing/2014/main" id="{00000000-0008-0000-0100-00007B01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380" name="フローチャート: 判断 379">
          <a:extLst>
            <a:ext uri="{FF2B5EF4-FFF2-40B4-BE49-F238E27FC236}">
              <a16:creationId xmlns:a16="http://schemas.microsoft.com/office/drawing/2014/main" id="{00000000-0008-0000-0100-00007C01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381" name="フローチャート: 判断 380">
          <a:extLst>
            <a:ext uri="{FF2B5EF4-FFF2-40B4-BE49-F238E27FC236}">
              <a16:creationId xmlns:a16="http://schemas.microsoft.com/office/drawing/2014/main" id="{00000000-0008-0000-0100-00007D010000}"/>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382" name="フローチャート: 判断 381">
          <a:extLst>
            <a:ext uri="{FF2B5EF4-FFF2-40B4-BE49-F238E27FC236}">
              <a16:creationId xmlns:a16="http://schemas.microsoft.com/office/drawing/2014/main" id="{00000000-0008-0000-0100-00007E010000}"/>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388" name="楕円 387">
          <a:extLst>
            <a:ext uri="{FF2B5EF4-FFF2-40B4-BE49-F238E27FC236}">
              <a16:creationId xmlns:a16="http://schemas.microsoft.com/office/drawing/2014/main" id="{00000000-0008-0000-0100-000084010000}"/>
            </a:ext>
          </a:extLst>
        </xdr:cNvPr>
        <xdr:cNvSpPr/>
      </xdr:nvSpPr>
      <xdr:spPr>
        <a:xfrm>
          <a:off x="22110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2557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00000000-0008-0000-0100-000085010000}"/>
            </a:ext>
          </a:extLst>
        </xdr:cNvPr>
        <xdr:cNvSpPr txBox="1"/>
      </xdr:nvSpPr>
      <xdr:spPr>
        <a:xfrm>
          <a:off x="22199600"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153416</xdr:rowOff>
    </xdr:from>
    <xdr:to>
      <xdr:col>112</xdr:col>
      <xdr:colOff>38100</xdr:colOff>
      <xdr:row>39</xdr:row>
      <xdr:rowOff>83566</xdr:rowOff>
    </xdr:to>
    <xdr:sp macro="" textlink="">
      <xdr:nvSpPr>
        <xdr:cNvPr id="390" name="楕円 389">
          <a:extLst>
            <a:ext uri="{FF2B5EF4-FFF2-40B4-BE49-F238E27FC236}">
              <a16:creationId xmlns:a16="http://schemas.microsoft.com/office/drawing/2014/main" id="{00000000-0008-0000-0100-000086010000}"/>
            </a:ext>
          </a:extLst>
        </xdr:cNvPr>
        <xdr:cNvSpPr/>
      </xdr:nvSpPr>
      <xdr:spPr>
        <a:xfrm>
          <a:off x="21272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30480</xdr:rowOff>
    </xdr:from>
    <xdr:to>
      <xdr:col>116</xdr:col>
      <xdr:colOff>63500</xdr:colOff>
      <xdr:row>39</xdr:row>
      <xdr:rowOff>32766</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flipV="1">
          <a:off x="21323300" y="671703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148844</xdr:rowOff>
    </xdr:from>
    <xdr:to>
      <xdr:col>107</xdr:col>
      <xdr:colOff>101600</xdr:colOff>
      <xdr:row>39</xdr:row>
      <xdr:rowOff>78994</xdr:rowOff>
    </xdr:to>
    <xdr:sp macro="" textlink="">
      <xdr:nvSpPr>
        <xdr:cNvPr id="392" name="楕円 391">
          <a:extLst>
            <a:ext uri="{FF2B5EF4-FFF2-40B4-BE49-F238E27FC236}">
              <a16:creationId xmlns:a16="http://schemas.microsoft.com/office/drawing/2014/main" id="{00000000-0008-0000-0100-000088010000}"/>
            </a:ext>
          </a:extLst>
        </xdr:cNvPr>
        <xdr:cNvSpPr/>
      </xdr:nvSpPr>
      <xdr:spPr>
        <a:xfrm>
          <a:off x="20383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28194</xdr:rowOff>
    </xdr:from>
    <xdr:to>
      <xdr:col>111</xdr:col>
      <xdr:colOff>177800</xdr:colOff>
      <xdr:row>39</xdr:row>
      <xdr:rowOff>32766</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20434300" y="67147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146558</xdr:rowOff>
    </xdr:from>
    <xdr:to>
      <xdr:col>102</xdr:col>
      <xdr:colOff>165100</xdr:colOff>
      <xdr:row>39</xdr:row>
      <xdr:rowOff>76708</xdr:rowOff>
    </xdr:to>
    <xdr:sp macro="" textlink="">
      <xdr:nvSpPr>
        <xdr:cNvPr id="394" name="楕円 393">
          <a:extLst>
            <a:ext uri="{FF2B5EF4-FFF2-40B4-BE49-F238E27FC236}">
              <a16:creationId xmlns:a16="http://schemas.microsoft.com/office/drawing/2014/main" id="{00000000-0008-0000-0100-00008A010000}"/>
            </a:ext>
          </a:extLst>
        </xdr:cNvPr>
        <xdr:cNvSpPr/>
      </xdr:nvSpPr>
      <xdr:spPr>
        <a:xfrm>
          <a:off x="194945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25908</xdr:rowOff>
    </xdr:from>
    <xdr:to>
      <xdr:col>107</xdr:col>
      <xdr:colOff>50800</xdr:colOff>
      <xdr:row>39</xdr:row>
      <xdr:rowOff>28194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19545300" y="67124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144272</xdr:rowOff>
    </xdr:from>
    <xdr:to>
      <xdr:col>98</xdr:col>
      <xdr:colOff>38100</xdr:colOff>
      <xdr:row>39</xdr:row>
      <xdr:rowOff>74422</xdr:rowOff>
    </xdr:to>
    <xdr:sp macro="" textlink="">
      <xdr:nvSpPr>
        <xdr:cNvPr id="396" name="楕円 395">
          <a:extLst>
            <a:ext uri="{FF2B5EF4-FFF2-40B4-BE49-F238E27FC236}">
              <a16:creationId xmlns:a16="http://schemas.microsoft.com/office/drawing/2014/main" id="{00000000-0008-0000-0100-00008C010000}"/>
            </a:ext>
          </a:extLst>
        </xdr:cNvPr>
        <xdr:cNvSpPr/>
      </xdr:nvSpPr>
      <xdr:spPr>
        <a:xfrm>
          <a:off x="18605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23622</xdr:rowOff>
    </xdr:from>
    <xdr:to>
      <xdr:col>102</xdr:col>
      <xdr:colOff>114300</xdr:colOff>
      <xdr:row>39</xdr:row>
      <xdr:rowOff>25908</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18656300" y="67101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00000000-0008-0000-0100-00008E010000}"/>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00000000-0008-0000-0100-00008F010000}"/>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00000000-0008-0000-0100-000090010000}"/>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00000000-0008-0000-0100-000091010000}"/>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100093</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210757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95521</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201994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93235</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19310427"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90949</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18421427" y="643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00000000-0008-0000-0100-0000A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00000000-0008-0000-0100-0000B101000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00000000-0008-0000-0100-0000B3010000}"/>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00000000-0008-0000-0100-0000B5010000}"/>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38" name="フローチャート: 判断 437">
          <a:extLst>
            <a:ext uri="{FF2B5EF4-FFF2-40B4-BE49-F238E27FC236}">
              <a16:creationId xmlns:a16="http://schemas.microsoft.com/office/drawing/2014/main" id="{00000000-0008-0000-0100-0000B601000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39" name="フローチャート: 判断 438">
          <a:extLst>
            <a:ext uri="{FF2B5EF4-FFF2-40B4-BE49-F238E27FC236}">
              <a16:creationId xmlns:a16="http://schemas.microsoft.com/office/drawing/2014/main" id="{00000000-0008-0000-0100-0000B701000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0" name="フローチャート: 判断 439">
          <a:extLst>
            <a:ext uri="{FF2B5EF4-FFF2-40B4-BE49-F238E27FC236}">
              <a16:creationId xmlns:a16="http://schemas.microsoft.com/office/drawing/2014/main" id="{00000000-0008-0000-0100-0000B801000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151674</xdr:rowOff>
    </xdr:from>
    <xdr:to>
      <xdr:col>85</xdr:col>
      <xdr:colOff>177800</xdr:colOff>
      <xdr:row>59</xdr:row>
      <xdr:rowOff>81824</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62687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3101</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00000000-0008-0000-0100-0000C1010000}"/>
            </a:ext>
          </a:extLst>
        </xdr:cNvPr>
        <xdr:cNvSpPr txBox="1"/>
      </xdr:nvSpPr>
      <xdr:spPr>
        <a:xfrm>
          <a:off x="16357600" y="994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125549</xdr:rowOff>
    </xdr:from>
    <xdr:to>
      <xdr:col>81</xdr:col>
      <xdr:colOff>101600</xdr:colOff>
      <xdr:row>59</xdr:row>
      <xdr:rowOff>55699</xdr:rowOff>
    </xdr:to>
    <xdr:sp macro="" textlink="">
      <xdr:nvSpPr>
        <xdr:cNvPr id="450" name="楕円 449">
          <a:extLst>
            <a:ext uri="{FF2B5EF4-FFF2-40B4-BE49-F238E27FC236}">
              <a16:creationId xmlns:a16="http://schemas.microsoft.com/office/drawing/2014/main" id="{00000000-0008-0000-0100-0000C2010000}"/>
            </a:ext>
          </a:extLst>
        </xdr:cNvPr>
        <xdr:cNvSpPr/>
      </xdr:nvSpPr>
      <xdr:spPr>
        <a:xfrm>
          <a:off x="154305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4899</xdr:rowOff>
    </xdr:from>
    <xdr:to>
      <xdr:col>85</xdr:col>
      <xdr:colOff>127000</xdr:colOff>
      <xdr:row>59</xdr:row>
      <xdr:rowOff>31024</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5481300" y="1012044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81462</xdr:rowOff>
    </xdr:from>
    <xdr:to>
      <xdr:col>76</xdr:col>
      <xdr:colOff>165100</xdr:colOff>
      <xdr:row>60</xdr:row>
      <xdr:rowOff>11612</xdr:rowOff>
    </xdr:to>
    <xdr:sp macro="" textlink="">
      <xdr:nvSpPr>
        <xdr:cNvPr id="452" name="楕円 451">
          <a:extLst>
            <a:ext uri="{FF2B5EF4-FFF2-40B4-BE49-F238E27FC236}">
              <a16:creationId xmlns:a16="http://schemas.microsoft.com/office/drawing/2014/main" id="{00000000-0008-0000-0100-0000C4010000}"/>
            </a:ext>
          </a:extLst>
        </xdr:cNvPr>
        <xdr:cNvSpPr/>
      </xdr:nvSpPr>
      <xdr:spPr>
        <a:xfrm>
          <a:off x="14541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4899</xdr:rowOff>
    </xdr:from>
    <xdr:to>
      <xdr:col>81</xdr:col>
      <xdr:colOff>50800</xdr:colOff>
      <xdr:row>59</xdr:row>
      <xdr:rowOff>132262</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4592300" y="10120449"/>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105954</xdr:rowOff>
    </xdr:from>
    <xdr:to>
      <xdr:col>72</xdr:col>
      <xdr:colOff>38100</xdr:colOff>
      <xdr:row>61</xdr:row>
      <xdr:rowOff>36104</xdr:rowOff>
    </xdr:to>
    <xdr:sp macro="" textlink="">
      <xdr:nvSpPr>
        <xdr:cNvPr id="454" name="楕円 453">
          <a:extLst>
            <a:ext uri="{FF2B5EF4-FFF2-40B4-BE49-F238E27FC236}">
              <a16:creationId xmlns:a16="http://schemas.microsoft.com/office/drawing/2014/main" id="{00000000-0008-0000-0100-0000C6010000}"/>
            </a:ext>
          </a:extLst>
        </xdr:cNvPr>
        <xdr:cNvSpPr/>
      </xdr:nvSpPr>
      <xdr:spPr>
        <a:xfrm>
          <a:off x="13652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132262</xdr:rowOff>
    </xdr:from>
    <xdr:to>
      <xdr:col>76</xdr:col>
      <xdr:colOff>114300</xdr:colOff>
      <xdr:row>60</xdr:row>
      <xdr:rowOff>156754</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13703300" y="10247812"/>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171269</xdr:rowOff>
    </xdr:from>
    <xdr:to>
      <xdr:col>67</xdr:col>
      <xdr:colOff>101600</xdr:colOff>
      <xdr:row>61</xdr:row>
      <xdr:rowOff>101419</xdr:rowOff>
    </xdr:to>
    <xdr:sp macro="" textlink="">
      <xdr:nvSpPr>
        <xdr:cNvPr id="456" name="楕円 455">
          <a:extLst>
            <a:ext uri="{FF2B5EF4-FFF2-40B4-BE49-F238E27FC236}">
              <a16:creationId xmlns:a16="http://schemas.microsoft.com/office/drawing/2014/main" id="{00000000-0008-0000-0100-0000C8010000}"/>
            </a:ext>
          </a:extLst>
        </xdr:cNvPr>
        <xdr:cNvSpPr/>
      </xdr:nvSpPr>
      <xdr:spPr>
        <a:xfrm>
          <a:off x="12763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156754</xdr:rowOff>
    </xdr:from>
    <xdr:to>
      <xdr:col>71</xdr:col>
      <xdr:colOff>177800</xdr:colOff>
      <xdr:row>61</xdr:row>
      <xdr:rowOff>50619</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flipV="1">
          <a:off x="12814300" y="1044375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58" name="n_1aveValue【学校施設】&#10;有形固定資産減価償却率">
          <a:extLst>
            <a:ext uri="{FF2B5EF4-FFF2-40B4-BE49-F238E27FC236}">
              <a16:creationId xmlns:a16="http://schemas.microsoft.com/office/drawing/2014/main" id="{00000000-0008-0000-0100-0000CA010000}"/>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59" name="n_2aveValue【学校施設】&#10;有形固定資産減価償却率">
          <a:extLst>
            <a:ext uri="{FF2B5EF4-FFF2-40B4-BE49-F238E27FC236}">
              <a16:creationId xmlns:a16="http://schemas.microsoft.com/office/drawing/2014/main" id="{00000000-0008-0000-0100-0000CB010000}"/>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0" name="n_3aveValue【学校施設】&#10;有形固定資産減価償却率">
          <a:extLst>
            <a:ext uri="{FF2B5EF4-FFF2-40B4-BE49-F238E27FC236}">
              <a16:creationId xmlns:a16="http://schemas.microsoft.com/office/drawing/2014/main" id="{00000000-0008-0000-0100-0000CC010000}"/>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461" name="n_4aveValue【学校施設】&#10;有形固定資産減価償却率">
          <a:extLst>
            <a:ext uri="{FF2B5EF4-FFF2-40B4-BE49-F238E27FC236}">
              <a16:creationId xmlns:a16="http://schemas.microsoft.com/office/drawing/2014/main" id="{00000000-0008-0000-0100-0000CD010000}"/>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72226</xdr:rowOff>
    </xdr:from>
    <xdr:ext cx="405111" cy="259045"/>
    <xdr:sp macro="" textlink="">
      <xdr:nvSpPr>
        <xdr:cNvPr id="462" name="n_1mainValue【学校施設】&#10;有形固定資産減価償却率">
          <a:extLst>
            <a:ext uri="{FF2B5EF4-FFF2-40B4-BE49-F238E27FC236}">
              <a16:creationId xmlns:a16="http://schemas.microsoft.com/office/drawing/2014/main" id="{00000000-0008-0000-0100-0000CE010000}"/>
            </a:ext>
          </a:extLst>
        </xdr:cNvPr>
        <xdr:cNvSpPr txBox="1"/>
      </xdr:nvSpPr>
      <xdr:spPr>
        <a:xfrm>
          <a:off x="15266044" y="984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2739</xdr:rowOff>
    </xdr:from>
    <xdr:ext cx="405111" cy="259045"/>
    <xdr:sp macro="" textlink="">
      <xdr:nvSpPr>
        <xdr:cNvPr id="463" name="n_2mainValue【学校施設】&#10;有形固定資産減価償却率">
          <a:extLst>
            <a:ext uri="{FF2B5EF4-FFF2-40B4-BE49-F238E27FC236}">
              <a16:creationId xmlns:a16="http://schemas.microsoft.com/office/drawing/2014/main" id="{00000000-0008-0000-0100-0000CF010000}"/>
            </a:ext>
          </a:extLst>
        </xdr:cNvPr>
        <xdr:cNvSpPr txBox="1"/>
      </xdr:nvSpPr>
      <xdr:spPr>
        <a:xfrm>
          <a:off x="143897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27231</xdr:rowOff>
    </xdr:from>
    <xdr:ext cx="405111" cy="259045"/>
    <xdr:sp macro="" textlink="">
      <xdr:nvSpPr>
        <xdr:cNvPr id="464" name="n_3mainValue【学校施設】&#10;有形固定資産減価償却率">
          <a:extLst>
            <a:ext uri="{FF2B5EF4-FFF2-40B4-BE49-F238E27FC236}">
              <a16:creationId xmlns:a16="http://schemas.microsoft.com/office/drawing/2014/main" id="{00000000-0008-0000-0100-0000D0010000}"/>
            </a:ext>
          </a:extLst>
        </xdr:cNvPr>
        <xdr:cNvSpPr txBox="1"/>
      </xdr:nvSpPr>
      <xdr:spPr>
        <a:xfrm>
          <a:off x="13500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92546</xdr:rowOff>
    </xdr:from>
    <xdr:ext cx="405111" cy="259045"/>
    <xdr:sp macro="" textlink="">
      <xdr:nvSpPr>
        <xdr:cNvPr id="465" name="n_4mainValue【学校施設】&#10;有形固定資産減価償却率">
          <a:extLst>
            <a:ext uri="{FF2B5EF4-FFF2-40B4-BE49-F238E27FC236}">
              <a16:creationId xmlns:a16="http://schemas.microsoft.com/office/drawing/2014/main" id="{00000000-0008-0000-0100-0000D1010000}"/>
            </a:ext>
          </a:extLst>
        </xdr:cNvPr>
        <xdr:cNvSpPr txBox="1"/>
      </xdr:nvSpPr>
      <xdr:spPr>
        <a:xfrm>
          <a:off x="12611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00000000-0008-0000-0100-0000E6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88" name="【学校施設】&#10;一人当たり面積最小値テキスト">
          <a:extLst>
            <a:ext uri="{FF2B5EF4-FFF2-40B4-BE49-F238E27FC236}">
              <a16:creationId xmlns:a16="http://schemas.microsoft.com/office/drawing/2014/main" id="{00000000-0008-0000-0100-0000E8010000}"/>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0" name="【学校施設】&#10;一人当たり面積最大値テキスト">
          <a:extLst>
            <a:ext uri="{FF2B5EF4-FFF2-40B4-BE49-F238E27FC236}">
              <a16:creationId xmlns:a16="http://schemas.microsoft.com/office/drawing/2014/main" id="{00000000-0008-0000-0100-0000EA010000}"/>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2" name="【学校施設】&#10;一人当たり面積平均値テキスト">
          <a:extLst>
            <a:ext uri="{FF2B5EF4-FFF2-40B4-BE49-F238E27FC236}">
              <a16:creationId xmlns:a16="http://schemas.microsoft.com/office/drawing/2014/main" id="{00000000-0008-0000-0100-0000EC010000}"/>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4" name="フローチャート: 判断 493">
          <a:extLst>
            <a:ext uri="{FF2B5EF4-FFF2-40B4-BE49-F238E27FC236}">
              <a16:creationId xmlns:a16="http://schemas.microsoft.com/office/drawing/2014/main" id="{00000000-0008-0000-0100-0000EE01000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5" name="フローチャート: 判断 494">
          <a:extLst>
            <a:ext uri="{FF2B5EF4-FFF2-40B4-BE49-F238E27FC236}">
              <a16:creationId xmlns:a16="http://schemas.microsoft.com/office/drawing/2014/main" id="{00000000-0008-0000-0100-0000EF01000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496" name="フローチャート: 判断 495">
          <a:extLst>
            <a:ext uri="{FF2B5EF4-FFF2-40B4-BE49-F238E27FC236}">
              <a16:creationId xmlns:a16="http://schemas.microsoft.com/office/drawing/2014/main" id="{00000000-0008-0000-0100-0000F001000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115561</xdr:rowOff>
    </xdr:from>
    <xdr:to>
      <xdr:col>116</xdr:col>
      <xdr:colOff>114300</xdr:colOff>
      <xdr:row>64</xdr:row>
      <xdr:rowOff>45711</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22110700" y="1091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4" name="【学校施設】&#10;一人当たり面積該当値テキスト">
          <a:extLst>
            <a:ext uri="{FF2B5EF4-FFF2-40B4-BE49-F238E27FC236}">
              <a16:creationId xmlns:a16="http://schemas.microsoft.com/office/drawing/2014/main" id="{00000000-0008-0000-0100-0000F8010000}"/>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115474</xdr:rowOff>
    </xdr:from>
    <xdr:to>
      <xdr:col>112</xdr:col>
      <xdr:colOff>38100</xdr:colOff>
      <xdr:row>64</xdr:row>
      <xdr:rowOff>45624</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21272500" y="1091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166274</xdr:rowOff>
    </xdr:from>
    <xdr:to>
      <xdr:col>116</xdr:col>
      <xdr:colOff>63500</xdr:colOff>
      <xdr:row>63</xdr:row>
      <xdr:rowOff>166361</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21323300" y="10967624"/>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115438</xdr:rowOff>
    </xdr:from>
    <xdr:to>
      <xdr:col>107</xdr:col>
      <xdr:colOff>101600</xdr:colOff>
      <xdr:row>64</xdr:row>
      <xdr:rowOff>45588</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20383500" y="1091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166238</xdr:rowOff>
    </xdr:from>
    <xdr:to>
      <xdr:col>111</xdr:col>
      <xdr:colOff>177800</xdr:colOff>
      <xdr:row>63</xdr:row>
      <xdr:rowOff>166274</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20434300" y="10967588"/>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115502</xdr:rowOff>
    </xdr:from>
    <xdr:to>
      <xdr:col>102</xdr:col>
      <xdr:colOff>165100</xdr:colOff>
      <xdr:row>64</xdr:row>
      <xdr:rowOff>45652</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19494500" y="109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166238</xdr:rowOff>
    </xdr:from>
    <xdr:to>
      <xdr:col>107</xdr:col>
      <xdr:colOff>50800</xdr:colOff>
      <xdr:row>63</xdr:row>
      <xdr:rowOff>166302</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9545300" y="10967588"/>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115470</xdr:rowOff>
    </xdr:from>
    <xdr:to>
      <xdr:col>98</xdr:col>
      <xdr:colOff>38100</xdr:colOff>
      <xdr:row>64</xdr:row>
      <xdr:rowOff>45620</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18605500" y="109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166270</xdr:rowOff>
    </xdr:from>
    <xdr:to>
      <xdr:col>102</xdr:col>
      <xdr:colOff>114300</xdr:colOff>
      <xdr:row>63</xdr:row>
      <xdr:rowOff>166302</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8656300" y="10967620"/>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513" name="n_1aveValue【学校施設】&#10;一人当たり面積">
          <a:extLst>
            <a:ext uri="{FF2B5EF4-FFF2-40B4-BE49-F238E27FC236}">
              <a16:creationId xmlns:a16="http://schemas.microsoft.com/office/drawing/2014/main" id="{00000000-0008-0000-0100-000001020000}"/>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514" name="n_2aveValue【学校施設】&#10;一人当たり面積">
          <a:extLst>
            <a:ext uri="{FF2B5EF4-FFF2-40B4-BE49-F238E27FC236}">
              <a16:creationId xmlns:a16="http://schemas.microsoft.com/office/drawing/2014/main" id="{00000000-0008-0000-0100-000002020000}"/>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5" name="n_3aveValue【学校施設】&#10;一人当たり面積">
          <a:extLst>
            <a:ext uri="{FF2B5EF4-FFF2-40B4-BE49-F238E27FC236}">
              <a16:creationId xmlns:a16="http://schemas.microsoft.com/office/drawing/2014/main" id="{00000000-0008-0000-0100-000003020000}"/>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516" name="n_4aveValue【学校施設】&#10;一人当たり面積">
          <a:extLst>
            <a:ext uri="{FF2B5EF4-FFF2-40B4-BE49-F238E27FC236}">
              <a16:creationId xmlns:a16="http://schemas.microsoft.com/office/drawing/2014/main" id="{00000000-0008-0000-0100-000004020000}"/>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36751</xdr:rowOff>
    </xdr:from>
    <xdr:ext cx="469744" cy="259045"/>
    <xdr:sp macro="" textlink="">
      <xdr:nvSpPr>
        <xdr:cNvPr id="517" name="n_1mainValue【学校施設】&#10;一人当たり面積">
          <a:extLst>
            <a:ext uri="{FF2B5EF4-FFF2-40B4-BE49-F238E27FC236}">
              <a16:creationId xmlns:a16="http://schemas.microsoft.com/office/drawing/2014/main" id="{00000000-0008-0000-0100-000005020000}"/>
            </a:ext>
          </a:extLst>
        </xdr:cNvPr>
        <xdr:cNvSpPr txBox="1"/>
      </xdr:nvSpPr>
      <xdr:spPr>
        <a:xfrm>
          <a:off x="21075727" y="1100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36715</xdr:rowOff>
    </xdr:from>
    <xdr:ext cx="469744" cy="259045"/>
    <xdr:sp macro="" textlink="">
      <xdr:nvSpPr>
        <xdr:cNvPr id="518" name="n_2mainValue【学校施設】&#10;一人当たり面積">
          <a:extLst>
            <a:ext uri="{FF2B5EF4-FFF2-40B4-BE49-F238E27FC236}">
              <a16:creationId xmlns:a16="http://schemas.microsoft.com/office/drawing/2014/main" id="{00000000-0008-0000-0100-000006020000}"/>
            </a:ext>
          </a:extLst>
        </xdr:cNvPr>
        <xdr:cNvSpPr txBox="1"/>
      </xdr:nvSpPr>
      <xdr:spPr>
        <a:xfrm>
          <a:off x="20199427" y="1100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36779</xdr:rowOff>
    </xdr:from>
    <xdr:ext cx="469744" cy="259045"/>
    <xdr:sp macro="" textlink="">
      <xdr:nvSpPr>
        <xdr:cNvPr id="519" name="n_3mainValue【学校施設】&#10;一人当たり面積">
          <a:extLst>
            <a:ext uri="{FF2B5EF4-FFF2-40B4-BE49-F238E27FC236}">
              <a16:creationId xmlns:a16="http://schemas.microsoft.com/office/drawing/2014/main" id="{00000000-0008-0000-0100-000007020000}"/>
            </a:ext>
          </a:extLst>
        </xdr:cNvPr>
        <xdr:cNvSpPr txBox="1"/>
      </xdr:nvSpPr>
      <xdr:spPr>
        <a:xfrm>
          <a:off x="19310427" y="1100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36747</xdr:rowOff>
    </xdr:from>
    <xdr:ext cx="469744" cy="259045"/>
    <xdr:sp macro="" textlink="">
      <xdr:nvSpPr>
        <xdr:cNvPr id="520" name="n_4mainValue【学校施設】&#10;一人当たり面積">
          <a:extLst>
            <a:ext uri="{FF2B5EF4-FFF2-40B4-BE49-F238E27FC236}">
              <a16:creationId xmlns:a16="http://schemas.microsoft.com/office/drawing/2014/main" id="{00000000-0008-0000-0100-000008020000}"/>
            </a:ext>
          </a:extLst>
        </xdr:cNvPr>
        <xdr:cNvSpPr txBox="1"/>
      </xdr:nvSpPr>
      <xdr:spPr>
        <a:xfrm>
          <a:off x="18421427" y="110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00000000-0008-0000-0100-00001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00000000-0008-0000-0100-00001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00000000-0008-0000-0100-00003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2" name="【公民館】&#10;有形固定資産減価償却率最小値テキスト">
          <a:extLst>
            <a:ext uri="{FF2B5EF4-FFF2-40B4-BE49-F238E27FC236}">
              <a16:creationId xmlns:a16="http://schemas.microsoft.com/office/drawing/2014/main" id="{00000000-0008-0000-0100-000032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4" name="【公民館】&#10;有形固定資産減価償却率最大値テキスト">
          <a:extLst>
            <a:ext uri="{FF2B5EF4-FFF2-40B4-BE49-F238E27FC236}">
              <a16:creationId xmlns:a16="http://schemas.microsoft.com/office/drawing/2014/main" id="{00000000-0008-0000-0100-000034020000}"/>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566" name="【公民館】&#10;有形固定資産減価償却率平均値テキスト">
          <a:extLst>
            <a:ext uri="{FF2B5EF4-FFF2-40B4-BE49-F238E27FC236}">
              <a16:creationId xmlns:a16="http://schemas.microsoft.com/office/drawing/2014/main" id="{00000000-0008-0000-0100-000036020000}"/>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67" name="フローチャート: 判断 566">
          <a:extLst>
            <a:ext uri="{FF2B5EF4-FFF2-40B4-BE49-F238E27FC236}">
              <a16:creationId xmlns:a16="http://schemas.microsoft.com/office/drawing/2014/main" id="{00000000-0008-0000-0100-000037020000}"/>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68" name="フローチャート: 判断 567">
          <a:extLst>
            <a:ext uri="{FF2B5EF4-FFF2-40B4-BE49-F238E27FC236}">
              <a16:creationId xmlns:a16="http://schemas.microsoft.com/office/drawing/2014/main" id="{00000000-0008-0000-0100-000038020000}"/>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69" name="フローチャート: 判断 568">
          <a:extLst>
            <a:ext uri="{FF2B5EF4-FFF2-40B4-BE49-F238E27FC236}">
              <a16:creationId xmlns:a16="http://schemas.microsoft.com/office/drawing/2014/main" id="{00000000-0008-0000-0100-000039020000}"/>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0" name="フローチャート: 判断 569">
          <a:extLst>
            <a:ext uri="{FF2B5EF4-FFF2-40B4-BE49-F238E27FC236}">
              <a16:creationId xmlns:a16="http://schemas.microsoft.com/office/drawing/2014/main" id="{00000000-0008-0000-0100-00003A02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135889</xdr:rowOff>
    </xdr:from>
    <xdr:to>
      <xdr:col>85</xdr:col>
      <xdr:colOff>177800</xdr:colOff>
      <xdr:row>108</xdr:row>
      <xdr:rowOff>66039</xdr:rowOff>
    </xdr:to>
    <xdr:sp macro="" textlink="">
      <xdr:nvSpPr>
        <xdr:cNvPr id="577" name="楕円 576">
          <a:extLst>
            <a:ext uri="{FF2B5EF4-FFF2-40B4-BE49-F238E27FC236}">
              <a16:creationId xmlns:a16="http://schemas.microsoft.com/office/drawing/2014/main" id="{00000000-0008-0000-0100-000041020000}"/>
            </a:ext>
          </a:extLst>
        </xdr:cNvPr>
        <xdr:cNvSpPr/>
      </xdr:nvSpPr>
      <xdr:spPr>
        <a:xfrm>
          <a:off x="162687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114316</xdr:rowOff>
    </xdr:from>
    <xdr:ext cx="405111" cy="259045"/>
    <xdr:sp macro="" textlink="">
      <xdr:nvSpPr>
        <xdr:cNvPr id="578" name="【公民館】&#10;有形固定資産減価償却率該当値テキスト">
          <a:extLst>
            <a:ext uri="{FF2B5EF4-FFF2-40B4-BE49-F238E27FC236}">
              <a16:creationId xmlns:a16="http://schemas.microsoft.com/office/drawing/2014/main" id="{00000000-0008-0000-0100-000042020000}"/>
            </a:ext>
          </a:extLst>
        </xdr:cNvPr>
        <xdr:cNvSpPr txBox="1"/>
      </xdr:nvSpPr>
      <xdr:spPr>
        <a:xfrm>
          <a:off x="16357600"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118745</xdr:rowOff>
    </xdr:from>
    <xdr:to>
      <xdr:col>81</xdr:col>
      <xdr:colOff>101600</xdr:colOff>
      <xdr:row>108</xdr:row>
      <xdr:rowOff>48895</xdr:rowOff>
    </xdr:to>
    <xdr:sp macro="" textlink="">
      <xdr:nvSpPr>
        <xdr:cNvPr id="579" name="楕円 578">
          <a:extLst>
            <a:ext uri="{FF2B5EF4-FFF2-40B4-BE49-F238E27FC236}">
              <a16:creationId xmlns:a16="http://schemas.microsoft.com/office/drawing/2014/main" id="{00000000-0008-0000-0100-000043020000}"/>
            </a:ext>
          </a:extLst>
        </xdr:cNvPr>
        <xdr:cNvSpPr/>
      </xdr:nvSpPr>
      <xdr:spPr>
        <a:xfrm>
          <a:off x="15430500" y="184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169545</xdr:rowOff>
    </xdr:from>
    <xdr:to>
      <xdr:col>85</xdr:col>
      <xdr:colOff>127000</xdr:colOff>
      <xdr:row>108</xdr:row>
      <xdr:rowOff>15239</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5481300" y="1851469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101600</xdr:rowOff>
    </xdr:from>
    <xdr:to>
      <xdr:col>76</xdr:col>
      <xdr:colOff>165100</xdr:colOff>
      <xdr:row>108</xdr:row>
      <xdr:rowOff>31750</xdr:rowOff>
    </xdr:to>
    <xdr:sp macro="" textlink="">
      <xdr:nvSpPr>
        <xdr:cNvPr id="581" name="楕円 580">
          <a:extLst>
            <a:ext uri="{FF2B5EF4-FFF2-40B4-BE49-F238E27FC236}">
              <a16:creationId xmlns:a16="http://schemas.microsoft.com/office/drawing/2014/main" id="{00000000-0008-0000-0100-000045020000}"/>
            </a:ext>
          </a:extLst>
        </xdr:cNvPr>
        <xdr:cNvSpPr/>
      </xdr:nvSpPr>
      <xdr:spPr>
        <a:xfrm>
          <a:off x="14541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152400</xdr:rowOff>
    </xdr:from>
    <xdr:to>
      <xdr:col>81</xdr:col>
      <xdr:colOff>50800</xdr:colOff>
      <xdr:row>107</xdr:row>
      <xdr:rowOff>169545</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4592300" y="184975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63500</xdr:rowOff>
    </xdr:from>
    <xdr:to>
      <xdr:col>72</xdr:col>
      <xdr:colOff>38100</xdr:colOff>
      <xdr:row>107</xdr:row>
      <xdr:rowOff>165100</xdr:rowOff>
    </xdr:to>
    <xdr:sp macro="" textlink="">
      <xdr:nvSpPr>
        <xdr:cNvPr id="583" name="楕円 582">
          <a:extLst>
            <a:ext uri="{FF2B5EF4-FFF2-40B4-BE49-F238E27FC236}">
              <a16:creationId xmlns:a16="http://schemas.microsoft.com/office/drawing/2014/main" id="{00000000-0008-0000-0100-000047020000}"/>
            </a:ext>
          </a:extLst>
        </xdr:cNvPr>
        <xdr:cNvSpPr/>
      </xdr:nvSpPr>
      <xdr:spPr>
        <a:xfrm>
          <a:off x="13652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114300</xdr:rowOff>
    </xdr:from>
    <xdr:to>
      <xdr:col>76</xdr:col>
      <xdr:colOff>114300</xdr:colOff>
      <xdr:row>107</xdr:row>
      <xdr:rowOff>152400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3703300" y="18459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25400</xdr:rowOff>
    </xdr:from>
    <xdr:to>
      <xdr:col>67</xdr:col>
      <xdr:colOff>101600</xdr:colOff>
      <xdr:row>107</xdr:row>
      <xdr:rowOff>127000</xdr:rowOff>
    </xdr:to>
    <xdr:sp macro="" textlink="">
      <xdr:nvSpPr>
        <xdr:cNvPr id="585" name="楕円 584">
          <a:extLst>
            <a:ext uri="{FF2B5EF4-FFF2-40B4-BE49-F238E27FC236}">
              <a16:creationId xmlns:a16="http://schemas.microsoft.com/office/drawing/2014/main" id="{00000000-0008-0000-0100-000049020000}"/>
            </a:ext>
          </a:extLst>
        </xdr:cNvPr>
        <xdr:cNvSpPr/>
      </xdr:nvSpPr>
      <xdr:spPr>
        <a:xfrm>
          <a:off x="1276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76200</xdr:rowOff>
    </xdr:from>
    <xdr:to>
      <xdr:col>71</xdr:col>
      <xdr:colOff>177800</xdr:colOff>
      <xdr:row>107</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2814300" y="18421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587" name="n_1aveValue【公民館】&#10;有形固定資産減価償却率">
          <a:extLst>
            <a:ext uri="{FF2B5EF4-FFF2-40B4-BE49-F238E27FC236}">
              <a16:creationId xmlns:a16="http://schemas.microsoft.com/office/drawing/2014/main" id="{00000000-0008-0000-0100-00004B020000}"/>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88" name="n_2aveValue【公民館】&#10;有形固定資産減価償却率">
          <a:extLst>
            <a:ext uri="{FF2B5EF4-FFF2-40B4-BE49-F238E27FC236}">
              <a16:creationId xmlns:a16="http://schemas.microsoft.com/office/drawing/2014/main" id="{00000000-0008-0000-0100-00004C020000}"/>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89" name="n_3aveValue【公民館】&#10;有形固定資産減価償却率">
          <a:extLst>
            <a:ext uri="{FF2B5EF4-FFF2-40B4-BE49-F238E27FC236}">
              <a16:creationId xmlns:a16="http://schemas.microsoft.com/office/drawing/2014/main" id="{00000000-0008-0000-0100-00004D02000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0" name="n_4aveValue【公民館】&#10;有形固定資産減価償却率">
          <a:extLst>
            <a:ext uri="{FF2B5EF4-FFF2-40B4-BE49-F238E27FC236}">
              <a16:creationId xmlns:a16="http://schemas.microsoft.com/office/drawing/2014/main" id="{00000000-0008-0000-0100-00004E02000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40022</xdr:rowOff>
    </xdr:from>
    <xdr:ext cx="405111" cy="259045"/>
    <xdr:sp macro="" textlink="">
      <xdr:nvSpPr>
        <xdr:cNvPr id="591" name="n_1mainValue【公民館】&#10;有形固定資産減価償却率">
          <a:extLst>
            <a:ext uri="{FF2B5EF4-FFF2-40B4-BE49-F238E27FC236}">
              <a16:creationId xmlns:a16="http://schemas.microsoft.com/office/drawing/2014/main" id="{00000000-0008-0000-0100-00004F020000}"/>
            </a:ext>
          </a:extLst>
        </xdr:cNvPr>
        <xdr:cNvSpPr txBox="1"/>
      </xdr:nvSpPr>
      <xdr:spPr>
        <a:xfrm>
          <a:off x="15266044" y="185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22877</xdr:rowOff>
    </xdr:from>
    <xdr:ext cx="405111" cy="259045"/>
    <xdr:sp macro="" textlink="">
      <xdr:nvSpPr>
        <xdr:cNvPr id="592" name="n_2mainValue【公民館】&#10;有形固定資産減価償却率">
          <a:extLst>
            <a:ext uri="{FF2B5EF4-FFF2-40B4-BE49-F238E27FC236}">
              <a16:creationId xmlns:a16="http://schemas.microsoft.com/office/drawing/2014/main" id="{00000000-0008-0000-0100-000050020000}"/>
            </a:ext>
          </a:extLst>
        </xdr:cNvPr>
        <xdr:cNvSpPr txBox="1"/>
      </xdr:nvSpPr>
      <xdr:spPr>
        <a:xfrm>
          <a:off x="14389744" y="185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156227</xdr:rowOff>
    </xdr:from>
    <xdr:ext cx="405111" cy="259045"/>
    <xdr:sp macro="" textlink="">
      <xdr:nvSpPr>
        <xdr:cNvPr id="593" name="n_3mainValue【公民館】&#10;有形固定資産減価償却率">
          <a:extLst>
            <a:ext uri="{FF2B5EF4-FFF2-40B4-BE49-F238E27FC236}">
              <a16:creationId xmlns:a16="http://schemas.microsoft.com/office/drawing/2014/main" id="{00000000-0008-0000-0100-000051020000}"/>
            </a:ext>
          </a:extLst>
        </xdr:cNvPr>
        <xdr:cNvSpPr txBox="1"/>
      </xdr:nvSpPr>
      <xdr:spPr>
        <a:xfrm>
          <a:off x="13500744" y="185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118127</xdr:rowOff>
    </xdr:from>
    <xdr:ext cx="405111" cy="259045"/>
    <xdr:sp macro="" textlink="">
      <xdr:nvSpPr>
        <xdr:cNvPr id="594" name="n_4mainValue【公民館】&#10;有形固定資産減価償却率">
          <a:extLst>
            <a:ext uri="{FF2B5EF4-FFF2-40B4-BE49-F238E27FC236}">
              <a16:creationId xmlns:a16="http://schemas.microsoft.com/office/drawing/2014/main" id="{00000000-0008-0000-0100-000052020000}"/>
            </a:ext>
          </a:extLst>
        </xdr:cNvPr>
        <xdr:cNvSpPr txBox="1"/>
      </xdr:nvSpPr>
      <xdr:spPr>
        <a:xfrm>
          <a:off x="12611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00000000-0008-0000-0100-00005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00000000-0008-0000-0100-00005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a:extLst>
            <a:ext uri="{FF2B5EF4-FFF2-40B4-BE49-F238E27FC236}">
              <a16:creationId xmlns:a16="http://schemas.microsoft.com/office/drawing/2014/main" id="{00000000-0008-0000-0100-00006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9" name="【公民館】&#10;一人当たり面積最小値テキスト">
          <a:extLst>
            <a:ext uri="{FF2B5EF4-FFF2-40B4-BE49-F238E27FC236}">
              <a16:creationId xmlns:a16="http://schemas.microsoft.com/office/drawing/2014/main" id="{00000000-0008-0000-0100-00006B02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1" name="【公民館】&#10;一人当たり面積最大値テキスト">
          <a:extLst>
            <a:ext uri="{FF2B5EF4-FFF2-40B4-BE49-F238E27FC236}">
              <a16:creationId xmlns:a16="http://schemas.microsoft.com/office/drawing/2014/main" id="{00000000-0008-0000-0100-00006D02000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3" name="【公民館】&#10;一人当たり面積平均値テキスト">
          <a:extLst>
            <a:ext uri="{FF2B5EF4-FFF2-40B4-BE49-F238E27FC236}">
              <a16:creationId xmlns:a16="http://schemas.microsoft.com/office/drawing/2014/main" id="{00000000-0008-0000-0100-00006F020000}"/>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4" name="フローチャート: 判断 623">
          <a:extLst>
            <a:ext uri="{FF2B5EF4-FFF2-40B4-BE49-F238E27FC236}">
              <a16:creationId xmlns:a16="http://schemas.microsoft.com/office/drawing/2014/main" id="{00000000-0008-0000-0100-00007002000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5" name="フローチャート: 判断 624">
          <a:extLst>
            <a:ext uri="{FF2B5EF4-FFF2-40B4-BE49-F238E27FC236}">
              <a16:creationId xmlns:a16="http://schemas.microsoft.com/office/drawing/2014/main" id="{00000000-0008-0000-0100-000071020000}"/>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26" name="フローチャート: 判断 625">
          <a:extLst>
            <a:ext uri="{FF2B5EF4-FFF2-40B4-BE49-F238E27FC236}">
              <a16:creationId xmlns:a16="http://schemas.microsoft.com/office/drawing/2014/main" id="{00000000-0008-0000-0100-000072020000}"/>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27" name="フローチャート: 判断 626">
          <a:extLst>
            <a:ext uri="{FF2B5EF4-FFF2-40B4-BE49-F238E27FC236}">
              <a16:creationId xmlns:a16="http://schemas.microsoft.com/office/drawing/2014/main" id="{00000000-0008-0000-0100-000073020000}"/>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28" name="フローチャート: 判断 627">
          <a:extLst>
            <a:ext uri="{FF2B5EF4-FFF2-40B4-BE49-F238E27FC236}">
              <a16:creationId xmlns:a16="http://schemas.microsoft.com/office/drawing/2014/main" id="{00000000-0008-0000-0100-000074020000}"/>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86361</xdr:rowOff>
    </xdr:from>
    <xdr:to>
      <xdr:col>116</xdr:col>
      <xdr:colOff>114300</xdr:colOff>
      <xdr:row>108</xdr:row>
      <xdr:rowOff>16511</xdr:rowOff>
    </xdr:to>
    <xdr:sp macro="" textlink="">
      <xdr:nvSpPr>
        <xdr:cNvPr id="634" name="楕円 633">
          <a:extLst>
            <a:ext uri="{FF2B5EF4-FFF2-40B4-BE49-F238E27FC236}">
              <a16:creationId xmlns:a16="http://schemas.microsoft.com/office/drawing/2014/main" id="{00000000-0008-0000-0100-00007A020000}"/>
            </a:ext>
          </a:extLst>
        </xdr:cNvPr>
        <xdr:cNvSpPr/>
      </xdr:nvSpPr>
      <xdr:spPr>
        <a:xfrm>
          <a:off x="22110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64788</xdr:rowOff>
    </xdr:from>
    <xdr:ext cx="469744" cy="259045"/>
    <xdr:sp macro="" textlink="">
      <xdr:nvSpPr>
        <xdr:cNvPr id="635" name="【公民館】&#10;一人当たり面積該当値テキスト">
          <a:extLst>
            <a:ext uri="{FF2B5EF4-FFF2-40B4-BE49-F238E27FC236}">
              <a16:creationId xmlns:a16="http://schemas.microsoft.com/office/drawing/2014/main" id="{00000000-0008-0000-0100-00007B020000}"/>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86361</xdr:rowOff>
    </xdr:from>
    <xdr:to>
      <xdr:col>112</xdr:col>
      <xdr:colOff>38100</xdr:colOff>
      <xdr:row>108</xdr:row>
      <xdr:rowOff>16511</xdr:rowOff>
    </xdr:to>
    <xdr:sp macro="" textlink="">
      <xdr:nvSpPr>
        <xdr:cNvPr id="636" name="楕円 635">
          <a:extLst>
            <a:ext uri="{FF2B5EF4-FFF2-40B4-BE49-F238E27FC236}">
              <a16:creationId xmlns:a16="http://schemas.microsoft.com/office/drawing/2014/main" id="{00000000-0008-0000-0100-00007C020000}"/>
            </a:ext>
          </a:extLst>
        </xdr:cNvPr>
        <xdr:cNvSpPr/>
      </xdr:nvSpPr>
      <xdr:spPr>
        <a:xfrm>
          <a:off x="212725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137161</xdr:rowOff>
    </xdr:from>
    <xdr:to>
      <xdr:col>116</xdr:col>
      <xdr:colOff>63500</xdr:colOff>
      <xdr:row>107</xdr:row>
      <xdr:rowOff>137161</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21323300" y="184823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85089</xdr:rowOff>
    </xdr:from>
    <xdr:to>
      <xdr:col>107</xdr:col>
      <xdr:colOff>101600</xdr:colOff>
      <xdr:row>108</xdr:row>
      <xdr:rowOff>15239</xdr:rowOff>
    </xdr:to>
    <xdr:sp macro="" textlink="">
      <xdr:nvSpPr>
        <xdr:cNvPr id="638" name="楕円 637">
          <a:extLst>
            <a:ext uri="{FF2B5EF4-FFF2-40B4-BE49-F238E27FC236}">
              <a16:creationId xmlns:a16="http://schemas.microsoft.com/office/drawing/2014/main" id="{00000000-0008-0000-0100-00007E020000}"/>
            </a:ext>
          </a:extLst>
        </xdr:cNvPr>
        <xdr:cNvSpPr/>
      </xdr:nvSpPr>
      <xdr:spPr>
        <a:xfrm>
          <a:off x="20383500" y="184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135889</xdr:rowOff>
    </xdr:from>
    <xdr:to>
      <xdr:col>111</xdr:col>
      <xdr:colOff>177800</xdr:colOff>
      <xdr:row>107</xdr:row>
      <xdr:rowOff>137161</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20434300" y="184810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83820</xdr:rowOff>
    </xdr:from>
    <xdr:to>
      <xdr:col>102</xdr:col>
      <xdr:colOff>165100</xdr:colOff>
      <xdr:row>108</xdr:row>
      <xdr:rowOff>13970</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9494500" y="184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134620</xdr:rowOff>
    </xdr:from>
    <xdr:to>
      <xdr:col>107</xdr:col>
      <xdr:colOff>50800</xdr:colOff>
      <xdr:row>107</xdr:row>
      <xdr:rowOff>135889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9545300" y="184797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642" name="楕円 641">
          <a:extLst>
            <a:ext uri="{FF2B5EF4-FFF2-40B4-BE49-F238E27FC236}">
              <a16:creationId xmlns:a16="http://schemas.microsoft.com/office/drawing/2014/main" id="{00000000-0008-0000-0100-000082020000}"/>
            </a:ext>
          </a:extLst>
        </xdr:cNvPr>
        <xdr:cNvSpPr/>
      </xdr:nvSpPr>
      <xdr:spPr>
        <a:xfrm>
          <a:off x="18605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133350</xdr:rowOff>
    </xdr:from>
    <xdr:to>
      <xdr:col>102</xdr:col>
      <xdr:colOff>114300</xdr:colOff>
      <xdr:row>107</xdr:row>
      <xdr:rowOff>134620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8656300" y="184785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4" name="n_1aveValue【公民館】&#10;一人当たり面積">
          <a:extLst>
            <a:ext uri="{FF2B5EF4-FFF2-40B4-BE49-F238E27FC236}">
              <a16:creationId xmlns:a16="http://schemas.microsoft.com/office/drawing/2014/main" id="{00000000-0008-0000-0100-000084020000}"/>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5" name="n_2aveValue【公民館】&#10;一人当たり面積">
          <a:extLst>
            <a:ext uri="{FF2B5EF4-FFF2-40B4-BE49-F238E27FC236}">
              <a16:creationId xmlns:a16="http://schemas.microsoft.com/office/drawing/2014/main" id="{00000000-0008-0000-0100-000085020000}"/>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46" name="n_3aveValue【公民館】&#10;一人当たり面積">
          <a:extLst>
            <a:ext uri="{FF2B5EF4-FFF2-40B4-BE49-F238E27FC236}">
              <a16:creationId xmlns:a16="http://schemas.microsoft.com/office/drawing/2014/main" id="{00000000-0008-0000-0100-000086020000}"/>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47" name="n_4aveValue【公民館】&#10;一人当たり面積">
          <a:extLst>
            <a:ext uri="{FF2B5EF4-FFF2-40B4-BE49-F238E27FC236}">
              <a16:creationId xmlns:a16="http://schemas.microsoft.com/office/drawing/2014/main" id="{00000000-0008-0000-0100-000087020000}"/>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7638</xdr:rowOff>
    </xdr:from>
    <xdr:ext cx="469744" cy="259045"/>
    <xdr:sp macro="" textlink="">
      <xdr:nvSpPr>
        <xdr:cNvPr id="648" name="n_1mainValue【公民館】&#10;一人当たり面積">
          <a:extLst>
            <a:ext uri="{FF2B5EF4-FFF2-40B4-BE49-F238E27FC236}">
              <a16:creationId xmlns:a16="http://schemas.microsoft.com/office/drawing/2014/main" id="{00000000-0008-0000-0100-000088020000}"/>
            </a:ext>
          </a:extLst>
        </xdr:cNvPr>
        <xdr:cNvSpPr txBox="1"/>
      </xdr:nvSpPr>
      <xdr:spPr>
        <a:xfrm>
          <a:off x="21075727" y="1852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6366</xdr:rowOff>
    </xdr:from>
    <xdr:ext cx="469744" cy="259045"/>
    <xdr:sp macro="" textlink="">
      <xdr:nvSpPr>
        <xdr:cNvPr id="649" name="n_2mainValue【公民館】&#10;一人当たり面積">
          <a:extLst>
            <a:ext uri="{FF2B5EF4-FFF2-40B4-BE49-F238E27FC236}">
              <a16:creationId xmlns:a16="http://schemas.microsoft.com/office/drawing/2014/main" id="{00000000-0008-0000-0100-000089020000}"/>
            </a:ext>
          </a:extLst>
        </xdr:cNvPr>
        <xdr:cNvSpPr txBox="1"/>
      </xdr:nvSpPr>
      <xdr:spPr>
        <a:xfrm>
          <a:off x="20199427" y="185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5097</xdr:rowOff>
    </xdr:from>
    <xdr:ext cx="469744" cy="259045"/>
    <xdr:sp macro="" textlink="">
      <xdr:nvSpPr>
        <xdr:cNvPr id="650" name="n_3mainValue【公民館】&#10;一人当たり面積">
          <a:extLst>
            <a:ext uri="{FF2B5EF4-FFF2-40B4-BE49-F238E27FC236}">
              <a16:creationId xmlns:a16="http://schemas.microsoft.com/office/drawing/2014/main" id="{00000000-0008-0000-0100-00008A020000}"/>
            </a:ext>
          </a:extLst>
        </xdr:cNvPr>
        <xdr:cNvSpPr txBox="1"/>
      </xdr:nvSpPr>
      <xdr:spPr>
        <a:xfrm>
          <a:off x="19310427" y="1852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651" name="n_4mainValue【公民館】&#10;一人当たり面積">
          <a:extLst>
            <a:ext uri="{FF2B5EF4-FFF2-40B4-BE49-F238E27FC236}">
              <a16:creationId xmlns:a16="http://schemas.microsoft.com/office/drawing/2014/main" id="{00000000-0008-0000-0100-00008B020000}"/>
            </a:ext>
          </a:extLst>
        </xdr:cNvPr>
        <xdr:cNvSpPr txBox="1"/>
      </xdr:nvSpPr>
      <xdr:spPr>
        <a:xfrm>
          <a:off x="18421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等の老朽化対策について一定の進展がみられる。本町ではこれまでの厳しい財政状況を背景として公共施設の老朽化対策等が先送りされてきたことから、令和２年度頃までは、有形固定資産減価償却率が類似団体と比較してやや高い水準にあった。しかし、令和３年度以降は庁舎、道路、学校施設等において大規模な整備が進められ、新規取得資産が減価償却額を上回ることにより、町全体の有形固定資産減価償却率は改善傾向に転じている。特に学校施設については給食棟整備等により老朽化した施設の更新によって、減価償却率が低下する傾向がみられる。また、道路についても令和３年度以降、大規模な整備が実施されており、インフラ資産の整備が進められている。一方、施設類型別にみると、老朽化の状況については差がある。特に認定こども園・幼稚園・保育所については、減価償却率が類似団体と比較して高い水準にあり、町内の保育所３園はいづれも築４０年を超えている。令和元・２・４年度には大規模改修が実施され、その年度には減価償却率の改善がみられるが、施設全体としては依然として老朽化が進んでおり、今後も計画的な改修・更新が必要である。公民館についても施設の経年により減価償却が進み、類似団体と比較して継続的に高い水準となっており、今後老人福祉センターや保健センターとの複合化が予定されている。また橋りょう・トンネルは、近年の類似団体との比較では相対的に低い減価償却率となっている。道路等のインフラ資産は、類似団体の中でも面積の小さい自治体であることから、住民一人当たりの資産量そのものが比較的小さいという特徴があり、単純に一人当たりの資産額の多寡だけで施設整備の充実度を判断せず、管轄規模や人口、施設利用状況等を踏まえて評価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京都府大山崎町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16,633
16,453
5.97
7,786,671
7,642,932
128,812
4,828,914
6,438,696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97807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33020</xdr:rowOff>
    </xdr:from>
    <xdr:to>
      <xdr:col>20</xdr:col>
      <xdr:colOff>38100</xdr:colOff>
      <xdr:row>59</xdr:row>
      <xdr:rowOff>134620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83820</xdr:rowOff>
    </xdr:from>
    <xdr:to>
      <xdr:col>24</xdr:col>
      <xdr:colOff>63500</xdr:colOff>
      <xdr:row>59</xdr:row>
      <xdr:rowOff>125730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1993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162560</xdr:rowOff>
    </xdr:from>
    <xdr:to>
      <xdr:col>15</xdr:col>
      <xdr:colOff>101600</xdr:colOff>
      <xdr:row>59</xdr:row>
      <xdr:rowOff>92710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41910</xdr:rowOff>
    </xdr:from>
    <xdr:to>
      <xdr:col>19</xdr:col>
      <xdr:colOff>177800</xdr:colOff>
      <xdr:row>59</xdr:row>
      <xdr:rowOff>83820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1574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120650</xdr:rowOff>
    </xdr:from>
    <xdr:to>
      <xdr:col>10</xdr:col>
      <xdr:colOff>165100</xdr:colOff>
      <xdr:row>59</xdr:row>
      <xdr:rowOff>50800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0</xdr:rowOff>
    </xdr:from>
    <xdr:to>
      <xdr:col>15</xdr:col>
      <xdr:colOff>50800</xdr:colOff>
      <xdr:row>59</xdr:row>
      <xdr:rowOff>41910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1155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78740</xdr:rowOff>
    </xdr:from>
    <xdr:to>
      <xdr:col>6</xdr:col>
      <xdr:colOff>38100</xdr:colOff>
      <xdr:row>59</xdr:row>
      <xdr:rowOff>8890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129540</xdr:rowOff>
    </xdr:from>
    <xdr:to>
      <xdr:col>10</xdr:col>
      <xdr:colOff>114300</xdr:colOff>
      <xdr:row>59</xdr:row>
      <xdr:rowOff>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0736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151147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109237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67327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25417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2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200-000081000000}"/>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200-000083000000}"/>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200-000085000000}"/>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37897</xdr:rowOff>
    </xdr:from>
    <xdr:to>
      <xdr:col>55</xdr:col>
      <xdr:colOff>50800</xdr:colOff>
      <xdr:row>62</xdr:row>
      <xdr:rowOff>139497</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10426700" y="1066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16324</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200-000091000000}"/>
            </a:ext>
          </a:extLst>
        </xdr:cNvPr>
        <xdr:cNvSpPr txBox="1"/>
      </xdr:nvSpPr>
      <xdr:spPr>
        <a:xfrm>
          <a:off x="10515600" y="1064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37897</xdr:rowOff>
    </xdr:from>
    <xdr:to>
      <xdr:col>50</xdr:col>
      <xdr:colOff>165100</xdr:colOff>
      <xdr:row>62</xdr:row>
      <xdr:rowOff>139497</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9588500" y="1066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88697</xdr:rowOff>
    </xdr:from>
    <xdr:to>
      <xdr:col>55</xdr:col>
      <xdr:colOff>0</xdr:colOff>
      <xdr:row>62</xdr:row>
      <xdr:rowOff>88697</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a:off x="9639300" y="107185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36068</xdr:rowOff>
    </xdr:from>
    <xdr:to>
      <xdr:col>46</xdr:col>
      <xdr:colOff>38100</xdr:colOff>
      <xdr:row>62</xdr:row>
      <xdr:rowOff>137668</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8699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86868</xdr:rowOff>
    </xdr:from>
    <xdr:to>
      <xdr:col>50</xdr:col>
      <xdr:colOff>114300</xdr:colOff>
      <xdr:row>62</xdr:row>
      <xdr:rowOff>88697</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8750300" y="1071676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34239</xdr:rowOff>
    </xdr:from>
    <xdr:to>
      <xdr:col>41</xdr:col>
      <xdr:colOff>101600</xdr:colOff>
      <xdr:row>62</xdr:row>
      <xdr:rowOff>135839</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7810500" y="1066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85039</xdr:rowOff>
    </xdr:from>
    <xdr:to>
      <xdr:col>45</xdr:col>
      <xdr:colOff>177800</xdr:colOff>
      <xdr:row>62</xdr:row>
      <xdr:rowOff>86868</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7861300" y="1071493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33325</xdr:rowOff>
    </xdr:from>
    <xdr:to>
      <xdr:col>36</xdr:col>
      <xdr:colOff>165100</xdr:colOff>
      <xdr:row>62</xdr:row>
      <xdr:rowOff>134925</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6921500" y="106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84125</xdr:rowOff>
    </xdr:from>
    <xdr:to>
      <xdr:col>41</xdr:col>
      <xdr:colOff>50800</xdr:colOff>
      <xdr:row>62</xdr:row>
      <xdr:rowOff>85039</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a:off x="6972300" y="1071402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200-00009A000000}"/>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200-00009B000000}"/>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200-00009C000000}"/>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200-00009D000000}"/>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130624</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200-00009E000000}"/>
            </a:ext>
          </a:extLst>
        </xdr:cNvPr>
        <xdr:cNvSpPr txBox="1"/>
      </xdr:nvSpPr>
      <xdr:spPr>
        <a:xfrm>
          <a:off x="9391727" y="1076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128795</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200-00009F000000}"/>
            </a:ext>
          </a:extLst>
        </xdr:cNvPr>
        <xdr:cNvSpPr txBox="1"/>
      </xdr:nvSpPr>
      <xdr:spPr>
        <a:xfrm>
          <a:off x="85154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126966</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200-0000A0000000}"/>
            </a:ext>
          </a:extLst>
        </xdr:cNvPr>
        <xdr:cNvSpPr txBox="1"/>
      </xdr:nvSpPr>
      <xdr:spPr>
        <a:xfrm>
          <a:off x="7626427" y="107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126052</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200-0000A1000000}"/>
            </a:ext>
          </a:extLst>
        </xdr:cNvPr>
        <xdr:cNvSpPr txBox="1"/>
      </xdr:nvSpPr>
      <xdr:spPr>
        <a:xfrm>
          <a:off x="6737427" y="1075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2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2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200-0000BE000000}"/>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200-0000C0000000}"/>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203" name="楕円 202">
          <a:extLst>
            <a:ext uri="{FF2B5EF4-FFF2-40B4-BE49-F238E27FC236}">
              <a16:creationId xmlns:a16="http://schemas.microsoft.com/office/drawing/2014/main" id="{00000000-0008-0000-0200-0000CB000000}"/>
            </a:ext>
          </a:extLst>
        </xdr:cNvPr>
        <xdr:cNvSpPr/>
      </xdr:nvSpPr>
      <xdr:spPr>
        <a:xfrm>
          <a:off x="458470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138809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000000-0008-0000-0200-0000CC000000}"/>
            </a:ext>
          </a:extLst>
        </xdr:cNvPr>
        <xdr:cNvSpPr txBox="1"/>
      </xdr:nvSpPr>
      <xdr:spPr>
        <a:xfrm>
          <a:off x="4673600"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132624</xdr:rowOff>
    </xdr:from>
    <xdr:to>
      <xdr:col>20</xdr:col>
      <xdr:colOff>38100</xdr:colOff>
      <xdr:row>84</xdr:row>
      <xdr:rowOff>62774</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3746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11974</xdr:rowOff>
    </xdr:from>
    <xdr:to>
      <xdr:col>24</xdr:col>
      <xdr:colOff>63500</xdr:colOff>
      <xdr:row>84</xdr:row>
      <xdr:rowOff>39732</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a:off x="3797300" y="14413774"/>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8527</xdr:rowOff>
    </xdr:from>
    <xdr:to>
      <xdr:col>15</xdr:col>
      <xdr:colOff>101600</xdr:colOff>
      <xdr:row>83</xdr:row>
      <xdr:rowOff>110127</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2857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84</xdr:row>
      <xdr:rowOff>11974</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2908300" y="14289677"/>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60779</xdr:rowOff>
    </xdr:from>
    <xdr:to>
      <xdr:col>10</xdr:col>
      <xdr:colOff>165100</xdr:colOff>
      <xdr:row>83</xdr:row>
      <xdr:rowOff>162379</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1968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59327</xdr:rowOff>
    </xdr:from>
    <xdr:to>
      <xdr:col>15</xdr:col>
      <xdr:colOff>50800</xdr:colOff>
      <xdr:row>83</xdr:row>
      <xdr:rowOff>111579</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flipV="1">
          <a:off x="2019300" y="142896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26488</xdr:rowOff>
    </xdr:from>
    <xdr:to>
      <xdr:col>6</xdr:col>
      <xdr:colOff>38100</xdr:colOff>
      <xdr:row>83</xdr:row>
      <xdr:rowOff>128088</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1079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77288</xdr:rowOff>
    </xdr:from>
    <xdr:to>
      <xdr:col>10</xdr:col>
      <xdr:colOff>114300</xdr:colOff>
      <xdr:row>83</xdr:row>
      <xdr:rowOff>111579</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1130300" y="143076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00000000-0008-0000-0200-0000D5000000}"/>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00000000-0008-0000-0200-0000D6000000}"/>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00000000-0008-0000-0200-0000D7000000}"/>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00000000-0008-0000-0200-0000D8000000}"/>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53901</xdr:rowOff>
    </xdr:from>
    <xdr:ext cx="405111" cy="259045"/>
    <xdr:sp macro="" textlink="">
      <xdr:nvSpPr>
        <xdr:cNvPr id="217" name="n_1mainValue【福祉施設】&#10;有形固定資産減価償却率">
          <a:extLst>
            <a:ext uri="{FF2B5EF4-FFF2-40B4-BE49-F238E27FC236}">
              <a16:creationId xmlns:a16="http://schemas.microsoft.com/office/drawing/2014/main" id="{00000000-0008-0000-0200-0000D9000000}"/>
            </a:ext>
          </a:extLst>
        </xdr:cNvPr>
        <xdr:cNvSpPr txBox="1"/>
      </xdr:nvSpPr>
      <xdr:spPr>
        <a:xfrm>
          <a:off x="35820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101254</xdr:rowOff>
    </xdr:from>
    <xdr:ext cx="405111" cy="259045"/>
    <xdr:sp macro="" textlink="">
      <xdr:nvSpPr>
        <xdr:cNvPr id="218" name="n_2mainValue【福祉施設】&#10;有形固定資産減価償却率">
          <a:extLst>
            <a:ext uri="{FF2B5EF4-FFF2-40B4-BE49-F238E27FC236}">
              <a16:creationId xmlns:a16="http://schemas.microsoft.com/office/drawing/2014/main" id="{00000000-0008-0000-0200-0000DA000000}"/>
            </a:ext>
          </a:extLst>
        </xdr:cNvPr>
        <xdr:cNvSpPr txBox="1"/>
      </xdr:nvSpPr>
      <xdr:spPr>
        <a:xfrm>
          <a:off x="27057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153506</xdr:rowOff>
    </xdr:from>
    <xdr:ext cx="405111" cy="259045"/>
    <xdr:sp macro="" textlink="">
      <xdr:nvSpPr>
        <xdr:cNvPr id="219" name="n_3mainValue【福祉施設】&#10;有形固定資産減価償却率">
          <a:extLst>
            <a:ext uri="{FF2B5EF4-FFF2-40B4-BE49-F238E27FC236}">
              <a16:creationId xmlns:a16="http://schemas.microsoft.com/office/drawing/2014/main" id="{00000000-0008-0000-0200-0000DB000000}"/>
            </a:ext>
          </a:extLst>
        </xdr:cNvPr>
        <xdr:cNvSpPr txBox="1"/>
      </xdr:nvSpPr>
      <xdr:spPr>
        <a:xfrm>
          <a:off x="1816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119215</xdr:rowOff>
    </xdr:from>
    <xdr:ext cx="405111" cy="259045"/>
    <xdr:sp macro="" textlink="">
      <xdr:nvSpPr>
        <xdr:cNvPr id="220" name="n_4mainValue【福祉施設】&#10;有形固定資産減価償却率">
          <a:extLst>
            <a:ext uri="{FF2B5EF4-FFF2-40B4-BE49-F238E27FC236}">
              <a16:creationId xmlns:a16="http://schemas.microsoft.com/office/drawing/2014/main" id="{00000000-0008-0000-0200-0000DC000000}"/>
            </a:ext>
          </a:extLst>
        </xdr:cNvPr>
        <xdr:cNvSpPr txBox="1"/>
      </xdr:nvSpPr>
      <xdr:spPr>
        <a:xfrm>
          <a:off x="927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00000000-0008-0000-0200-0000F1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00000000-0008-0000-0200-0000F3000000}"/>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00000000-0008-0000-0200-0000F5000000}"/>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7" name="【福祉施設】&#10;一人当たり面積平均値テキスト">
          <a:extLst>
            <a:ext uri="{FF2B5EF4-FFF2-40B4-BE49-F238E27FC236}">
              <a16:creationId xmlns:a16="http://schemas.microsoft.com/office/drawing/2014/main" id="{00000000-0008-0000-0200-0000F7000000}"/>
            </a:ext>
          </a:extLst>
        </xdr:cNvPr>
        <xdr:cNvSpPr txBox="1"/>
      </xdr:nvSpPr>
      <xdr:spPr>
        <a:xfrm>
          <a:off x="10515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00000000-0008-0000-0200-0000FA000000}"/>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76454</xdr:rowOff>
    </xdr:from>
    <xdr:to>
      <xdr:col>55</xdr:col>
      <xdr:colOff>50800</xdr:colOff>
      <xdr:row>85</xdr:row>
      <xdr:rowOff>6604</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10426700" y="1447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54881</xdr:rowOff>
    </xdr:from>
    <xdr:ext cx="469744" cy="259045"/>
    <xdr:sp macro="" textlink="">
      <xdr:nvSpPr>
        <xdr:cNvPr id="259" name="【福祉施設】&#10;一人当たり面積該当値テキスト">
          <a:extLst>
            <a:ext uri="{FF2B5EF4-FFF2-40B4-BE49-F238E27FC236}">
              <a16:creationId xmlns:a16="http://schemas.microsoft.com/office/drawing/2014/main" id="{00000000-0008-0000-0200-000003010000}"/>
            </a:ext>
          </a:extLst>
        </xdr:cNvPr>
        <xdr:cNvSpPr txBox="1"/>
      </xdr:nvSpPr>
      <xdr:spPr>
        <a:xfrm>
          <a:off x="10515600"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76454</xdr:rowOff>
    </xdr:from>
    <xdr:to>
      <xdr:col>50</xdr:col>
      <xdr:colOff>165100</xdr:colOff>
      <xdr:row>85</xdr:row>
      <xdr:rowOff>6604</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9588500" y="1447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127254</xdr:rowOff>
    </xdr:from>
    <xdr:to>
      <xdr:col>55</xdr:col>
      <xdr:colOff>0</xdr:colOff>
      <xdr:row>84</xdr:row>
      <xdr:rowOff>127254</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9639300" y="145290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74168</xdr:rowOff>
    </xdr:from>
    <xdr:to>
      <xdr:col>46</xdr:col>
      <xdr:colOff>38100</xdr:colOff>
      <xdr:row>85</xdr:row>
      <xdr:rowOff>4318</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8699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124968</xdr:rowOff>
    </xdr:from>
    <xdr:to>
      <xdr:col>50</xdr:col>
      <xdr:colOff>114300</xdr:colOff>
      <xdr:row>84</xdr:row>
      <xdr:rowOff>127254</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8750300" y="145267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71882</xdr:rowOff>
    </xdr:from>
    <xdr:to>
      <xdr:col>41</xdr:col>
      <xdr:colOff>101600</xdr:colOff>
      <xdr:row>85</xdr:row>
      <xdr:rowOff>2032</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7810500" y="144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122682</xdr:rowOff>
    </xdr:from>
    <xdr:to>
      <xdr:col>45</xdr:col>
      <xdr:colOff>177800</xdr:colOff>
      <xdr:row>84</xdr:row>
      <xdr:rowOff>124968</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a:off x="7861300" y="145244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71882</xdr:rowOff>
    </xdr:from>
    <xdr:to>
      <xdr:col>36</xdr:col>
      <xdr:colOff>165100</xdr:colOff>
      <xdr:row>85</xdr:row>
      <xdr:rowOff>2032</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6921500" y="144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122682</xdr:rowOff>
    </xdr:from>
    <xdr:to>
      <xdr:col>41</xdr:col>
      <xdr:colOff>50800</xdr:colOff>
      <xdr:row>84</xdr:row>
      <xdr:rowOff>122682</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6972300" y="145244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8" name="n_1aveValue【福祉施設】&#10;一人当たり面積">
          <a:extLst>
            <a:ext uri="{FF2B5EF4-FFF2-40B4-BE49-F238E27FC236}">
              <a16:creationId xmlns:a16="http://schemas.microsoft.com/office/drawing/2014/main" id="{00000000-0008-0000-0200-00000C010000}"/>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69" name="n_2aveValue【福祉施設】&#10;一人当たり面積">
          <a:extLst>
            <a:ext uri="{FF2B5EF4-FFF2-40B4-BE49-F238E27FC236}">
              <a16:creationId xmlns:a16="http://schemas.microsoft.com/office/drawing/2014/main" id="{00000000-0008-0000-0200-00000D010000}"/>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0" name="n_3aveValue【福祉施設】&#10;一人当たり面積">
          <a:extLst>
            <a:ext uri="{FF2B5EF4-FFF2-40B4-BE49-F238E27FC236}">
              <a16:creationId xmlns:a16="http://schemas.microsoft.com/office/drawing/2014/main" id="{00000000-0008-0000-0200-00000E010000}"/>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1" name="n_4aveValue【福祉施設】&#10;一人当たり面積">
          <a:extLst>
            <a:ext uri="{FF2B5EF4-FFF2-40B4-BE49-F238E27FC236}">
              <a16:creationId xmlns:a16="http://schemas.microsoft.com/office/drawing/2014/main" id="{00000000-0008-0000-0200-00000F010000}"/>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169181</xdr:rowOff>
    </xdr:from>
    <xdr:ext cx="469744" cy="259045"/>
    <xdr:sp macro="" textlink="">
      <xdr:nvSpPr>
        <xdr:cNvPr id="272" name="n_1mainValue【福祉施設】&#10;一人当たり面積">
          <a:extLst>
            <a:ext uri="{FF2B5EF4-FFF2-40B4-BE49-F238E27FC236}">
              <a16:creationId xmlns:a16="http://schemas.microsoft.com/office/drawing/2014/main" id="{00000000-0008-0000-0200-000010010000}"/>
            </a:ext>
          </a:extLst>
        </xdr:cNvPr>
        <xdr:cNvSpPr txBox="1"/>
      </xdr:nvSpPr>
      <xdr:spPr>
        <a:xfrm>
          <a:off x="9391727" y="145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166895</xdr:rowOff>
    </xdr:from>
    <xdr:ext cx="469744" cy="259045"/>
    <xdr:sp macro="" textlink="">
      <xdr:nvSpPr>
        <xdr:cNvPr id="273" name="n_2mainValue【福祉施設】&#10;一人当たり面積">
          <a:extLst>
            <a:ext uri="{FF2B5EF4-FFF2-40B4-BE49-F238E27FC236}">
              <a16:creationId xmlns:a16="http://schemas.microsoft.com/office/drawing/2014/main" id="{00000000-0008-0000-0200-000011010000}"/>
            </a:ext>
          </a:extLst>
        </xdr:cNvPr>
        <xdr:cNvSpPr txBox="1"/>
      </xdr:nvSpPr>
      <xdr:spPr>
        <a:xfrm>
          <a:off x="8515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164609</xdr:rowOff>
    </xdr:from>
    <xdr:ext cx="469744" cy="259045"/>
    <xdr:sp macro="" textlink="">
      <xdr:nvSpPr>
        <xdr:cNvPr id="274" name="n_3mainValue【福祉施設】&#10;一人当たり面積">
          <a:extLst>
            <a:ext uri="{FF2B5EF4-FFF2-40B4-BE49-F238E27FC236}">
              <a16:creationId xmlns:a16="http://schemas.microsoft.com/office/drawing/2014/main" id="{00000000-0008-0000-0200-000012010000}"/>
            </a:ext>
          </a:extLst>
        </xdr:cNvPr>
        <xdr:cNvSpPr txBox="1"/>
      </xdr:nvSpPr>
      <xdr:spPr>
        <a:xfrm>
          <a:off x="7626427" y="145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164609</xdr:rowOff>
    </xdr:from>
    <xdr:ext cx="469744" cy="259045"/>
    <xdr:sp macro="" textlink="">
      <xdr:nvSpPr>
        <xdr:cNvPr id="275" name="n_4mainValue【福祉施設】&#10;一人当たり面積">
          <a:extLst>
            <a:ext uri="{FF2B5EF4-FFF2-40B4-BE49-F238E27FC236}">
              <a16:creationId xmlns:a16="http://schemas.microsoft.com/office/drawing/2014/main" id="{00000000-0008-0000-0200-000013010000}"/>
            </a:ext>
          </a:extLst>
        </xdr:cNvPr>
        <xdr:cNvSpPr txBox="1"/>
      </xdr:nvSpPr>
      <xdr:spPr>
        <a:xfrm>
          <a:off x="6737427" y="145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00000000-0008-0000-0200-00002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00000000-0008-0000-0200-00002D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00000000-0008-0000-0200-00002F010000}"/>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00000000-0008-0000-0200-000031010000}"/>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00000000-0008-0000-0200-000032010000}"/>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00000000-0008-0000-0200-000033010000}"/>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00000000-0008-0000-0200-000034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63500</xdr:rowOff>
    </xdr:from>
    <xdr:to>
      <xdr:col>24</xdr:col>
      <xdr:colOff>114300</xdr:colOff>
      <xdr:row>106</xdr:row>
      <xdr:rowOff>165100</xdr:rowOff>
    </xdr:to>
    <xdr:sp macro="" textlink="">
      <xdr:nvSpPr>
        <xdr:cNvPr id="316" name="楕円 315">
          <a:extLst>
            <a:ext uri="{FF2B5EF4-FFF2-40B4-BE49-F238E27FC236}">
              <a16:creationId xmlns:a16="http://schemas.microsoft.com/office/drawing/2014/main" id="{00000000-0008-0000-0200-00003C010000}"/>
            </a:ext>
          </a:extLst>
        </xdr:cNvPr>
        <xdr:cNvSpPr/>
      </xdr:nvSpPr>
      <xdr:spPr>
        <a:xfrm>
          <a:off x="45847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41927</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00000000-0008-0000-0200-00003D010000}"/>
            </a:ext>
          </a:extLst>
        </xdr:cNvPr>
        <xdr:cNvSpPr txBox="1"/>
      </xdr:nvSpPr>
      <xdr:spPr>
        <a:xfrm>
          <a:off x="4673600"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38752</xdr:rowOff>
    </xdr:from>
    <xdr:ext cx="405111" cy="259045"/>
    <xdr:sp macro="" textlink="">
      <xdr:nvSpPr>
        <xdr:cNvPr id="318" name="n_1aveValue【市民会館】&#10;有形固定資産減価償却率">
          <a:extLst>
            <a:ext uri="{FF2B5EF4-FFF2-40B4-BE49-F238E27FC236}">
              <a16:creationId xmlns:a16="http://schemas.microsoft.com/office/drawing/2014/main" id="{00000000-0008-0000-0200-00003E010000}"/>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19" name="n_2aveValue【市民会館】&#10;有形固定資産減価償却率">
          <a:extLst>
            <a:ext uri="{FF2B5EF4-FFF2-40B4-BE49-F238E27FC236}">
              <a16:creationId xmlns:a16="http://schemas.microsoft.com/office/drawing/2014/main" id="{00000000-0008-0000-0200-00003F010000}"/>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0" name="n_3aveValue【市民会館】&#10;有形固定資産減価償却率">
          <a:extLst>
            <a:ext uri="{FF2B5EF4-FFF2-40B4-BE49-F238E27FC236}">
              <a16:creationId xmlns:a16="http://schemas.microsoft.com/office/drawing/2014/main" id="{00000000-0008-0000-0200-000040010000}"/>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321" name="n_4aveValue【市民会館】&#10;有形固定資産減価償却率">
          <a:extLst>
            <a:ext uri="{FF2B5EF4-FFF2-40B4-BE49-F238E27FC236}">
              <a16:creationId xmlns:a16="http://schemas.microsoft.com/office/drawing/2014/main" id="{00000000-0008-0000-0200-000041010000}"/>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4" name="【市民会館】&#10;一人当たり面積グラフ枠">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46" name="【市民会館】&#10;一人当たり面積最小値テキスト">
          <a:extLst>
            <a:ext uri="{FF2B5EF4-FFF2-40B4-BE49-F238E27FC236}">
              <a16:creationId xmlns:a16="http://schemas.microsoft.com/office/drawing/2014/main" id="{00000000-0008-0000-0200-00005A010000}"/>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48" name="【市民会館】&#10;一人当たり面積最大値テキスト">
          <a:extLst>
            <a:ext uri="{FF2B5EF4-FFF2-40B4-BE49-F238E27FC236}">
              <a16:creationId xmlns:a16="http://schemas.microsoft.com/office/drawing/2014/main" id="{00000000-0008-0000-0200-00005C010000}"/>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350" name="【市民会館】&#10;一人当たり面積平均値テキスト">
          <a:extLst>
            <a:ext uri="{FF2B5EF4-FFF2-40B4-BE49-F238E27FC236}">
              <a16:creationId xmlns:a16="http://schemas.microsoft.com/office/drawing/2014/main" id="{00000000-0008-0000-0200-00005E010000}"/>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63500</xdr:rowOff>
    </xdr:from>
    <xdr:to>
      <xdr:col>55</xdr:col>
      <xdr:colOff>50800</xdr:colOff>
      <xdr:row>108</xdr:row>
      <xdr:rowOff>165100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149877</xdr:rowOff>
    </xdr:from>
    <xdr:ext cx="469744" cy="259045"/>
    <xdr:sp macro="" textlink="">
      <xdr:nvSpPr>
        <xdr:cNvPr id="362" name="【市民会館】&#10;一人当たり面積該当値テキスト">
          <a:extLst>
            <a:ext uri="{FF2B5EF4-FFF2-40B4-BE49-F238E27FC236}">
              <a16:creationId xmlns:a16="http://schemas.microsoft.com/office/drawing/2014/main" id="{00000000-0008-0000-0200-00006A010000}"/>
            </a:ext>
          </a:extLst>
        </xdr:cNvPr>
        <xdr:cNvSpPr txBox="1"/>
      </xdr:nvSpPr>
      <xdr:spPr>
        <a:xfrm>
          <a:off x="10515600" y="1849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39133</xdr:rowOff>
    </xdr:from>
    <xdr:ext cx="469744" cy="259045"/>
    <xdr:sp macro="" textlink="">
      <xdr:nvSpPr>
        <xdr:cNvPr id="363" name="n_1aveValue【市民会館】&#10;一人当たり面積">
          <a:extLst>
            <a:ext uri="{FF2B5EF4-FFF2-40B4-BE49-F238E27FC236}">
              <a16:creationId xmlns:a16="http://schemas.microsoft.com/office/drawing/2014/main" id="{00000000-0008-0000-0200-00006B010000}"/>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64" name="n_2aveValue【市民会館】&#10;一人当たり面積">
          <a:extLst>
            <a:ext uri="{FF2B5EF4-FFF2-40B4-BE49-F238E27FC236}">
              <a16:creationId xmlns:a16="http://schemas.microsoft.com/office/drawing/2014/main" id="{00000000-0008-0000-0200-00006C010000}"/>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65" name="n_3aveValue【市民会館】&#10;一人当たり面積">
          <a:extLst>
            <a:ext uri="{FF2B5EF4-FFF2-40B4-BE49-F238E27FC236}">
              <a16:creationId xmlns:a16="http://schemas.microsoft.com/office/drawing/2014/main" id="{00000000-0008-0000-0200-00006D010000}"/>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366" name="n_4aveValue【市民会館】&#10;一人当たり面積">
          <a:extLst>
            <a:ext uri="{FF2B5EF4-FFF2-40B4-BE49-F238E27FC236}">
              <a16:creationId xmlns:a16="http://schemas.microsoft.com/office/drawing/2014/main" id="{00000000-0008-0000-0200-00006E010000}"/>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0" name="【一般廃棄物処理施設】&#10;有形固定資産減価償却率グラフ枠">
          <a:extLst>
            <a:ext uri="{FF2B5EF4-FFF2-40B4-BE49-F238E27FC236}">
              <a16:creationId xmlns:a16="http://schemas.microsoft.com/office/drawing/2014/main" id="{00000000-0008-0000-0200-000086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2" name="【一般廃棄物処理施設】&#10;有形固定資産減価償却率最小値テキスト">
          <a:extLst>
            <a:ext uri="{FF2B5EF4-FFF2-40B4-BE49-F238E27FC236}">
              <a16:creationId xmlns:a16="http://schemas.microsoft.com/office/drawing/2014/main" id="{00000000-0008-0000-0200-000088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94" name="【一般廃棄物処理施設】&#10;有形固定資産減価償却率最大値テキスト">
          <a:extLst>
            <a:ext uri="{FF2B5EF4-FFF2-40B4-BE49-F238E27FC236}">
              <a16:creationId xmlns:a16="http://schemas.microsoft.com/office/drawing/2014/main" id="{00000000-0008-0000-0200-00008A010000}"/>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396" name="【一般廃棄物処理施設】&#10;有形固定資産減価償却率平均値テキスト">
          <a:extLst>
            <a:ext uri="{FF2B5EF4-FFF2-40B4-BE49-F238E27FC236}">
              <a16:creationId xmlns:a16="http://schemas.microsoft.com/office/drawing/2014/main" id="{00000000-0008-0000-0200-00008C010000}"/>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97" name="フローチャート: 判断 396">
          <a:extLst>
            <a:ext uri="{FF2B5EF4-FFF2-40B4-BE49-F238E27FC236}">
              <a16:creationId xmlns:a16="http://schemas.microsoft.com/office/drawing/2014/main" id="{00000000-0008-0000-0200-00008D010000}"/>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98" name="フローチャート: 判断 397">
          <a:extLst>
            <a:ext uri="{FF2B5EF4-FFF2-40B4-BE49-F238E27FC236}">
              <a16:creationId xmlns:a16="http://schemas.microsoft.com/office/drawing/2014/main" id="{00000000-0008-0000-0200-00008E010000}"/>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50165</xdr:rowOff>
    </xdr:from>
    <xdr:to>
      <xdr:col>85</xdr:col>
      <xdr:colOff>177800</xdr:colOff>
      <xdr:row>40</xdr:row>
      <xdr:rowOff>151765</xdr:rowOff>
    </xdr:to>
    <xdr:sp macro="" textlink="">
      <xdr:nvSpPr>
        <xdr:cNvPr id="407" name="楕円 406">
          <a:extLst>
            <a:ext uri="{FF2B5EF4-FFF2-40B4-BE49-F238E27FC236}">
              <a16:creationId xmlns:a16="http://schemas.microsoft.com/office/drawing/2014/main" id="{00000000-0008-0000-0200-000097010000}"/>
            </a:ext>
          </a:extLst>
        </xdr:cNvPr>
        <xdr:cNvSpPr/>
      </xdr:nvSpPr>
      <xdr:spPr>
        <a:xfrm>
          <a:off x="162687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28592</xdr:rowOff>
    </xdr:from>
    <xdr:ext cx="405111" cy="259045"/>
    <xdr:sp macro="" textlink="">
      <xdr:nvSpPr>
        <xdr:cNvPr id="408" name="【一般廃棄物処理施設】&#10;有形固定資産減価償却率該当値テキスト">
          <a:extLst>
            <a:ext uri="{FF2B5EF4-FFF2-40B4-BE49-F238E27FC236}">
              <a16:creationId xmlns:a16="http://schemas.microsoft.com/office/drawing/2014/main" id="{00000000-0008-0000-0200-000098010000}"/>
            </a:ext>
          </a:extLst>
        </xdr:cNvPr>
        <xdr:cNvSpPr txBox="1"/>
      </xdr:nvSpPr>
      <xdr:spPr>
        <a:xfrm>
          <a:off x="16357600"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15875</xdr:rowOff>
    </xdr:from>
    <xdr:to>
      <xdr:col>81</xdr:col>
      <xdr:colOff>101600</xdr:colOff>
      <xdr:row>40</xdr:row>
      <xdr:rowOff>117475</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15430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66675</xdr:rowOff>
    </xdr:from>
    <xdr:to>
      <xdr:col>85</xdr:col>
      <xdr:colOff>127000</xdr:colOff>
      <xdr:row>40</xdr:row>
      <xdr:rowOff>100965</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5481300" y="69246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1454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66675</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4592300" y="68884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30480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3703300" y="68541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10795</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2763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39</xdr:row>
      <xdr:rowOff>167640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2814300" y="68179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417" name="n_1aveValue【一般廃棄物処理施設】&#10;有形固定資産減価償却率">
          <a:extLst>
            <a:ext uri="{FF2B5EF4-FFF2-40B4-BE49-F238E27FC236}">
              <a16:creationId xmlns:a16="http://schemas.microsoft.com/office/drawing/2014/main" id="{00000000-0008-0000-0200-0000A1010000}"/>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418" name="n_2aveValue【一般廃棄物処理施設】&#10;有形固定資産減価償却率">
          <a:extLst>
            <a:ext uri="{FF2B5EF4-FFF2-40B4-BE49-F238E27FC236}">
              <a16:creationId xmlns:a16="http://schemas.microsoft.com/office/drawing/2014/main" id="{00000000-0008-0000-0200-0000A2010000}"/>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19" name="n_3aveValue【一般廃棄物処理施設】&#10;有形固定資産減価償却率">
          <a:extLst>
            <a:ext uri="{FF2B5EF4-FFF2-40B4-BE49-F238E27FC236}">
              <a16:creationId xmlns:a16="http://schemas.microsoft.com/office/drawing/2014/main" id="{00000000-0008-0000-0200-0000A3010000}"/>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420" name="n_4aveValue【一般廃棄物処理施設】&#10;有形固定資産減価償却率">
          <a:extLst>
            <a:ext uri="{FF2B5EF4-FFF2-40B4-BE49-F238E27FC236}">
              <a16:creationId xmlns:a16="http://schemas.microsoft.com/office/drawing/2014/main" id="{00000000-0008-0000-0200-0000A4010000}"/>
            </a:ext>
          </a:extLst>
        </xdr:cNvPr>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108602</xdr:rowOff>
    </xdr:from>
    <xdr:ext cx="405111" cy="259045"/>
    <xdr:sp macro="" textlink="">
      <xdr:nvSpPr>
        <xdr:cNvPr id="421" name="n_1mainValue【一般廃棄物処理施設】&#10;有形固定資産減価償却率">
          <a:extLst>
            <a:ext uri="{FF2B5EF4-FFF2-40B4-BE49-F238E27FC236}">
              <a16:creationId xmlns:a16="http://schemas.microsoft.com/office/drawing/2014/main" id="{00000000-0008-0000-0200-0000A5010000}"/>
            </a:ext>
          </a:extLst>
        </xdr:cNvPr>
        <xdr:cNvSpPr txBox="1"/>
      </xdr:nvSpPr>
      <xdr:spPr>
        <a:xfrm>
          <a:off x="152660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422" name="n_2mainValue【一般廃棄物処理施設】&#10;有形固定資産減価償却率">
          <a:extLst>
            <a:ext uri="{FF2B5EF4-FFF2-40B4-BE49-F238E27FC236}">
              <a16:creationId xmlns:a16="http://schemas.microsoft.com/office/drawing/2014/main" id="{00000000-0008-0000-0200-0000A6010000}"/>
            </a:ext>
          </a:extLst>
        </xdr:cNvPr>
        <xdr:cNvSpPr txBox="1"/>
      </xdr:nvSpPr>
      <xdr:spPr>
        <a:xfrm>
          <a:off x="14389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23" name="n_3mainValue【一般廃棄物処理施設】&#10;有形固定資産減価償却率">
          <a:extLst>
            <a:ext uri="{FF2B5EF4-FFF2-40B4-BE49-F238E27FC236}">
              <a16:creationId xmlns:a16="http://schemas.microsoft.com/office/drawing/2014/main" id="{00000000-0008-0000-0200-0000A7010000}"/>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1922</xdr:rowOff>
    </xdr:from>
    <xdr:ext cx="405111" cy="259045"/>
    <xdr:sp macro="" textlink="">
      <xdr:nvSpPr>
        <xdr:cNvPr id="424" name="n_4mainValue【一般廃棄物処理施設】&#10;有形固定資産減価償却率">
          <a:extLst>
            <a:ext uri="{FF2B5EF4-FFF2-40B4-BE49-F238E27FC236}">
              <a16:creationId xmlns:a16="http://schemas.microsoft.com/office/drawing/2014/main" id="{00000000-0008-0000-0200-0000A8010000}"/>
            </a:ext>
          </a:extLst>
        </xdr:cNvPr>
        <xdr:cNvSpPr txBox="1"/>
      </xdr:nvSpPr>
      <xdr:spPr>
        <a:xfrm>
          <a:off x="12611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5" name="【一般廃棄物処理施設】&#10;一人当たり有形固定資産（償却資産）額グラフ枠">
          <a:extLst>
            <a:ext uri="{FF2B5EF4-FFF2-40B4-BE49-F238E27FC236}">
              <a16:creationId xmlns:a16="http://schemas.microsoft.com/office/drawing/2014/main" id="{00000000-0008-0000-0200-0000B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47" name="【一般廃棄物処理施設】&#10;一人当たり有形固定資産（償却資産）額最小値テキスト">
          <a:extLst>
            <a:ext uri="{FF2B5EF4-FFF2-40B4-BE49-F238E27FC236}">
              <a16:creationId xmlns:a16="http://schemas.microsoft.com/office/drawing/2014/main" id="{00000000-0008-0000-0200-0000BF010000}"/>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49" name="【一般廃棄物処理施設】&#10;一人当たり有形固定資産（償却資産）額最大値テキスト">
          <a:extLst>
            <a:ext uri="{FF2B5EF4-FFF2-40B4-BE49-F238E27FC236}">
              <a16:creationId xmlns:a16="http://schemas.microsoft.com/office/drawing/2014/main" id="{00000000-0008-0000-0200-0000C1010000}"/>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51" name="【一般廃棄物処理施設】&#10;一人当たり有形固定資産（償却資産）額平均値テキスト">
          <a:extLst>
            <a:ext uri="{FF2B5EF4-FFF2-40B4-BE49-F238E27FC236}">
              <a16:creationId xmlns:a16="http://schemas.microsoft.com/office/drawing/2014/main" id="{00000000-0008-0000-0200-0000C3010000}"/>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52" name="フローチャート: 判断 451">
          <a:extLst>
            <a:ext uri="{FF2B5EF4-FFF2-40B4-BE49-F238E27FC236}">
              <a16:creationId xmlns:a16="http://schemas.microsoft.com/office/drawing/2014/main" id="{00000000-0008-0000-0200-0000C4010000}"/>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53" name="フローチャート: 判断 452">
          <a:extLst>
            <a:ext uri="{FF2B5EF4-FFF2-40B4-BE49-F238E27FC236}">
              <a16:creationId xmlns:a16="http://schemas.microsoft.com/office/drawing/2014/main" id="{00000000-0008-0000-0200-0000C5010000}"/>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55" name="フローチャート: 判断 454">
          <a:extLst>
            <a:ext uri="{FF2B5EF4-FFF2-40B4-BE49-F238E27FC236}">
              <a16:creationId xmlns:a16="http://schemas.microsoft.com/office/drawing/2014/main" id="{00000000-0008-0000-0200-0000C7010000}"/>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126660</xdr:rowOff>
    </xdr:from>
    <xdr:to>
      <xdr:col>116</xdr:col>
      <xdr:colOff>114300</xdr:colOff>
      <xdr:row>41</xdr:row>
      <xdr:rowOff>56810</xdr:rowOff>
    </xdr:to>
    <xdr:sp macro="" textlink="">
      <xdr:nvSpPr>
        <xdr:cNvPr id="462" name="楕円 461">
          <a:extLst>
            <a:ext uri="{FF2B5EF4-FFF2-40B4-BE49-F238E27FC236}">
              <a16:creationId xmlns:a16="http://schemas.microsoft.com/office/drawing/2014/main" id="{00000000-0008-0000-0200-0000CE010000}"/>
            </a:ext>
          </a:extLst>
        </xdr:cNvPr>
        <xdr:cNvSpPr/>
      </xdr:nvSpPr>
      <xdr:spPr>
        <a:xfrm>
          <a:off x="22110700" y="698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41587</xdr:rowOff>
    </xdr:from>
    <xdr:ext cx="534377" cy="259045"/>
    <xdr:sp macro="" textlink="">
      <xdr:nvSpPr>
        <xdr:cNvPr id="463" name="【一般廃棄物処理施設】&#10;一人当たり有形固定資産（償却資産）額該当値テキスト">
          <a:extLst>
            <a:ext uri="{FF2B5EF4-FFF2-40B4-BE49-F238E27FC236}">
              <a16:creationId xmlns:a16="http://schemas.microsoft.com/office/drawing/2014/main" id="{00000000-0008-0000-0200-0000CF010000}"/>
            </a:ext>
          </a:extLst>
        </xdr:cNvPr>
        <xdr:cNvSpPr txBox="1"/>
      </xdr:nvSpPr>
      <xdr:spPr>
        <a:xfrm>
          <a:off x="22199600" y="689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125916</xdr:rowOff>
    </xdr:from>
    <xdr:to>
      <xdr:col>112</xdr:col>
      <xdr:colOff>38100</xdr:colOff>
      <xdr:row>41</xdr:row>
      <xdr:rowOff>56066</xdr:rowOff>
    </xdr:to>
    <xdr:sp macro="" textlink="">
      <xdr:nvSpPr>
        <xdr:cNvPr id="464" name="楕円 463">
          <a:extLst>
            <a:ext uri="{FF2B5EF4-FFF2-40B4-BE49-F238E27FC236}">
              <a16:creationId xmlns:a16="http://schemas.microsoft.com/office/drawing/2014/main" id="{00000000-0008-0000-0200-0000D0010000}"/>
            </a:ext>
          </a:extLst>
        </xdr:cNvPr>
        <xdr:cNvSpPr/>
      </xdr:nvSpPr>
      <xdr:spPr>
        <a:xfrm>
          <a:off x="21272500" y="698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5266</xdr:rowOff>
    </xdr:from>
    <xdr:to>
      <xdr:col>116</xdr:col>
      <xdr:colOff>63500</xdr:colOff>
      <xdr:row>41</xdr:row>
      <xdr:rowOff>6010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21323300" y="7034716"/>
          <a:ext cx="8382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124717</xdr:rowOff>
    </xdr:from>
    <xdr:to>
      <xdr:col>107</xdr:col>
      <xdr:colOff>101600</xdr:colOff>
      <xdr:row>41</xdr:row>
      <xdr:rowOff>54867</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20383500" y="69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4067</xdr:rowOff>
    </xdr:from>
    <xdr:to>
      <xdr:col>111</xdr:col>
      <xdr:colOff>177800</xdr:colOff>
      <xdr:row>41</xdr:row>
      <xdr:rowOff>5266</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20434300" y="7033517"/>
          <a:ext cx="88900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126048</xdr:rowOff>
    </xdr:from>
    <xdr:to>
      <xdr:col>102</xdr:col>
      <xdr:colOff>165100</xdr:colOff>
      <xdr:row>41</xdr:row>
      <xdr:rowOff>56198</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9494500" y="698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4067</xdr:rowOff>
    </xdr:from>
    <xdr:to>
      <xdr:col>107</xdr:col>
      <xdr:colOff>50800</xdr:colOff>
      <xdr:row>41</xdr:row>
      <xdr:rowOff>5398</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flipV="1">
          <a:off x="19545300" y="7033517"/>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124354</xdr:rowOff>
    </xdr:from>
    <xdr:to>
      <xdr:col>98</xdr:col>
      <xdr:colOff>38100</xdr:colOff>
      <xdr:row>41</xdr:row>
      <xdr:rowOff>54504</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8605500" y="698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3704</xdr:rowOff>
    </xdr:from>
    <xdr:to>
      <xdr:col>102</xdr:col>
      <xdr:colOff>114300</xdr:colOff>
      <xdr:row>41</xdr:row>
      <xdr:rowOff>5398</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656300" y="7033154"/>
          <a:ext cx="889000" cy="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472" name="n_1aveValue【一般廃棄物処理施設】&#10;一人当たり有形固定資産（償却資産）額">
          <a:extLst>
            <a:ext uri="{FF2B5EF4-FFF2-40B4-BE49-F238E27FC236}">
              <a16:creationId xmlns:a16="http://schemas.microsoft.com/office/drawing/2014/main" id="{00000000-0008-0000-0200-0000D8010000}"/>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473" name="n_2aveValue【一般廃棄物処理施設】&#10;一人当たり有形固定資産（償却資産）額">
          <a:extLst>
            <a:ext uri="{FF2B5EF4-FFF2-40B4-BE49-F238E27FC236}">
              <a16:creationId xmlns:a16="http://schemas.microsoft.com/office/drawing/2014/main" id="{00000000-0008-0000-0200-0000D9010000}"/>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74" name="n_3aveValue【一般廃棄物処理施設】&#10;一人当たり有形固定資産（償却資産）額">
          <a:extLst>
            <a:ext uri="{FF2B5EF4-FFF2-40B4-BE49-F238E27FC236}">
              <a16:creationId xmlns:a16="http://schemas.microsoft.com/office/drawing/2014/main" id="{00000000-0008-0000-0200-0000DA010000}"/>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75" name="n_4aveValue【一般廃棄物処理施設】&#10;一人当たり有形固定資産（償却資産）額">
          <a:extLst>
            <a:ext uri="{FF2B5EF4-FFF2-40B4-BE49-F238E27FC236}">
              <a16:creationId xmlns:a16="http://schemas.microsoft.com/office/drawing/2014/main" id="{00000000-0008-0000-0200-0000DB010000}"/>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47193</xdr:rowOff>
    </xdr:from>
    <xdr:ext cx="534377" cy="259045"/>
    <xdr:sp macro="" textlink="">
      <xdr:nvSpPr>
        <xdr:cNvPr id="476" name="n_1mainValue【一般廃棄物処理施設】&#10;一人当たり有形固定資産（償却資産）額">
          <a:extLst>
            <a:ext uri="{FF2B5EF4-FFF2-40B4-BE49-F238E27FC236}">
              <a16:creationId xmlns:a16="http://schemas.microsoft.com/office/drawing/2014/main" id="{00000000-0008-0000-0200-0000DC010000}"/>
            </a:ext>
          </a:extLst>
        </xdr:cNvPr>
        <xdr:cNvSpPr txBox="1"/>
      </xdr:nvSpPr>
      <xdr:spPr>
        <a:xfrm>
          <a:off x="21043411" y="707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45994</xdr:rowOff>
    </xdr:from>
    <xdr:ext cx="534377" cy="259045"/>
    <xdr:sp macro="" textlink="">
      <xdr:nvSpPr>
        <xdr:cNvPr id="477" name="n_2mainValue【一般廃棄物処理施設】&#10;一人当たり有形固定資産（償却資産）額">
          <a:extLst>
            <a:ext uri="{FF2B5EF4-FFF2-40B4-BE49-F238E27FC236}">
              <a16:creationId xmlns:a16="http://schemas.microsoft.com/office/drawing/2014/main" id="{00000000-0008-0000-0200-0000DD010000}"/>
            </a:ext>
          </a:extLst>
        </xdr:cNvPr>
        <xdr:cNvSpPr txBox="1"/>
      </xdr:nvSpPr>
      <xdr:spPr>
        <a:xfrm>
          <a:off x="20167111" y="707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47325</xdr:rowOff>
    </xdr:from>
    <xdr:ext cx="534377" cy="259045"/>
    <xdr:sp macro="" textlink="">
      <xdr:nvSpPr>
        <xdr:cNvPr id="478" name="n_3mainValue【一般廃棄物処理施設】&#10;一人当たり有形固定資産（償却資産）額">
          <a:extLst>
            <a:ext uri="{FF2B5EF4-FFF2-40B4-BE49-F238E27FC236}">
              <a16:creationId xmlns:a16="http://schemas.microsoft.com/office/drawing/2014/main" id="{00000000-0008-0000-0200-0000DE010000}"/>
            </a:ext>
          </a:extLst>
        </xdr:cNvPr>
        <xdr:cNvSpPr txBox="1"/>
      </xdr:nvSpPr>
      <xdr:spPr>
        <a:xfrm>
          <a:off x="19278111" y="707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45631</xdr:rowOff>
    </xdr:from>
    <xdr:ext cx="534377" cy="259045"/>
    <xdr:sp macro="" textlink="">
      <xdr:nvSpPr>
        <xdr:cNvPr id="479" name="n_4mainValue【一般廃棄物処理施設】&#10;一人当たり有形固定資産（償却資産）額">
          <a:extLst>
            <a:ext uri="{FF2B5EF4-FFF2-40B4-BE49-F238E27FC236}">
              <a16:creationId xmlns:a16="http://schemas.microsoft.com/office/drawing/2014/main" id="{00000000-0008-0000-0200-0000DF010000}"/>
            </a:ext>
          </a:extLst>
        </xdr:cNvPr>
        <xdr:cNvSpPr txBox="1"/>
      </xdr:nvSpPr>
      <xdr:spPr>
        <a:xfrm>
          <a:off x="18389111" y="707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1" name="【保健センター・保健所】&#10;有形固定資産減価償却率グラフ枠">
          <a:extLst>
            <a:ext uri="{FF2B5EF4-FFF2-40B4-BE49-F238E27FC236}">
              <a16:creationId xmlns:a16="http://schemas.microsoft.com/office/drawing/2014/main" id="{00000000-0008-0000-0200-0000F5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03" name="【保健センター・保健所】&#10;有形固定資産減価償却率最小値テキスト">
          <a:extLst>
            <a:ext uri="{FF2B5EF4-FFF2-40B4-BE49-F238E27FC236}">
              <a16:creationId xmlns:a16="http://schemas.microsoft.com/office/drawing/2014/main" id="{00000000-0008-0000-0200-0000F7010000}"/>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05" name="【保健センター・保健所】&#10;有形固定資産減価償却率最大値テキスト">
          <a:extLst>
            <a:ext uri="{FF2B5EF4-FFF2-40B4-BE49-F238E27FC236}">
              <a16:creationId xmlns:a16="http://schemas.microsoft.com/office/drawing/2014/main" id="{00000000-0008-0000-0200-0000F9010000}"/>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07" name="【保健センター・保健所】&#10;有形固定資産減価償却率平均値テキスト">
          <a:extLst>
            <a:ext uri="{FF2B5EF4-FFF2-40B4-BE49-F238E27FC236}">
              <a16:creationId xmlns:a16="http://schemas.microsoft.com/office/drawing/2014/main" id="{00000000-0008-0000-0200-0000FB010000}"/>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09" name="フローチャート: 判断 508">
          <a:extLst>
            <a:ext uri="{FF2B5EF4-FFF2-40B4-BE49-F238E27FC236}">
              <a16:creationId xmlns:a16="http://schemas.microsoft.com/office/drawing/2014/main" id="{00000000-0008-0000-0200-0000FD010000}"/>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10" name="フローチャート: 判断 509">
          <a:extLst>
            <a:ext uri="{FF2B5EF4-FFF2-40B4-BE49-F238E27FC236}">
              <a16:creationId xmlns:a16="http://schemas.microsoft.com/office/drawing/2014/main" id="{00000000-0008-0000-0200-0000FE010000}"/>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11" name="フローチャート: 判断 510">
          <a:extLst>
            <a:ext uri="{FF2B5EF4-FFF2-40B4-BE49-F238E27FC236}">
              <a16:creationId xmlns:a16="http://schemas.microsoft.com/office/drawing/2014/main" id="{00000000-0008-0000-0200-0000FF010000}"/>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12" name="フローチャート: 判断 511">
          <a:extLst>
            <a:ext uri="{FF2B5EF4-FFF2-40B4-BE49-F238E27FC236}">
              <a16:creationId xmlns:a16="http://schemas.microsoft.com/office/drawing/2014/main" id="{00000000-0008-0000-0200-000000020000}"/>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18" name="楕円 517">
          <a:extLst>
            <a:ext uri="{FF2B5EF4-FFF2-40B4-BE49-F238E27FC236}">
              <a16:creationId xmlns:a16="http://schemas.microsoft.com/office/drawing/2014/main" id="{00000000-0008-0000-0200-000006020000}"/>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19" name="【保健センター・保健所】&#10;有形固定資産減価償却率該当値テキスト">
          <a:extLst>
            <a:ext uri="{FF2B5EF4-FFF2-40B4-BE49-F238E27FC236}">
              <a16:creationId xmlns:a16="http://schemas.microsoft.com/office/drawing/2014/main" id="{00000000-0008-0000-0200-00000702000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132080</xdr:rowOff>
    </xdr:from>
    <xdr:to>
      <xdr:col>81</xdr:col>
      <xdr:colOff>101600</xdr:colOff>
      <xdr:row>61</xdr:row>
      <xdr:rowOff>62230</xdr:rowOff>
    </xdr:to>
    <xdr:sp macro="" textlink="">
      <xdr:nvSpPr>
        <xdr:cNvPr id="520" name="楕円 519">
          <a:extLst>
            <a:ext uri="{FF2B5EF4-FFF2-40B4-BE49-F238E27FC236}">
              <a16:creationId xmlns:a16="http://schemas.microsoft.com/office/drawing/2014/main" id="{00000000-0008-0000-0200-000008020000}"/>
            </a:ext>
          </a:extLst>
        </xdr:cNvPr>
        <xdr:cNvSpPr/>
      </xdr:nvSpPr>
      <xdr:spPr>
        <a:xfrm>
          <a:off x="1543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xdr:rowOff>
    </xdr:from>
    <xdr:to>
      <xdr:col>85</xdr:col>
      <xdr:colOff>127000</xdr:colOff>
      <xdr:row>61</xdr:row>
      <xdr:rowOff>57150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5481300" y="104698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522" name="楕円 521">
          <a:extLst>
            <a:ext uri="{FF2B5EF4-FFF2-40B4-BE49-F238E27FC236}">
              <a16:creationId xmlns:a16="http://schemas.microsoft.com/office/drawing/2014/main" id="{00000000-0008-0000-0200-00000A020000}"/>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11430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4592300" y="10424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24" name="楕円 523">
          <a:extLst>
            <a:ext uri="{FF2B5EF4-FFF2-40B4-BE49-F238E27FC236}">
              <a16:creationId xmlns:a16="http://schemas.microsoft.com/office/drawing/2014/main" id="{00000000-0008-0000-0200-00000C020000}"/>
            </a:ext>
          </a:extLst>
        </xdr:cNvPr>
        <xdr:cNvSpPr/>
      </xdr:nvSpPr>
      <xdr:spPr>
        <a:xfrm>
          <a:off x="13652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137160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3703300" y="10378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276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91440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814300" y="10332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28" name="n_1aveValue【保健センター・保健所】&#10;有形固定資産減価償却率">
          <a:extLst>
            <a:ext uri="{FF2B5EF4-FFF2-40B4-BE49-F238E27FC236}">
              <a16:creationId xmlns:a16="http://schemas.microsoft.com/office/drawing/2014/main" id="{00000000-0008-0000-0200-000010020000}"/>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29" name="n_2aveValue【保健センター・保健所】&#10;有形固定資産減価償却率">
          <a:extLst>
            <a:ext uri="{FF2B5EF4-FFF2-40B4-BE49-F238E27FC236}">
              <a16:creationId xmlns:a16="http://schemas.microsoft.com/office/drawing/2014/main" id="{00000000-0008-0000-0200-00001102000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30" name="n_3aveValue【保健センター・保健所】&#10;有形固定資産減価償却率">
          <a:extLst>
            <a:ext uri="{FF2B5EF4-FFF2-40B4-BE49-F238E27FC236}">
              <a16:creationId xmlns:a16="http://schemas.microsoft.com/office/drawing/2014/main" id="{00000000-0008-0000-0200-000012020000}"/>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31" name="n_4aveValue【保健センター・保健所】&#10;有形固定資産減価償却率">
          <a:extLst>
            <a:ext uri="{FF2B5EF4-FFF2-40B4-BE49-F238E27FC236}">
              <a16:creationId xmlns:a16="http://schemas.microsoft.com/office/drawing/2014/main" id="{00000000-0008-0000-0200-000013020000}"/>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53357</xdr:rowOff>
    </xdr:from>
    <xdr:ext cx="405111" cy="259045"/>
    <xdr:sp macro="" textlink="">
      <xdr:nvSpPr>
        <xdr:cNvPr id="532" name="n_1mainValue【保健センター・保健所】&#10;有形固定資産減価償却率">
          <a:extLst>
            <a:ext uri="{FF2B5EF4-FFF2-40B4-BE49-F238E27FC236}">
              <a16:creationId xmlns:a16="http://schemas.microsoft.com/office/drawing/2014/main" id="{00000000-0008-0000-0200-000014020000}"/>
            </a:ext>
          </a:extLst>
        </xdr:cNvPr>
        <xdr:cNvSpPr txBox="1"/>
      </xdr:nvSpPr>
      <xdr:spPr>
        <a:xfrm>
          <a:off x="15266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533" name="n_2mainValue【保健センター・保健所】&#10;有形固定資産減価償却率">
          <a:extLst>
            <a:ext uri="{FF2B5EF4-FFF2-40B4-BE49-F238E27FC236}">
              <a16:creationId xmlns:a16="http://schemas.microsoft.com/office/drawing/2014/main" id="{00000000-0008-0000-0200-000015020000}"/>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534" name="n_3mainValue【保健センター・保健所】&#10;有形固定資産減価償却率">
          <a:extLst>
            <a:ext uri="{FF2B5EF4-FFF2-40B4-BE49-F238E27FC236}">
              <a16:creationId xmlns:a16="http://schemas.microsoft.com/office/drawing/2014/main" id="{00000000-0008-0000-0200-000016020000}"/>
            </a:ext>
          </a:extLst>
        </xdr:cNvPr>
        <xdr:cNvSpPr txBox="1"/>
      </xdr:nvSpPr>
      <xdr:spPr>
        <a:xfrm>
          <a:off x="13500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35" name="n_4mainValue【保健センター・保健所】&#10;有形固定資産減価償却率">
          <a:extLst>
            <a:ext uri="{FF2B5EF4-FFF2-40B4-BE49-F238E27FC236}">
              <a16:creationId xmlns:a16="http://schemas.microsoft.com/office/drawing/2014/main" id="{00000000-0008-0000-0200-000017020000}"/>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8" name="【保健センター・保健所】&#10;一人当たり面積グラフ枠">
          <a:extLst>
            <a:ext uri="{FF2B5EF4-FFF2-40B4-BE49-F238E27FC236}">
              <a16:creationId xmlns:a16="http://schemas.microsoft.com/office/drawing/2014/main" id="{00000000-0008-0000-0200-00002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60" name="【保健センター・保健所】&#10;一人当たり面積最小値テキスト">
          <a:extLst>
            <a:ext uri="{FF2B5EF4-FFF2-40B4-BE49-F238E27FC236}">
              <a16:creationId xmlns:a16="http://schemas.microsoft.com/office/drawing/2014/main" id="{00000000-0008-0000-0200-000030020000}"/>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62" name="【保健センター・保健所】&#10;一人当たり面積最大値テキスト">
          <a:extLst>
            <a:ext uri="{FF2B5EF4-FFF2-40B4-BE49-F238E27FC236}">
              <a16:creationId xmlns:a16="http://schemas.microsoft.com/office/drawing/2014/main" id="{00000000-0008-0000-0200-000032020000}"/>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64" name="【保健センター・保健所】&#10;一人当たり面積平均値テキスト">
          <a:extLst>
            <a:ext uri="{FF2B5EF4-FFF2-40B4-BE49-F238E27FC236}">
              <a16:creationId xmlns:a16="http://schemas.microsoft.com/office/drawing/2014/main" id="{00000000-0008-0000-0200-000034020000}"/>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576" name="【保健センター・保健所】&#10;一人当たり面積該当値テキスト">
          <a:extLst>
            <a:ext uri="{FF2B5EF4-FFF2-40B4-BE49-F238E27FC236}">
              <a16:creationId xmlns:a16="http://schemas.microsoft.com/office/drawing/2014/main" id="{00000000-0008-0000-0200-000040020000}"/>
            </a:ext>
          </a:extLst>
        </xdr:cNvPr>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579" name="楕円 578">
          <a:extLst>
            <a:ext uri="{FF2B5EF4-FFF2-40B4-BE49-F238E27FC236}">
              <a16:creationId xmlns:a16="http://schemas.microsoft.com/office/drawing/2014/main" id="{00000000-0008-0000-0200-000043020000}"/>
            </a:ext>
          </a:extLst>
        </xdr:cNvPr>
        <xdr:cNvSpPr/>
      </xdr:nvSpPr>
      <xdr:spPr>
        <a:xfrm>
          <a:off x="2038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0434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9545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xdr:rowOff>
    </xdr:from>
    <xdr:to>
      <xdr:col>98</xdr:col>
      <xdr:colOff>38100</xdr:colOff>
      <xdr:row>63</xdr:row>
      <xdr:rowOff>104140</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18605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53340</xdr:rowOff>
    </xdr:from>
    <xdr:to>
      <xdr:col>102</xdr:col>
      <xdr:colOff>114300</xdr:colOff>
      <xdr:row>63</xdr:row>
      <xdr:rowOff>57150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656300" y="1085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85" name="n_1aveValue【保健センター・保健所】&#10;一人当たり面積">
          <a:extLst>
            <a:ext uri="{FF2B5EF4-FFF2-40B4-BE49-F238E27FC236}">
              <a16:creationId xmlns:a16="http://schemas.microsoft.com/office/drawing/2014/main" id="{00000000-0008-0000-0200-000049020000}"/>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86" name="n_2aveValue【保健センター・保健所】&#10;一人当たり面積">
          <a:extLst>
            <a:ext uri="{FF2B5EF4-FFF2-40B4-BE49-F238E27FC236}">
              <a16:creationId xmlns:a16="http://schemas.microsoft.com/office/drawing/2014/main" id="{00000000-0008-0000-0200-00004A020000}"/>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87" name="n_3aveValue【保健センター・保健所】&#10;一人当たり面積">
          <a:extLst>
            <a:ext uri="{FF2B5EF4-FFF2-40B4-BE49-F238E27FC236}">
              <a16:creationId xmlns:a16="http://schemas.microsoft.com/office/drawing/2014/main" id="{00000000-0008-0000-0200-00004B02000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88" name="n_4aveValue【保健センター・保健所】&#10;一人当たり面積">
          <a:extLst>
            <a:ext uri="{FF2B5EF4-FFF2-40B4-BE49-F238E27FC236}">
              <a16:creationId xmlns:a16="http://schemas.microsoft.com/office/drawing/2014/main" id="{00000000-0008-0000-0200-00004C020000}"/>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589" name="n_1mainValue【保健センター・保健所】&#10;一人当たり面積">
          <a:extLst>
            <a:ext uri="{FF2B5EF4-FFF2-40B4-BE49-F238E27FC236}">
              <a16:creationId xmlns:a16="http://schemas.microsoft.com/office/drawing/2014/main" id="{00000000-0008-0000-0200-00004D020000}"/>
            </a:ext>
          </a:extLst>
        </xdr:cNvPr>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590" name="n_2mainValue【保健センター・保健所】&#10;一人当たり面積">
          <a:extLst>
            <a:ext uri="{FF2B5EF4-FFF2-40B4-BE49-F238E27FC236}">
              <a16:creationId xmlns:a16="http://schemas.microsoft.com/office/drawing/2014/main" id="{00000000-0008-0000-0200-00004E020000}"/>
            </a:ext>
          </a:extLst>
        </xdr:cNvPr>
        <xdr:cNvSpPr txBox="1"/>
      </xdr:nvSpPr>
      <xdr:spPr>
        <a:xfrm>
          <a:off x="20199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591" name="n_3mainValue【保健センター・保健所】&#10;一人当たり面積">
          <a:extLst>
            <a:ext uri="{FF2B5EF4-FFF2-40B4-BE49-F238E27FC236}">
              <a16:creationId xmlns:a16="http://schemas.microsoft.com/office/drawing/2014/main" id="{00000000-0008-0000-0200-00004F020000}"/>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95267</xdr:rowOff>
    </xdr:from>
    <xdr:ext cx="469744" cy="259045"/>
    <xdr:sp macro="" textlink="">
      <xdr:nvSpPr>
        <xdr:cNvPr id="592" name="n_4mainValue【保健センター・保健所】&#10;一人当たり面積">
          <a:extLst>
            <a:ext uri="{FF2B5EF4-FFF2-40B4-BE49-F238E27FC236}">
              <a16:creationId xmlns:a16="http://schemas.microsoft.com/office/drawing/2014/main" id="{00000000-0008-0000-0200-000050020000}"/>
            </a:ext>
          </a:extLst>
        </xdr:cNvPr>
        <xdr:cNvSpPr txBox="1"/>
      </xdr:nvSpPr>
      <xdr:spPr>
        <a:xfrm>
          <a:off x="18421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6" name="【消防施設】&#10;有形固定資産減価償却率グラフ枠">
          <a:extLst>
            <a:ext uri="{FF2B5EF4-FFF2-40B4-BE49-F238E27FC236}">
              <a16:creationId xmlns:a16="http://schemas.microsoft.com/office/drawing/2014/main" id="{00000000-0008-0000-0200-00006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8" name="【消防施設】&#10;有形固定資産減価償却率最小値テキスト">
          <a:extLst>
            <a:ext uri="{FF2B5EF4-FFF2-40B4-BE49-F238E27FC236}">
              <a16:creationId xmlns:a16="http://schemas.microsoft.com/office/drawing/2014/main" id="{00000000-0008-0000-0200-00006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20" name="【消防施設】&#10;有形固定資産減価償却率最大値テキスト">
          <a:extLst>
            <a:ext uri="{FF2B5EF4-FFF2-40B4-BE49-F238E27FC236}">
              <a16:creationId xmlns:a16="http://schemas.microsoft.com/office/drawing/2014/main" id="{00000000-0008-0000-0200-00006C020000}"/>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22" name="【消防施設】&#10;有形固定資産減価償却率平均値テキスト">
          <a:extLst>
            <a:ext uri="{FF2B5EF4-FFF2-40B4-BE49-F238E27FC236}">
              <a16:creationId xmlns:a16="http://schemas.microsoft.com/office/drawing/2014/main" id="{00000000-0008-0000-0200-00006E020000}"/>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23" name="フローチャート: 判断 622">
          <a:extLst>
            <a:ext uri="{FF2B5EF4-FFF2-40B4-BE49-F238E27FC236}">
              <a16:creationId xmlns:a16="http://schemas.microsoft.com/office/drawing/2014/main" id="{00000000-0008-0000-0200-00006F02000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24" name="フローチャート: 判断 623">
          <a:extLst>
            <a:ext uri="{FF2B5EF4-FFF2-40B4-BE49-F238E27FC236}">
              <a16:creationId xmlns:a16="http://schemas.microsoft.com/office/drawing/2014/main" id="{00000000-0008-0000-0200-00007002000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82550</xdr:rowOff>
    </xdr:from>
    <xdr:to>
      <xdr:col>85</xdr:col>
      <xdr:colOff>177800</xdr:colOff>
      <xdr:row>80</xdr:row>
      <xdr:rowOff>12700</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6268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105427</xdr:rowOff>
    </xdr:from>
    <xdr:ext cx="405111" cy="259045"/>
    <xdr:sp macro="" textlink="">
      <xdr:nvSpPr>
        <xdr:cNvPr id="634" name="【消防施設】&#10;有形固定資産減価償却率該当値テキスト">
          <a:extLst>
            <a:ext uri="{FF2B5EF4-FFF2-40B4-BE49-F238E27FC236}">
              <a16:creationId xmlns:a16="http://schemas.microsoft.com/office/drawing/2014/main" id="{00000000-0008-0000-0200-00007A020000}"/>
            </a:ext>
          </a:extLst>
        </xdr:cNvPr>
        <xdr:cNvSpPr txBox="1"/>
      </xdr:nvSpPr>
      <xdr:spPr>
        <a:xfrm>
          <a:off x="16357600"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38736</xdr:rowOff>
    </xdr:from>
    <xdr:to>
      <xdr:col>81</xdr:col>
      <xdr:colOff>101600</xdr:colOff>
      <xdr:row>79</xdr:row>
      <xdr:rowOff>140336</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15430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89536</xdr:rowOff>
    </xdr:from>
    <xdr:to>
      <xdr:col>85</xdr:col>
      <xdr:colOff>127000</xdr:colOff>
      <xdr:row>79</xdr:row>
      <xdr:rowOff>133350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5481300" y="1363408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158750</xdr:rowOff>
    </xdr:from>
    <xdr:to>
      <xdr:col>76</xdr:col>
      <xdr:colOff>165100</xdr:colOff>
      <xdr:row>79</xdr:row>
      <xdr:rowOff>88900</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14541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38100</xdr:rowOff>
    </xdr:from>
    <xdr:to>
      <xdr:col>81</xdr:col>
      <xdr:colOff>50800</xdr:colOff>
      <xdr:row>79</xdr:row>
      <xdr:rowOff>89536</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4592300" y="135826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122555</xdr:rowOff>
    </xdr:from>
    <xdr:to>
      <xdr:col>72</xdr:col>
      <xdr:colOff>38100</xdr:colOff>
      <xdr:row>79</xdr:row>
      <xdr:rowOff>52705</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3652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1905</xdr:rowOff>
    </xdr:from>
    <xdr:to>
      <xdr:col>76</xdr:col>
      <xdr:colOff>114300</xdr:colOff>
      <xdr:row>79</xdr:row>
      <xdr:rowOff>38100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3703300" y="135464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156845</xdr:rowOff>
    </xdr:from>
    <xdr:to>
      <xdr:col>67</xdr:col>
      <xdr:colOff>101600</xdr:colOff>
      <xdr:row>80</xdr:row>
      <xdr:rowOff>86995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2763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1905</xdr:rowOff>
    </xdr:from>
    <xdr:to>
      <xdr:col>71</xdr:col>
      <xdr:colOff>177800</xdr:colOff>
      <xdr:row>80</xdr:row>
      <xdr:rowOff>36195</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2814300" y="13546455"/>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43" name="n_1aveValue【消防施設】&#10;有形固定資産減価償却率">
          <a:extLst>
            <a:ext uri="{FF2B5EF4-FFF2-40B4-BE49-F238E27FC236}">
              <a16:creationId xmlns:a16="http://schemas.microsoft.com/office/drawing/2014/main" id="{00000000-0008-0000-0200-000083020000}"/>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44" name="n_2aveValue【消防施設】&#10;有形固定資産減価償却率">
          <a:extLst>
            <a:ext uri="{FF2B5EF4-FFF2-40B4-BE49-F238E27FC236}">
              <a16:creationId xmlns:a16="http://schemas.microsoft.com/office/drawing/2014/main" id="{00000000-0008-0000-0200-000084020000}"/>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45" name="n_3aveValue【消防施設】&#10;有形固定資産減価償却率">
          <a:extLst>
            <a:ext uri="{FF2B5EF4-FFF2-40B4-BE49-F238E27FC236}">
              <a16:creationId xmlns:a16="http://schemas.microsoft.com/office/drawing/2014/main" id="{00000000-0008-0000-0200-000085020000}"/>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46" name="n_4aveValue【消防施設】&#10;有形固定資産減価償却率">
          <a:extLst>
            <a:ext uri="{FF2B5EF4-FFF2-40B4-BE49-F238E27FC236}">
              <a16:creationId xmlns:a16="http://schemas.microsoft.com/office/drawing/2014/main" id="{00000000-0008-0000-0200-000086020000}"/>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156863</xdr:rowOff>
    </xdr:from>
    <xdr:ext cx="405111" cy="259045"/>
    <xdr:sp macro="" textlink="">
      <xdr:nvSpPr>
        <xdr:cNvPr id="647" name="n_1mainValue【消防施設】&#10;有形固定資産減価償却率">
          <a:extLst>
            <a:ext uri="{FF2B5EF4-FFF2-40B4-BE49-F238E27FC236}">
              <a16:creationId xmlns:a16="http://schemas.microsoft.com/office/drawing/2014/main" id="{00000000-0008-0000-0200-000087020000}"/>
            </a:ext>
          </a:extLst>
        </xdr:cNvPr>
        <xdr:cNvSpPr txBox="1"/>
      </xdr:nvSpPr>
      <xdr:spPr>
        <a:xfrm>
          <a:off x="152660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105427</xdr:rowOff>
    </xdr:from>
    <xdr:ext cx="405111" cy="259045"/>
    <xdr:sp macro="" textlink="">
      <xdr:nvSpPr>
        <xdr:cNvPr id="648" name="n_2mainValue【消防施設】&#10;有形固定資産減価償却率">
          <a:extLst>
            <a:ext uri="{FF2B5EF4-FFF2-40B4-BE49-F238E27FC236}">
              <a16:creationId xmlns:a16="http://schemas.microsoft.com/office/drawing/2014/main" id="{00000000-0008-0000-0200-000088020000}"/>
            </a:ext>
          </a:extLst>
        </xdr:cNvPr>
        <xdr:cNvSpPr txBox="1"/>
      </xdr:nvSpPr>
      <xdr:spPr>
        <a:xfrm>
          <a:off x="143897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69232</xdr:rowOff>
    </xdr:from>
    <xdr:ext cx="405111" cy="259045"/>
    <xdr:sp macro="" textlink="">
      <xdr:nvSpPr>
        <xdr:cNvPr id="649" name="n_3mainValue【消防施設】&#10;有形固定資産減価償却率">
          <a:extLst>
            <a:ext uri="{FF2B5EF4-FFF2-40B4-BE49-F238E27FC236}">
              <a16:creationId xmlns:a16="http://schemas.microsoft.com/office/drawing/2014/main" id="{00000000-0008-0000-0200-000089020000}"/>
            </a:ext>
          </a:extLst>
        </xdr:cNvPr>
        <xdr:cNvSpPr txBox="1"/>
      </xdr:nvSpPr>
      <xdr:spPr>
        <a:xfrm>
          <a:off x="13500744"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103522</xdr:rowOff>
    </xdr:from>
    <xdr:ext cx="405111" cy="259045"/>
    <xdr:sp macro="" textlink="">
      <xdr:nvSpPr>
        <xdr:cNvPr id="650" name="n_4mainValue【消防施設】&#10;有形固定資産減価償却率">
          <a:extLst>
            <a:ext uri="{FF2B5EF4-FFF2-40B4-BE49-F238E27FC236}">
              <a16:creationId xmlns:a16="http://schemas.microsoft.com/office/drawing/2014/main" id="{00000000-0008-0000-0200-00008A020000}"/>
            </a:ext>
          </a:extLst>
        </xdr:cNvPr>
        <xdr:cNvSpPr txBox="1"/>
      </xdr:nvSpPr>
      <xdr:spPr>
        <a:xfrm>
          <a:off x="126117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a:extLst>
            <a:ext uri="{FF2B5EF4-FFF2-40B4-BE49-F238E27FC236}">
              <a16:creationId xmlns:a16="http://schemas.microsoft.com/office/drawing/2014/main" id="{00000000-0008-0000-0200-00008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3" name="【消防施設】&#10;一人当たり面積グラフ枠">
          <a:extLst>
            <a:ext uri="{FF2B5EF4-FFF2-40B4-BE49-F238E27FC236}">
              <a16:creationId xmlns:a16="http://schemas.microsoft.com/office/drawing/2014/main" id="{00000000-0008-0000-0200-0000A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75" name="【消防施設】&#10;一人当たり面積最小値テキスト">
          <a:extLst>
            <a:ext uri="{FF2B5EF4-FFF2-40B4-BE49-F238E27FC236}">
              <a16:creationId xmlns:a16="http://schemas.microsoft.com/office/drawing/2014/main" id="{00000000-0008-0000-0200-0000A3020000}"/>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77" name="【消防施設】&#10;一人当たり面積最大値テキスト">
          <a:extLst>
            <a:ext uri="{FF2B5EF4-FFF2-40B4-BE49-F238E27FC236}">
              <a16:creationId xmlns:a16="http://schemas.microsoft.com/office/drawing/2014/main" id="{00000000-0008-0000-0200-0000A502000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79" name="【消防施設】&#10;一人当たり面積平均値テキスト">
          <a:extLst>
            <a:ext uri="{FF2B5EF4-FFF2-40B4-BE49-F238E27FC236}">
              <a16:creationId xmlns:a16="http://schemas.microsoft.com/office/drawing/2014/main" id="{00000000-0008-0000-0200-0000A7020000}"/>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80" name="フローチャート: 判断 679">
          <a:extLst>
            <a:ext uri="{FF2B5EF4-FFF2-40B4-BE49-F238E27FC236}">
              <a16:creationId xmlns:a16="http://schemas.microsoft.com/office/drawing/2014/main" id="{00000000-0008-0000-0200-0000A8020000}"/>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83" name="フローチャート: 判断 682">
          <a:extLst>
            <a:ext uri="{FF2B5EF4-FFF2-40B4-BE49-F238E27FC236}">
              <a16:creationId xmlns:a16="http://schemas.microsoft.com/office/drawing/2014/main" id="{00000000-0008-0000-0200-0000AB02000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59689</xdr:rowOff>
    </xdr:from>
    <xdr:to>
      <xdr:col>116</xdr:col>
      <xdr:colOff>114300</xdr:colOff>
      <xdr:row>85</xdr:row>
      <xdr:rowOff>161289</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221107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38116</xdr:rowOff>
    </xdr:from>
    <xdr:ext cx="469744" cy="259045"/>
    <xdr:sp macro="" textlink="">
      <xdr:nvSpPr>
        <xdr:cNvPr id="691" name="【消防施設】&#10;一人当たり面積該当値テキスト">
          <a:extLst>
            <a:ext uri="{FF2B5EF4-FFF2-40B4-BE49-F238E27FC236}">
              <a16:creationId xmlns:a16="http://schemas.microsoft.com/office/drawing/2014/main" id="{00000000-0008-0000-0200-0000B3020000}"/>
            </a:ext>
          </a:extLst>
        </xdr:cNvPr>
        <xdr:cNvSpPr txBox="1"/>
      </xdr:nvSpPr>
      <xdr:spPr>
        <a:xfrm>
          <a:off x="22199600"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55880</xdr:rowOff>
    </xdr:from>
    <xdr:to>
      <xdr:col>112</xdr:col>
      <xdr:colOff>38100</xdr:colOff>
      <xdr:row>85</xdr:row>
      <xdr:rowOff>157480</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21272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106680</xdr:rowOff>
    </xdr:from>
    <xdr:to>
      <xdr:col>116</xdr:col>
      <xdr:colOff>63500</xdr:colOff>
      <xdr:row>85</xdr:row>
      <xdr:rowOff>110489</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1323300" y="146799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55880</xdr:rowOff>
    </xdr:from>
    <xdr:to>
      <xdr:col>107</xdr:col>
      <xdr:colOff>101600</xdr:colOff>
      <xdr:row>85</xdr:row>
      <xdr:rowOff>157480</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2038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106680</xdr:rowOff>
    </xdr:from>
    <xdr:to>
      <xdr:col>111</xdr:col>
      <xdr:colOff>177800</xdr:colOff>
      <xdr:row>85</xdr:row>
      <xdr:rowOff>106680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0434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52070</xdr:rowOff>
    </xdr:from>
    <xdr:to>
      <xdr:col>102</xdr:col>
      <xdr:colOff>165100</xdr:colOff>
      <xdr:row>85</xdr:row>
      <xdr:rowOff>153670</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19494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102870</xdr:rowOff>
    </xdr:from>
    <xdr:to>
      <xdr:col>107</xdr:col>
      <xdr:colOff>50800</xdr:colOff>
      <xdr:row>85</xdr:row>
      <xdr:rowOff>106680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9545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48261</xdr:rowOff>
    </xdr:from>
    <xdr:to>
      <xdr:col>98</xdr:col>
      <xdr:colOff>38100</xdr:colOff>
      <xdr:row>85</xdr:row>
      <xdr:rowOff>149861</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18605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99061</xdr:rowOff>
    </xdr:from>
    <xdr:to>
      <xdr:col>102</xdr:col>
      <xdr:colOff>114300</xdr:colOff>
      <xdr:row>85</xdr:row>
      <xdr:rowOff>102870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656300" y="146723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00" name="n_1aveValue【消防施設】&#10;一人当たり面積">
          <a:extLst>
            <a:ext uri="{FF2B5EF4-FFF2-40B4-BE49-F238E27FC236}">
              <a16:creationId xmlns:a16="http://schemas.microsoft.com/office/drawing/2014/main" id="{00000000-0008-0000-0200-0000BC02000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01" name="n_2aveValue【消防施設】&#10;一人当たり面積">
          <a:extLst>
            <a:ext uri="{FF2B5EF4-FFF2-40B4-BE49-F238E27FC236}">
              <a16:creationId xmlns:a16="http://schemas.microsoft.com/office/drawing/2014/main" id="{00000000-0008-0000-0200-0000BD020000}"/>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02" name="n_3aveValue【消防施設】&#10;一人当たり面積">
          <a:extLst>
            <a:ext uri="{FF2B5EF4-FFF2-40B4-BE49-F238E27FC236}">
              <a16:creationId xmlns:a16="http://schemas.microsoft.com/office/drawing/2014/main" id="{00000000-0008-0000-0200-0000BE020000}"/>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03" name="n_4aveValue【消防施設】&#10;一人当たり面積">
          <a:extLst>
            <a:ext uri="{FF2B5EF4-FFF2-40B4-BE49-F238E27FC236}">
              <a16:creationId xmlns:a16="http://schemas.microsoft.com/office/drawing/2014/main" id="{00000000-0008-0000-0200-0000BF020000}"/>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148607</xdr:rowOff>
    </xdr:from>
    <xdr:ext cx="469744" cy="259045"/>
    <xdr:sp macro="" textlink="">
      <xdr:nvSpPr>
        <xdr:cNvPr id="704" name="n_1mainValue【消防施設】&#10;一人当たり面積">
          <a:extLst>
            <a:ext uri="{FF2B5EF4-FFF2-40B4-BE49-F238E27FC236}">
              <a16:creationId xmlns:a16="http://schemas.microsoft.com/office/drawing/2014/main" id="{00000000-0008-0000-0200-0000C0020000}"/>
            </a:ext>
          </a:extLst>
        </xdr:cNvPr>
        <xdr:cNvSpPr txBox="1"/>
      </xdr:nvSpPr>
      <xdr:spPr>
        <a:xfrm>
          <a:off x="210757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148607</xdr:rowOff>
    </xdr:from>
    <xdr:ext cx="469744" cy="259045"/>
    <xdr:sp macro="" textlink="">
      <xdr:nvSpPr>
        <xdr:cNvPr id="705" name="n_2mainValue【消防施設】&#10;一人当たり面積">
          <a:extLst>
            <a:ext uri="{FF2B5EF4-FFF2-40B4-BE49-F238E27FC236}">
              <a16:creationId xmlns:a16="http://schemas.microsoft.com/office/drawing/2014/main" id="{00000000-0008-0000-0200-0000C1020000}"/>
            </a:ext>
          </a:extLst>
        </xdr:cNvPr>
        <xdr:cNvSpPr txBox="1"/>
      </xdr:nvSpPr>
      <xdr:spPr>
        <a:xfrm>
          <a:off x="20199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144797</xdr:rowOff>
    </xdr:from>
    <xdr:ext cx="469744" cy="259045"/>
    <xdr:sp macro="" textlink="">
      <xdr:nvSpPr>
        <xdr:cNvPr id="706" name="n_3mainValue【消防施設】&#10;一人当たり面積">
          <a:extLst>
            <a:ext uri="{FF2B5EF4-FFF2-40B4-BE49-F238E27FC236}">
              <a16:creationId xmlns:a16="http://schemas.microsoft.com/office/drawing/2014/main" id="{00000000-0008-0000-0200-0000C2020000}"/>
            </a:ext>
          </a:extLst>
        </xdr:cNvPr>
        <xdr:cNvSpPr txBox="1"/>
      </xdr:nvSpPr>
      <xdr:spPr>
        <a:xfrm>
          <a:off x="19310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140988</xdr:rowOff>
    </xdr:from>
    <xdr:ext cx="469744" cy="259045"/>
    <xdr:sp macro="" textlink="">
      <xdr:nvSpPr>
        <xdr:cNvPr id="707" name="n_4mainValue【消防施設】&#10;一人当たり面積">
          <a:extLst>
            <a:ext uri="{FF2B5EF4-FFF2-40B4-BE49-F238E27FC236}">
              <a16:creationId xmlns:a16="http://schemas.microsoft.com/office/drawing/2014/main" id="{00000000-0008-0000-0200-0000C3020000}"/>
            </a:ext>
          </a:extLst>
        </xdr:cNvPr>
        <xdr:cNvSpPr txBox="1"/>
      </xdr:nvSpPr>
      <xdr:spPr>
        <a:xfrm>
          <a:off x="18421427" y="1471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a:extLst>
            <a:ext uri="{FF2B5EF4-FFF2-40B4-BE49-F238E27FC236}">
              <a16:creationId xmlns:a16="http://schemas.microsoft.com/office/drawing/2014/main" id="{00000000-0008-0000-0200-0000D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32" name="【庁舎】&#10;有形固定資産減価償却率最小値テキスト">
          <a:extLst>
            <a:ext uri="{FF2B5EF4-FFF2-40B4-BE49-F238E27FC236}">
              <a16:creationId xmlns:a16="http://schemas.microsoft.com/office/drawing/2014/main" id="{00000000-0008-0000-0200-0000DC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34" name="【庁舎】&#10;有形固定資産減価償却率最大値テキスト">
          <a:extLst>
            <a:ext uri="{FF2B5EF4-FFF2-40B4-BE49-F238E27FC236}">
              <a16:creationId xmlns:a16="http://schemas.microsoft.com/office/drawing/2014/main" id="{00000000-0008-0000-0200-0000DE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36" name="【庁舎】&#10;有形固定資産減価償却率平均値テキスト">
          <a:extLst>
            <a:ext uri="{FF2B5EF4-FFF2-40B4-BE49-F238E27FC236}">
              <a16:creationId xmlns:a16="http://schemas.microsoft.com/office/drawing/2014/main" id="{00000000-0008-0000-0200-0000E0020000}"/>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39" name="フローチャート: 判断 738">
          <a:extLst>
            <a:ext uri="{FF2B5EF4-FFF2-40B4-BE49-F238E27FC236}">
              <a16:creationId xmlns:a16="http://schemas.microsoft.com/office/drawing/2014/main" id="{00000000-0008-0000-0200-0000E3020000}"/>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40" name="フローチャート: 判断 739">
          <a:extLst>
            <a:ext uri="{FF2B5EF4-FFF2-40B4-BE49-F238E27FC236}">
              <a16:creationId xmlns:a16="http://schemas.microsoft.com/office/drawing/2014/main" id="{00000000-0008-0000-0200-0000E4020000}"/>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41" name="フローチャート: 判断 740">
          <a:extLst>
            <a:ext uri="{FF2B5EF4-FFF2-40B4-BE49-F238E27FC236}">
              <a16:creationId xmlns:a16="http://schemas.microsoft.com/office/drawing/2014/main" id="{00000000-0008-0000-0200-0000E5020000}"/>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106680</xdr:rowOff>
    </xdr:from>
    <xdr:to>
      <xdr:col>85</xdr:col>
      <xdr:colOff>177800</xdr:colOff>
      <xdr:row>104</xdr:row>
      <xdr:rowOff>36830</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6268700" y="1776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85107</xdr:rowOff>
    </xdr:from>
    <xdr:ext cx="405111" cy="259045"/>
    <xdr:sp macro="" textlink="">
      <xdr:nvSpPr>
        <xdr:cNvPr id="748" name="【庁舎】&#10;有形固定資産減価償却率該当値テキスト">
          <a:extLst>
            <a:ext uri="{FF2B5EF4-FFF2-40B4-BE49-F238E27FC236}">
              <a16:creationId xmlns:a16="http://schemas.microsoft.com/office/drawing/2014/main" id="{00000000-0008-0000-0200-0000EC020000}"/>
            </a:ext>
          </a:extLst>
        </xdr:cNvPr>
        <xdr:cNvSpPr txBox="1"/>
      </xdr:nvSpPr>
      <xdr:spPr>
        <a:xfrm>
          <a:off x="16357600" y="1774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74930</xdr:rowOff>
    </xdr:from>
    <xdr:to>
      <xdr:col>81</xdr:col>
      <xdr:colOff>101600</xdr:colOff>
      <xdr:row>104</xdr:row>
      <xdr:rowOff>5080</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5430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125730</xdr:rowOff>
    </xdr:from>
    <xdr:to>
      <xdr:col>85</xdr:col>
      <xdr:colOff>127000</xdr:colOff>
      <xdr:row>103</xdr:row>
      <xdr:rowOff>157480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5481300" y="1778508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104139</xdr:rowOff>
    </xdr:from>
    <xdr:to>
      <xdr:col>76</xdr:col>
      <xdr:colOff>165100</xdr:colOff>
      <xdr:row>104</xdr:row>
      <xdr:rowOff>34289</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4541500" y="1776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125730</xdr:rowOff>
    </xdr:from>
    <xdr:to>
      <xdr:col>81</xdr:col>
      <xdr:colOff>50800</xdr:colOff>
      <xdr:row>103</xdr:row>
      <xdr:rowOff>154939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4592300" y="1778508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97789</xdr:rowOff>
    </xdr:from>
    <xdr:to>
      <xdr:col>72</xdr:col>
      <xdr:colOff>38100</xdr:colOff>
      <xdr:row>104</xdr:row>
      <xdr:rowOff>27939</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3652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148589</xdr:rowOff>
    </xdr:from>
    <xdr:to>
      <xdr:col>76</xdr:col>
      <xdr:colOff>114300</xdr:colOff>
      <xdr:row>103</xdr:row>
      <xdr:rowOff>154939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3703300" y="178079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71120</xdr:rowOff>
    </xdr:from>
    <xdr:to>
      <xdr:col>67</xdr:col>
      <xdr:colOff>101600</xdr:colOff>
      <xdr:row>104</xdr:row>
      <xdr:rowOff>1270</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2763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121920</xdr:rowOff>
    </xdr:from>
    <xdr:to>
      <xdr:col>71</xdr:col>
      <xdr:colOff>177800</xdr:colOff>
      <xdr:row>103</xdr:row>
      <xdr:rowOff>148589</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814300" y="177812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57" name="n_1aveValue【庁舎】&#10;有形固定資産減価償却率">
          <a:extLst>
            <a:ext uri="{FF2B5EF4-FFF2-40B4-BE49-F238E27FC236}">
              <a16:creationId xmlns:a16="http://schemas.microsoft.com/office/drawing/2014/main" id="{00000000-0008-0000-0200-0000F502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58" name="n_2aveValue【庁舎】&#10;有形固定資産減価償却率">
          <a:extLst>
            <a:ext uri="{FF2B5EF4-FFF2-40B4-BE49-F238E27FC236}">
              <a16:creationId xmlns:a16="http://schemas.microsoft.com/office/drawing/2014/main" id="{00000000-0008-0000-0200-0000F6020000}"/>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59" name="n_3aveValue【庁舎】&#10;有形固定資産減価償却率">
          <a:extLst>
            <a:ext uri="{FF2B5EF4-FFF2-40B4-BE49-F238E27FC236}">
              <a16:creationId xmlns:a16="http://schemas.microsoft.com/office/drawing/2014/main" id="{00000000-0008-0000-0200-0000F7020000}"/>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760" name="n_4aveValue【庁舎】&#10;有形固定資産減価償却率">
          <a:extLst>
            <a:ext uri="{FF2B5EF4-FFF2-40B4-BE49-F238E27FC236}">
              <a16:creationId xmlns:a16="http://schemas.microsoft.com/office/drawing/2014/main" id="{00000000-0008-0000-0200-0000F8020000}"/>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167657</xdr:rowOff>
    </xdr:from>
    <xdr:ext cx="405111" cy="259045"/>
    <xdr:sp macro="" textlink="">
      <xdr:nvSpPr>
        <xdr:cNvPr id="761" name="n_1mainValue【庁舎】&#10;有形固定資産減価償却率">
          <a:extLst>
            <a:ext uri="{FF2B5EF4-FFF2-40B4-BE49-F238E27FC236}">
              <a16:creationId xmlns:a16="http://schemas.microsoft.com/office/drawing/2014/main" id="{00000000-0008-0000-0200-0000F9020000}"/>
            </a:ext>
          </a:extLst>
        </xdr:cNvPr>
        <xdr:cNvSpPr txBox="1"/>
      </xdr:nvSpPr>
      <xdr:spPr>
        <a:xfrm>
          <a:off x="15266044"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25416</xdr:rowOff>
    </xdr:from>
    <xdr:ext cx="405111" cy="259045"/>
    <xdr:sp macro="" textlink="">
      <xdr:nvSpPr>
        <xdr:cNvPr id="762" name="n_2mainValue【庁舎】&#10;有形固定資産減価償却率">
          <a:extLst>
            <a:ext uri="{FF2B5EF4-FFF2-40B4-BE49-F238E27FC236}">
              <a16:creationId xmlns:a16="http://schemas.microsoft.com/office/drawing/2014/main" id="{00000000-0008-0000-0200-0000FA020000}"/>
            </a:ext>
          </a:extLst>
        </xdr:cNvPr>
        <xdr:cNvSpPr txBox="1"/>
      </xdr:nvSpPr>
      <xdr:spPr>
        <a:xfrm>
          <a:off x="14389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19066</xdr:rowOff>
    </xdr:from>
    <xdr:ext cx="405111" cy="259045"/>
    <xdr:sp macro="" textlink="">
      <xdr:nvSpPr>
        <xdr:cNvPr id="763" name="n_3mainValue【庁舎】&#10;有形固定資産減価償却率">
          <a:extLst>
            <a:ext uri="{FF2B5EF4-FFF2-40B4-BE49-F238E27FC236}">
              <a16:creationId xmlns:a16="http://schemas.microsoft.com/office/drawing/2014/main" id="{00000000-0008-0000-0200-0000FB020000}"/>
            </a:ext>
          </a:extLst>
        </xdr:cNvPr>
        <xdr:cNvSpPr txBox="1"/>
      </xdr:nvSpPr>
      <xdr:spPr>
        <a:xfrm>
          <a:off x="13500744"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64" name="n_4mainValue【庁舎】&#10;有形固定資産減価償却率">
          <a:extLst>
            <a:ext uri="{FF2B5EF4-FFF2-40B4-BE49-F238E27FC236}">
              <a16:creationId xmlns:a16="http://schemas.microsoft.com/office/drawing/2014/main" id="{00000000-0008-0000-0200-0000FC020000}"/>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00000000-0008-0000-0200-0000F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00000000-0008-0000-0200-0000F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8" name="【庁舎】&#10;一人当たり面積グラフ枠">
          <a:extLst>
            <a:ext uri="{FF2B5EF4-FFF2-40B4-BE49-F238E27FC236}">
              <a16:creationId xmlns:a16="http://schemas.microsoft.com/office/drawing/2014/main" id="{00000000-0008-0000-0200-00001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90" name="【庁舎】&#10;一人当たり面積最小値テキスト">
          <a:extLst>
            <a:ext uri="{FF2B5EF4-FFF2-40B4-BE49-F238E27FC236}">
              <a16:creationId xmlns:a16="http://schemas.microsoft.com/office/drawing/2014/main" id="{00000000-0008-0000-0200-00001603000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92" name="【庁舎】&#10;一人当たり面積最大値テキスト">
          <a:extLst>
            <a:ext uri="{FF2B5EF4-FFF2-40B4-BE49-F238E27FC236}">
              <a16:creationId xmlns:a16="http://schemas.microsoft.com/office/drawing/2014/main" id="{00000000-0008-0000-0200-000018030000}"/>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94" name="【庁舎】&#10;一人当たり面積平均値テキスト">
          <a:extLst>
            <a:ext uri="{FF2B5EF4-FFF2-40B4-BE49-F238E27FC236}">
              <a16:creationId xmlns:a16="http://schemas.microsoft.com/office/drawing/2014/main" id="{00000000-0008-0000-0200-00001A030000}"/>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95" name="フローチャート: 判断 794">
          <a:extLst>
            <a:ext uri="{FF2B5EF4-FFF2-40B4-BE49-F238E27FC236}">
              <a16:creationId xmlns:a16="http://schemas.microsoft.com/office/drawing/2014/main" id="{00000000-0008-0000-0200-00001B03000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97" name="フローチャート: 判断 796">
          <a:extLst>
            <a:ext uri="{FF2B5EF4-FFF2-40B4-BE49-F238E27FC236}">
              <a16:creationId xmlns:a16="http://schemas.microsoft.com/office/drawing/2014/main" id="{00000000-0008-0000-0200-00001D030000}"/>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31114</xdr:rowOff>
    </xdr:from>
    <xdr:to>
      <xdr:col>116</xdr:col>
      <xdr:colOff>114300</xdr:colOff>
      <xdr:row>107</xdr:row>
      <xdr:rowOff>132714</xdr:rowOff>
    </xdr:to>
    <xdr:sp macro="" textlink="">
      <xdr:nvSpPr>
        <xdr:cNvPr id="805" name="楕円 804">
          <a:extLst>
            <a:ext uri="{FF2B5EF4-FFF2-40B4-BE49-F238E27FC236}">
              <a16:creationId xmlns:a16="http://schemas.microsoft.com/office/drawing/2014/main" id="{00000000-0008-0000-0200-000025030000}"/>
            </a:ext>
          </a:extLst>
        </xdr:cNvPr>
        <xdr:cNvSpPr/>
      </xdr:nvSpPr>
      <xdr:spPr>
        <a:xfrm>
          <a:off x="221107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9541</xdr:rowOff>
    </xdr:from>
    <xdr:ext cx="469744" cy="259045"/>
    <xdr:sp macro="" textlink="">
      <xdr:nvSpPr>
        <xdr:cNvPr id="806" name="【庁舎】&#10;一人当たり面積該当値テキスト">
          <a:extLst>
            <a:ext uri="{FF2B5EF4-FFF2-40B4-BE49-F238E27FC236}">
              <a16:creationId xmlns:a16="http://schemas.microsoft.com/office/drawing/2014/main" id="{00000000-0008-0000-0200-000026030000}"/>
            </a:ext>
          </a:extLst>
        </xdr:cNvPr>
        <xdr:cNvSpPr txBox="1"/>
      </xdr:nvSpPr>
      <xdr:spPr>
        <a:xfrm>
          <a:off x="22199600" y="183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31114</xdr:rowOff>
    </xdr:from>
    <xdr:to>
      <xdr:col>112</xdr:col>
      <xdr:colOff>38100</xdr:colOff>
      <xdr:row>107</xdr:row>
      <xdr:rowOff>132714</xdr:rowOff>
    </xdr:to>
    <xdr:sp macro="" textlink="">
      <xdr:nvSpPr>
        <xdr:cNvPr id="807" name="楕円 806">
          <a:extLst>
            <a:ext uri="{FF2B5EF4-FFF2-40B4-BE49-F238E27FC236}">
              <a16:creationId xmlns:a16="http://schemas.microsoft.com/office/drawing/2014/main" id="{00000000-0008-0000-0200-000027030000}"/>
            </a:ext>
          </a:extLst>
        </xdr:cNvPr>
        <xdr:cNvSpPr/>
      </xdr:nvSpPr>
      <xdr:spPr>
        <a:xfrm>
          <a:off x="21272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81914</xdr:rowOff>
    </xdr:from>
    <xdr:to>
      <xdr:col>116</xdr:col>
      <xdr:colOff>63500</xdr:colOff>
      <xdr:row>107</xdr:row>
      <xdr:rowOff>81914</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1323300" y="18427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27305</xdr:rowOff>
    </xdr:from>
    <xdr:to>
      <xdr:col>107</xdr:col>
      <xdr:colOff>101600</xdr:colOff>
      <xdr:row>107</xdr:row>
      <xdr:rowOff>128905</xdr:rowOff>
    </xdr:to>
    <xdr:sp macro="" textlink="">
      <xdr:nvSpPr>
        <xdr:cNvPr id="809" name="楕円 808">
          <a:extLst>
            <a:ext uri="{FF2B5EF4-FFF2-40B4-BE49-F238E27FC236}">
              <a16:creationId xmlns:a16="http://schemas.microsoft.com/office/drawing/2014/main" id="{00000000-0008-0000-0200-000029030000}"/>
            </a:ext>
          </a:extLst>
        </xdr:cNvPr>
        <xdr:cNvSpPr/>
      </xdr:nvSpPr>
      <xdr:spPr>
        <a:xfrm>
          <a:off x="20383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78105</xdr:rowOff>
    </xdr:from>
    <xdr:to>
      <xdr:col>111</xdr:col>
      <xdr:colOff>177800</xdr:colOff>
      <xdr:row>107</xdr:row>
      <xdr:rowOff>81914</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20434300" y="184232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23495</xdr:rowOff>
    </xdr:from>
    <xdr:to>
      <xdr:col>102</xdr:col>
      <xdr:colOff>165100</xdr:colOff>
      <xdr:row>107</xdr:row>
      <xdr:rowOff>125095</xdr:rowOff>
    </xdr:to>
    <xdr:sp macro="" textlink="">
      <xdr:nvSpPr>
        <xdr:cNvPr id="811" name="楕円 810">
          <a:extLst>
            <a:ext uri="{FF2B5EF4-FFF2-40B4-BE49-F238E27FC236}">
              <a16:creationId xmlns:a16="http://schemas.microsoft.com/office/drawing/2014/main" id="{00000000-0008-0000-0200-00002B030000}"/>
            </a:ext>
          </a:extLst>
        </xdr:cNvPr>
        <xdr:cNvSpPr/>
      </xdr:nvSpPr>
      <xdr:spPr>
        <a:xfrm>
          <a:off x="19494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74295</xdr:rowOff>
    </xdr:from>
    <xdr:to>
      <xdr:col>107</xdr:col>
      <xdr:colOff>50800</xdr:colOff>
      <xdr:row>107</xdr:row>
      <xdr:rowOff>78105</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9545300" y="184194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13" name="楕円 812">
          <a:extLst>
            <a:ext uri="{FF2B5EF4-FFF2-40B4-BE49-F238E27FC236}">
              <a16:creationId xmlns:a16="http://schemas.microsoft.com/office/drawing/2014/main" id="{00000000-0008-0000-0200-00002D030000}"/>
            </a:ext>
          </a:extLst>
        </xdr:cNvPr>
        <xdr:cNvSpPr/>
      </xdr:nvSpPr>
      <xdr:spPr>
        <a:xfrm>
          <a:off x="18605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72389</xdr:rowOff>
    </xdr:from>
    <xdr:to>
      <xdr:col>102</xdr:col>
      <xdr:colOff>114300</xdr:colOff>
      <xdr:row>107</xdr:row>
      <xdr:rowOff>74295</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656300" y="184175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815" name="n_1aveValue【庁舎】&#10;一人当たり面積">
          <a:extLst>
            <a:ext uri="{FF2B5EF4-FFF2-40B4-BE49-F238E27FC236}">
              <a16:creationId xmlns:a16="http://schemas.microsoft.com/office/drawing/2014/main" id="{00000000-0008-0000-0200-00002F030000}"/>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16" name="n_2aveValue【庁舎】&#10;一人当たり面積">
          <a:extLst>
            <a:ext uri="{FF2B5EF4-FFF2-40B4-BE49-F238E27FC236}">
              <a16:creationId xmlns:a16="http://schemas.microsoft.com/office/drawing/2014/main" id="{00000000-0008-0000-0200-000030030000}"/>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817" name="n_3aveValue【庁舎】&#10;一人当たり面積">
          <a:extLst>
            <a:ext uri="{FF2B5EF4-FFF2-40B4-BE49-F238E27FC236}">
              <a16:creationId xmlns:a16="http://schemas.microsoft.com/office/drawing/2014/main" id="{00000000-0008-0000-0200-000031030000}"/>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18" name="n_4aveValue【庁舎】&#10;一人当たり面積">
          <a:extLst>
            <a:ext uri="{FF2B5EF4-FFF2-40B4-BE49-F238E27FC236}">
              <a16:creationId xmlns:a16="http://schemas.microsoft.com/office/drawing/2014/main" id="{00000000-0008-0000-0200-000032030000}"/>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123841</xdr:rowOff>
    </xdr:from>
    <xdr:ext cx="469744" cy="259045"/>
    <xdr:sp macro="" textlink="">
      <xdr:nvSpPr>
        <xdr:cNvPr id="819" name="n_1mainValue【庁舎】&#10;一人当たり面積">
          <a:extLst>
            <a:ext uri="{FF2B5EF4-FFF2-40B4-BE49-F238E27FC236}">
              <a16:creationId xmlns:a16="http://schemas.microsoft.com/office/drawing/2014/main" id="{00000000-0008-0000-0200-000033030000}"/>
            </a:ext>
          </a:extLst>
        </xdr:cNvPr>
        <xdr:cNvSpPr txBox="1"/>
      </xdr:nvSpPr>
      <xdr:spPr>
        <a:xfrm>
          <a:off x="21075727" y="1846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120032</xdr:rowOff>
    </xdr:from>
    <xdr:ext cx="469744" cy="259045"/>
    <xdr:sp macro="" textlink="">
      <xdr:nvSpPr>
        <xdr:cNvPr id="820" name="n_2mainValue【庁舎】&#10;一人当たり面積">
          <a:extLst>
            <a:ext uri="{FF2B5EF4-FFF2-40B4-BE49-F238E27FC236}">
              <a16:creationId xmlns:a16="http://schemas.microsoft.com/office/drawing/2014/main" id="{00000000-0008-0000-0200-000034030000}"/>
            </a:ext>
          </a:extLst>
        </xdr:cNvPr>
        <xdr:cNvSpPr txBox="1"/>
      </xdr:nvSpPr>
      <xdr:spPr>
        <a:xfrm>
          <a:off x="20199427" y="1846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116222</xdr:rowOff>
    </xdr:from>
    <xdr:ext cx="469744" cy="259045"/>
    <xdr:sp macro="" textlink="">
      <xdr:nvSpPr>
        <xdr:cNvPr id="821" name="n_3mainValue【庁舎】&#10;一人当たり面積">
          <a:extLst>
            <a:ext uri="{FF2B5EF4-FFF2-40B4-BE49-F238E27FC236}">
              <a16:creationId xmlns:a16="http://schemas.microsoft.com/office/drawing/2014/main" id="{00000000-0008-0000-0200-000035030000}"/>
            </a:ext>
          </a:extLst>
        </xdr:cNvPr>
        <xdr:cNvSpPr txBox="1"/>
      </xdr:nvSpPr>
      <xdr:spPr>
        <a:xfrm>
          <a:off x="19310427" y="184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22" name="n_4mainValue【庁舎】&#10;一人当たり面積">
          <a:extLst>
            <a:ext uri="{FF2B5EF4-FFF2-40B4-BE49-F238E27FC236}">
              <a16:creationId xmlns:a16="http://schemas.microsoft.com/office/drawing/2014/main" id="{00000000-0008-0000-0200-00003603000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3" name="正方形/長方形 822">
          <a:extLst>
            <a:ext uri="{FF2B5EF4-FFF2-40B4-BE49-F238E27FC236}">
              <a16:creationId xmlns:a16="http://schemas.microsoft.com/office/drawing/2014/main" id="{00000000-0008-0000-0200-00003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老朽化の状況には、施設類型によって差があることがわかる。特に認定こども園・幼稚園・保育所、公民館、一般廃棄物処理施設、保健センター・保健所については、類似団体と比較して有形固定資産減価償却率が高い水準にあり、老朽化対策が重要な課題となっている。このうち、保健センター及び老人福祉センターについては、いづれも築４０年を超えていることから、今後の施設更新や長寿命化に伴う財政負担が見込まれる。一方、これらの施設については公民館と合わせた複合化を進めており、複数の公共施設が担っている機能を集約することによって、施設保有数や維持管理コストの適正化を図っている。一般廃棄物処理施設についても、類似団体と比較して有形固定資産減価償却率の高い施設の一つとなっている。一般廃棄物処理施設は住民生活に不可欠な行政サービスを支える基盤施設であるため、単純な施設削減ではなく、将来の更新需要や維持管理費を見据えた計画的な長寿命化・更新対策を検討する必要がある。一方、体育館・プール及び消防施設については、類似団体と比較して有形固定資産減価償却率が低い。体育館については平成２９年度に改修が実施され、消防団の詰所についても平成１７年度及び平成２７年度に順次建て替えなど計画的な改修・更新が比較的低い減価償却率につながっているものと考えられる。庁舎についても令和３年度から５年度にかけて大規模な整備が実施されており、保健センターや保育所等と比較すると、老朽化の進行は相対的に抑えられている。以上を踏まえると、本町ではこれまで先送りされていた「公共施設の老朽化対策」から、「計画的な公共施設マネジメント」へと段階的に移行していると評価でき、今後は中長期的な財政見通しと整合させながら進めていくことが求められ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6-oyamazaki-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6-oyamazaki-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6-oyamazaki-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31962</v>
          </cell>
          <cell r="F3">
            <v>96248</v>
          </cell>
        </row>
        <row r="5">
          <cell r="A5" t="str">
            <v xml:space="preserve"> R03</v>
          </cell>
          <cell r="D5">
            <v>33362</v>
          </cell>
          <cell r="F5">
            <v>76413</v>
          </cell>
        </row>
        <row r="7">
          <cell r="A7" t="str">
            <v xml:space="preserve"> R04</v>
          </cell>
          <cell r="D7">
            <v>47976</v>
          </cell>
          <cell r="F7">
            <v>66481</v>
          </cell>
        </row>
        <row r="9">
          <cell r="A9" t="str">
            <v xml:space="preserve"> R05</v>
          </cell>
          <cell r="D9">
            <v>53853</v>
          </cell>
          <cell r="F9">
            <v>67825</v>
          </cell>
        </row>
        <row r="11">
          <cell r="A11" t="str">
            <v xml:space="preserve"> R06</v>
          </cell>
          <cell r="D11">
            <v>14703</v>
          </cell>
          <cell r="F11">
            <v>81158</v>
          </cell>
        </row>
        <row r="18">
          <cell r="B18" t="str">
            <v>R02</v>
          </cell>
          <cell r="C18" t="str">
            <v>R03</v>
          </cell>
          <cell r="D18" t="str">
            <v>R04</v>
          </cell>
          <cell r="E18" t="str">
            <v>R05</v>
          </cell>
          <cell r="F18" t="str">
            <v>R06</v>
          </cell>
        </row>
        <row r="19">
          <cell r="A19" t="str">
            <v>実質収支額</v>
          </cell>
          <cell r="B19">
            <v>3.23</v>
          </cell>
          <cell r="C19">
            <v>2.79</v>
          </cell>
          <cell r="D19">
            <v>4.93</v>
          </cell>
          <cell r="E19">
            <v>3.45</v>
          </cell>
          <cell r="F19">
            <v>2.67</v>
          </cell>
        </row>
        <row r="20">
          <cell r="A20" t="str">
            <v>財政調整基金残高</v>
          </cell>
          <cell r="B20">
            <v>10.37</v>
          </cell>
          <cell r="C20">
            <v>13.75</v>
          </cell>
          <cell r="D20">
            <v>20.12</v>
          </cell>
          <cell r="E20">
            <v>24.19</v>
          </cell>
          <cell r="F20">
            <v>22.42</v>
          </cell>
        </row>
        <row r="21">
          <cell r="A21" t="str">
            <v>実質単年度収支</v>
          </cell>
          <cell r="B21">
            <v>0.62</v>
          </cell>
          <cell r="C21">
            <v>4.1100000000000003</v>
          </cell>
          <cell r="D21">
            <v>8.56</v>
          </cell>
          <cell r="E21">
            <v>3.4</v>
          </cell>
          <cell r="F21">
            <v>-1.73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0.5</v>
          </cell>
          <cell r="D27" t="e">
            <v>#N/A</v>
          </cell>
          <cell r="E27">
            <v>1</v>
          </cell>
          <cell r="F27" t="e">
            <v>#N/A</v>
          </cell>
          <cell r="G27">
            <v>2.56</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後期高齢者医療保険事業特別会計</v>
          </cell>
          <cell r="B31" t="e">
            <v>#N/A</v>
          </cell>
          <cell r="C31">
            <v>0.23</v>
          </cell>
          <cell r="D31" t="e">
            <v>#N/A</v>
          </cell>
          <cell r="E31">
            <v>0.2</v>
          </cell>
          <cell r="F31" t="e">
            <v>#N/A</v>
          </cell>
          <cell r="G31">
            <v>0.25</v>
          </cell>
          <cell r="H31" t="e">
            <v>#N/A</v>
          </cell>
          <cell r="I31">
            <v>0.23</v>
          </cell>
          <cell r="J31" t="e">
            <v>#N/A</v>
          </cell>
          <cell r="K31">
            <v>0.26</v>
          </cell>
        </row>
        <row r="32">
          <cell r="A32" t="str">
            <v>国民健康保険事業特別会計</v>
          </cell>
          <cell r="B32" t="e">
            <v>#N/A</v>
          </cell>
          <cell r="C32">
            <v>2.87</v>
          </cell>
          <cell r="D32" t="e">
            <v>#N/A</v>
          </cell>
          <cell r="E32">
            <v>3.09</v>
          </cell>
          <cell r="F32" t="e">
            <v>#N/A</v>
          </cell>
          <cell r="G32">
            <v>1.8</v>
          </cell>
          <cell r="H32" t="e">
            <v>#N/A</v>
          </cell>
          <cell r="I32">
            <v>1.57</v>
          </cell>
          <cell r="J32" t="e">
            <v>#N/A</v>
          </cell>
          <cell r="K32">
            <v>1.56</v>
          </cell>
        </row>
        <row r="33">
          <cell r="A33" t="str">
            <v>介護保険事業特別会計</v>
          </cell>
          <cell r="B33" t="e">
            <v>#N/A</v>
          </cell>
          <cell r="C33">
            <v>1.42</v>
          </cell>
          <cell r="D33" t="e">
            <v>#N/A</v>
          </cell>
          <cell r="E33">
            <v>1.45</v>
          </cell>
          <cell r="F33" t="e">
            <v>#N/A</v>
          </cell>
          <cell r="G33">
            <v>1.36</v>
          </cell>
          <cell r="H33" t="e">
            <v>#N/A</v>
          </cell>
          <cell r="I33">
            <v>1.64</v>
          </cell>
          <cell r="J33" t="e">
            <v>#N/A</v>
          </cell>
          <cell r="K33">
            <v>1.77</v>
          </cell>
        </row>
        <row r="34">
          <cell r="A34" t="str">
            <v>一般会計</v>
          </cell>
          <cell r="B34" t="e">
            <v>#N/A</v>
          </cell>
          <cell r="C34">
            <v>3.22</v>
          </cell>
          <cell r="D34" t="e">
            <v>#N/A</v>
          </cell>
          <cell r="E34">
            <v>2.78</v>
          </cell>
          <cell r="F34" t="e">
            <v>#N/A</v>
          </cell>
          <cell r="G34">
            <v>4.93</v>
          </cell>
          <cell r="H34" t="e">
            <v>#N/A</v>
          </cell>
          <cell r="I34">
            <v>3.45</v>
          </cell>
          <cell r="J34" t="e">
            <v>#N/A</v>
          </cell>
          <cell r="K34">
            <v>2.66</v>
          </cell>
        </row>
        <row r="35">
          <cell r="A35" t="str">
            <v>下水道事業会計</v>
          </cell>
          <cell r="B35" t="e">
            <v>#VALUE!</v>
          </cell>
          <cell r="C35" t="e">
            <v>#VALUE!</v>
          </cell>
          <cell r="D35" t="e">
            <v>#VALUE!</v>
          </cell>
          <cell r="E35" t="e">
            <v>#VALUE!</v>
          </cell>
          <cell r="F35" t="e">
            <v>#VALUE!</v>
          </cell>
          <cell r="G35" t="e">
            <v>#VALUE!</v>
          </cell>
          <cell r="H35" t="e">
            <v>#N/A</v>
          </cell>
          <cell r="I35">
            <v>3</v>
          </cell>
          <cell r="J35" t="e">
            <v>#N/A</v>
          </cell>
          <cell r="K35">
            <v>3.88</v>
          </cell>
        </row>
        <row r="36">
          <cell r="A36" t="str">
            <v>水道事業会計</v>
          </cell>
          <cell r="B36" t="e">
            <v>#N/A</v>
          </cell>
          <cell r="C36">
            <v>10.95</v>
          </cell>
          <cell r="D36" t="e">
            <v>#N/A</v>
          </cell>
          <cell r="E36">
            <v>10.25</v>
          </cell>
          <cell r="F36" t="e">
            <v>#N/A</v>
          </cell>
          <cell r="G36">
            <v>10.01</v>
          </cell>
          <cell r="H36" t="e">
            <v>#N/A</v>
          </cell>
          <cell r="I36">
            <v>9.74</v>
          </cell>
          <cell r="J36" t="e">
            <v>#N/A</v>
          </cell>
          <cell r="K36">
            <v>9.36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507</v>
          </cell>
          <cell r="G42">
            <v>530</v>
          </cell>
          <cell r="J42">
            <v>555</v>
          </cell>
          <cell r="M42">
            <v>537</v>
          </cell>
          <cell r="P42">
            <v>546</v>
          </cell>
        </row>
        <row r="43">
          <cell r="A43" t="str">
            <v>一時借入金の利子</v>
          </cell>
          <cell r="B43">
            <v>0</v>
          </cell>
          <cell r="E43" t="str">
            <v>-</v>
          </cell>
          <cell r="H43" t="str">
            <v>-</v>
          </cell>
          <cell r="K43" t="str">
            <v>-</v>
          </cell>
          <cell r="N43" t="str">
            <v>-</v>
          </cell>
        </row>
        <row r="44">
          <cell r="A44" t="str">
            <v>債務負担行為に基づく支出額</v>
          </cell>
          <cell r="B44">
            <v>1</v>
          </cell>
          <cell r="E44">
            <v>1</v>
          </cell>
          <cell r="H44">
            <v>1</v>
          </cell>
          <cell r="K44">
            <v>1</v>
          </cell>
          <cell r="N44">
            <v>4</v>
          </cell>
        </row>
        <row r="45">
          <cell r="A45" t="str">
            <v>組合等が起こした地方債の元利償還金に対する負担金等</v>
          </cell>
          <cell r="B45">
            <v>68</v>
          </cell>
          <cell r="E45">
            <v>73</v>
          </cell>
          <cell r="H45">
            <v>57</v>
          </cell>
          <cell r="K45">
            <v>58</v>
          </cell>
          <cell r="N45">
            <v>57</v>
          </cell>
        </row>
        <row r="46">
          <cell r="A46" t="str">
            <v>公営企業債の元利償還金に対する繰入金</v>
          </cell>
          <cell r="B46">
            <v>63</v>
          </cell>
          <cell r="E46">
            <v>67</v>
          </cell>
          <cell r="H46">
            <v>88</v>
          </cell>
          <cell r="K46">
            <v>109</v>
          </cell>
          <cell r="N46">
            <v>102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518</v>
          </cell>
          <cell r="E49">
            <v>536</v>
          </cell>
          <cell r="H49">
            <v>562</v>
          </cell>
          <cell r="K49">
            <v>639</v>
          </cell>
          <cell r="N49">
            <v>606</v>
          </cell>
        </row>
        <row r="50">
          <cell r="A50" t="str">
            <v>実質公債費比率の分子</v>
          </cell>
          <cell r="B50" t="e">
            <v>#N/A</v>
          </cell>
          <cell r="C50">
            <v>143</v>
          </cell>
          <cell r="D50" t="e">
            <v>#N/A</v>
          </cell>
          <cell r="E50" t="e">
            <v>#N/A</v>
          </cell>
          <cell r="F50">
            <v>147</v>
          </cell>
          <cell r="G50" t="e">
            <v>#N/A</v>
          </cell>
          <cell r="H50" t="e">
            <v>#N/A</v>
          </cell>
          <cell r="I50">
            <v>153</v>
          </cell>
          <cell r="J50" t="e">
            <v>#N/A</v>
          </cell>
          <cell r="K50" t="e">
            <v>#N/A</v>
          </cell>
          <cell r="L50">
            <v>270</v>
          </cell>
          <cell r="M50" t="e">
            <v>#N/A</v>
          </cell>
          <cell r="N50" t="e">
            <v>#N/A</v>
          </cell>
          <cell r="O50">
            <v>223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6474</v>
          </cell>
          <cell r="G56">
            <v>6460</v>
          </cell>
          <cell r="J56">
            <v>6154</v>
          </cell>
          <cell r="M56">
            <v>5799</v>
          </cell>
          <cell r="P56">
            <v>5370</v>
          </cell>
        </row>
        <row r="57">
          <cell r="A57" t="str">
            <v>充当可能特定歳入</v>
          </cell>
          <cell r="D57">
            <v>1125</v>
          </cell>
          <cell r="G57">
            <v>1160</v>
          </cell>
          <cell r="J57">
            <v>1148</v>
          </cell>
          <cell r="M57">
            <v>1108</v>
          </cell>
          <cell r="P57">
            <v>794</v>
          </cell>
        </row>
        <row r="58">
          <cell r="A58" t="str">
            <v>充当可能基金</v>
          </cell>
          <cell r="D58">
            <v>1247</v>
          </cell>
          <cell r="G58">
            <v>2133</v>
          </cell>
          <cell r="J58">
            <v>2578</v>
          </cell>
          <cell r="M58">
            <v>3044</v>
          </cell>
          <cell r="P58">
            <v>2992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875</v>
          </cell>
          <cell r="E62">
            <v>827</v>
          </cell>
          <cell r="H62">
            <v>761</v>
          </cell>
          <cell r="K62">
            <v>727</v>
          </cell>
          <cell r="N62">
            <v>638</v>
          </cell>
        </row>
        <row r="63">
          <cell r="A63" t="str">
            <v>組合等負担等見込額</v>
          </cell>
          <cell r="B63">
            <v>479</v>
          </cell>
          <cell r="E63">
            <v>481</v>
          </cell>
          <cell r="H63">
            <v>439</v>
          </cell>
          <cell r="K63">
            <v>389</v>
          </cell>
          <cell r="N63">
            <v>355</v>
          </cell>
        </row>
        <row r="64">
          <cell r="A64" t="str">
            <v>公営企業債等繰入見込額</v>
          </cell>
          <cell r="B64">
            <v>1233</v>
          </cell>
          <cell r="E64">
            <v>1235</v>
          </cell>
          <cell r="H64">
            <v>1258</v>
          </cell>
          <cell r="K64">
            <v>1436</v>
          </cell>
          <cell r="N64">
            <v>1473</v>
          </cell>
        </row>
        <row r="65">
          <cell r="A65" t="str">
            <v>債務負担行為に基づく支出予定額</v>
          </cell>
          <cell r="B65">
            <v>7</v>
          </cell>
          <cell r="E65">
            <v>6</v>
          </cell>
          <cell r="H65">
            <v>33</v>
          </cell>
          <cell r="K65">
            <v>55</v>
          </cell>
          <cell r="N65">
            <v>51</v>
          </cell>
        </row>
        <row r="66">
          <cell r="A66" t="str">
            <v>一般会計等に係る地方債の現在高</v>
          </cell>
          <cell r="B66">
            <v>6522</v>
          </cell>
          <cell r="E66">
            <v>6714</v>
          </cell>
          <cell r="H66">
            <v>6838</v>
          </cell>
          <cell r="K66">
            <v>6887</v>
          </cell>
          <cell r="N66">
            <v>6439</v>
          </cell>
        </row>
        <row r="67">
          <cell r="A67" t="str">
            <v>将来負担比率の分子</v>
          </cell>
          <cell r="B67" t="e">
            <v>#N/A</v>
          </cell>
          <cell r="C67">
            <v>271</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912</v>
          </cell>
          <cell r="C72">
            <v>1133</v>
          </cell>
          <cell r="D72">
            <v>1083</v>
          </cell>
        </row>
        <row r="73">
          <cell r="A73" t="str">
            <v>減債基金</v>
          </cell>
          <cell r="B73">
            <v>1206</v>
          </cell>
          <cell r="C73">
            <v>1447</v>
          </cell>
          <cell r="D73">
            <v>1467</v>
          </cell>
        </row>
        <row r="74">
          <cell r="A74" t="str">
            <v>その他特定目的基金</v>
          </cell>
          <cell r="B74">
            <v>176</v>
          </cell>
          <cell r="C74">
            <v>183</v>
          </cell>
          <cell r="D74">
            <v>194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EE7A-90A1-4CC0-AD14-447B1288F465}">
  <sheetPr>
    <pageSetUpPr fitToPage="1"/>
  </sheetPr>
  <dimension ref="A1:DO56"/>
  <sheetViews>
    <sheetView showGridLines="0" tabSelected="1" workbookViewId="0">
      <selection activeCell="W9" sqref="W9:AL1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7786671</v>
      </c>
      <c r="BO4" s="92"/>
      <c r="BP4" s="92"/>
      <c r="BQ4" s="92"/>
      <c r="BR4" s="92"/>
      <c r="BS4" s="92"/>
      <c r="BT4" s="92"/>
      <c r="BU4" s="93"/>
      <c r="BV4" s="91">
        <v>8107171</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2.7</v>
      </c>
      <c r="CU4" s="98"/>
      <c r="CV4" s="98"/>
      <c r="CW4" s="98"/>
      <c r="CX4" s="98"/>
      <c r="CY4" s="98"/>
      <c r="CZ4" s="98"/>
      <c r="DA4" s="99"/>
      <c r="DB4" s="97">
        <v>3.5</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7642932</v>
      </c>
      <c r="BO5" s="114"/>
      <c r="BP5" s="114"/>
      <c r="BQ5" s="114"/>
      <c r="BR5" s="114"/>
      <c r="BS5" s="114"/>
      <c r="BT5" s="114"/>
      <c r="BU5" s="115"/>
      <c r="BV5" s="113">
        <v>7920934</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95.8</v>
      </c>
      <c r="CU5" s="120"/>
      <c r="CV5" s="120"/>
      <c r="CW5" s="120"/>
      <c r="CX5" s="120"/>
      <c r="CY5" s="120"/>
      <c r="CZ5" s="120"/>
      <c r="DA5" s="121"/>
      <c r="DB5" s="119">
        <v>89.5</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143739</v>
      </c>
      <c r="BO6" s="114"/>
      <c r="BP6" s="114"/>
      <c r="BQ6" s="114"/>
      <c r="BR6" s="114"/>
      <c r="BS6" s="114"/>
      <c r="BT6" s="114"/>
      <c r="BU6" s="115"/>
      <c r="BV6" s="113">
        <v>186237</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96.3</v>
      </c>
      <c r="CU6" s="133"/>
      <c r="CV6" s="133"/>
      <c r="CW6" s="133"/>
      <c r="CX6" s="133"/>
      <c r="CY6" s="133"/>
      <c r="CZ6" s="133"/>
      <c r="DA6" s="134"/>
      <c r="DB6" s="132">
        <v>90.5</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14927</v>
      </c>
      <c r="BO7" s="114"/>
      <c r="BP7" s="114"/>
      <c r="BQ7" s="114"/>
      <c r="BR7" s="114"/>
      <c r="BS7" s="114"/>
      <c r="BT7" s="114"/>
      <c r="BU7" s="115"/>
      <c r="BV7" s="113">
        <v>24505</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4828914</v>
      </c>
      <c r="CU7" s="114"/>
      <c r="CV7" s="114"/>
      <c r="CW7" s="114"/>
      <c r="CX7" s="114"/>
      <c r="CY7" s="114"/>
      <c r="CZ7" s="114"/>
      <c r="DA7" s="115"/>
      <c r="DB7" s="113">
        <v>4686433</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128812</v>
      </c>
      <c r="BO8" s="114"/>
      <c r="BP8" s="114"/>
      <c r="BQ8" s="114"/>
      <c r="BR8" s="114"/>
      <c r="BS8" s="114"/>
      <c r="BT8" s="114"/>
      <c r="BU8" s="115"/>
      <c r="BV8" s="113">
        <v>161732</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0.73</v>
      </c>
      <c r="CU8" s="149"/>
      <c r="CV8" s="149"/>
      <c r="CW8" s="149"/>
      <c r="CX8" s="149"/>
      <c r="CY8" s="149"/>
      <c r="CZ8" s="149"/>
      <c r="DA8" s="150"/>
      <c r="DB8" s="148">
        <v>0.74</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15953</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-32920</v>
      </c>
      <c r="BO9" s="114"/>
      <c r="BP9" s="114"/>
      <c r="BQ9" s="114"/>
      <c r="BR9" s="114"/>
      <c r="BS9" s="114"/>
      <c r="BT9" s="114"/>
      <c r="BU9" s="115"/>
      <c r="BV9" s="113">
        <v>-61864</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10.4</v>
      </c>
      <c r="CU9" s="120"/>
      <c r="CV9" s="120"/>
      <c r="CW9" s="120"/>
      <c r="CX9" s="120"/>
      <c r="CY9" s="120"/>
      <c r="CZ9" s="120"/>
      <c r="DA9" s="121"/>
      <c r="DB9" s="119">
        <v>11</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15181</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366375</v>
      </c>
      <c r="BO10" s="114"/>
      <c r="BP10" s="114"/>
      <c r="BQ10" s="114"/>
      <c r="BR10" s="114"/>
      <c r="BS10" s="114"/>
      <c r="BT10" s="114"/>
      <c r="BU10" s="115"/>
      <c r="BV10" s="113">
        <v>432817</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16633</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417230</v>
      </c>
      <c r="BO12" s="114"/>
      <c r="BP12" s="114"/>
      <c r="BQ12" s="114"/>
      <c r="BR12" s="114"/>
      <c r="BS12" s="114"/>
      <c r="BT12" s="114"/>
      <c r="BU12" s="115"/>
      <c r="BV12" s="113">
        <v>211578</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16453</v>
      </c>
      <c r="S13" s="197"/>
      <c r="T13" s="197"/>
      <c r="U13" s="197"/>
      <c r="V13" s="198"/>
      <c r="W13" s="127" t="s">
        <v>73</v>
      </c>
      <c r="X13" s="128"/>
      <c r="Y13" s="128"/>
      <c r="Z13" s="128"/>
      <c r="AA13" s="128"/>
      <c r="AB13" s="123"/>
      <c r="AC13" s="159">
        <v>73</v>
      </c>
      <c r="AD13" s="160"/>
      <c r="AE13" s="160"/>
      <c r="AF13" s="160"/>
      <c r="AG13" s="199"/>
      <c r="AH13" s="159">
        <v>59</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-83775</v>
      </c>
      <c r="BO13" s="114"/>
      <c r="BP13" s="114"/>
      <c r="BQ13" s="114"/>
      <c r="BR13" s="114"/>
      <c r="BS13" s="114"/>
      <c r="BT13" s="114"/>
      <c r="BU13" s="115"/>
      <c r="BV13" s="113">
        <v>159375</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5.0999999999999996</v>
      </c>
      <c r="CU13" s="120"/>
      <c r="CV13" s="120"/>
      <c r="CW13" s="120"/>
      <c r="CX13" s="120"/>
      <c r="CY13" s="120"/>
      <c r="CZ13" s="120"/>
      <c r="DA13" s="121"/>
      <c r="DB13" s="119">
        <v>4.5</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16651</v>
      </c>
      <c r="S14" s="197"/>
      <c r="T14" s="197"/>
      <c r="U14" s="197"/>
      <c r="V14" s="198"/>
      <c r="W14" s="85"/>
      <c r="X14" s="86"/>
      <c r="Y14" s="86"/>
      <c r="Z14" s="86"/>
      <c r="AA14" s="86"/>
      <c r="AB14" s="101"/>
      <c r="AC14" s="203">
        <v>1</v>
      </c>
      <c r="AD14" s="204"/>
      <c r="AE14" s="204"/>
      <c r="AF14" s="204"/>
      <c r="AG14" s="205"/>
      <c r="AH14" s="203">
        <v>0.9</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16487</v>
      </c>
      <c r="S15" s="197"/>
      <c r="T15" s="197"/>
      <c r="U15" s="197"/>
      <c r="V15" s="198"/>
      <c r="W15" s="127" t="s">
        <v>79</v>
      </c>
      <c r="X15" s="128"/>
      <c r="Y15" s="128"/>
      <c r="Z15" s="128"/>
      <c r="AA15" s="128"/>
      <c r="AB15" s="123"/>
      <c r="AC15" s="159">
        <v>1926</v>
      </c>
      <c r="AD15" s="160"/>
      <c r="AE15" s="160"/>
      <c r="AF15" s="160"/>
      <c r="AG15" s="199"/>
      <c r="AH15" s="159">
        <v>1783</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2811965</v>
      </c>
      <c r="BO15" s="92"/>
      <c r="BP15" s="92"/>
      <c r="BQ15" s="92"/>
      <c r="BR15" s="92"/>
      <c r="BS15" s="92"/>
      <c r="BT15" s="92"/>
      <c r="BU15" s="93"/>
      <c r="BV15" s="91">
        <v>2729942</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25.7</v>
      </c>
      <c r="AD16" s="204"/>
      <c r="AE16" s="204"/>
      <c r="AF16" s="204"/>
      <c r="AG16" s="205"/>
      <c r="AH16" s="203">
        <v>25.9</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4004699</v>
      </c>
      <c r="BO16" s="114"/>
      <c r="BP16" s="114"/>
      <c r="BQ16" s="114"/>
      <c r="BR16" s="114"/>
      <c r="BS16" s="114"/>
      <c r="BT16" s="114"/>
      <c r="BU16" s="115"/>
      <c r="BV16" s="113">
        <v>3860120</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5506</v>
      </c>
      <c r="AD17" s="160"/>
      <c r="AE17" s="160"/>
      <c r="AF17" s="160"/>
      <c r="AG17" s="199"/>
      <c r="AH17" s="159">
        <v>5046</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3611173</v>
      </c>
      <c r="BO17" s="114"/>
      <c r="BP17" s="114"/>
      <c r="BQ17" s="114"/>
      <c r="BR17" s="114"/>
      <c r="BS17" s="114"/>
      <c r="BT17" s="114"/>
      <c r="BU17" s="115"/>
      <c r="BV17" s="113">
        <v>3500872</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5.97</v>
      </c>
      <c r="M18" s="236"/>
      <c r="N18" s="236"/>
      <c r="O18" s="236"/>
      <c r="P18" s="236"/>
      <c r="Q18" s="236"/>
      <c r="R18" s="237"/>
      <c r="S18" s="237"/>
      <c r="T18" s="237"/>
      <c r="U18" s="237"/>
      <c r="V18" s="238"/>
      <c r="W18" s="143"/>
      <c r="X18" s="144"/>
      <c r="Y18" s="144"/>
      <c r="Z18" s="144"/>
      <c r="AA18" s="144"/>
      <c r="AB18" s="139"/>
      <c r="AC18" s="239">
        <v>73.400000000000006</v>
      </c>
      <c r="AD18" s="240"/>
      <c r="AE18" s="240"/>
      <c r="AF18" s="240"/>
      <c r="AG18" s="241"/>
      <c r="AH18" s="239">
        <v>73.3</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4578148</v>
      </c>
      <c r="BO18" s="114"/>
      <c r="BP18" s="114"/>
      <c r="BQ18" s="114"/>
      <c r="BR18" s="114"/>
      <c r="BS18" s="114"/>
      <c r="BT18" s="114"/>
      <c r="BU18" s="115"/>
      <c r="BV18" s="113">
        <v>4371036</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2672</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5822964</v>
      </c>
      <c r="BO19" s="114"/>
      <c r="BP19" s="114"/>
      <c r="BQ19" s="114"/>
      <c r="BR19" s="114"/>
      <c r="BS19" s="114"/>
      <c r="BT19" s="114"/>
      <c r="BU19" s="115"/>
      <c r="BV19" s="113">
        <v>5831738</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6549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6438696</v>
      </c>
      <c r="BO22" s="92"/>
      <c r="BP22" s="92"/>
      <c r="BQ22" s="92"/>
      <c r="BR22" s="92"/>
      <c r="BS22" s="92"/>
      <c r="BT22" s="92"/>
      <c r="BU22" s="93"/>
      <c r="BV22" s="91">
        <v>6887199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5313938</v>
      </c>
      <c r="BO23" s="114"/>
      <c r="BP23" s="114"/>
      <c r="BQ23" s="114"/>
      <c r="BR23" s="114"/>
      <c r="BS23" s="114"/>
      <c r="BT23" s="114"/>
      <c r="BU23" s="115"/>
      <c r="BV23" s="113">
        <v>5684188</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7900</v>
      </c>
      <c r="R24" s="160"/>
      <c r="S24" s="160"/>
      <c r="T24" s="160"/>
      <c r="U24" s="160"/>
      <c r="V24" s="199"/>
      <c r="W24" s="280"/>
      <c r="X24" s="275"/>
      <c r="Y24" s="276"/>
      <c r="Z24" s="158" t="s">
        <v>104</v>
      </c>
      <c r="AA24" s="106"/>
      <c r="AB24" s="106"/>
      <c r="AC24" s="106"/>
      <c r="AD24" s="106"/>
      <c r="AE24" s="106"/>
      <c r="AF24" s="106"/>
      <c r="AG24" s="107"/>
      <c r="AH24" s="159">
        <v>122</v>
      </c>
      <c r="AI24" s="160"/>
      <c r="AJ24" s="160"/>
      <c r="AK24" s="160"/>
      <c r="AL24" s="199"/>
      <c r="AM24" s="159">
        <v>381372</v>
      </c>
      <c r="AN24" s="160"/>
      <c r="AO24" s="160"/>
      <c r="AP24" s="160"/>
      <c r="AQ24" s="160"/>
      <c r="AR24" s="199"/>
      <c r="AS24" s="159">
        <v>3126</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3543339</v>
      </c>
      <c r="BO24" s="114"/>
      <c r="BP24" s="114"/>
      <c r="BQ24" s="114"/>
      <c r="BR24" s="114"/>
      <c r="BS24" s="114"/>
      <c r="BT24" s="114"/>
      <c r="BU24" s="115"/>
      <c r="BV24" s="113">
        <v>3708993</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6650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563006</v>
      </c>
      <c r="BO25" s="92"/>
      <c r="BP25" s="92"/>
      <c r="BQ25" s="92"/>
      <c r="BR25" s="92"/>
      <c r="BS25" s="92"/>
      <c r="BT25" s="92"/>
      <c r="BU25" s="93"/>
      <c r="BV25" s="91">
        <v>665941</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5850</v>
      </c>
      <c r="R26" s="160"/>
      <c r="S26" s="160"/>
      <c r="T26" s="160"/>
      <c r="U26" s="160"/>
      <c r="V26" s="199"/>
      <c r="W26" s="280"/>
      <c r="X26" s="275"/>
      <c r="Y26" s="276"/>
      <c r="Z26" s="158" t="s">
        <v>110</v>
      </c>
      <c r="AA26" s="285"/>
      <c r="AB26" s="285"/>
      <c r="AC26" s="285"/>
      <c r="AD26" s="285"/>
      <c r="AE26" s="285"/>
      <c r="AF26" s="285"/>
      <c r="AG26" s="286"/>
      <c r="AH26" s="159">
        <v>2</v>
      </c>
      <c r="AI26" s="160"/>
      <c r="AJ26" s="160"/>
      <c r="AK26" s="160"/>
      <c r="AL26" s="199"/>
      <c r="AM26" s="159" t="s">
        <v>111</v>
      </c>
      <c r="AN26" s="160"/>
      <c r="AO26" s="160"/>
      <c r="AP26" s="160"/>
      <c r="AQ26" s="160"/>
      <c r="AR26" s="199"/>
      <c r="AS26" s="159" t="s">
        <v>111</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113</v>
      </c>
      <c r="F27" s="106"/>
      <c r="G27" s="106"/>
      <c r="H27" s="106"/>
      <c r="I27" s="106"/>
      <c r="J27" s="106"/>
      <c r="K27" s="107"/>
      <c r="L27" s="159">
        <v>1</v>
      </c>
      <c r="M27" s="160"/>
      <c r="N27" s="160"/>
      <c r="O27" s="160"/>
      <c r="P27" s="199"/>
      <c r="Q27" s="159">
        <v>3800</v>
      </c>
      <c r="R27" s="160"/>
      <c r="S27" s="160"/>
      <c r="T27" s="160"/>
      <c r="U27" s="160"/>
      <c r="V27" s="199"/>
      <c r="W27" s="280"/>
      <c r="X27" s="275"/>
      <c r="Y27" s="276"/>
      <c r="Z27" s="158" t="s">
        <v>114</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3150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1082594</v>
      </c>
      <c r="BO28" s="92"/>
      <c r="BP28" s="92"/>
      <c r="BQ28" s="92"/>
      <c r="BR28" s="92"/>
      <c r="BS28" s="92"/>
      <c r="BT28" s="92"/>
      <c r="BU28" s="93"/>
      <c r="BV28" s="91">
        <v>1133450</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10</v>
      </c>
      <c r="M29" s="160"/>
      <c r="N29" s="160"/>
      <c r="O29" s="160"/>
      <c r="P29" s="199"/>
      <c r="Q29" s="159">
        <v>2900</v>
      </c>
      <c r="R29" s="160"/>
      <c r="S29" s="160"/>
      <c r="T29" s="160"/>
      <c r="U29" s="160"/>
      <c r="V29" s="199"/>
      <c r="W29" s="291"/>
      <c r="X29" s="292"/>
      <c r="Y29" s="293"/>
      <c r="Z29" s="158" t="s">
        <v>121</v>
      </c>
      <c r="AA29" s="106"/>
      <c r="AB29" s="106"/>
      <c r="AC29" s="106"/>
      <c r="AD29" s="106"/>
      <c r="AE29" s="106"/>
      <c r="AF29" s="106"/>
      <c r="AG29" s="107"/>
      <c r="AH29" s="159">
        <v>122</v>
      </c>
      <c r="AI29" s="160"/>
      <c r="AJ29" s="160"/>
      <c r="AK29" s="160"/>
      <c r="AL29" s="199"/>
      <c r="AM29" s="159">
        <v>381372</v>
      </c>
      <c r="AN29" s="160"/>
      <c r="AO29" s="160"/>
      <c r="AP29" s="160"/>
      <c r="AQ29" s="160"/>
      <c r="AR29" s="199"/>
      <c r="AS29" s="159">
        <v>3126</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1466809</v>
      </c>
      <c r="BO29" s="114"/>
      <c r="BP29" s="114"/>
      <c r="BQ29" s="114"/>
      <c r="BR29" s="114"/>
      <c r="BS29" s="114"/>
      <c r="BT29" s="114"/>
      <c r="BU29" s="115"/>
      <c r="BV29" s="113">
        <v>1446907</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103.3</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193801</v>
      </c>
      <c r="BO30" s="261"/>
      <c r="BP30" s="261"/>
      <c r="BQ30" s="261"/>
      <c r="BR30" s="261"/>
      <c r="BS30" s="261"/>
      <c r="BT30" s="261"/>
      <c r="BU30" s="262"/>
      <c r="BV30" s="260">
        <v>182733</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乙訓環境衛生組合</v>
      </c>
      <c r="BZ34" s="324"/>
      <c r="CA34" s="324"/>
      <c r="CB34" s="324"/>
      <c r="CC34" s="324"/>
      <c r="CD34" s="324"/>
      <c r="CE34" s="324"/>
      <c r="CF34" s="324"/>
      <c r="CG34" s="324"/>
      <c r="CH34" s="324"/>
      <c r="CI34" s="324"/>
      <c r="CJ34" s="324"/>
      <c r="CK34" s="324"/>
      <c r="CL34" s="324"/>
      <c r="CM34" s="324"/>
      <c r="CN34" s="63"/>
      <c r="CO34" s="323">
        <f>IF(CQ34="","",MAX(C34:D43,U34:V43,AM34:AN43,BE34:BF43,BW34:BX43)+1)</f>
        <v>17</v>
      </c>
      <c r="CP34" s="323"/>
      <c r="CQ34" s="324" t="str">
        <f>IF('各会計、関係団体の財政状況及び健全化判断比率'!BS7="","",'各会計、関係団体の財政状況及び健全化判断比率'!BS7)</f>
        <v>乙訓土地開発公社</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介護保険事業特別会計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乙訓福祉施設事務組合</v>
      </c>
      <c r="BZ35" s="324"/>
      <c r="CA35" s="324"/>
      <c r="CB35" s="324"/>
      <c r="CC35" s="324"/>
      <c r="CD35" s="324"/>
      <c r="CE35" s="324"/>
      <c r="CF35" s="324"/>
      <c r="CG35" s="324"/>
      <c r="CH35" s="324"/>
      <c r="CI35" s="324"/>
      <c r="CJ35" s="324"/>
      <c r="CK35" s="324"/>
      <c r="CL35" s="324"/>
      <c r="CM35" s="324"/>
      <c r="CN35" s="63"/>
      <c r="CO35" s="323">
        <f t="shared" ref="CO35:CO43" si="3">IF(CQ35="","",CO34+1)</f>
        <v>18</v>
      </c>
      <c r="CP35" s="323"/>
      <c r="CQ35" s="324" t="str">
        <f>IF('各会計、関係団体の財政状況及び健全化判断比率'!BS8="","",'各会計、関係団体の財政状況及び健全化判断比率'!BS8)</f>
        <v>乙訓勤労者福祉サービスセンター</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後期高齢者医療保険事業特別会計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乙訓消防組合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京都府自治会館管理組合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京都府市町村職員退職手当組合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京都府後期高齢者医療広域連合（一般会計）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13</v>
      </c>
      <c r="BX40" s="323"/>
      <c r="BY40" s="324" t="str">
        <f>IF('各会計、関係団体の財政状況及び健全化判断比率'!B74="","",'各会計、関係団体の財政状況及び健全化判断比率'!B74)</f>
        <v>京都府後期高齢者医療広域連合（後期高齢者医療特別会計）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14</v>
      </c>
      <c r="BX41" s="323"/>
      <c r="BY41" s="324" t="str">
        <f>IF('各会計、関係団体の財政状況及び健全化判断比率'!B75="","",'各会計、関係団体の財政状況及び健全化判断比率'!B75)</f>
        <v>桂川・小畑川水防事務組合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15</v>
      </c>
      <c r="BX42" s="323"/>
      <c r="BY42" s="324" t="str">
        <f>IF('各会計、関係団体の財政状況及び健全化判断比率'!B76="","",'各会計、関係団体の財政状況及び健全化判断比率'!B76)</f>
        <v>京都府市町村議会議員公務災害補償等組合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16</v>
      </c>
      <c r="BX43" s="323"/>
      <c r="BY43" s="324" t="str">
        <f>IF('各会計、関係団体の財政状況及び健全化判断比率'!B77="","",'各会計、関係団体の財政状況及び健全化判断比率'!B77)</f>
        <v>京都地方税機構</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qQJqulJcoSwjvPj4FGty6AMwSiHrVGLNP/cpM2vaQefV9hItc7yH9dlzx/RYalloGhBhyVQL4DPa3aVJ4JdU7w==" saltValue="XAkaXKI/EMu7XfNTJ7Sp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C236-95A5-4E4C-8DD2-1247C592AAD3}">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3033834</v>
      </c>
      <c r="S5" s="348"/>
      <c r="T5" s="348"/>
      <c r="U5" s="348"/>
      <c r="V5" s="348"/>
      <c r="W5" s="348"/>
      <c r="X5" s="348"/>
      <c r="Y5" s="349"/>
      <c r="Z5" s="350">
        <v>39</v>
      </c>
      <c r="AA5" s="350"/>
      <c r="AB5" s="350"/>
      <c r="AC5" s="350"/>
      <c r="AD5" s="351">
        <v>2931004</v>
      </c>
      <c r="AE5" s="351"/>
      <c r="AF5" s="351"/>
      <c r="AG5" s="351"/>
      <c r="AH5" s="351"/>
      <c r="AI5" s="351"/>
      <c r="AJ5" s="351"/>
      <c r="AK5" s="351"/>
      <c r="AL5" s="352">
        <v>61.6</v>
      </c>
      <c r="AM5" s="353"/>
      <c r="AN5" s="353"/>
      <c r="AO5" s="354"/>
      <c r="AP5" s="344" t="s">
        <v>161</v>
      </c>
      <c r="AQ5" s="345"/>
      <c r="AR5" s="345"/>
      <c r="AS5" s="345"/>
      <c r="AT5" s="345"/>
      <c r="AU5" s="345"/>
      <c r="AV5" s="345"/>
      <c r="AW5" s="345"/>
      <c r="AX5" s="345"/>
      <c r="AY5" s="345"/>
      <c r="AZ5" s="345"/>
      <c r="BA5" s="345"/>
      <c r="BB5" s="345"/>
      <c r="BC5" s="345"/>
      <c r="BD5" s="345"/>
      <c r="BE5" s="345"/>
      <c r="BF5" s="346"/>
      <c r="BG5" s="355">
        <v>2931004</v>
      </c>
      <c r="BH5" s="356"/>
      <c r="BI5" s="356"/>
      <c r="BJ5" s="356"/>
      <c r="BK5" s="356"/>
      <c r="BL5" s="356"/>
      <c r="BM5" s="356"/>
      <c r="BN5" s="357"/>
      <c r="BO5" s="358">
        <v>96.6</v>
      </c>
      <c r="BP5" s="358"/>
      <c r="BQ5" s="358"/>
      <c r="BR5" s="358"/>
      <c r="BS5" s="359">
        <v>16596</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31437</v>
      </c>
      <c r="S6" s="356"/>
      <c r="T6" s="356"/>
      <c r="U6" s="356"/>
      <c r="V6" s="356"/>
      <c r="W6" s="356"/>
      <c r="X6" s="356"/>
      <c r="Y6" s="357"/>
      <c r="Z6" s="358">
        <v>0.4</v>
      </c>
      <c r="AA6" s="358"/>
      <c r="AB6" s="358"/>
      <c r="AC6" s="358"/>
      <c r="AD6" s="359">
        <v>31437</v>
      </c>
      <c r="AE6" s="359"/>
      <c r="AF6" s="359"/>
      <c r="AG6" s="359"/>
      <c r="AH6" s="359"/>
      <c r="AI6" s="359"/>
      <c r="AJ6" s="359"/>
      <c r="AK6" s="359"/>
      <c r="AL6" s="364">
        <v>0.7</v>
      </c>
      <c r="AM6" s="365"/>
      <c r="AN6" s="365"/>
      <c r="AO6" s="366"/>
      <c r="AP6" s="361" t="s">
        <v>166</v>
      </c>
      <c r="AQ6" s="362"/>
      <c r="AR6" s="362"/>
      <c r="AS6" s="362"/>
      <c r="AT6" s="362"/>
      <c r="AU6" s="362"/>
      <c r="AV6" s="362"/>
      <c r="AW6" s="362"/>
      <c r="AX6" s="362"/>
      <c r="AY6" s="362"/>
      <c r="AZ6" s="362"/>
      <c r="BA6" s="362"/>
      <c r="BB6" s="362"/>
      <c r="BC6" s="362"/>
      <c r="BD6" s="362"/>
      <c r="BE6" s="362"/>
      <c r="BF6" s="363"/>
      <c r="BG6" s="355">
        <v>2931004</v>
      </c>
      <c r="BH6" s="356"/>
      <c r="BI6" s="356"/>
      <c r="BJ6" s="356"/>
      <c r="BK6" s="356"/>
      <c r="BL6" s="356"/>
      <c r="BM6" s="356"/>
      <c r="BN6" s="357"/>
      <c r="BO6" s="358">
        <v>96.6</v>
      </c>
      <c r="BP6" s="358"/>
      <c r="BQ6" s="358"/>
      <c r="BR6" s="358"/>
      <c r="BS6" s="359">
        <v>16596</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101917</v>
      </c>
      <c r="CS6" s="356"/>
      <c r="CT6" s="356"/>
      <c r="CU6" s="356"/>
      <c r="CV6" s="356"/>
      <c r="CW6" s="356"/>
      <c r="CX6" s="356"/>
      <c r="CY6" s="357"/>
      <c r="CZ6" s="352">
        <v>1.3</v>
      </c>
      <c r="DA6" s="353"/>
      <c r="DB6" s="353"/>
      <c r="DC6" s="367"/>
      <c r="DD6" s="368" t="s">
        <v>64</v>
      </c>
      <c r="DE6" s="356"/>
      <c r="DF6" s="356"/>
      <c r="DG6" s="356"/>
      <c r="DH6" s="356"/>
      <c r="DI6" s="356"/>
      <c r="DJ6" s="356"/>
      <c r="DK6" s="356"/>
      <c r="DL6" s="356"/>
      <c r="DM6" s="356"/>
      <c r="DN6" s="356"/>
      <c r="DO6" s="356"/>
      <c r="DP6" s="357"/>
      <c r="DQ6" s="368">
        <v>101917</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1314</v>
      </c>
      <c r="S7" s="356"/>
      <c r="T7" s="356"/>
      <c r="U7" s="356"/>
      <c r="V7" s="356"/>
      <c r="W7" s="356"/>
      <c r="X7" s="356"/>
      <c r="Y7" s="357"/>
      <c r="Z7" s="358">
        <v>0</v>
      </c>
      <c r="AA7" s="358"/>
      <c r="AB7" s="358"/>
      <c r="AC7" s="358"/>
      <c r="AD7" s="359">
        <v>1314</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973939</v>
      </c>
      <c r="BH7" s="356"/>
      <c r="BI7" s="356"/>
      <c r="BJ7" s="356"/>
      <c r="BK7" s="356"/>
      <c r="BL7" s="356"/>
      <c r="BM7" s="356"/>
      <c r="BN7" s="357"/>
      <c r="BO7" s="358">
        <v>32.1</v>
      </c>
      <c r="BP7" s="358"/>
      <c r="BQ7" s="358"/>
      <c r="BR7" s="358"/>
      <c r="BS7" s="359">
        <v>16596</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1238071</v>
      </c>
      <c r="CS7" s="356"/>
      <c r="CT7" s="356"/>
      <c r="CU7" s="356"/>
      <c r="CV7" s="356"/>
      <c r="CW7" s="356"/>
      <c r="CX7" s="356"/>
      <c r="CY7" s="357"/>
      <c r="CZ7" s="358">
        <v>16.2</v>
      </c>
      <c r="DA7" s="358"/>
      <c r="DB7" s="358"/>
      <c r="DC7" s="358"/>
      <c r="DD7" s="368">
        <v>1108</v>
      </c>
      <c r="DE7" s="356"/>
      <c r="DF7" s="356"/>
      <c r="DG7" s="356"/>
      <c r="DH7" s="356"/>
      <c r="DI7" s="356"/>
      <c r="DJ7" s="356"/>
      <c r="DK7" s="356"/>
      <c r="DL7" s="356"/>
      <c r="DM7" s="356"/>
      <c r="DN7" s="356"/>
      <c r="DO7" s="356"/>
      <c r="DP7" s="357"/>
      <c r="DQ7" s="368">
        <v>1026531</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28301</v>
      </c>
      <c r="S8" s="356"/>
      <c r="T8" s="356"/>
      <c r="U8" s="356"/>
      <c r="V8" s="356"/>
      <c r="W8" s="356"/>
      <c r="X8" s="356"/>
      <c r="Y8" s="357"/>
      <c r="Z8" s="358">
        <v>0.4</v>
      </c>
      <c r="AA8" s="358"/>
      <c r="AB8" s="358"/>
      <c r="AC8" s="358"/>
      <c r="AD8" s="359">
        <v>28301</v>
      </c>
      <c r="AE8" s="359"/>
      <c r="AF8" s="359"/>
      <c r="AG8" s="359"/>
      <c r="AH8" s="359"/>
      <c r="AI8" s="359"/>
      <c r="AJ8" s="359"/>
      <c r="AK8" s="359"/>
      <c r="AL8" s="364">
        <v>0.6</v>
      </c>
      <c r="AM8" s="365"/>
      <c r="AN8" s="365"/>
      <c r="AO8" s="366"/>
      <c r="AP8" s="361" t="s">
        <v>172</v>
      </c>
      <c r="AQ8" s="362"/>
      <c r="AR8" s="362"/>
      <c r="AS8" s="362"/>
      <c r="AT8" s="362"/>
      <c r="AU8" s="362"/>
      <c r="AV8" s="362"/>
      <c r="AW8" s="362"/>
      <c r="AX8" s="362"/>
      <c r="AY8" s="362"/>
      <c r="AZ8" s="362"/>
      <c r="BA8" s="362"/>
      <c r="BB8" s="362"/>
      <c r="BC8" s="362"/>
      <c r="BD8" s="362"/>
      <c r="BE8" s="362"/>
      <c r="BF8" s="363"/>
      <c r="BG8" s="355">
        <v>25776</v>
      </c>
      <c r="BH8" s="356"/>
      <c r="BI8" s="356"/>
      <c r="BJ8" s="356"/>
      <c r="BK8" s="356"/>
      <c r="BL8" s="356"/>
      <c r="BM8" s="356"/>
      <c r="BN8" s="357"/>
      <c r="BO8" s="358">
        <v>0.8</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3258405</v>
      </c>
      <c r="CS8" s="356"/>
      <c r="CT8" s="356"/>
      <c r="CU8" s="356"/>
      <c r="CV8" s="356"/>
      <c r="CW8" s="356"/>
      <c r="CX8" s="356"/>
      <c r="CY8" s="357"/>
      <c r="CZ8" s="358">
        <v>42.6</v>
      </c>
      <c r="DA8" s="358"/>
      <c r="DB8" s="358"/>
      <c r="DC8" s="358"/>
      <c r="DD8" s="368">
        <v>10665</v>
      </c>
      <c r="DE8" s="356"/>
      <c r="DF8" s="356"/>
      <c r="DG8" s="356"/>
      <c r="DH8" s="356"/>
      <c r="DI8" s="356"/>
      <c r="DJ8" s="356"/>
      <c r="DK8" s="356"/>
      <c r="DL8" s="356"/>
      <c r="DM8" s="356"/>
      <c r="DN8" s="356"/>
      <c r="DO8" s="356"/>
      <c r="DP8" s="357"/>
      <c r="DQ8" s="368">
        <v>1976326</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35232</v>
      </c>
      <c r="S9" s="356"/>
      <c r="T9" s="356"/>
      <c r="U9" s="356"/>
      <c r="V9" s="356"/>
      <c r="W9" s="356"/>
      <c r="X9" s="356"/>
      <c r="Y9" s="357"/>
      <c r="Z9" s="358">
        <v>0.5</v>
      </c>
      <c r="AA9" s="358"/>
      <c r="AB9" s="358"/>
      <c r="AC9" s="358"/>
      <c r="AD9" s="359">
        <v>35232</v>
      </c>
      <c r="AE9" s="359"/>
      <c r="AF9" s="359"/>
      <c r="AG9" s="359"/>
      <c r="AH9" s="359"/>
      <c r="AI9" s="359"/>
      <c r="AJ9" s="359"/>
      <c r="AK9" s="359"/>
      <c r="AL9" s="364">
        <v>0.7</v>
      </c>
      <c r="AM9" s="365"/>
      <c r="AN9" s="365"/>
      <c r="AO9" s="366"/>
      <c r="AP9" s="361" t="s">
        <v>175</v>
      </c>
      <c r="AQ9" s="362"/>
      <c r="AR9" s="362"/>
      <c r="AS9" s="362"/>
      <c r="AT9" s="362"/>
      <c r="AU9" s="362"/>
      <c r="AV9" s="362"/>
      <c r="AW9" s="362"/>
      <c r="AX9" s="362"/>
      <c r="AY9" s="362"/>
      <c r="AZ9" s="362"/>
      <c r="BA9" s="362"/>
      <c r="BB9" s="362"/>
      <c r="BC9" s="362"/>
      <c r="BD9" s="362"/>
      <c r="BE9" s="362"/>
      <c r="BF9" s="363"/>
      <c r="BG9" s="355">
        <v>851691</v>
      </c>
      <c r="BH9" s="356"/>
      <c r="BI9" s="356"/>
      <c r="BJ9" s="356"/>
      <c r="BK9" s="356"/>
      <c r="BL9" s="356"/>
      <c r="BM9" s="356"/>
      <c r="BN9" s="357"/>
      <c r="BO9" s="358">
        <v>28.1</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615825</v>
      </c>
      <c r="CS9" s="356"/>
      <c r="CT9" s="356"/>
      <c r="CU9" s="356"/>
      <c r="CV9" s="356"/>
      <c r="CW9" s="356"/>
      <c r="CX9" s="356"/>
      <c r="CY9" s="357"/>
      <c r="CZ9" s="358">
        <v>8.1</v>
      </c>
      <c r="DA9" s="358"/>
      <c r="DB9" s="358"/>
      <c r="DC9" s="358"/>
      <c r="DD9" s="368">
        <v>3164</v>
      </c>
      <c r="DE9" s="356"/>
      <c r="DF9" s="356"/>
      <c r="DG9" s="356"/>
      <c r="DH9" s="356"/>
      <c r="DI9" s="356"/>
      <c r="DJ9" s="356"/>
      <c r="DK9" s="356"/>
      <c r="DL9" s="356"/>
      <c r="DM9" s="356"/>
      <c r="DN9" s="356"/>
      <c r="DO9" s="356"/>
      <c r="DP9" s="357"/>
      <c r="DQ9" s="368">
        <v>554812</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49915</v>
      </c>
      <c r="BH10" s="356"/>
      <c r="BI10" s="356"/>
      <c r="BJ10" s="356"/>
      <c r="BK10" s="356"/>
      <c r="BL10" s="356"/>
      <c r="BM10" s="356"/>
      <c r="BN10" s="357"/>
      <c r="BO10" s="358">
        <v>1.6</v>
      </c>
      <c r="BP10" s="358"/>
      <c r="BQ10" s="358"/>
      <c r="BR10" s="358"/>
      <c r="BS10" s="359">
        <v>8330</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4785</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4785</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378893</v>
      </c>
      <c r="S11" s="356"/>
      <c r="T11" s="356"/>
      <c r="U11" s="356"/>
      <c r="V11" s="356"/>
      <c r="W11" s="356"/>
      <c r="X11" s="356"/>
      <c r="Y11" s="357"/>
      <c r="Z11" s="364">
        <v>4.9000000000000004</v>
      </c>
      <c r="AA11" s="365"/>
      <c r="AB11" s="365"/>
      <c r="AC11" s="370"/>
      <c r="AD11" s="368">
        <v>378893</v>
      </c>
      <c r="AE11" s="356"/>
      <c r="AF11" s="356"/>
      <c r="AG11" s="356"/>
      <c r="AH11" s="356"/>
      <c r="AI11" s="356"/>
      <c r="AJ11" s="356"/>
      <c r="AK11" s="357"/>
      <c r="AL11" s="364">
        <v>8</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46557</v>
      </c>
      <c r="BH11" s="356"/>
      <c r="BI11" s="356"/>
      <c r="BJ11" s="356"/>
      <c r="BK11" s="356"/>
      <c r="BL11" s="356"/>
      <c r="BM11" s="356"/>
      <c r="BN11" s="357"/>
      <c r="BO11" s="358">
        <v>1.5</v>
      </c>
      <c r="BP11" s="358"/>
      <c r="BQ11" s="358"/>
      <c r="BR11" s="358"/>
      <c r="BS11" s="359">
        <v>8266</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28298</v>
      </c>
      <c r="CS11" s="356"/>
      <c r="CT11" s="356"/>
      <c r="CU11" s="356"/>
      <c r="CV11" s="356"/>
      <c r="CW11" s="356"/>
      <c r="CX11" s="356"/>
      <c r="CY11" s="357"/>
      <c r="CZ11" s="358">
        <v>0.4</v>
      </c>
      <c r="DA11" s="358"/>
      <c r="DB11" s="358"/>
      <c r="DC11" s="358"/>
      <c r="DD11" s="368" t="s">
        <v>64</v>
      </c>
      <c r="DE11" s="356"/>
      <c r="DF11" s="356"/>
      <c r="DG11" s="356"/>
      <c r="DH11" s="356"/>
      <c r="DI11" s="356"/>
      <c r="DJ11" s="356"/>
      <c r="DK11" s="356"/>
      <c r="DL11" s="356"/>
      <c r="DM11" s="356"/>
      <c r="DN11" s="356"/>
      <c r="DO11" s="356"/>
      <c r="DP11" s="357"/>
      <c r="DQ11" s="368">
        <v>19427</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1840439</v>
      </c>
      <c r="BH12" s="356"/>
      <c r="BI12" s="356"/>
      <c r="BJ12" s="356"/>
      <c r="BK12" s="356"/>
      <c r="BL12" s="356"/>
      <c r="BM12" s="356"/>
      <c r="BN12" s="357"/>
      <c r="BO12" s="358">
        <v>60.7</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27691</v>
      </c>
      <c r="CS12" s="356"/>
      <c r="CT12" s="356"/>
      <c r="CU12" s="356"/>
      <c r="CV12" s="356"/>
      <c r="CW12" s="356"/>
      <c r="CX12" s="356"/>
      <c r="CY12" s="357"/>
      <c r="CZ12" s="358">
        <v>0.4</v>
      </c>
      <c r="DA12" s="358"/>
      <c r="DB12" s="358"/>
      <c r="DC12" s="358"/>
      <c r="DD12" s="368">
        <v>2643</v>
      </c>
      <c r="DE12" s="356"/>
      <c r="DF12" s="356"/>
      <c r="DG12" s="356"/>
      <c r="DH12" s="356"/>
      <c r="DI12" s="356"/>
      <c r="DJ12" s="356"/>
      <c r="DK12" s="356"/>
      <c r="DL12" s="356"/>
      <c r="DM12" s="356"/>
      <c r="DN12" s="356"/>
      <c r="DO12" s="356"/>
      <c r="DP12" s="357"/>
      <c r="DQ12" s="368">
        <v>25331</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1837825</v>
      </c>
      <c r="BH13" s="356"/>
      <c r="BI13" s="356"/>
      <c r="BJ13" s="356"/>
      <c r="BK13" s="356"/>
      <c r="BL13" s="356"/>
      <c r="BM13" s="356"/>
      <c r="BN13" s="357"/>
      <c r="BO13" s="358">
        <v>60.6</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449622</v>
      </c>
      <c r="CS13" s="356"/>
      <c r="CT13" s="356"/>
      <c r="CU13" s="356"/>
      <c r="CV13" s="356"/>
      <c r="CW13" s="356"/>
      <c r="CX13" s="356"/>
      <c r="CY13" s="357"/>
      <c r="CZ13" s="358">
        <v>5.9</v>
      </c>
      <c r="DA13" s="358"/>
      <c r="DB13" s="358"/>
      <c r="DC13" s="358"/>
      <c r="DD13" s="368">
        <v>80103</v>
      </c>
      <c r="DE13" s="356"/>
      <c r="DF13" s="356"/>
      <c r="DG13" s="356"/>
      <c r="DH13" s="356"/>
      <c r="DI13" s="356"/>
      <c r="DJ13" s="356"/>
      <c r="DK13" s="356"/>
      <c r="DL13" s="356"/>
      <c r="DM13" s="356"/>
      <c r="DN13" s="356"/>
      <c r="DO13" s="356"/>
      <c r="DP13" s="357"/>
      <c r="DQ13" s="368">
        <v>373910</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31398</v>
      </c>
      <c r="BH14" s="356"/>
      <c r="BI14" s="356"/>
      <c r="BJ14" s="356"/>
      <c r="BK14" s="356"/>
      <c r="BL14" s="356"/>
      <c r="BM14" s="356"/>
      <c r="BN14" s="357"/>
      <c r="BO14" s="358">
        <v>1</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426159</v>
      </c>
      <c r="CS14" s="356"/>
      <c r="CT14" s="356"/>
      <c r="CU14" s="356"/>
      <c r="CV14" s="356"/>
      <c r="CW14" s="356"/>
      <c r="CX14" s="356"/>
      <c r="CY14" s="357"/>
      <c r="CZ14" s="358">
        <v>5.6</v>
      </c>
      <c r="DA14" s="358"/>
      <c r="DB14" s="358"/>
      <c r="DC14" s="358"/>
      <c r="DD14" s="368">
        <v>26796</v>
      </c>
      <c r="DE14" s="356"/>
      <c r="DF14" s="356"/>
      <c r="DG14" s="356"/>
      <c r="DH14" s="356"/>
      <c r="DI14" s="356"/>
      <c r="DJ14" s="356"/>
      <c r="DK14" s="356"/>
      <c r="DL14" s="356"/>
      <c r="DM14" s="356"/>
      <c r="DN14" s="356"/>
      <c r="DO14" s="356"/>
      <c r="DP14" s="357"/>
      <c r="DQ14" s="368">
        <v>397609</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6828</v>
      </c>
      <c r="S15" s="356"/>
      <c r="T15" s="356"/>
      <c r="U15" s="356"/>
      <c r="V15" s="356"/>
      <c r="W15" s="356"/>
      <c r="X15" s="356"/>
      <c r="Y15" s="357"/>
      <c r="Z15" s="358">
        <v>0.1</v>
      </c>
      <c r="AA15" s="358"/>
      <c r="AB15" s="358"/>
      <c r="AC15" s="358"/>
      <c r="AD15" s="359">
        <v>6828</v>
      </c>
      <c r="AE15" s="359"/>
      <c r="AF15" s="359"/>
      <c r="AG15" s="359"/>
      <c r="AH15" s="359"/>
      <c r="AI15" s="359"/>
      <c r="AJ15" s="359"/>
      <c r="AK15" s="359"/>
      <c r="AL15" s="364">
        <v>0.1</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85228</v>
      </c>
      <c r="BH15" s="356"/>
      <c r="BI15" s="356"/>
      <c r="BJ15" s="356"/>
      <c r="BK15" s="356"/>
      <c r="BL15" s="356"/>
      <c r="BM15" s="356"/>
      <c r="BN15" s="357"/>
      <c r="BO15" s="358">
        <v>2.8</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886508</v>
      </c>
      <c r="CS15" s="356"/>
      <c r="CT15" s="356"/>
      <c r="CU15" s="356"/>
      <c r="CV15" s="356"/>
      <c r="CW15" s="356"/>
      <c r="CX15" s="356"/>
      <c r="CY15" s="357"/>
      <c r="CZ15" s="358">
        <v>11.6</v>
      </c>
      <c r="DA15" s="358"/>
      <c r="DB15" s="358"/>
      <c r="DC15" s="358"/>
      <c r="DD15" s="368">
        <v>120080</v>
      </c>
      <c r="DE15" s="356"/>
      <c r="DF15" s="356"/>
      <c r="DG15" s="356"/>
      <c r="DH15" s="356"/>
      <c r="DI15" s="356"/>
      <c r="DJ15" s="356"/>
      <c r="DK15" s="356"/>
      <c r="DL15" s="356"/>
      <c r="DM15" s="356"/>
      <c r="DN15" s="356"/>
      <c r="DO15" s="356"/>
      <c r="DP15" s="357"/>
      <c r="DQ15" s="368">
        <v>592926</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34979</v>
      </c>
      <c r="S16" s="356"/>
      <c r="T16" s="356"/>
      <c r="U16" s="356"/>
      <c r="V16" s="356"/>
      <c r="W16" s="356"/>
      <c r="X16" s="356"/>
      <c r="Y16" s="357"/>
      <c r="Z16" s="358">
        <v>0.4</v>
      </c>
      <c r="AA16" s="358"/>
      <c r="AB16" s="358"/>
      <c r="AC16" s="358"/>
      <c r="AD16" s="359">
        <v>34979</v>
      </c>
      <c r="AE16" s="359"/>
      <c r="AF16" s="359"/>
      <c r="AG16" s="359"/>
      <c r="AH16" s="359"/>
      <c r="AI16" s="359"/>
      <c r="AJ16" s="359"/>
      <c r="AK16" s="359"/>
      <c r="AL16" s="364">
        <v>0.7</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104531</v>
      </c>
      <c r="S17" s="356"/>
      <c r="T17" s="356"/>
      <c r="U17" s="356"/>
      <c r="V17" s="356"/>
      <c r="W17" s="356"/>
      <c r="X17" s="356"/>
      <c r="Y17" s="357"/>
      <c r="Z17" s="358">
        <v>1.3</v>
      </c>
      <c r="AA17" s="358"/>
      <c r="AB17" s="358"/>
      <c r="AC17" s="358"/>
      <c r="AD17" s="359">
        <v>104531</v>
      </c>
      <c r="AE17" s="359"/>
      <c r="AF17" s="359"/>
      <c r="AG17" s="359"/>
      <c r="AH17" s="359"/>
      <c r="AI17" s="359"/>
      <c r="AJ17" s="359"/>
      <c r="AK17" s="359"/>
      <c r="AL17" s="364">
        <v>2.2000000000000002</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605651</v>
      </c>
      <c r="CS17" s="356"/>
      <c r="CT17" s="356"/>
      <c r="CU17" s="356"/>
      <c r="CV17" s="356"/>
      <c r="CW17" s="356"/>
      <c r="CX17" s="356"/>
      <c r="CY17" s="357"/>
      <c r="CZ17" s="358">
        <v>7.9</v>
      </c>
      <c r="DA17" s="358"/>
      <c r="DB17" s="358"/>
      <c r="DC17" s="358"/>
      <c r="DD17" s="368" t="s">
        <v>64</v>
      </c>
      <c r="DE17" s="356"/>
      <c r="DF17" s="356"/>
      <c r="DG17" s="356"/>
      <c r="DH17" s="356"/>
      <c r="DI17" s="356"/>
      <c r="DJ17" s="356"/>
      <c r="DK17" s="356"/>
      <c r="DL17" s="356"/>
      <c r="DM17" s="356"/>
      <c r="DN17" s="356"/>
      <c r="DO17" s="356"/>
      <c r="DP17" s="357"/>
      <c r="DQ17" s="368">
        <v>605651</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25686</v>
      </c>
      <c r="S18" s="356"/>
      <c r="T18" s="356"/>
      <c r="U18" s="356"/>
      <c r="V18" s="356"/>
      <c r="W18" s="356"/>
      <c r="X18" s="356"/>
      <c r="Y18" s="357"/>
      <c r="Z18" s="358">
        <v>0.3</v>
      </c>
      <c r="AA18" s="358"/>
      <c r="AB18" s="358"/>
      <c r="AC18" s="358"/>
      <c r="AD18" s="359">
        <v>25686</v>
      </c>
      <c r="AE18" s="359"/>
      <c r="AF18" s="359"/>
      <c r="AG18" s="359"/>
      <c r="AH18" s="359"/>
      <c r="AI18" s="359"/>
      <c r="AJ18" s="359"/>
      <c r="AK18" s="359"/>
      <c r="AL18" s="364">
        <v>0.5</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78524</v>
      </c>
      <c r="S19" s="356"/>
      <c r="T19" s="356"/>
      <c r="U19" s="356"/>
      <c r="V19" s="356"/>
      <c r="W19" s="356"/>
      <c r="X19" s="356"/>
      <c r="Y19" s="357"/>
      <c r="Z19" s="358">
        <v>1</v>
      </c>
      <c r="AA19" s="358"/>
      <c r="AB19" s="358"/>
      <c r="AC19" s="358"/>
      <c r="AD19" s="359">
        <v>78524</v>
      </c>
      <c r="AE19" s="359"/>
      <c r="AF19" s="359"/>
      <c r="AG19" s="359"/>
      <c r="AH19" s="359"/>
      <c r="AI19" s="359"/>
      <c r="AJ19" s="359"/>
      <c r="AK19" s="359"/>
      <c r="AL19" s="364">
        <v>1.7</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102830</v>
      </c>
      <c r="BH19" s="356"/>
      <c r="BI19" s="356"/>
      <c r="BJ19" s="356"/>
      <c r="BK19" s="356"/>
      <c r="BL19" s="356"/>
      <c r="BM19" s="356"/>
      <c r="BN19" s="357"/>
      <c r="BO19" s="358">
        <v>3.4</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v>321</v>
      </c>
      <c r="S20" s="356"/>
      <c r="T20" s="356"/>
      <c r="U20" s="356"/>
      <c r="V20" s="356"/>
      <c r="W20" s="356"/>
      <c r="X20" s="356"/>
      <c r="Y20" s="357"/>
      <c r="Z20" s="358">
        <v>0</v>
      </c>
      <c r="AA20" s="358"/>
      <c r="AB20" s="358"/>
      <c r="AC20" s="358"/>
      <c r="AD20" s="359">
        <v>321</v>
      </c>
      <c r="AE20" s="359"/>
      <c r="AF20" s="359"/>
      <c r="AG20" s="359"/>
      <c r="AH20" s="359"/>
      <c r="AI20" s="359"/>
      <c r="AJ20" s="359"/>
      <c r="AK20" s="359"/>
      <c r="AL20" s="364">
        <v>0</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102830</v>
      </c>
      <c r="BH20" s="356"/>
      <c r="BI20" s="356"/>
      <c r="BJ20" s="356"/>
      <c r="BK20" s="356"/>
      <c r="BL20" s="356"/>
      <c r="BM20" s="356"/>
      <c r="BN20" s="357"/>
      <c r="BO20" s="358">
        <v>3.4</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7642932</v>
      </c>
      <c r="CS20" s="356"/>
      <c r="CT20" s="356"/>
      <c r="CU20" s="356"/>
      <c r="CV20" s="356"/>
      <c r="CW20" s="356"/>
      <c r="CX20" s="356"/>
      <c r="CY20" s="357"/>
      <c r="CZ20" s="358">
        <v>100</v>
      </c>
      <c r="DA20" s="358"/>
      <c r="DB20" s="358"/>
      <c r="DC20" s="358"/>
      <c r="DD20" s="368">
        <v>244559</v>
      </c>
      <c r="DE20" s="356"/>
      <c r="DF20" s="356"/>
      <c r="DG20" s="356"/>
      <c r="DH20" s="356"/>
      <c r="DI20" s="356"/>
      <c r="DJ20" s="356"/>
      <c r="DK20" s="356"/>
      <c r="DL20" s="356"/>
      <c r="DM20" s="356"/>
      <c r="DN20" s="356"/>
      <c r="DO20" s="356"/>
      <c r="DP20" s="357"/>
      <c r="DQ20" s="368">
        <v>5679225</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1245661</v>
      </c>
      <c r="S21" s="356"/>
      <c r="T21" s="356"/>
      <c r="U21" s="356"/>
      <c r="V21" s="356"/>
      <c r="W21" s="356"/>
      <c r="X21" s="356"/>
      <c r="Y21" s="357"/>
      <c r="Z21" s="358">
        <v>16</v>
      </c>
      <c r="AA21" s="358"/>
      <c r="AB21" s="358"/>
      <c r="AC21" s="358"/>
      <c r="AD21" s="359">
        <v>1193601</v>
      </c>
      <c r="AE21" s="359"/>
      <c r="AF21" s="359"/>
      <c r="AG21" s="359"/>
      <c r="AH21" s="359"/>
      <c r="AI21" s="359"/>
      <c r="AJ21" s="359"/>
      <c r="AK21" s="359"/>
      <c r="AL21" s="364">
        <v>25.1</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1193601</v>
      </c>
      <c r="S22" s="356"/>
      <c r="T22" s="356"/>
      <c r="U22" s="356"/>
      <c r="V22" s="356"/>
      <c r="W22" s="356"/>
      <c r="X22" s="356"/>
      <c r="Y22" s="357"/>
      <c r="Z22" s="358">
        <v>15.3</v>
      </c>
      <c r="AA22" s="358"/>
      <c r="AB22" s="358"/>
      <c r="AC22" s="358"/>
      <c r="AD22" s="359">
        <v>1193601</v>
      </c>
      <c r="AE22" s="359"/>
      <c r="AF22" s="359"/>
      <c r="AG22" s="359"/>
      <c r="AH22" s="359"/>
      <c r="AI22" s="359"/>
      <c r="AJ22" s="359"/>
      <c r="AK22" s="359"/>
      <c r="AL22" s="364">
        <v>25.1</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52060</v>
      </c>
      <c r="S23" s="356"/>
      <c r="T23" s="356"/>
      <c r="U23" s="356"/>
      <c r="V23" s="356"/>
      <c r="W23" s="356"/>
      <c r="X23" s="356"/>
      <c r="Y23" s="357"/>
      <c r="Z23" s="358">
        <v>0.7</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v>102830</v>
      </c>
      <c r="BH23" s="356"/>
      <c r="BI23" s="356"/>
      <c r="BJ23" s="356"/>
      <c r="BK23" s="356"/>
      <c r="BL23" s="356"/>
      <c r="BM23" s="356"/>
      <c r="BN23" s="357"/>
      <c r="BO23" s="358">
        <v>3.4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4148005</v>
      </c>
      <c r="CS24" s="348"/>
      <c r="CT24" s="348"/>
      <c r="CU24" s="348"/>
      <c r="CV24" s="348"/>
      <c r="CW24" s="348"/>
      <c r="CX24" s="348"/>
      <c r="CY24" s="349"/>
      <c r="CZ24" s="352">
        <v>54.3</v>
      </c>
      <c r="DA24" s="353"/>
      <c r="DB24" s="353"/>
      <c r="DC24" s="367"/>
      <c r="DD24" s="388">
        <v>2806483</v>
      </c>
      <c r="DE24" s="348"/>
      <c r="DF24" s="348"/>
      <c r="DG24" s="348"/>
      <c r="DH24" s="348"/>
      <c r="DI24" s="348"/>
      <c r="DJ24" s="348"/>
      <c r="DK24" s="349"/>
      <c r="DL24" s="388">
        <v>2601194</v>
      </c>
      <c r="DM24" s="348"/>
      <c r="DN24" s="348"/>
      <c r="DO24" s="348"/>
      <c r="DP24" s="348"/>
      <c r="DQ24" s="348"/>
      <c r="DR24" s="348"/>
      <c r="DS24" s="348"/>
      <c r="DT24" s="348"/>
      <c r="DU24" s="348"/>
      <c r="DV24" s="349"/>
      <c r="DW24" s="352">
        <v>54.4</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4901010</v>
      </c>
      <c r="S25" s="356"/>
      <c r="T25" s="356"/>
      <c r="U25" s="356"/>
      <c r="V25" s="356"/>
      <c r="W25" s="356"/>
      <c r="X25" s="356"/>
      <c r="Y25" s="357"/>
      <c r="Z25" s="358">
        <v>62.9</v>
      </c>
      <c r="AA25" s="358"/>
      <c r="AB25" s="358"/>
      <c r="AC25" s="358"/>
      <c r="AD25" s="359">
        <v>4746120</v>
      </c>
      <c r="AE25" s="359"/>
      <c r="AF25" s="359"/>
      <c r="AG25" s="359"/>
      <c r="AH25" s="359"/>
      <c r="AI25" s="359"/>
      <c r="AJ25" s="359"/>
      <c r="AK25" s="359"/>
      <c r="AL25" s="364">
        <v>99.8</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1622330</v>
      </c>
      <c r="CS25" s="389"/>
      <c r="CT25" s="389"/>
      <c r="CU25" s="389"/>
      <c r="CV25" s="389"/>
      <c r="CW25" s="389"/>
      <c r="CX25" s="389"/>
      <c r="CY25" s="390"/>
      <c r="CZ25" s="364">
        <v>21.2</v>
      </c>
      <c r="DA25" s="391"/>
      <c r="DB25" s="391"/>
      <c r="DC25" s="392"/>
      <c r="DD25" s="368">
        <v>1427402</v>
      </c>
      <c r="DE25" s="389"/>
      <c r="DF25" s="389"/>
      <c r="DG25" s="389"/>
      <c r="DH25" s="389"/>
      <c r="DI25" s="389"/>
      <c r="DJ25" s="389"/>
      <c r="DK25" s="390"/>
      <c r="DL25" s="368">
        <v>1423985</v>
      </c>
      <c r="DM25" s="389"/>
      <c r="DN25" s="389"/>
      <c r="DO25" s="389"/>
      <c r="DP25" s="389"/>
      <c r="DQ25" s="389"/>
      <c r="DR25" s="389"/>
      <c r="DS25" s="389"/>
      <c r="DT25" s="389"/>
      <c r="DU25" s="389"/>
      <c r="DV25" s="390"/>
      <c r="DW25" s="364">
        <v>29.8</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v>1852</v>
      </c>
      <c r="S26" s="356"/>
      <c r="T26" s="356"/>
      <c r="U26" s="356"/>
      <c r="V26" s="356"/>
      <c r="W26" s="356"/>
      <c r="X26" s="356"/>
      <c r="Y26" s="357"/>
      <c r="Z26" s="358">
        <v>0</v>
      </c>
      <c r="AA26" s="358"/>
      <c r="AB26" s="358"/>
      <c r="AC26" s="358"/>
      <c r="AD26" s="359">
        <v>1852</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751598</v>
      </c>
      <c r="CS26" s="356"/>
      <c r="CT26" s="356"/>
      <c r="CU26" s="356"/>
      <c r="CV26" s="356"/>
      <c r="CW26" s="356"/>
      <c r="CX26" s="356"/>
      <c r="CY26" s="357"/>
      <c r="CZ26" s="364">
        <v>9.8000000000000007</v>
      </c>
      <c r="DA26" s="391"/>
      <c r="DB26" s="391"/>
      <c r="DC26" s="392"/>
      <c r="DD26" s="368">
        <v>636826</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15783</v>
      </c>
      <c r="S27" s="356"/>
      <c r="T27" s="356"/>
      <c r="U27" s="356"/>
      <c r="V27" s="356"/>
      <c r="W27" s="356"/>
      <c r="X27" s="356"/>
      <c r="Y27" s="357"/>
      <c r="Z27" s="358">
        <v>0.2</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3033834</v>
      </c>
      <c r="BH27" s="356"/>
      <c r="BI27" s="356"/>
      <c r="BJ27" s="356"/>
      <c r="BK27" s="356"/>
      <c r="BL27" s="356"/>
      <c r="BM27" s="356"/>
      <c r="BN27" s="357"/>
      <c r="BO27" s="358">
        <v>100</v>
      </c>
      <c r="BP27" s="358"/>
      <c r="BQ27" s="358"/>
      <c r="BR27" s="358"/>
      <c r="BS27" s="359">
        <v>16596</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1920024</v>
      </c>
      <c r="CS27" s="389"/>
      <c r="CT27" s="389"/>
      <c r="CU27" s="389"/>
      <c r="CV27" s="389"/>
      <c r="CW27" s="389"/>
      <c r="CX27" s="389"/>
      <c r="CY27" s="390"/>
      <c r="CZ27" s="364">
        <v>25.1</v>
      </c>
      <c r="DA27" s="391"/>
      <c r="DB27" s="391"/>
      <c r="DC27" s="392"/>
      <c r="DD27" s="368">
        <v>773430</v>
      </c>
      <c r="DE27" s="389"/>
      <c r="DF27" s="389"/>
      <c r="DG27" s="389"/>
      <c r="DH27" s="389"/>
      <c r="DI27" s="389"/>
      <c r="DJ27" s="389"/>
      <c r="DK27" s="390"/>
      <c r="DL27" s="368">
        <v>571558</v>
      </c>
      <c r="DM27" s="389"/>
      <c r="DN27" s="389"/>
      <c r="DO27" s="389"/>
      <c r="DP27" s="389"/>
      <c r="DQ27" s="389"/>
      <c r="DR27" s="389"/>
      <c r="DS27" s="389"/>
      <c r="DT27" s="389"/>
      <c r="DU27" s="389"/>
      <c r="DV27" s="390"/>
      <c r="DW27" s="364">
        <v>12</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138263</v>
      </c>
      <c r="S28" s="356"/>
      <c r="T28" s="356"/>
      <c r="U28" s="356"/>
      <c r="V28" s="356"/>
      <c r="W28" s="356"/>
      <c r="X28" s="356"/>
      <c r="Y28" s="357"/>
      <c r="Z28" s="358">
        <v>1.8</v>
      </c>
      <c r="AA28" s="358"/>
      <c r="AB28" s="358"/>
      <c r="AC28" s="358"/>
      <c r="AD28" s="359">
        <v>7756</v>
      </c>
      <c r="AE28" s="359"/>
      <c r="AF28" s="359"/>
      <c r="AG28" s="359"/>
      <c r="AH28" s="359"/>
      <c r="AI28" s="359"/>
      <c r="AJ28" s="359"/>
      <c r="AK28" s="359"/>
      <c r="AL28" s="364">
        <v>0.2</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605651</v>
      </c>
      <c r="CS28" s="356"/>
      <c r="CT28" s="356"/>
      <c r="CU28" s="356"/>
      <c r="CV28" s="356"/>
      <c r="CW28" s="356"/>
      <c r="CX28" s="356"/>
      <c r="CY28" s="357"/>
      <c r="CZ28" s="364">
        <v>7.9</v>
      </c>
      <c r="DA28" s="391"/>
      <c r="DB28" s="391"/>
      <c r="DC28" s="392"/>
      <c r="DD28" s="368">
        <v>605651</v>
      </c>
      <c r="DE28" s="356"/>
      <c r="DF28" s="356"/>
      <c r="DG28" s="356"/>
      <c r="DH28" s="356"/>
      <c r="DI28" s="356"/>
      <c r="DJ28" s="356"/>
      <c r="DK28" s="357"/>
      <c r="DL28" s="368">
        <v>605651</v>
      </c>
      <c r="DM28" s="356"/>
      <c r="DN28" s="356"/>
      <c r="DO28" s="356"/>
      <c r="DP28" s="356"/>
      <c r="DQ28" s="356"/>
      <c r="DR28" s="356"/>
      <c r="DS28" s="356"/>
      <c r="DT28" s="356"/>
      <c r="DU28" s="356"/>
      <c r="DV28" s="357"/>
      <c r="DW28" s="364">
        <v>12.7</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10358</v>
      </c>
      <c r="S29" s="356"/>
      <c r="T29" s="356"/>
      <c r="U29" s="356"/>
      <c r="V29" s="356"/>
      <c r="W29" s="356"/>
      <c r="X29" s="356"/>
      <c r="Y29" s="357"/>
      <c r="Z29" s="358">
        <v>0.1</v>
      </c>
      <c r="AA29" s="358"/>
      <c r="AB29" s="358"/>
      <c r="AC29" s="358"/>
      <c r="AD29" s="359">
        <v>54</v>
      </c>
      <c r="AE29" s="359"/>
      <c r="AF29" s="359"/>
      <c r="AG29" s="359"/>
      <c r="AH29" s="359"/>
      <c r="AI29" s="359"/>
      <c r="AJ29" s="359"/>
      <c r="AK29" s="359"/>
      <c r="AL29" s="364">
        <v>0</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605651</v>
      </c>
      <c r="CS29" s="389"/>
      <c r="CT29" s="389"/>
      <c r="CU29" s="389"/>
      <c r="CV29" s="389"/>
      <c r="CW29" s="389"/>
      <c r="CX29" s="389"/>
      <c r="CY29" s="390"/>
      <c r="CZ29" s="364">
        <v>7.9</v>
      </c>
      <c r="DA29" s="391"/>
      <c r="DB29" s="391"/>
      <c r="DC29" s="392"/>
      <c r="DD29" s="368">
        <v>605651</v>
      </c>
      <c r="DE29" s="389"/>
      <c r="DF29" s="389"/>
      <c r="DG29" s="389"/>
      <c r="DH29" s="389"/>
      <c r="DI29" s="389"/>
      <c r="DJ29" s="389"/>
      <c r="DK29" s="390"/>
      <c r="DL29" s="368">
        <v>605651</v>
      </c>
      <c r="DM29" s="389"/>
      <c r="DN29" s="389"/>
      <c r="DO29" s="389"/>
      <c r="DP29" s="389"/>
      <c r="DQ29" s="389"/>
      <c r="DR29" s="389"/>
      <c r="DS29" s="389"/>
      <c r="DT29" s="389"/>
      <c r="DU29" s="389"/>
      <c r="DV29" s="390"/>
      <c r="DW29" s="364">
        <v>12.7</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1189527</v>
      </c>
      <c r="S30" s="356"/>
      <c r="T30" s="356"/>
      <c r="U30" s="356"/>
      <c r="V30" s="356"/>
      <c r="W30" s="356"/>
      <c r="X30" s="356"/>
      <c r="Y30" s="357"/>
      <c r="Z30" s="358">
        <v>15.3</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581103</v>
      </c>
      <c r="CS30" s="356"/>
      <c r="CT30" s="356"/>
      <c r="CU30" s="356"/>
      <c r="CV30" s="356"/>
      <c r="CW30" s="356"/>
      <c r="CX30" s="356"/>
      <c r="CY30" s="357"/>
      <c r="CZ30" s="364">
        <v>7.6</v>
      </c>
      <c r="DA30" s="391"/>
      <c r="DB30" s="391"/>
      <c r="DC30" s="392"/>
      <c r="DD30" s="368">
        <v>581103</v>
      </c>
      <c r="DE30" s="356"/>
      <c r="DF30" s="356"/>
      <c r="DG30" s="356"/>
      <c r="DH30" s="356"/>
      <c r="DI30" s="356"/>
      <c r="DJ30" s="356"/>
      <c r="DK30" s="357"/>
      <c r="DL30" s="368">
        <v>581103</v>
      </c>
      <c r="DM30" s="356"/>
      <c r="DN30" s="356"/>
      <c r="DO30" s="356"/>
      <c r="DP30" s="356"/>
      <c r="DQ30" s="356"/>
      <c r="DR30" s="356"/>
      <c r="DS30" s="356"/>
      <c r="DT30" s="356"/>
      <c r="DU30" s="356"/>
      <c r="DV30" s="357"/>
      <c r="DW30" s="364">
        <v>12.2</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99.8</v>
      </c>
      <c r="BH31" s="405"/>
      <c r="BI31" s="405"/>
      <c r="BJ31" s="405"/>
      <c r="BK31" s="405"/>
      <c r="BL31" s="405"/>
      <c r="BM31" s="353">
        <v>99.3</v>
      </c>
      <c r="BN31" s="405"/>
      <c r="BO31" s="405"/>
      <c r="BP31" s="405"/>
      <c r="BQ31" s="406"/>
      <c r="BR31" s="404">
        <v>99.8</v>
      </c>
      <c r="BS31" s="405"/>
      <c r="BT31" s="405"/>
      <c r="BU31" s="405"/>
      <c r="BV31" s="405"/>
      <c r="BW31" s="405"/>
      <c r="BX31" s="353">
        <v>99.3</v>
      </c>
      <c r="BY31" s="405"/>
      <c r="BZ31" s="405"/>
      <c r="CA31" s="405"/>
      <c r="CB31" s="406"/>
      <c r="CD31" s="398"/>
      <c r="CE31" s="399"/>
      <c r="CF31" s="361" t="s">
        <v>246</v>
      </c>
      <c r="CG31" s="362"/>
      <c r="CH31" s="362"/>
      <c r="CI31" s="362"/>
      <c r="CJ31" s="362"/>
      <c r="CK31" s="362"/>
      <c r="CL31" s="362"/>
      <c r="CM31" s="362"/>
      <c r="CN31" s="362"/>
      <c r="CO31" s="362"/>
      <c r="CP31" s="362"/>
      <c r="CQ31" s="363"/>
      <c r="CR31" s="355">
        <v>24548</v>
      </c>
      <c r="CS31" s="389"/>
      <c r="CT31" s="389"/>
      <c r="CU31" s="389"/>
      <c r="CV31" s="389"/>
      <c r="CW31" s="389"/>
      <c r="CX31" s="389"/>
      <c r="CY31" s="390"/>
      <c r="CZ31" s="364">
        <v>0.3</v>
      </c>
      <c r="DA31" s="391"/>
      <c r="DB31" s="391"/>
      <c r="DC31" s="392"/>
      <c r="DD31" s="368">
        <v>24548</v>
      </c>
      <c r="DE31" s="389"/>
      <c r="DF31" s="389"/>
      <c r="DG31" s="389"/>
      <c r="DH31" s="389"/>
      <c r="DI31" s="389"/>
      <c r="DJ31" s="389"/>
      <c r="DK31" s="390"/>
      <c r="DL31" s="368">
        <v>24548</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569394</v>
      </c>
      <c r="S32" s="356"/>
      <c r="T32" s="356"/>
      <c r="U32" s="356"/>
      <c r="V32" s="356"/>
      <c r="W32" s="356"/>
      <c r="X32" s="356"/>
      <c r="Y32" s="357"/>
      <c r="Z32" s="358">
        <v>7.3</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99.5</v>
      </c>
      <c r="BH32" s="389"/>
      <c r="BI32" s="389"/>
      <c r="BJ32" s="389"/>
      <c r="BK32" s="389"/>
      <c r="BL32" s="389"/>
      <c r="BM32" s="365">
        <v>99</v>
      </c>
      <c r="BN32" s="389"/>
      <c r="BO32" s="389"/>
      <c r="BP32" s="389"/>
      <c r="BQ32" s="411"/>
      <c r="BR32" s="410">
        <v>99.6</v>
      </c>
      <c r="BS32" s="389"/>
      <c r="BT32" s="389"/>
      <c r="BU32" s="389"/>
      <c r="BV32" s="389"/>
      <c r="BW32" s="389"/>
      <c r="BX32" s="365">
        <v>99.1</v>
      </c>
      <c r="BY32" s="389"/>
      <c r="BZ32" s="389"/>
      <c r="CA32" s="389"/>
      <c r="CB32" s="411"/>
      <c r="CD32" s="412"/>
      <c r="CE32" s="413"/>
      <c r="CF32" s="361" t="s">
        <v>250</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20609</v>
      </c>
      <c r="S33" s="356"/>
      <c r="T33" s="356"/>
      <c r="U33" s="356"/>
      <c r="V33" s="356"/>
      <c r="W33" s="356"/>
      <c r="X33" s="356"/>
      <c r="Y33" s="357"/>
      <c r="Z33" s="358">
        <v>0.3</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99.9</v>
      </c>
      <c r="BH33" s="419"/>
      <c r="BI33" s="419"/>
      <c r="BJ33" s="419"/>
      <c r="BK33" s="419"/>
      <c r="BL33" s="419"/>
      <c r="BM33" s="420">
        <v>99.5</v>
      </c>
      <c r="BN33" s="419"/>
      <c r="BO33" s="419"/>
      <c r="BP33" s="419"/>
      <c r="BQ33" s="421"/>
      <c r="BR33" s="418">
        <v>99.9</v>
      </c>
      <c r="BS33" s="419"/>
      <c r="BT33" s="419"/>
      <c r="BU33" s="419"/>
      <c r="BV33" s="419"/>
      <c r="BW33" s="419"/>
      <c r="BX33" s="420">
        <v>99.5</v>
      </c>
      <c r="BY33" s="419"/>
      <c r="BZ33" s="419"/>
      <c r="CA33" s="419"/>
      <c r="CB33" s="421"/>
      <c r="CD33" s="361" t="s">
        <v>253</v>
      </c>
      <c r="CE33" s="362"/>
      <c r="CF33" s="362"/>
      <c r="CG33" s="362"/>
      <c r="CH33" s="362"/>
      <c r="CI33" s="362"/>
      <c r="CJ33" s="362"/>
      <c r="CK33" s="362"/>
      <c r="CL33" s="362"/>
      <c r="CM33" s="362"/>
      <c r="CN33" s="362"/>
      <c r="CO33" s="362"/>
      <c r="CP33" s="362"/>
      <c r="CQ33" s="363"/>
      <c r="CR33" s="355">
        <v>3250368</v>
      </c>
      <c r="CS33" s="389"/>
      <c r="CT33" s="389"/>
      <c r="CU33" s="389"/>
      <c r="CV33" s="389"/>
      <c r="CW33" s="389"/>
      <c r="CX33" s="389"/>
      <c r="CY33" s="390"/>
      <c r="CZ33" s="364">
        <v>42.5</v>
      </c>
      <c r="DA33" s="391"/>
      <c r="DB33" s="391"/>
      <c r="DC33" s="392"/>
      <c r="DD33" s="368">
        <v>2829072</v>
      </c>
      <c r="DE33" s="389"/>
      <c r="DF33" s="389"/>
      <c r="DG33" s="389"/>
      <c r="DH33" s="389"/>
      <c r="DI33" s="389"/>
      <c r="DJ33" s="389"/>
      <c r="DK33" s="390"/>
      <c r="DL33" s="368">
        <v>1976954</v>
      </c>
      <c r="DM33" s="389"/>
      <c r="DN33" s="389"/>
      <c r="DO33" s="389"/>
      <c r="DP33" s="389"/>
      <c r="DQ33" s="389"/>
      <c r="DR33" s="389"/>
      <c r="DS33" s="389"/>
      <c r="DT33" s="389"/>
      <c r="DU33" s="389"/>
      <c r="DV33" s="390"/>
      <c r="DW33" s="364">
        <v>41.4</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40113</v>
      </c>
      <c r="S34" s="356"/>
      <c r="T34" s="356"/>
      <c r="U34" s="356"/>
      <c r="V34" s="356"/>
      <c r="W34" s="356"/>
      <c r="X34" s="356"/>
      <c r="Y34" s="357"/>
      <c r="Z34" s="358">
        <v>0.5</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1001240</v>
      </c>
      <c r="CS34" s="356"/>
      <c r="CT34" s="356"/>
      <c r="CU34" s="356"/>
      <c r="CV34" s="356"/>
      <c r="CW34" s="356"/>
      <c r="CX34" s="356"/>
      <c r="CY34" s="357"/>
      <c r="CZ34" s="364">
        <v>13.1</v>
      </c>
      <c r="DA34" s="391"/>
      <c r="DB34" s="391"/>
      <c r="DC34" s="392"/>
      <c r="DD34" s="368">
        <v>742563</v>
      </c>
      <c r="DE34" s="356"/>
      <c r="DF34" s="356"/>
      <c r="DG34" s="356"/>
      <c r="DH34" s="356"/>
      <c r="DI34" s="356"/>
      <c r="DJ34" s="356"/>
      <c r="DK34" s="357"/>
      <c r="DL34" s="368">
        <v>575594</v>
      </c>
      <c r="DM34" s="356"/>
      <c r="DN34" s="356"/>
      <c r="DO34" s="356"/>
      <c r="DP34" s="356"/>
      <c r="DQ34" s="356"/>
      <c r="DR34" s="356"/>
      <c r="DS34" s="356"/>
      <c r="DT34" s="356"/>
      <c r="DU34" s="356"/>
      <c r="DV34" s="357"/>
      <c r="DW34" s="364">
        <v>12</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449126</v>
      </c>
      <c r="S35" s="356"/>
      <c r="T35" s="356"/>
      <c r="U35" s="356"/>
      <c r="V35" s="356"/>
      <c r="W35" s="356"/>
      <c r="X35" s="356"/>
      <c r="Y35" s="357"/>
      <c r="Z35" s="358">
        <v>5.8</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69030</v>
      </c>
      <c r="CS35" s="389"/>
      <c r="CT35" s="389"/>
      <c r="CU35" s="389"/>
      <c r="CV35" s="389"/>
      <c r="CW35" s="389"/>
      <c r="CX35" s="389"/>
      <c r="CY35" s="390"/>
      <c r="CZ35" s="364">
        <v>0.9</v>
      </c>
      <c r="DA35" s="391"/>
      <c r="DB35" s="391"/>
      <c r="DC35" s="392"/>
      <c r="DD35" s="368">
        <v>58649</v>
      </c>
      <c r="DE35" s="389"/>
      <c r="DF35" s="389"/>
      <c r="DG35" s="389"/>
      <c r="DH35" s="389"/>
      <c r="DI35" s="389"/>
      <c r="DJ35" s="389"/>
      <c r="DK35" s="390"/>
      <c r="DL35" s="368">
        <v>57789</v>
      </c>
      <c r="DM35" s="389"/>
      <c r="DN35" s="389"/>
      <c r="DO35" s="389"/>
      <c r="DP35" s="389"/>
      <c r="DQ35" s="389"/>
      <c r="DR35" s="389"/>
      <c r="DS35" s="389"/>
      <c r="DT35" s="389"/>
      <c r="DU35" s="389"/>
      <c r="DV35" s="390"/>
      <c r="DW35" s="364">
        <v>1.2</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186237</v>
      </c>
      <c r="S36" s="356"/>
      <c r="T36" s="356"/>
      <c r="U36" s="356"/>
      <c r="V36" s="356"/>
      <c r="W36" s="356"/>
      <c r="X36" s="356"/>
      <c r="Y36" s="357"/>
      <c r="Z36" s="358">
        <v>2.4</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905619</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75374</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1103635</v>
      </c>
      <c r="CS36" s="356"/>
      <c r="CT36" s="356"/>
      <c r="CU36" s="356"/>
      <c r="CV36" s="356"/>
      <c r="CW36" s="356"/>
      <c r="CX36" s="356"/>
      <c r="CY36" s="357"/>
      <c r="CZ36" s="364">
        <v>14.4</v>
      </c>
      <c r="DA36" s="391"/>
      <c r="DB36" s="391"/>
      <c r="DC36" s="392"/>
      <c r="DD36" s="368">
        <v>1070813</v>
      </c>
      <c r="DE36" s="356"/>
      <c r="DF36" s="356"/>
      <c r="DG36" s="356"/>
      <c r="DH36" s="356"/>
      <c r="DI36" s="356"/>
      <c r="DJ36" s="356"/>
      <c r="DK36" s="357"/>
      <c r="DL36" s="368">
        <v>790013</v>
      </c>
      <c r="DM36" s="356"/>
      <c r="DN36" s="356"/>
      <c r="DO36" s="356"/>
      <c r="DP36" s="356"/>
      <c r="DQ36" s="356"/>
      <c r="DR36" s="356"/>
      <c r="DS36" s="356"/>
      <c r="DT36" s="356"/>
      <c r="DU36" s="356"/>
      <c r="DV36" s="357"/>
      <c r="DW36" s="364">
        <v>16.5</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131799</v>
      </c>
      <c r="S37" s="356"/>
      <c r="T37" s="356"/>
      <c r="U37" s="356"/>
      <c r="V37" s="356"/>
      <c r="W37" s="356"/>
      <c r="X37" s="356"/>
      <c r="Y37" s="357"/>
      <c r="Z37" s="358">
        <v>1.7</v>
      </c>
      <c r="AA37" s="358"/>
      <c r="AB37" s="358"/>
      <c r="AC37" s="358"/>
      <c r="AD37" s="359">
        <v>104</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212958</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75374</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600935</v>
      </c>
      <c r="CS37" s="389"/>
      <c r="CT37" s="389"/>
      <c r="CU37" s="389"/>
      <c r="CV37" s="389"/>
      <c r="CW37" s="389"/>
      <c r="CX37" s="389"/>
      <c r="CY37" s="390"/>
      <c r="CZ37" s="364">
        <v>7.9</v>
      </c>
      <c r="DA37" s="391"/>
      <c r="DB37" s="391"/>
      <c r="DC37" s="392"/>
      <c r="DD37" s="368">
        <v>593716</v>
      </c>
      <c r="DE37" s="389"/>
      <c r="DF37" s="389"/>
      <c r="DG37" s="389"/>
      <c r="DH37" s="389"/>
      <c r="DI37" s="389"/>
      <c r="DJ37" s="389"/>
      <c r="DK37" s="390"/>
      <c r="DL37" s="368">
        <v>491270</v>
      </c>
      <c r="DM37" s="389"/>
      <c r="DN37" s="389"/>
      <c r="DO37" s="389"/>
      <c r="DP37" s="389"/>
      <c r="DQ37" s="389"/>
      <c r="DR37" s="389"/>
      <c r="DS37" s="389"/>
      <c r="DT37" s="389"/>
      <c r="DU37" s="389"/>
      <c r="DV37" s="390"/>
      <c r="DW37" s="364">
        <v>10.3</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132600</v>
      </c>
      <c r="S38" s="356"/>
      <c r="T38" s="356"/>
      <c r="U38" s="356"/>
      <c r="V38" s="356"/>
      <c r="W38" s="356"/>
      <c r="X38" s="356"/>
      <c r="Y38" s="357"/>
      <c r="Z38" s="358">
        <v>1.7</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35021</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1672</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657640</v>
      </c>
      <c r="CS38" s="356"/>
      <c r="CT38" s="356"/>
      <c r="CU38" s="356"/>
      <c r="CV38" s="356"/>
      <c r="CW38" s="356"/>
      <c r="CX38" s="356"/>
      <c r="CY38" s="357"/>
      <c r="CZ38" s="364">
        <v>8.6</v>
      </c>
      <c r="DA38" s="391"/>
      <c r="DB38" s="391"/>
      <c r="DC38" s="392"/>
      <c r="DD38" s="368">
        <v>556562</v>
      </c>
      <c r="DE38" s="356"/>
      <c r="DF38" s="356"/>
      <c r="DG38" s="356"/>
      <c r="DH38" s="356"/>
      <c r="DI38" s="356"/>
      <c r="DJ38" s="356"/>
      <c r="DK38" s="357"/>
      <c r="DL38" s="368">
        <v>553558</v>
      </c>
      <c r="DM38" s="356"/>
      <c r="DN38" s="356"/>
      <c r="DO38" s="356"/>
      <c r="DP38" s="356"/>
      <c r="DQ38" s="356"/>
      <c r="DR38" s="356"/>
      <c r="DS38" s="356"/>
      <c r="DT38" s="356"/>
      <c r="DU38" s="356"/>
      <c r="DV38" s="357"/>
      <c r="DW38" s="364">
        <v>11.6</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t="s">
        <v>64</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2394</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418823</v>
      </c>
      <c r="CS39" s="389"/>
      <c r="CT39" s="389"/>
      <c r="CU39" s="389"/>
      <c r="CV39" s="389"/>
      <c r="CW39" s="389"/>
      <c r="CX39" s="389"/>
      <c r="CY39" s="390"/>
      <c r="CZ39" s="364">
        <v>5.5</v>
      </c>
      <c r="DA39" s="391"/>
      <c r="DB39" s="391"/>
      <c r="DC39" s="392"/>
      <c r="DD39" s="368">
        <v>400485</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24100</v>
      </c>
      <c r="S40" s="356"/>
      <c r="T40" s="356"/>
      <c r="U40" s="356"/>
      <c r="V40" s="356"/>
      <c r="W40" s="356"/>
      <c r="X40" s="356"/>
      <c r="Y40" s="357"/>
      <c r="Z40" s="358">
        <v>0.3</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108</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t="s">
        <v>64</v>
      </c>
      <c r="CS40" s="356"/>
      <c r="CT40" s="356"/>
      <c r="CU40" s="356"/>
      <c r="CV40" s="356"/>
      <c r="CW40" s="356"/>
      <c r="CX40" s="356"/>
      <c r="CY40" s="357"/>
      <c r="CZ40" s="364" t="s">
        <v>64</v>
      </c>
      <c r="DA40" s="391"/>
      <c r="DB40" s="391"/>
      <c r="DC40" s="392"/>
      <c r="DD40" s="368" t="s">
        <v>64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7786671</v>
      </c>
      <c r="S41" s="434"/>
      <c r="T41" s="434"/>
      <c r="U41" s="434"/>
      <c r="V41" s="434"/>
      <c r="W41" s="434"/>
      <c r="X41" s="434"/>
      <c r="Y41" s="435"/>
      <c r="Z41" s="436">
        <v>100</v>
      </c>
      <c r="AA41" s="436"/>
      <c r="AB41" s="436"/>
      <c r="AC41" s="436"/>
      <c r="AD41" s="437">
        <v>4755886</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103805</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v>1</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553835</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370</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244559</v>
      </c>
      <c r="CS42" s="389"/>
      <c r="CT42" s="389"/>
      <c r="CU42" s="389"/>
      <c r="CV42" s="389"/>
      <c r="CW42" s="389"/>
      <c r="CX42" s="389"/>
      <c r="CY42" s="390"/>
      <c r="CZ42" s="364">
        <v>3.2</v>
      </c>
      <c r="DA42" s="391"/>
      <c r="DB42" s="391"/>
      <c r="DC42" s="392"/>
      <c r="DD42" s="368">
        <v>43670</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5211</v>
      </c>
      <c r="CS43" s="389"/>
      <c r="CT43" s="389"/>
      <c r="CU43" s="389"/>
      <c r="CV43" s="389"/>
      <c r="CW43" s="389"/>
      <c r="CX43" s="389"/>
      <c r="CY43" s="390"/>
      <c r="CZ43" s="364">
        <v>0.1</v>
      </c>
      <c r="DA43" s="391"/>
      <c r="DB43" s="391"/>
      <c r="DC43" s="392"/>
      <c r="DD43" s="368">
        <v>5000</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244559</v>
      </c>
      <c r="CS44" s="356"/>
      <c r="CT44" s="356"/>
      <c r="CU44" s="356"/>
      <c r="CV44" s="356"/>
      <c r="CW44" s="356"/>
      <c r="CX44" s="356"/>
      <c r="CY44" s="357"/>
      <c r="CZ44" s="364">
        <v>3.2</v>
      </c>
      <c r="DA44" s="365"/>
      <c r="DB44" s="365"/>
      <c r="DC44" s="370"/>
      <c r="DD44" s="368">
        <v>43670</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106710</v>
      </c>
      <c r="CS45" s="389"/>
      <c r="CT45" s="389"/>
      <c r="CU45" s="389"/>
      <c r="CV45" s="389"/>
      <c r="CW45" s="389"/>
      <c r="CX45" s="389"/>
      <c r="CY45" s="390"/>
      <c r="CZ45" s="364">
        <v>1.4</v>
      </c>
      <c r="DA45" s="391"/>
      <c r="DB45" s="391"/>
      <c r="DC45" s="392"/>
      <c r="DD45" s="368">
        <v>8620</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136313</v>
      </c>
      <c r="CS46" s="356"/>
      <c r="CT46" s="356"/>
      <c r="CU46" s="356"/>
      <c r="CV46" s="356"/>
      <c r="CW46" s="356"/>
      <c r="CX46" s="356"/>
      <c r="CY46" s="357"/>
      <c r="CZ46" s="364">
        <v>1.8</v>
      </c>
      <c r="DA46" s="365"/>
      <c r="DB46" s="365"/>
      <c r="DC46" s="370"/>
      <c r="DD46" s="368">
        <v>33514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7642932</v>
      </c>
      <c r="CS49" s="419"/>
      <c r="CT49" s="419"/>
      <c r="CU49" s="419"/>
      <c r="CV49" s="419"/>
      <c r="CW49" s="419"/>
      <c r="CX49" s="419"/>
      <c r="CY49" s="454"/>
      <c r="CZ49" s="438">
        <v>100</v>
      </c>
      <c r="DA49" s="455"/>
      <c r="DB49" s="455"/>
      <c r="DC49" s="456"/>
      <c r="DD49" s="457">
        <v>5679225</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pO76e3mn2ZU5/5CZfgkt3oZrby5wso8A00KefiAXGkvDHoy+rcHsWzQBFabxs/OFMZteNKXqIHcGg1X2AAXb1g==" saltValue="Es6F/4tISd5kKUIOCRM0T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0777C-8D17-4C20-955E-1248F737A176}">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t="s">
        <v>321</v>
      </c>
      <c r="R7" s="507"/>
      <c r="S7" s="507"/>
      <c r="T7" s="507"/>
      <c r="U7" s="507"/>
      <c r="V7" s="507" t="s">
        <v>322</v>
      </c>
      <c r="W7" s="507"/>
      <c r="X7" s="507"/>
      <c r="Y7" s="507"/>
      <c r="Z7" s="507"/>
      <c r="AA7" s="507" t="s">
        <v>323</v>
      </c>
      <c r="AB7" s="507"/>
      <c r="AC7" s="507"/>
      <c r="AD7" s="507"/>
      <c r="AE7" s="508"/>
      <c r="AF7" s="509">
        <v>129</v>
      </c>
      <c r="AG7" s="510"/>
      <c r="AH7" s="510"/>
      <c r="AI7" s="510"/>
      <c r="AJ7" s="511"/>
      <c r="AK7" s="512">
        <v>449</v>
      </c>
      <c r="AL7" s="513"/>
      <c r="AM7" s="513"/>
      <c r="AN7" s="513"/>
      <c r="AO7" s="513"/>
      <c r="AP7" s="513">
        <v>6439</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t="s">
        <v>324</v>
      </c>
      <c r="BS7" s="517" t="s">
        <v>325</v>
      </c>
      <c r="BT7" s="518"/>
      <c r="BU7" s="518"/>
      <c r="BV7" s="518"/>
      <c r="BW7" s="518"/>
      <c r="BX7" s="518"/>
      <c r="BY7" s="518"/>
      <c r="BZ7" s="518"/>
      <c r="CA7" s="518"/>
      <c r="CB7" s="518"/>
      <c r="CC7" s="518"/>
      <c r="CD7" s="518"/>
      <c r="CE7" s="518"/>
      <c r="CF7" s="518"/>
      <c r="CG7" s="519"/>
      <c r="CH7" s="520">
        <v>0</v>
      </c>
      <c r="CI7" s="521"/>
      <c r="CJ7" s="521"/>
      <c r="CK7" s="521"/>
      <c r="CL7" s="522"/>
      <c r="CM7" s="520">
        <v>22</v>
      </c>
      <c r="CN7" s="521"/>
      <c r="CO7" s="521"/>
      <c r="CP7" s="521"/>
      <c r="CQ7" s="522"/>
      <c r="CR7" s="520">
        <v>2</v>
      </c>
      <c r="CS7" s="521"/>
      <c r="CT7" s="521"/>
      <c r="CU7" s="521"/>
      <c r="CV7" s="522"/>
      <c r="CW7" s="520">
        <v>2</v>
      </c>
      <c r="CX7" s="521"/>
      <c r="CY7" s="521"/>
      <c r="CZ7" s="521"/>
      <c r="DA7" s="522"/>
      <c r="DB7" s="520" t="s">
        <v>326</v>
      </c>
      <c r="DC7" s="521"/>
      <c r="DD7" s="521"/>
      <c r="DE7" s="521"/>
      <c r="DF7" s="522"/>
      <c r="DG7" s="520">
        <v>46</v>
      </c>
      <c r="DH7" s="521"/>
      <c r="DI7" s="521"/>
      <c r="DJ7" s="521"/>
      <c r="DK7" s="522"/>
      <c r="DL7" s="520" t="s">
        <v>326</v>
      </c>
      <c r="DM7" s="521"/>
      <c r="DN7" s="521"/>
      <c r="DO7" s="521"/>
      <c r="DP7" s="522"/>
      <c r="DQ7" s="520" t="s">
        <v>326</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327</v>
      </c>
      <c r="BT8" s="540"/>
      <c r="BU8" s="540"/>
      <c r="BV8" s="540"/>
      <c r="BW8" s="540"/>
      <c r="BX8" s="540"/>
      <c r="BY8" s="540"/>
      <c r="BZ8" s="540"/>
      <c r="CA8" s="540"/>
      <c r="CB8" s="540"/>
      <c r="CC8" s="540"/>
      <c r="CD8" s="540"/>
      <c r="CE8" s="540"/>
      <c r="CF8" s="540"/>
      <c r="CG8" s="541"/>
      <c r="CH8" s="542">
        <v>0</v>
      </c>
      <c r="CI8" s="543"/>
      <c r="CJ8" s="543"/>
      <c r="CK8" s="543"/>
      <c r="CL8" s="544"/>
      <c r="CM8" s="542">
        <v>83</v>
      </c>
      <c r="CN8" s="543"/>
      <c r="CO8" s="543"/>
      <c r="CP8" s="543"/>
      <c r="CQ8" s="544"/>
      <c r="CR8" s="542">
        <v>5</v>
      </c>
      <c r="CS8" s="543"/>
      <c r="CT8" s="543"/>
      <c r="CU8" s="543"/>
      <c r="CV8" s="544"/>
      <c r="CW8" s="542">
        <v>2</v>
      </c>
      <c r="CX8" s="543"/>
      <c r="CY8" s="543"/>
      <c r="CZ8" s="543"/>
      <c r="DA8" s="544"/>
      <c r="DB8" s="542" t="s">
        <v>326</v>
      </c>
      <c r="DC8" s="543"/>
      <c r="DD8" s="543"/>
      <c r="DE8" s="543"/>
      <c r="DF8" s="544"/>
      <c r="DG8" s="542" t="s">
        <v>326</v>
      </c>
      <c r="DH8" s="543"/>
      <c r="DI8" s="543"/>
      <c r="DJ8" s="543"/>
      <c r="DK8" s="544"/>
      <c r="DL8" s="542" t="s">
        <v>326</v>
      </c>
      <c r="DM8" s="543"/>
      <c r="DN8" s="543"/>
      <c r="DO8" s="543"/>
      <c r="DP8" s="544"/>
      <c r="DQ8" s="542" t="s">
        <v>326</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329</v>
      </c>
      <c r="B23" s="556" t="s">
        <v>330</v>
      </c>
      <c r="C23" s="557"/>
      <c r="D23" s="557"/>
      <c r="E23" s="557"/>
      <c r="F23" s="557"/>
      <c r="G23" s="557"/>
      <c r="H23" s="557"/>
      <c r="I23" s="557"/>
      <c r="J23" s="557"/>
      <c r="K23" s="557"/>
      <c r="L23" s="557"/>
      <c r="M23" s="557"/>
      <c r="N23" s="557"/>
      <c r="O23" s="557"/>
      <c r="P23" s="558"/>
      <c r="Q23" s="559" t="s">
        <v>321</v>
      </c>
      <c r="R23" s="560"/>
      <c r="S23" s="560"/>
      <c r="T23" s="560"/>
      <c r="U23" s="560"/>
      <c r="V23" s="560" t="s">
        <v>322</v>
      </c>
      <c r="W23" s="560"/>
      <c r="X23" s="560"/>
      <c r="Y23" s="560"/>
      <c r="Z23" s="560"/>
      <c r="AA23" s="560" t="s">
        <v>323</v>
      </c>
      <c r="AB23" s="560"/>
      <c r="AC23" s="560"/>
      <c r="AD23" s="560"/>
      <c r="AE23" s="561"/>
      <c r="AF23" s="562">
        <v>129</v>
      </c>
      <c r="AG23" s="560"/>
      <c r="AH23" s="560"/>
      <c r="AI23" s="560"/>
      <c r="AJ23" s="563"/>
      <c r="AK23" s="564"/>
      <c r="AL23" s="565"/>
      <c r="AM23" s="565"/>
      <c r="AN23" s="565"/>
      <c r="AO23" s="565"/>
      <c r="AP23" s="560">
        <v>6439</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333</v>
      </c>
      <c r="R26" s="484"/>
      <c r="S26" s="484"/>
      <c r="T26" s="484"/>
      <c r="U26" s="485"/>
      <c r="V26" s="483" t="s">
        <v>334</v>
      </c>
      <c r="W26" s="484"/>
      <c r="X26" s="484"/>
      <c r="Y26" s="484"/>
      <c r="Z26" s="485"/>
      <c r="AA26" s="483" t="s">
        <v>335</v>
      </c>
      <c r="AB26" s="484"/>
      <c r="AC26" s="484"/>
      <c r="AD26" s="484"/>
      <c r="AE26" s="484"/>
      <c r="AF26" s="573" t="s">
        <v>336</v>
      </c>
      <c r="AG26" s="574"/>
      <c r="AH26" s="574"/>
      <c r="AI26" s="574"/>
      <c r="AJ26" s="575"/>
      <c r="AK26" s="484" t="s">
        <v>337</v>
      </c>
      <c r="AL26" s="484"/>
      <c r="AM26" s="484"/>
      <c r="AN26" s="484"/>
      <c r="AO26" s="485"/>
      <c r="AP26" s="483" t="s">
        <v>338</v>
      </c>
      <c r="AQ26" s="484"/>
      <c r="AR26" s="484"/>
      <c r="AS26" s="484"/>
      <c r="AT26" s="485"/>
      <c r="AU26" s="483" t="s">
        <v>339</v>
      </c>
      <c r="AV26" s="484"/>
      <c r="AW26" s="484"/>
      <c r="AX26" s="484"/>
      <c r="AY26" s="485"/>
      <c r="AZ26" s="483" t="s">
        <v>340</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341</v>
      </c>
      <c r="C28" s="504"/>
      <c r="D28" s="504"/>
      <c r="E28" s="504"/>
      <c r="F28" s="504"/>
      <c r="G28" s="504"/>
      <c r="H28" s="504"/>
      <c r="I28" s="504"/>
      <c r="J28" s="504"/>
      <c r="K28" s="504"/>
      <c r="L28" s="504"/>
      <c r="M28" s="504"/>
      <c r="N28" s="504"/>
      <c r="O28" s="504"/>
      <c r="P28" s="505"/>
      <c r="Q28" s="580" t="s">
        <v>342</v>
      </c>
      <c r="R28" s="581"/>
      <c r="S28" s="581"/>
      <c r="T28" s="581"/>
      <c r="U28" s="581"/>
      <c r="V28" s="581" t="s">
        <v>343</v>
      </c>
      <c r="W28" s="581"/>
      <c r="X28" s="581"/>
      <c r="Y28" s="581"/>
      <c r="Z28" s="581"/>
      <c r="AA28" s="581" t="s">
        <v>344</v>
      </c>
      <c r="AB28" s="581"/>
      <c r="AC28" s="581"/>
      <c r="AD28" s="581"/>
      <c r="AE28" s="582"/>
      <c r="AF28" s="583">
        <v>75</v>
      </c>
      <c r="AG28" s="581"/>
      <c r="AH28" s="581"/>
      <c r="AI28" s="581"/>
      <c r="AJ28" s="584"/>
      <c r="AK28" s="585">
        <v>145</v>
      </c>
      <c r="AL28" s="586"/>
      <c r="AM28" s="586"/>
      <c r="AN28" s="586"/>
      <c r="AO28" s="586"/>
      <c r="AP28" s="586" t="s">
        <v>345</v>
      </c>
      <c r="AQ28" s="586"/>
      <c r="AR28" s="586"/>
      <c r="AS28" s="586"/>
      <c r="AT28" s="586"/>
      <c r="AU28" s="586" t="s">
        <v>345</v>
      </c>
      <c r="AV28" s="586"/>
      <c r="AW28" s="586"/>
      <c r="AX28" s="586"/>
      <c r="AY28" s="586"/>
      <c r="AZ28" s="587" t="s">
        <v>345</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346</v>
      </c>
      <c r="C29" s="526"/>
      <c r="D29" s="526"/>
      <c r="E29" s="526"/>
      <c r="F29" s="526"/>
      <c r="G29" s="526"/>
      <c r="H29" s="526"/>
      <c r="I29" s="526"/>
      <c r="J29" s="526"/>
      <c r="K29" s="526"/>
      <c r="L29" s="526"/>
      <c r="M29" s="526"/>
      <c r="N29" s="526"/>
      <c r="O29" s="526"/>
      <c r="P29" s="527"/>
      <c r="Q29" s="528" t="s">
        <v>347</v>
      </c>
      <c r="R29" s="529"/>
      <c r="S29" s="529"/>
      <c r="T29" s="529"/>
      <c r="U29" s="529"/>
      <c r="V29" s="529" t="s">
        <v>348</v>
      </c>
      <c r="W29" s="529"/>
      <c r="X29" s="529"/>
      <c r="Y29" s="529"/>
      <c r="Z29" s="529"/>
      <c r="AA29" s="529" t="s">
        <v>349</v>
      </c>
      <c r="AB29" s="529"/>
      <c r="AC29" s="529"/>
      <c r="AD29" s="529"/>
      <c r="AE29" s="530"/>
      <c r="AF29" s="531">
        <v>86</v>
      </c>
      <c r="AG29" s="532"/>
      <c r="AH29" s="532"/>
      <c r="AI29" s="532"/>
      <c r="AJ29" s="533"/>
      <c r="AK29" s="590">
        <v>302</v>
      </c>
      <c r="AL29" s="591"/>
      <c r="AM29" s="591"/>
      <c r="AN29" s="591"/>
      <c r="AO29" s="591"/>
      <c r="AP29" s="591" t="s">
        <v>345</v>
      </c>
      <c r="AQ29" s="591"/>
      <c r="AR29" s="591"/>
      <c r="AS29" s="591"/>
      <c r="AT29" s="591"/>
      <c r="AU29" s="591" t="s">
        <v>345</v>
      </c>
      <c r="AV29" s="591"/>
      <c r="AW29" s="591"/>
      <c r="AX29" s="591"/>
      <c r="AY29" s="591"/>
      <c r="AZ29" s="592" t="s">
        <v>345</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350</v>
      </c>
      <c r="C30" s="526"/>
      <c r="D30" s="526"/>
      <c r="E30" s="526"/>
      <c r="F30" s="526"/>
      <c r="G30" s="526"/>
      <c r="H30" s="526"/>
      <c r="I30" s="526"/>
      <c r="J30" s="526"/>
      <c r="K30" s="526"/>
      <c r="L30" s="526"/>
      <c r="M30" s="526"/>
      <c r="N30" s="526"/>
      <c r="O30" s="526"/>
      <c r="P30" s="527"/>
      <c r="Q30" s="528" t="s">
        <v>351</v>
      </c>
      <c r="R30" s="529"/>
      <c r="S30" s="529"/>
      <c r="T30" s="529"/>
      <c r="U30" s="529"/>
      <c r="V30" s="529" t="s">
        <v>352</v>
      </c>
      <c r="W30" s="529"/>
      <c r="X30" s="529"/>
      <c r="Y30" s="529"/>
      <c r="Z30" s="529"/>
      <c r="AA30" s="529" t="s">
        <v>353</v>
      </c>
      <c r="AB30" s="529"/>
      <c r="AC30" s="529"/>
      <c r="AD30" s="529"/>
      <c r="AE30" s="530"/>
      <c r="AF30" s="531">
        <v>13</v>
      </c>
      <c r="AG30" s="532"/>
      <c r="AH30" s="532"/>
      <c r="AI30" s="532"/>
      <c r="AJ30" s="533"/>
      <c r="AK30" s="590">
        <v>75</v>
      </c>
      <c r="AL30" s="591"/>
      <c r="AM30" s="591"/>
      <c r="AN30" s="591"/>
      <c r="AO30" s="591"/>
      <c r="AP30" s="591" t="s">
        <v>345</v>
      </c>
      <c r="AQ30" s="591"/>
      <c r="AR30" s="591"/>
      <c r="AS30" s="591"/>
      <c r="AT30" s="591"/>
      <c r="AU30" s="591" t="s">
        <v>345</v>
      </c>
      <c r="AV30" s="591"/>
      <c r="AW30" s="591"/>
      <c r="AX30" s="591"/>
      <c r="AY30" s="591"/>
      <c r="AZ30" s="592" t="s">
        <v>345</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354</v>
      </c>
      <c r="C31" s="526"/>
      <c r="D31" s="526"/>
      <c r="E31" s="526"/>
      <c r="F31" s="526"/>
      <c r="G31" s="526"/>
      <c r="H31" s="526"/>
      <c r="I31" s="526"/>
      <c r="J31" s="526"/>
      <c r="K31" s="526"/>
      <c r="L31" s="526"/>
      <c r="M31" s="526"/>
      <c r="N31" s="526"/>
      <c r="O31" s="526"/>
      <c r="P31" s="527"/>
      <c r="Q31" s="528">
        <v>416</v>
      </c>
      <c r="R31" s="529"/>
      <c r="S31" s="529"/>
      <c r="T31" s="529"/>
      <c r="U31" s="529"/>
      <c r="V31" s="529">
        <v>410</v>
      </c>
      <c r="W31" s="529"/>
      <c r="X31" s="529"/>
      <c r="Y31" s="529"/>
      <c r="Z31" s="529"/>
      <c r="AA31" s="529">
        <v>6</v>
      </c>
      <c r="AB31" s="529"/>
      <c r="AC31" s="529"/>
      <c r="AD31" s="529"/>
      <c r="AE31" s="530"/>
      <c r="AF31" s="531">
        <v>452</v>
      </c>
      <c r="AG31" s="532"/>
      <c r="AH31" s="532"/>
      <c r="AI31" s="532"/>
      <c r="AJ31" s="533"/>
      <c r="AK31" s="590">
        <v>5</v>
      </c>
      <c r="AL31" s="591"/>
      <c r="AM31" s="591"/>
      <c r="AN31" s="591"/>
      <c r="AO31" s="591"/>
      <c r="AP31" s="591" t="s">
        <v>355</v>
      </c>
      <c r="AQ31" s="591"/>
      <c r="AR31" s="591"/>
      <c r="AS31" s="591"/>
      <c r="AT31" s="591"/>
      <c r="AU31" s="591" t="s">
        <v>353</v>
      </c>
      <c r="AV31" s="591"/>
      <c r="AW31" s="591"/>
      <c r="AX31" s="591"/>
      <c r="AY31" s="591"/>
      <c r="AZ31" s="592" t="s">
        <v>345</v>
      </c>
      <c r="BA31" s="592"/>
      <c r="BB31" s="592"/>
      <c r="BC31" s="592"/>
      <c r="BD31" s="592"/>
      <c r="BE31" s="593" t="s">
        <v>356</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357</v>
      </c>
      <c r="C32" s="526"/>
      <c r="D32" s="526"/>
      <c r="E32" s="526"/>
      <c r="F32" s="526"/>
      <c r="G32" s="526"/>
      <c r="H32" s="526"/>
      <c r="I32" s="526"/>
      <c r="J32" s="526"/>
      <c r="K32" s="526"/>
      <c r="L32" s="526"/>
      <c r="M32" s="526"/>
      <c r="N32" s="526"/>
      <c r="O32" s="526"/>
      <c r="P32" s="527"/>
      <c r="Q32" s="528">
        <v>589</v>
      </c>
      <c r="R32" s="529"/>
      <c r="S32" s="529"/>
      <c r="T32" s="529"/>
      <c r="U32" s="529"/>
      <c r="V32" s="529">
        <v>544</v>
      </c>
      <c r="W32" s="529"/>
      <c r="X32" s="529"/>
      <c r="Y32" s="529"/>
      <c r="Z32" s="529"/>
      <c r="AA32" s="529">
        <v>45</v>
      </c>
      <c r="AB32" s="529"/>
      <c r="AC32" s="529"/>
      <c r="AD32" s="529"/>
      <c r="AE32" s="530"/>
      <c r="AF32" s="531">
        <v>188</v>
      </c>
      <c r="AG32" s="532"/>
      <c r="AH32" s="532"/>
      <c r="AI32" s="532"/>
      <c r="AJ32" s="533"/>
      <c r="AK32" s="590">
        <v>213</v>
      </c>
      <c r="AL32" s="591"/>
      <c r="AM32" s="591"/>
      <c r="AN32" s="591"/>
      <c r="AO32" s="591"/>
      <c r="AP32" s="591" t="s">
        <v>358</v>
      </c>
      <c r="AQ32" s="591"/>
      <c r="AR32" s="591"/>
      <c r="AS32" s="591"/>
      <c r="AT32" s="591"/>
      <c r="AU32" s="591" t="s">
        <v>359</v>
      </c>
      <c r="AV32" s="591"/>
      <c r="AW32" s="591"/>
      <c r="AX32" s="591"/>
      <c r="AY32" s="591"/>
      <c r="AZ32" s="592" t="s">
        <v>345</v>
      </c>
      <c r="BA32" s="592"/>
      <c r="BB32" s="592"/>
      <c r="BC32" s="592"/>
      <c r="BD32" s="592"/>
      <c r="BE32" s="593" t="s">
        <v>356</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360</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329</v>
      </c>
      <c r="B63" s="556" t="s">
        <v>361</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814</v>
      </c>
      <c r="AG63" s="605"/>
      <c r="AH63" s="605"/>
      <c r="AI63" s="605"/>
      <c r="AJ63" s="606"/>
      <c r="AK63" s="607"/>
      <c r="AL63" s="602"/>
      <c r="AM63" s="602"/>
      <c r="AN63" s="602"/>
      <c r="AO63" s="602"/>
      <c r="AP63" s="605" t="s">
        <v>362</v>
      </c>
      <c r="AQ63" s="605"/>
      <c r="AR63" s="605"/>
      <c r="AS63" s="605"/>
      <c r="AT63" s="605"/>
      <c r="AU63" s="605" t="s">
        <v>363</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364</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365</v>
      </c>
      <c r="B66" s="481"/>
      <c r="C66" s="481"/>
      <c r="D66" s="481"/>
      <c r="E66" s="481"/>
      <c r="F66" s="481"/>
      <c r="G66" s="481"/>
      <c r="H66" s="481"/>
      <c r="I66" s="481"/>
      <c r="J66" s="481"/>
      <c r="K66" s="481"/>
      <c r="L66" s="481"/>
      <c r="M66" s="481"/>
      <c r="N66" s="481"/>
      <c r="O66" s="481"/>
      <c r="P66" s="482"/>
      <c r="Q66" s="483" t="s">
        <v>333</v>
      </c>
      <c r="R66" s="484"/>
      <c r="S66" s="484"/>
      <c r="T66" s="484"/>
      <c r="U66" s="485"/>
      <c r="V66" s="483" t="s">
        <v>334</v>
      </c>
      <c r="W66" s="484"/>
      <c r="X66" s="484"/>
      <c r="Y66" s="484"/>
      <c r="Z66" s="485"/>
      <c r="AA66" s="483" t="s">
        <v>335</v>
      </c>
      <c r="AB66" s="484"/>
      <c r="AC66" s="484"/>
      <c r="AD66" s="484"/>
      <c r="AE66" s="485"/>
      <c r="AF66" s="614" t="s">
        <v>336</v>
      </c>
      <c r="AG66" s="574"/>
      <c r="AH66" s="574"/>
      <c r="AI66" s="574"/>
      <c r="AJ66" s="615"/>
      <c r="AK66" s="483" t="s">
        <v>337</v>
      </c>
      <c r="AL66" s="481"/>
      <c r="AM66" s="481"/>
      <c r="AN66" s="481"/>
      <c r="AO66" s="482"/>
      <c r="AP66" s="483" t="s">
        <v>338</v>
      </c>
      <c r="AQ66" s="484"/>
      <c r="AR66" s="484"/>
      <c r="AS66" s="484"/>
      <c r="AT66" s="485"/>
      <c r="AU66" s="483" t="s">
        <v>366</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367</v>
      </c>
      <c r="C68" s="628"/>
      <c r="D68" s="628"/>
      <c r="E68" s="628"/>
      <c r="F68" s="628"/>
      <c r="G68" s="628"/>
      <c r="H68" s="628"/>
      <c r="I68" s="628"/>
      <c r="J68" s="628"/>
      <c r="K68" s="628"/>
      <c r="L68" s="628"/>
      <c r="M68" s="628"/>
      <c r="N68" s="628"/>
      <c r="O68" s="628"/>
      <c r="P68" s="629"/>
      <c r="Q68" s="630" t="s">
        <v>368</v>
      </c>
      <c r="R68" s="631"/>
      <c r="S68" s="631"/>
      <c r="T68" s="631"/>
      <c r="U68" s="631"/>
      <c r="V68" s="631" t="s">
        <v>369</v>
      </c>
      <c r="W68" s="631"/>
      <c r="X68" s="631"/>
      <c r="Y68" s="631"/>
      <c r="Z68" s="631"/>
      <c r="AA68" s="631" t="s">
        <v>370</v>
      </c>
      <c r="AB68" s="631"/>
      <c r="AC68" s="631"/>
      <c r="AD68" s="631"/>
      <c r="AE68" s="631"/>
      <c r="AF68" s="631" t="s">
        <v>370</v>
      </c>
      <c r="AG68" s="631"/>
      <c r="AH68" s="631"/>
      <c r="AI68" s="631"/>
      <c r="AJ68" s="631"/>
      <c r="AK68" s="631" t="s">
        <v>371</v>
      </c>
      <c r="AL68" s="631"/>
      <c r="AM68" s="631"/>
      <c r="AN68" s="631"/>
      <c r="AO68" s="631"/>
      <c r="AP68" s="631" t="s">
        <v>372</v>
      </c>
      <c r="AQ68" s="631"/>
      <c r="AR68" s="631"/>
      <c r="AS68" s="631"/>
      <c r="AT68" s="631"/>
      <c r="AU68" s="631" t="s">
        <v>373</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374</v>
      </c>
      <c r="C69" s="635"/>
      <c r="D69" s="635"/>
      <c r="E69" s="635"/>
      <c r="F69" s="635"/>
      <c r="G69" s="635"/>
      <c r="H69" s="635"/>
      <c r="I69" s="635"/>
      <c r="J69" s="635"/>
      <c r="K69" s="635"/>
      <c r="L69" s="635"/>
      <c r="M69" s="635"/>
      <c r="N69" s="635"/>
      <c r="O69" s="635"/>
      <c r="P69" s="636"/>
      <c r="Q69" s="637" t="s">
        <v>375</v>
      </c>
      <c r="R69" s="591"/>
      <c r="S69" s="591"/>
      <c r="T69" s="591"/>
      <c r="U69" s="591"/>
      <c r="V69" s="591" t="s">
        <v>376</v>
      </c>
      <c r="W69" s="591"/>
      <c r="X69" s="591"/>
      <c r="Y69" s="591"/>
      <c r="Z69" s="591"/>
      <c r="AA69" s="591" t="s">
        <v>377</v>
      </c>
      <c r="AB69" s="591"/>
      <c r="AC69" s="591"/>
      <c r="AD69" s="591"/>
      <c r="AE69" s="591"/>
      <c r="AF69" s="591" t="s">
        <v>377</v>
      </c>
      <c r="AG69" s="591"/>
      <c r="AH69" s="591"/>
      <c r="AI69" s="591"/>
      <c r="AJ69" s="591"/>
      <c r="AK69" s="591" t="s">
        <v>345</v>
      </c>
      <c r="AL69" s="591"/>
      <c r="AM69" s="591"/>
      <c r="AN69" s="591"/>
      <c r="AO69" s="591"/>
      <c r="AP69" s="591" t="s">
        <v>345</v>
      </c>
      <c r="AQ69" s="591"/>
      <c r="AR69" s="591"/>
      <c r="AS69" s="591"/>
      <c r="AT69" s="591"/>
      <c r="AU69" s="591" t="s">
        <v>345</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378</v>
      </c>
      <c r="C70" s="635"/>
      <c r="D70" s="635"/>
      <c r="E70" s="635"/>
      <c r="F70" s="635"/>
      <c r="G70" s="635"/>
      <c r="H70" s="635"/>
      <c r="I70" s="635"/>
      <c r="J70" s="635"/>
      <c r="K70" s="635"/>
      <c r="L70" s="635"/>
      <c r="M70" s="635"/>
      <c r="N70" s="635"/>
      <c r="O70" s="635"/>
      <c r="P70" s="636"/>
      <c r="Q70" s="637" t="s">
        <v>379</v>
      </c>
      <c r="R70" s="591"/>
      <c r="S70" s="591"/>
      <c r="T70" s="591"/>
      <c r="U70" s="591"/>
      <c r="V70" s="591" t="s">
        <v>380</v>
      </c>
      <c r="W70" s="591"/>
      <c r="X70" s="591"/>
      <c r="Y70" s="591"/>
      <c r="Z70" s="591"/>
      <c r="AA70" s="591" t="s">
        <v>381</v>
      </c>
      <c r="AB70" s="591"/>
      <c r="AC70" s="591"/>
      <c r="AD70" s="591"/>
      <c r="AE70" s="591"/>
      <c r="AF70" s="591" t="s">
        <v>381</v>
      </c>
      <c r="AG70" s="591"/>
      <c r="AH70" s="591"/>
      <c r="AI70" s="591"/>
      <c r="AJ70" s="591"/>
      <c r="AK70" s="591" t="s">
        <v>345</v>
      </c>
      <c r="AL70" s="591"/>
      <c r="AM70" s="591"/>
      <c r="AN70" s="591"/>
      <c r="AO70" s="591"/>
      <c r="AP70" s="591" t="s">
        <v>382</v>
      </c>
      <c r="AQ70" s="591"/>
      <c r="AR70" s="591"/>
      <c r="AS70" s="591"/>
      <c r="AT70" s="591"/>
      <c r="AU70" s="591" t="s">
        <v>383</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384</v>
      </c>
      <c r="C71" s="635"/>
      <c r="D71" s="635"/>
      <c r="E71" s="635"/>
      <c r="F71" s="635"/>
      <c r="G71" s="635"/>
      <c r="H71" s="635"/>
      <c r="I71" s="635"/>
      <c r="J71" s="635"/>
      <c r="K71" s="635"/>
      <c r="L71" s="635"/>
      <c r="M71" s="635"/>
      <c r="N71" s="635"/>
      <c r="O71" s="635"/>
      <c r="P71" s="636"/>
      <c r="Q71" s="637" t="s">
        <v>385</v>
      </c>
      <c r="R71" s="591"/>
      <c r="S71" s="591"/>
      <c r="T71" s="591"/>
      <c r="U71" s="591"/>
      <c r="V71" s="591" t="s">
        <v>386</v>
      </c>
      <c r="W71" s="591"/>
      <c r="X71" s="591"/>
      <c r="Y71" s="591"/>
      <c r="Z71" s="591"/>
      <c r="AA71" s="591" t="s">
        <v>387</v>
      </c>
      <c r="AB71" s="591"/>
      <c r="AC71" s="591"/>
      <c r="AD71" s="591"/>
      <c r="AE71" s="591"/>
      <c r="AF71" s="591" t="s">
        <v>387</v>
      </c>
      <c r="AG71" s="591"/>
      <c r="AH71" s="591"/>
      <c r="AI71" s="591"/>
      <c r="AJ71" s="591"/>
      <c r="AK71" s="591">
        <v>2</v>
      </c>
      <c r="AL71" s="591"/>
      <c r="AM71" s="591"/>
      <c r="AN71" s="591"/>
      <c r="AO71" s="591"/>
      <c r="AP71" s="591" t="s">
        <v>345</v>
      </c>
      <c r="AQ71" s="591"/>
      <c r="AR71" s="591"/>
      <c r="AS71" s="591"/>
      <c r="AT71" s="591"/>
      <c r="AU71" s="591" t="s">
        <v>345</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388</v>
      </c>
      <c r="C72" s="635"/>
      <c r="D72" s="635"/>
      <c r="E72" s="635"/>
      <c r="F72" s="635"/>
      <c r="G72" s="635"/>
      <c r="H72" s="635"/>
      <c r="I72" s="635"/>
      <c r="J72" s="635"/>
      <c r="K72" s="635"/>
      <c r="L72" s="635"/>
      <c r="M72" s="635"/>
      <c r="N72" s="635"/>
      <c r="O72" s="635"/>
      <c r="P72" s="636"/>
      <c r="Q72" s="637" t="s">
        <v>389</v>
      </c>
      <c r="R72" s="591"/>
      <c r="S72" s="591"/>
      <c r="T72" s="591"/>
      <c r="U72" s="591"/>
      <c r="V72" s="591" t="s">
        <v>390</v>
      </c>
      <c r="W72" s="591"/>
      <c r="X72" s="591"/>
      <c r="Y72" s="591"/>
      <c r="Z72" s="591"/>
      <c r="AA72" s="591" t="s">
        <v>391</v>
      </c>
      <c r="AB72" s="591"/>
      <c r="AC72" s="591"/>
      <c r="AD72" s="591"/>
      <c r="AE72" s="591"/>
      <c r="AF72" s="591" t="s">
        <v>391</v>
      </c>
      <c r="AG72" s="591"/>
      <c r="AH72" s="591"/>
      <c r="AI72" s="591"/>
      <c r="AJ72" s="591"/>
      <c r="AK72" s="591" t="s">
        <v>345</v>
      </c>
      <c r="AL72" s="591"/>
      <c r="AM72" s="591"/>
      <c r="AN72" s="591"/>
      <c r="AO72" s="591"/>
      <c r="AP72" s="591" t="s">
        <v>345</v>
      </c>
      <c r="AQ72" s="591"/>
      <c r="AR72" s="591"/>
      <c r="AS72" s="591"/>
      <c r="AT72" s="591"/>
      <c r="AU72" s="591" t="s">
        <v>345</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392</v>
      </c>
      <c r="C73" s="635"/>
      <c r="D73" s="635"/>
      <c r="E73" s="635"/>
      <c r="F73" s="635"/>
      <c r="G73" s="635"/>
      <c r="H73" s="635"/>
      <c r="I73" s="635"/>
      <c r="J73" s="635"/>
      <c r="K73" s="635"/>
      <c r="L73" s="635"/>
      <c r="M73" s="635"/>
      <c r="N73" s="635"/>
      <c r="O73" s="635"/>
      <c r="P73" s="636"/>
      <c r="Q73" s="637" t="s">
        <v>393</v>
      </c>
      <c r="R73" s="591"/>
      <c r="S73" s="591"/>
      <c r="T73" s="591"/>
      <c r="U73" s="591"/>
      <c r="V73" s="591" t="s">
        <v>394</v>
      </c>
      <c r="W73" s="591"/>
      <c r="X73" s="591"/>
      <c r="Y73" s="591"/>
      <c r="Z73" s="591"/>
      <c r="AA73" s="591" t="s">
        <v>395</v>
      </c>
      <c r="AB73" s="591"/>
      <c r="AC73" s="591"/>
      <c r="AD73" s="591"/>
      <c r="AE73" s="591"/>
      <c r="AF73" s="591" t="s">
        <v>395</v>
      </c>
      <c r="AG73" s="591"/>
      <c r="AH73" s="591"/>
      <c r="AI73" s="591"/>
      <c r="AJ73" s="591"/>
      <c r="AK73" s="591" t="s">
        <v>396</v>
      </c>
      <c r="AL73" s="591"/>
      <c r="AM73" s="591"/>
      <c r="AN73" s="591"/>
      <c r="AO73" s="591"/>
      <c r="AP73" s="591" t="s">
        <v>345</v>
      </c>
      <c r="AQ73" s="591"/>
      <c r="AR73" s="591"/>
      <c r="AS73" s="591"/>
      <c r="AT73" s="591"/>
      <c r="AU73" s="591" t="s">
        <v>345</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397</v>
      </c>
      <c r="C74" s="635"/>
      <c r="D74" s="635"/>
      <c r="E74" s="635"/>
      <c r="F74" s="635"/>
      <c r="G74" s="635"/>
      <c r="H74" s="635"/>
      <c r="I74" s="635"/>
      <c r="J74" s="635"/>
      <c r="K74" s="635"/>
      <c r="L74" s="635"/>
      <c r="M74" s="635"/>
      <c r="N74" s="635"/>
      <c r="O74" s="635"/>
      <c r="P74" s="636"/>
      <c r="Q74" s="637" t="s">
        <v>398</v>
      </c>
      <c r="R74" s="591"/>
      <c r="S74" s="591"/>
      <c r="T74" s="591"/>
      <c r="U74" s="591"/>
      <c r="V74" s="591" t="s">
        <v>399</v>
      </c>
      <c r="W74" s="591"/>
      <c r="X74" s="591"/>
      <c r="Y74" s="591"/>
      <c r="Z74" s="591"/>
      <c r="AA74" s="591" t="s">
        <v>400</v>
      </c>
      <c r="AB74" s="591"/>
      <c r="AC74" s="591"/>
      <c r="AD74" s="591"/>
      <c r="AE74" s="591"/>
      <c r="AF74" s="591" t="s">
        <v>400</v>
      </c>
      <c r="AG74" s="591"/>
      <c r="AH74" s="591"/>
      <c r="AI74" s="591"/>
      <c r="AJ74" s="591"/>
      <c r="AK74" s="591" t="s">
        <v>371</v>
      </c>
      <c r="AL74" s="591"/>
      <c r="AM74" s="591"/>
      <c r="AN74" s="591"/>
      <c r="AO74" s="591"/>
      <c r="AP74" s="591" t="s">
        <v>345</v>
      </c>
      <c r="AQ74" s="591"/>
      <c r="AR74" s="591"/>
      <c r="AS74" s="591"/>
      <c r="AT74" s="591"/>
      <c r="AU74" s="591" t="s">
        <v>345</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401</v>
      </c>
      <c r="C75" s="635"/>
      <c r="D75" s="635"/>
      <c r="E75" s="635"/>
      <c r="F75" s="635"/>
      <c r="G75" s="635"/>
      <c r="H75" s="635"/>
      <c r="I75" s="635"/>
      <c r="J75" s="635"/>
      <c r="K75" s="635"/>
      <c r="L75" s="635"/>
      <c r="M75" s="635"/>
      <c r="N75" s="635"/>
      <c r="O75" s="635"/>
      <c r="P75" s="636"/>
      <c r="Q75" s="638" t="s">
        <v>402</v>
      </c>
      <c r="R75" s="639"/>
      <c r="S75" s="639"/>
      <c r="T75" s="639"/>
      <c r="U75" s="590"/>
      <c r="V75" s="640" t="s">
        <v>403</v>
      </c>
      <c r="W75" s="639"/>
      <c r="X75" s="639"/>
      <c r="Y75" s="639"/>
      <c r="Z75" s="590"/>
      <c r="AA75" s="640" t="s">
        <v>404</v>
      </c>
      <c r="AB75" s="639"/>
      <c r="AC75" s="639"/>
      <c r="AD75" s="639"/>
      <c r="AE75" s="590"/>
      <c r="AF75" s="640" t="s">
        <v>404</v>
      </c>
      <c r="AG75" s="639"/>
      <c r="AH75" s="639"/>
      <c r="AI75" s="639"/>
      <c r="AJ75" s="590"/>
      <c r="AK75" s="640" t="s">
        <v>345</v>
      </c>
      <c r="AL75" s="639"/>
      <c r="AM75" s="639"/>
      <c r="AN75" s="639"/>
      <c r="AO75" s="590"/>
      <c r="AP75" s="640" t="s">
        <v>345</v>
      </c>
      <c r="AQ75" s="639"/>
      <c r="AR75" s="639"/>
      <c r="AS75" s="639"/>
      <c r="AT75" s="590"/>
      <c r="AU75" s="640" t="s">
        <v>345</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405</v>
      </c>
      <c r="C76" s="635"/>
      <c r="D76" s="635"/>
      <c r="E76" s="635"/>
      <c r="F76" s="635"/>
      <c r="G76" s="635"/>
      <c r="H76" s="635"/>
      <c r="I76" s="635"/>
      <c r="J76" s="635"/>
      <c r="K76" s="635"/>
      <c r="L76" s="635"/>
      <c r="M76" s="635"/>
      <c r="N76" s="635"/>
      <c r="O76" s="635"/>
      <c r="P76" s="636"/>
      <c r="Q76" s="638" t="s">
        <v>387</v>
      </c>
      <c r="R76" s="639"/>
      <c r="S76" s="639"/>
      <c r="T76" s="639"/>
      <c r="U76" s="590"/>
      <c r="V76" s="640" t="s">
        <v>406</v>
      </c>
      <c r="W76" s="639"/>
      <c r="X76" s="639"/>
      <c r="Y76" s="639"/>
      <c r="Z76" s="590"/>
      <c r="AA76" s="640" t="s">
        <v>404</v>
      </c>
      <c r="AB76" s="639"/>
      <c r="AC76" s="639"/>
      <c r="AD76" s="639"/>
      <c r="AE76" s="590"/>
      <c r="AF76" s="640" t="s">
        <v>404</v>
      </c>
      <c r="AG76" s="639"/>
      <c r="AH76" s="639"/>
      <c r="AI76" s="639"/>
      <c r="AJ76" s="590"/>
      <c r="AK76" s="640" t="s">
        <v>345</v>
      </c>
      <c r="AL76" s="639"/>
      <c r="AM76" s="639"/>
      <c r="AN76" s="639"/>
      <c r="AO76" s="590"/>
      <c r="AP76" s="640" t="s">
        <v>345</v>
      </c>
      <c r="AQ76" s="639"/>
      <c r="AR76" s="639"/>
      <c r="AS76" s="639"/>
      <c r="AT76" s="590"/>
      <c r="AU76" s="640" t="s">
        <v>345</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407</v>
      </c>
      <c r="C77" s="635"/>
      <c r="D77" s="635"/>
      <c r="E77" s="635"/>
      <c r="F77" s="635"/>
      <c r="G77" s="635"/>
      <c r="H77" s="635"/>
      <c r="I77" s="635"/>
      <c r="J77" s="635"/>
      <c r="K77" s="635"/>
      <c r="L77" s="635"/>
      <c r="M77" s="635"/>
      <c r="N77" s="635"/>
      <c r="O77" s="635"/>
      <c r="P77" s="636"/>
      <c r="Q77" s="638" t="s">
        <v>408</v>
      </c>
      <c r="R77" s="639"/>
      <c r="S77" s="639"/>
      <c r="T77" s="639"/>
      <c r="U77" s="590"/>
      <c r="V77" s="640" t="s">
        <v>409</v>
      </c>
      <c r="W77" s="639"/>
      <c r="X77" s="639"/>
      <c r="Y77" s="639"/>
      <c r="Z77" s="590"/>
      <c r="AA77" s="640" t="s">
        <v>404</v>
      </c>
      <c r="AB77" s="639"/>
      <c r="AC77" s="639"/>
      <c r="AD77" s="639"/>
      <c r="AE77" s="590"/>
      <c r="AF77" s="640" t="s">
        <v>404</v>
      </c>
      <c r="AG77" s="639"/>
      <c r="AH77" s="639"/>
      <c r="AI77" s="639"/>
      <c r="AJ77" s="590"/>
      <c r="AK77" s="640" t="s">
        <v>345</v>
      </c>
      <c r="AL77" s="639"/>
      <c r="AM77" s="639"/>
      <c r="AN77" s="639"/>
      <c r="AO77" s="590"/>
      <c r="AP77" s="640" t="s">
        <v>345</v>
      </c>
      <c r="AQ77" s="639"/>
      <c r="AR77" s="639"/>
      <c r="AS77" s="639"/>
      <c r="AT77" s="590"/>
      <c r="AU77" s="640" t="s">
        <v>345</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329</v>
      </c>
      <c r="B88" s="556" t="s">
        <v>410</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411</v>
      </c>
      <c r="AG88" s="605"/>
      <c r="AH88" s="605"/>
      <c r="AI88" s="605"/>
      <c r="AJ88" s="605"/>
      <c r="AK88" s="602" t="s">
        <v>412</v>
      </c>
      <c r="AL88" s="602"/>
      <c r="AM88" s="602"/>
      <c r="AN88" s="602"/>
      <c r="AO88" s="602"/>
      <c r="AP88" s="605" t="s">
        <v>413</v>
      </c>
      <c r="AQ88" s="605"/>
      <c r="AR88" s="605"/>
      <c r="AS88" s="605"/>
      <c r="AT88" s="605"/>
      <c r="AU88" s="605" t="s">
        <v>414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329</v>
      </c>
      <c r="BR102" s="556" t="s">
        <v>415</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7</v>
      </c>
      <c r="CS102" s="612"/>
      <c r="CT102" s="612"/>
      <c r="CU102" s="612"/>
      <c r="CV102" s="657"/>
      <c r="CW102" s="656">
        <v>4</v>
      </c>
      <c r="CX102" s="612"/>
      <c r="CY102" s="612"/>
      <c r="CZ102" s="612"/>
      <c r="DA102" s="657"/>
      <c r="DB102" s="656" t="s">
        <v>326</v>
      </c>
      <c r="DC102" s="612"/>
      <c r="DD102" s="612"/>
      <c r="DE102" s="612"/>
      <c r="DF102" s="657"/>
      <c r="DG102" s="656">
        <v>46</v>
      </c>
      <c r="DH102" s="612"/>
      <c r="DI102" s="612"/>
      <c r="DJ102" s="612"/>
      <c r="DK102" s="657"/>
      <c r="DL102" s="656" t="s">
        <v>326</v>
      </c>
      <c r="DM102" s="612"/>
      <c r="DN102" s="612"/>
      <c r="DO102" s="612"/>
      <c r="DP102" s="657"/>
      <c r="DQ102" s="656" t="s">
        <v>326</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416</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417</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418</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419</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420</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421</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422</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423</v>
      </c>
      <c r="AB109" s="667"/>
      <c r="AC109" s="667"/>
      <c r="AD109" s="667"/>
      <c r="AE109" s="668"/>
      <c r="AF109" s="669" t="s">
        <v>424</v>
      </c>
      <c r="AG109" s="667"/>
      <c r="AH109" s="667"/>
      <c r="AI109" s="667"/>
      <c r="AJ109" s="668"/>
      <c r="AK109" s="669" t="s">
        <v>240</v>
      </c>
      <c r="AL109" s="667"/>
      <c r="AM109" s="667"/>
      <c r="AN109" s="667"/>
      <c r="AO109" s="668"/>
      <c r="AP109" s="669" t="s">
        <v>425</v>
      </c>
      <c r="AQ109" s="667"/>
      <c r="AR109" s="667"/>
      <c r="AS109" s="667"/>
      <c r="AT109" s="670"/>
      <c r="AU109" s="666" t="s">
        <v>422</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423</v>
      </c>
      <c r="BR109" s="667"/>
      <c r="BS109" s="667"/>
      <c r="BT109" s="667"/>
      <c r="BU109" s="668"/>
      <c r="BV109" s="669" t="s">
        <v>424</v>
      </c>
      <c r="BW109" s="667"/>
      <c r="BX109" s="667"/>
      <c r="BY109" s="667"/>
      <c r="BZ109" s="668"/>
      <c r="CA109" s="669" t="s">
        <v>240</v>
      </c>
      <c r="CB109" s="667"/>
      <c r="CC109" s="667"/>
      <c r="CD109" s="667"/>
      <c r="CE109" s="668"/>
      <c r="CF109" s="671" t="s">
        <v>425</v>
      </c>
      <c r="CG109" s="671"/>
      <c r="CH109" s="671"/>
      <c r="CI109" s="671"/>
      <c r="CJ109" s="671"/>
      <c r="CK109" s="669" t="s">
        <v>426</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423</v>
      </c>
      <c r="DH109" s="667"/>
      <c r="DI109" s="667"/>
      <c r="DJ109" s="667"/>
      <c r="DK109" s="668"/>
      <c r="DL109" s="669" t="s">
        <v>424</v>
      </c>
      <c r="DM109" s="667"/>
      <c r="DN109" s="667"/>
      <c r="DO109" s="667"/>
      <c r="DP109" s="668"/>
      <c r="DQ109" s="669" t="s">
        <v>240</v>
      </c>
      <c r="DR109" s="667"/>
      <c r="DS109" s="667"/>
      <c r="DT109" s="667"/>
      <c r="DU109" s="668"/>
      <c r="DV109" s="669" t="s">
        <v>425</v>
      </c>
      <c r="DW109" s="667"/>
      <c r="DX109" s="667"/>
      <c r="DY109" s="667"/>
      <c r="DZ109" s="670"/>
    </row>
    <row r="110" spans="1:131" s="468" customFormat="1" ht="26.25" customHeight="1" x14ac:dyDescent="0.15">
      <c r="A110" s="672" t="s">
        <v>427</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561826</v>
      </c>
      <c r="AB110" s="676"/>
      <c r="AC110" s="676"/>
      <c r="AD110" s="676"/>
      <c r="AE110" s="677"/>
      <c r="AF110" s="678">
        <v>638843</v>
      </c>
      <c r="AG110" s="676"/>
      <c r="AH110" s="676"/>
      <c r="AI110" s="676"/>
      <c r="AJ110" s="677"/>
      <c r="AK110" s="678">
        <v>605651</v>
      </c>
      <c r="AL110" s="676"/>
      <c r="AM110" s="676"/>
      <c r="AN110" s="676"/>
      <c r="AO110" s="677"/>
      <c r="AP110" s="679">
        <v>13.9</v>
      </c>
      <c r="AQ110" s="680"/>
      <c r="AR110" s="680"/>
      <c r="AS110" s="680"/>
      <c r="AT110" s="681"/>
      <c r="AU110" s="682" t="s">
        <v>428</v>
      </c>
      <c r="AV110" s="683"/>
      <c r="AW110" s="683"/>
      <c r="AX110" s="683"/>
      <c r="AY110" s="683"/>
      <c r="AZ110" s="684" t="s">
        <v>429</v>
      </c>
      <c r="BA110" s="673"/>
      <c r="BB110" s="673"/>
      <c r="BC110" s="673"/>
      <c r="BD110" s="673"/>
      <c r="BE110" s="673"/>
      <c r="BF110" s="673"/>
      <c r="BG110" s="673"/>
      <c r="BH110" s="673"/>
      <c r="BI110" s="673"/>
      <c r="BJ110" s="673"/>
      <c r="BK110" s="673"/>
      <c r="BL110" s="673"/>
      <c r="BM110" s="673"/>
      <c r="BN110" s="673"/>
      <c r="BO110" s="673"/>
      <c r="BP110" s="674"/>
      <c r="BQ110" s="685">
        <v>6837606</v>
      </c>
      <c r="BR110" s="686"/>
      <c r="BS110" s="686"/>
      <c r="BT110" s="686"/>
      <c r="BU110" s="686"/>
      <c r="BV110" s="686">
        <v>6887199</v>
      </c>
      <c r="BW110" s="686"/>
      <c r="BX110" s="686"/>
      <c r="BY110" s="686"/>
      <c r="BZ110" s="686"/>
      <c r="CA110" s="686">
        <v>6438696</v>
      </c>
      <c r="CB110" s="686"/>
      <c r="CC110" s="686"/>
      <c r="CD110" s="686"/>
      <c r="CE110" s="686"/>
      <c r="CF110" s="687">
        <v>148.19999999999999</v>
      </c>
      <c r="CG110" s="688"/>
      <c r="CH110" s="688"/>
      <c r="CI110" s="688"/>
      <c r="CJ110" s="688"/>
      <c r="CK110" s="689" t="s">
        <v>430</v>
      </c>
      <c r="CL110" s="690"/>
      <c r="CM110" s="684" t="s">
        <v>431</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432</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433</v>
      </c>
      <c r="BA111" s="706"/>
      <c r="BB111" s="706"/>
      <c r="BC111" s="706"/>
      <c r="BD111" s="706"/>
      <c r="BE111" s="706"/>
      <c r="BF111" s="706"/>
      <c r="BG111" s="706"/>
      <c r="BH111" s="706"/>
      <c r="BI111" s="706"/>
      <c r="BJ111" s="706"/>
      <c r="BK111" s="706"/>
      <c r="BL111" s="706"/>
      <c r="BM111" s="706"/>
      <c r="BN111" s="706"/>
      <c r="BO111" s="706"/>
      <c r="BP111" s="707"/>
      <c r="BQ111" s="708">
        <v>33323</v>
      </c>
      <c r="BR111" s="709"/>
      <c r="BS111" s="709"/>
      <c r="BT111" s="709"/>
      <c r="BU111" s="709"/>
      <c r="BV111" s="709">
        <v>54669</v>
      </c>
      <c r="BW111" s="709"/>
      <c r="BX111" s="709"/>
      <c r="BY111" s="709"/>
      <c r="BZ111" s="709"/>
      <c r="CA111" s="709">
        <v>50689</v>
      </c>
      <c r="CB111" s="709"/>
      <c r="CC111" s="709"/>
      <c r="CD111" s="709"/>
      <c r="CE111" s="709"/>
      <c r="CF111" s="710">
        <v>1.2</v>
      </c>
      <c r="CG111" s="711"/>
      <c r="CH111" s="711"/>
      <c r="CI111" s="711"/>
      <c r="CJ111" s="711"/>
      <c r="CK111" s="712"/>
      <c r="CL111" s="713"/>
      <c r="CM111" s="705" t="s">
        <v>434</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435</v>
      </c>
      <c r="B112" s="717"/>
      <c r="C112" s="706" t="s">
        <v>436</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437</v>
      </c>
      <c r="BA112" s="706"/>
      <c r="BB112" s="706"/>
      <c r="BC112" s="706"/>
      <c r="BD112" s="706"/>
      <c r="BE112" s="706"/>
      <c r="BF112" s="706"/>
      <c r="BG112" s="706"/>
      <c r="BH112" s="706"/>
      <c r="BI112" s="706"/>
      <c r="BJ112" s="706"/>
      <c r="BK112" s="706"/>
      <c r="BL112" s="706"/>
      <c r="BM112" s="706"/>
      <c r="BN112" s="706"/>
      <c r="BO112" s="706"/>
      <c r="BP112" s="707"/>
      <c r="BQ112" s="708">
        <v>1258324</v>
      </c>
      <c r="BR112" s="709"/>
      <c r="BS112" s="709"/>
      <c r="BT112" s="709"/>
      <c r="BU112" s="709"/>
      <c r="BV112" s="709">
        <v>1436118</v>
      </c>
      <c r="BW112" s="709"/>
      <c r="BX112" s="709"/>
      <c r="BY112" s="709"/>
      <c r="BZ112" s="709"/>
      <c r="CA112" s="709">
        <v>1472944</v>
      </c>
      <c r="CB112" s="709"/>
      <c r="CC112" s="709"/>
      <c r="CD112" s="709"/>
      <c r="CE112" s="709"/>
      <c r="CF112" s="710">
        <v>33.9</v>
      </c>
      <c r="CG112" s="711"/>
      <c r="CH112" s="711"/>
      <c r="CI112" s="711"/>
      <c r="CJ112" s="711"/>
      <c r="CK112" s="712"/>
      <c r="CL112" s="713"/>
      <c r="CM112" s="705" t="s">
        <v>438</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439</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87734</v>
      </c>
      <c r="AB113" s="697"/>
      <c r="AC113" s="697"/>
      <c r="AD113" s="697"/>
      <c r="AE113" s="698"/>
      <c r="AF113" s="699">
        <v>108576</v>
      </c>
      <c r="AG113" s="697"/>
      <c r="AH113" s="697"/>
      <c r="AI113" s="697"/>
      <c r="AJ113" s="698"/>
      <c r="AK113" s="699">
        <v>102398</v>
      </c>
      <c r="AL113" s="697"/>
      <c r="AM113" s="697"/>
      <c r="AN113" s="697"/>
      <c r="AO113" s="698"/>
      <c r="AP113" s="700">
        <v>2.4</v>
      </c>
      <c r="AQ113" s="701"/>
      <c r="AR113" s="701"/>
      <c r="AS113" s="701"/>
      <c r="AT113" s="702"/>
      <c r="AU113" s="703"/>
      <c r="AV113" s="704"/>
      <c r="AW113" s="704"/>
      <c r="AX113" s="704"/>
      <c r="AY113" s="704"/>
      <c r="AZ113" s="705" t="s">
        <v>440</v>
      </c>
      <c r="BA113" s="706"/>
      <c r="BB113" s="706"/>
      <c r="BC113" s="706"/>
      <c r="BD113" s="706"/>
      <c r="BE113" s="706"/>
      <c r="BF113" s="706"/>
      <c r="BG113" s="706"/>
      <c r="BH113" s="706"/>
      <c r="BI113" s="706"/>
      <c r="BJ113" s="706"/>
      <c r="BK113" s="706"/>
      <c r="BL113" s="706"/>
      <c r="BM113" s="706"/>
      <c r="BN113" s="706"/>
      <c r="BO113" s="706"/>
      <c r="BP113" s="707"/>
      <c r="BQ113" s="708">
        <v>438625</v>
      </c>
      <c r="BR113" s="709"/>
      <c r="BS113" s="709"/>
      <c r="BT113" s="709"/>
      <c r="BU113" s="709"/>
      <c r="BV113" s="709">
        <v>389131</v>
      </c>
      <c r="BW113" s="709"/>
      <c r="BX113" s="709"/>
      <c r="BY113" s="709"/>
      <c r="BZ113" s="709"/>
      <c r="CA113" s="709">
        <v>354529</v>
      </c>
      <c r="CB113" s="709"/>
      <c r="CC113" s="709"/>
      <c r="CD113" s="709"/>
      <c r="CE113" s="709"/>
      <c r="CF113" s="710">
        <v>8.1999999999999993</v>
      </c>
      <c r="CG113" s="711"/>
      <c r="CH113" s="711"/>
      <c r="CI113" s="711"/>
      <c r="CJ113" s="711"/>
      <c r="CK113" s="712"/>
      <c r="CL113" s="713"/>
      <c r="CM113" s="705" t="s">
        <v>441</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442</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57092</v>
      </c>
      <c r="AB114" s="719"/>
      <c r="AC114" s="719"/>
      <c r="AD114" s="719"/>
      <c r="AE114" s="720"/>
      <c r="AF114" s="721">
        <v>58225</v>
      </c>
      <c r="AG114" s="719"/>
      <c r="AH114" s="719"/>
      <c r="AI114" s="719"/>
      <c r="AJ114" s="720"/>
      <c r="AK114" s="721">
        <v>56812</v>
      </c>
      <c r="AL114" s="719"/>
      <c r="AM114" s="719"/>
      <c r="AN114" s="719"/>
      <c r="AO114" s="720"/>
      <c r="AP114" s="722">
        <v>1.3</v>
      </c>
      <c r="AQ114" s="723"/>
      <c r="AR114" s="723"/>
      <c r="AS114" s="723"/>
      <c r="AT114" s="724"/>
      <c r="AU114" s="703"/>
      <c r="AV114" s="704"/>
      <c r="AW114" s="704"/>
      <c r="AX114" s="704"/>
      <c r="AY114" s="704"/>
      <c r="AZ114" s="705" t="s">
        <v>443</v>
      </c>
      <c r="BA114" s="706"/>
      <c r="BB114" s="706"/>
      <c r="BC114" s="706"/>
      <c r="BD114" s="706"/>
      <c r="BE114" s="706"/>
      <c r="BF114" s="706"/>
      <c r="BG114" s="706"/>
      <c r="BH114" s="706"/>
      <c r="BI114" s="706"/>
      <c r="BJ114" s="706"/>
      <c r="BK114" s="706"/>
      <c r="BL114" s="706"/>
      <c r="BM114" s="706"/>
      <c r="BN114" s="706"/>
      <c r="BO114" s="706"/>
      <c r="BP114" s="707"/>
      <c r="BQ114" s="708">
        <v>760806</v>
      </c>
      <c r="BR114" s="709"/>
      <c r="BS114" s="709"/>
      <c r="BT114" s="709"/>
      <c r="BU114" s="709"/>
      <c r="BV114" s="709">
        <v>727166</v>
      </c>
      <c r="BW114" s="709"/>
      <c r="BX114" s="709"/>
      <c r="BY114" s="709"/>
      <c r="BZ114" s="709"/>
      <c r="CA114" s="709">
        <v>638051</v>
      </c>
      <c r="CB114" s="709"/>
      <c r="CC114" s="709"/>
      <c r="CD114" s="709"/>
      <c r="CE114" s="709"/>
      <c r="CF114" s="710">
        <v>14.7</v>
      </c>
      <c r="CG114" s="711"/>
      <c r="CH114" s="711"/>
      <c r="CI114" s="711"/>
      <c r="CJ114" s="711"/>
      <c r="CK114" s="712"/>
      <c r="CL114" s="713"/>
      <c r="CM114" s="705" t="s">
        <v>444</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445</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509</v>
      </c>
      <c r="AB115" s="697"/>
      <c r="AC115" s="697"/>
      <c r="AD115" s="697"/>
      <c r="AE115" s="698"/>
      <c r="AF115" s="699">
        <v>699</v>
      </c>
      <c r="AG115" s="697"/>
      <c r="AH115" s="697"/>
      <c r="AI115" s="697"/>
      <c r="AJ115" s="698"/>
      <c r="AK115" s="699">
        <v>4290</v>
      </c>
      <c r="AL115" s="697"/>
      <c r="AM115" s="697"/>
      <c r="AN115" s="697"/>
      <c r="AO115" s="698"/>
      <c r="AP115" s="700">
        <v>0.1</v>
      </c>
      <c r="AQ115" s="701"/>
      <c r="AR115" s="701"/>
      <c r="AS115" s="701"/>
      <c r="AT115" s="702"/>
      <c r="AU115" s="703"/>
      <c r="AV115" s="704"/>
      <c r="AW115" s="704"/>
      <c r="AX115" s="704"/>
      <c r="AY115" s="704"/>
      <c r="AZ115" s="705" t="s">
        <v>446</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447</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27403</v>
      </c>
      <c r="DH115" s="719"/>
      <c r="DI115" s="719"/>
      <c r="DJ115" s="719"/>
      <c r="DK115" s="720"/>
      <c r="DL115" s="721">
        <v>49303</v>
      </c>
      <c r="DM115" s="719"/>
      <c r="DN115" s="719"/>
      <c r="DO115" s="719"/>
      <c r="DP115" s="720"/>
      <c r="DQ115" s="721">
        <v>45878</v>
      </c>
      <c r="DR115" s="719"/>
      <c r="DS115" s="719"/>
      <c r="DT115" s="719"/>
      <c r="DU115" s="720"/>
      <c r="DV115" s="722">
        <v>1.1000000000000001</v>
      </c>
      <c r="DW115" s="723"/>
      <c r="DX115" s="723"/>
      <c r="DY115" s="723"/>
      <c r="DZ115" s="724"/>
    </row>
    <row r="116" spans="1:130" s="468" customFormat="1" ht="26.25" customHeight="1" x14ac:dyDescent="0.15">
      <c r="A116" s="727"/>
      <c r="B116" s="728"/>
      <c r="C116" s="729" t="s">
        <v>448</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449</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450</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5920</v>
      </c>
      <c r="DH116" s="719"/>
      <c r="DI116" s="719"/>
      <c r="DJ116" s="719"/>
      <c r="DK116" s="720"/>
      <c r="DL116" s="721">
        <v>5366</v>
      </c>
      <c r="DM116" s="719"/>
      <c r="DN116" s="719"/>
      <c r="DO116" s="719"/>
      <c r="DP116" s="720"/>
      <c r="DQ116" s="721">
        <v>4811</v>
      </c>
      <c r="DR116" s="719"/>
      <c r="DS116" s="719"/>
      <c r="DT116" s="719"/>
      <c r="DU116" s="720"/>
      <c r="DV116" s="722">
        <v>0.1</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451</v>
      </c>
      <c r="Z117" s="668"/>
      <c r="AA117" s="735">
        <v>707161</v>
      </c>
      <c r="AB117" s="736"/>
      <c r="AC117" s="736"/>
      <c r="AD117" s="736"/>
      <c r="AE117" s="737"/>
      <c r="AF117" s="738">
        <v>806343</v>
      </c>
      <c r="AG117" s="736"/>
      <c r="AH117" s="736"/>
      <c r="AI117" s="736"/>
      <c r="AJ117" s="737"/>
      <c r="AK117" s="738">
        <v>769151</v>
      </c>
      <c r="AL117" s="736"/>
      <c r="AM117" s="736"/>
      <c r="AN117" s="736"/>
      <c r="AO117" s="737"/>
      <c r="AP117" s="739"/>
      <c r="AQ117" s="740"/>
      <c r="AR117" s="740"/>
      <c r="AS117" s="740"/>
      <c r="AT117" s="741"/>
      <c r="AU117" s="703"/>
      <c r="AV117" s="704"/>
      <c r="AW117" s="704"/>
      <c r="AX117" s="704"/>
      <c r="AY117" s="704"/>
      <c r="AZ117" s="742" t="s">
        <v>452</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453</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426</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423</v>
      </c>
      <c r="AB118" s="667"/>
      <c r="AC118" s="667"/>
      <c r="AD118" s="667"/>
      <c r="AE118" s="668"/>
      <c r="AF118" s="669" t="s">
        <v>424</v>
      </c>
      <c r="AG118" s="667"/>
      <c r="AH118" s="667"/>
      <c r="AI118" s="667"/>
      <c r="AJ118" s="668"/>
      <c r="AK118" s="669" t="s">
        <v>240</v>
      </c>
      <c r="AL118" s="667"/>
      <c r="AM118" s="667"/>
      <c r="AN118" s="667"/>
      <c r="AO118" s="668"/>
      <c r="AP118" s="745" t="s">
        <v>425</v>
      </c>
      <c r="AQ118" s="746"/>
      <c r="AR118" s="746"/>
      <c r="AS118" s="746"/>
      <c r="AT118" s="747"/>
      <c r="AU118" s="703"/>
      <c r="AV118" s="704"/>
      <c r="AW118" s="704"/>
      <c r="AX118" s="704"/>
      <c r="AY118" s="704"/>
      <c r="AZ118" s="748" t="s">
        <v>454</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455</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430</v>
      </c>
      <c r="B119" s="690"/>
      <c r="C119" s="684" t="s">
        <v>431</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456</v>
      </c>
      <c r="BP119" s="755"/>
      <c r="BQ119" s="749">
        <v>9328684</v>
      </c>
      <c r="BR119" s="750"/>
      <c r="BS119" s="750"/>
      <c r="BT119" s="750"/>
      <c r="BU119" s="750"/>
      <c r="BV119" s="750">
        <v>9494283</v>
      </c>
      <c r="BW119" s="750"/>
      <c r="BX119" s="750"/>
      <c r="BY119" s="750"/>
      <c r="BZ119" s="750"/>
      <c r="CA119" s="750">
        <v>8954909</v>
      </c>
      <c r="CB119" s="750"/>
      <c r="CC119" s="750"/>
      <c r="CD119" s="750"/>
      <c r="CE119" s="750"/>
      <c r="CF119" s="756"/>
      <c r="CG119" s="757"/>
      <c r="CH119" s="757"/>
      <c r="CI119" s="757"/>
      <c r="CJ119" s="758"/>
      <c r="CK119" s="759"/>
      <c r="CL119" s="760"/>
      <c r="CM119" s="748" t="s">
        <v>457</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434</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458</v>
      </c>
      <c r="AV120" s="770"/>
      <c r="AW120" s="770"/>
      <c r="AX120" s="770"/>
      <c r="AY120" s="771"/>
      <c r="AZ120" s="684" t="s">
        <v>459</v>
      </c>
      <c r="BA120" s="673"/>
      <c r="BB120" s="673"/>
      <c r="BC120" s="673"/>
      <c r="BD120" s="673"/>
      <c r="BE120" s="673"/>
      <c r="BF120" s="673"/>
      <c r="BG120" s="673"/>
      <c r="BH120" s="673"/>
      <c r="BI120" s="673"/>
      <c r="BJ120" s="673"/>
      <c r="BK120" s="673"/>
      <c r="BL120" s="673"/>
      <c r="BM120" s="673"/>
      <c r="BN120" s="673"/>
      <c r="BO120" s="673"/>
      <c r="BP120" s="674"/>
      <c r="BQ120" s="685">
        <v>2578070</v>
      </c>
      <c r="BR120" s="686"/>
      <c r="BS120" s="686"/>
      <c r="BT120" s="686"/>
      <c r="BU120" s="686"/>
      <c r="BV120" s="686">
        <v>3044324</v>
      </c>
      <c r="BW120" s="686"/>
      <c r="BX120" s="686"/>
      <c r="BY120" s="686"/>
      <c r="BZ120" s="686"/>
      <c r="CA120" s="686">
        <v>2992079</v>
      </c>
      <c r="CB120" s="686"/>
      <c r="CC120" s="686"/>
      <c r="CD120" s="686"/>
      <c r="CE120" s="686"/>
      <c r="CF120" s="687">
        <v>68.900000000000006</v>
      </c>
      <c r="CG120" s="688"/>
      <c r="CH120" s="688"/>
      <c r="CI120" s="688"/>
      <c r="CJ120" s="688"/>
      <c r="CK120" s="772" t="s">
        <v>460</v>
      </c>
      <c r="CL120" s="773"/>
      <c r="CM120" s="773"/>
      <c r="CN120" s="773"/>
      <c r="CO120" s="774"/>
      <c r="CP120" s="775" t="s">
        <v>357</v>
      </c>
      <c r="CQ120" s="776"/>
      <c r="CR120" s="776"/>
      <c r="CS120" s="776"/>
      <c r="CT120" s="776"/>
      <c r="CU120" s="776"/>
      <c r="CV120" s="776"/>
      <c r="CW120" s="776"/>
      <c r="CX120" s="776"/>
      <c r="CY120" s="776"/>
      <c r="CZ120" s="776"/>
      <c r="DA120" s="776"/>
      <c r="DB120" s="776"/>
      <c r="DC120" s="776"/>
      <c r="DD120" s="776"/>
      <c r="DE120" s="776"/>
      <c r="DF120" s="777"/>
      <c r="DG120" s="685" t="s">
        <v>64</v>
      </c>
      <c r="DH120" s="686"/>
      <c r="DI120" s="686"/>
      <c r="DJ120" s="686"/>
      <c r="DK120" s="686"/>
      <c r="DL120" s="686">
        <v>1423295</v>
      </c>
      <c r="DM120" s="686"/>
      <c r="DN120" s="686"/>
      <c r="DO120" s="686"/>
      <c r="DP120" s="686"/>
      <c r="DQ120" s="686">
        <v>1459963</v>
      </c>
      <c r="DR120" s="686"/>
      <c r="DS120" s="686"/>
      <c r="DT120" s="686"/>
      <c r="DU120" s="686"/>
      <c r="DV120" s="691">
        <v>33.6</v>
      </c>
      <c r="DW120" s="691"/>
      <c r="DX120" s="691"/>
      <c r="DY120" s="691"/>
      <c r="DZ120" s="692"/>
    </row>
    <row r="121" spans="1:130" s="468" customFormat="1" ht="26.25" customHeight="1" x14ac:dyDescent="0.15">
      <c r="A121" s="768"/>
      <c r="B121" s="713"/>
      <c r="C121" s="742" t="s">
        <v>461</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462</v>
      </c>
      <c r="BA121" s="706"/>
      <c r="BB121" s="706"/>
      <c r="BC121" s="706"/>
      <c r="BD121" s="706"/>
      <c r="BE121" s="706"/>
      <c r="BF121" s="706"/>
      <c r="BG121" s="706"/>
      <c r="BH121" s="706"/>
      <c r="BI121" s="706"/>
      <c r="BJ121" s="706"/>
      <c r="BK121" s="706"/>
      <c r="BL121" s="706"/>
      <c r="BM121" s="706"/>
      <c r="BN121" s="706"/>
      <c r="BO121" s="706"/>
      <c r="BP121" s="707"/>
      <c r="BQ121" s="708">
        <v>1147883</v>
      </c>
      <c r="BR121" s="709"/>
      <c r="BS121" s="709"/>
      <c r="BT121" s="709"/>
      <c r="BU121" s="709"/>
      <c r="BV121" s="709">
        <v>1108046</v>
      </c>
      <c r="BW121" s="709"/>
      <c r="BX121" s="709"/>
      <c r="BY121" s="709"/>
      <c r="BZ121" s="709"/>
      <c r="CA121" s="709">
        <v>794309</v>
      </c>
      <c r="CB121" s="709"/>
      <c r="CC121" s="709"/>
      <c r="CD121" s="709"/>
      <c r="CE121" s="709"/>
      <c r="CF121" s="710">
        <v>18.3</v>
      </c>
      <c r="CG121" s="711"/>
      <c r="CH121" s="711"/>
      <c r="CI121" s="711"/>
      <c r="CJ121" s="711"/>
      <c r="CK121" s="781"/>
      <c r="CL121" s="782"/>
      <c r="CM121" s="782"/>
      <c r="CN121" s="782"/>
      <c r="CO121" s="783"/>
      <c r="CP121" s="784" t="s">
        <v>354</v>
      </c>
      <c r="CQ121" s="785"/>
      <c r="CR121" s="785"/>
      <c r="CS121" s="785"/>
      <c r="CT121" s="785"/>
      <c r="CU121" s="785"/>
      <c r="CV121" s="785"/>
      <c r="CW121" s="785"/>
      <c r="CX121" s="785"/>
      <c r="CY121" s="785"/>
      <c r="CZ121" s="785"/>
      <c r="DA121" s="785"/>
      <c r="DB121" s="785"/>
      <c r="DC121" s="785"/>
      <c r="DD121" s="785"/>
      <c r="DE121" s="785"/>
      <c r="DF121" s="786"/>
      <c r="DG121" s="708">
        <v>9869</v>
      </c>
      <c r="DH121" s="709"/>
      <c r="DI121" s="709"/>
      <c r="DJ121" s="709"/>
      <c r="DK121" s="709"/>
      <c r="DL121" s="709">
        <v>12823</v>
      </c>
      <c r="DM121" s="709"/>
      <c r="DN121" s="709"/>
      <c r="DO121" s="709"/>
      <c r="DP121" s="709"/>
      <c r="DQ121" s="709">
        <v>12981</v>
      </c>
      <c r="DR121" s="709"/>
      <c r="DS121" s="709"/>
      <c r="DT121" s="709"/>
      <c r="DU121" s="709"/>
      <c r="DV121" s="714">
        <v>0.3</v>
      </c>
      <c r="DW121" s="714"/>
      <c r="DX121" s="714"/>
      <c r="DY121" s="714"/>
      <c r="DZ121" s="715"/>
    </row>
    <row r="122" spans="1:130" s="468" customFormat="1" ht="26.25" customHeight="1" x14ac:dyDescent="0.15">
      <c r="A122" s="768"/>
      <c r="B122" s="713"/>
      <c r="C122" s="705" t="s">
        <v>444</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463</v>
      </c>
      <c r="BA122" s="729"/>
      <c r="BB122" s="729"/>
      <c r="BC122" s="729"/>
      <c r="BD122" s="729"/>
      <c r="BE122" s="729"/>
      <c r="BF122" s="729"/>
      <c r="BG122" s="729"/>
      <c r="BH122" s="729"/>
      <c r="BI122" s="729"/>
      <c r="BJ122" s="729"/>
      <c r="BK122" s="729"/>
      <c r="BL122" s="729"/>
      <c r="BM122" s="729"/>
      <c r="BN122" s="729"/>
      <c r="BO122" s="729"/>
      <c r="BP122" s="730"/>
      <c r="BQ122" s="749">
        <v>6154243</v>
      </c>
      <c r="BR122" s="750"/>
      <c r="BS122" s="750"/>
      <c r="BT122" s="750"/>
      <c r="BU122" s="750"/>
      <c r="BV122" s="750">
        <v>5798691</v>
      </c>
      <c r="BW122" s="750"/>
      <c r="BX122" s="750"/>
      <c r="BY122" s="750"/>
      <c r="BZ122" s="750"/>
      <c r="CA122" s="750">
        <v>5369822</v>
      </c>
      <c r="CB122" s="750"/>
      <c r="CC122" s="750"/>
      <c r="CD122" s="750"/>
      <c r="CE122" s="750"/>
      <c r="CF122" s="787">
        <v>123.6</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15">
      <c r="A123" s="768"/>
      <c r="B123" s="713"/>
      <c r="C123" s="705" t="s">
        <v>450</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509</v>
      </c>
      <c r="AB123" s="719"/>
      <c r="AC123" s="719"/>
      <c r="AD123" s="719"/>
      <c r="AE123" s="720"/>
      <c r="AF123" s="721">
        <v>509</v>
      </c>
      <c r="AG123" s="719"/>
      <c r="AH123" s="719"/>
      <c r="AI123" s="719"/>
      <c r="AJ123" s="720"/>
      <c r="AK123" s="721">
        <v>520</v>
      </c>
      <c r="AL123" s="719"/>
      <c r="AM123" s="719"/>
      <c r="AN123" s="719"/>
      <c r="AO123" s="720"/>
      <c r="AP123" s="722">
        <v>0</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464</v>
      </c>
      <c r="BP123" s="755"/>
      <c r="BQ123" s="791">
        <v>9880196</v>
      </c>
      <c r="BR123" s="792"/>
      <c r="BS123" s="792"/>
      <c r="BT123" s="792"/>
      <c r="BU123" s="792"/>
      <c r="BV123" s="792">
        <v>9951061</v>
      </c>
      <c r="BW123" s="792"/>
      <c r="BX123" s="792"/>
      <c r="BY123" s="792"/>
      <c r="BZ123" s="792"/>
      <c r="CA123" s="792">
        <v>9156210</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453</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465</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466</v>
      </c>
      <c r="CQ124" s="785"/>
      <c r="CR124" s="785"/>
      <c r="CS124" s="785"/>
      <c r="CT124" s="785"/>
      <c r="CU124" s="785"/>
      <c r="CV124" s="785"/>
      <c r="CW124" s="785"/>
      <c r="CX124" s="785"/>
      <c r="CY124" s="785"/>
      <c r="CZ124" s="785"/>
      <c r="DA124" s="785"/>
      <c r="DB124" s="785"/>
      <c r="DC124" s="785"/>
      <c r="DD124" s="785"/>
      <c r="DE124" s="785"/>
      <c r="DF124" s="786"/>
      <c r="DG124" s="761">
        <v>1248455</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455</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467</v>
      </c>
      <c r="CL125" s="773"/>
      <c r="CM125" s="773"/>
      <c r="CN125" s="773"/>
      <c r="CO125" s="774"/>
      <c r="CP125" s="684" t="s">
        <v>468</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457</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v>190</v>
      </c>
      <c r="AG126" s="719"/>
      <c r="AH126" s="719"/>
      <c r="AI126" s="719"/>
      <c r="AJ126" s="720"/>
      <c r="AK126" s="721">
        <v>3770</v>
      </c>
      <c r="AL126" s="719"/>
      <c r="AM126" s="719"/>
      <c r="AN126" s="719"/>
      <c r="AO126" s="720"/>
      <c r="AP126" s="722">
        <v>0.1</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469</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470</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471</v>
      </c>
      <c r="AY127" s="811"/>
      <c r="AZ127" s="811"/>
      <c r="BA127" s="811"/>
      <c r="BB127" s="811"/>
      <c r="BC127" s="811"/>
      <c r="BD127" s="811"/>
      <c r="BE127" s="812"/>
      <c r="BF127" s="813" t="s">
        <v>472</v>
      </c>
      <c r="BG127" s="811"/>
      <c r="BH127" s="811"/>
      <c r="BI127" s="811"/>
      <c r="BJ127" s="811"/>
      <c r="BK127" s="811"/>
      <c r="BL127" s="812"/>
      <c r="BM127" s="813" t="s">
        <v>473</v>
      </c>
      <c r="BN127" s="811"/>
      <c r="BO127" s="811"/>
      <c r="BP127" s="811"/>
      <c r="BQ127" s="811"/>
      <c r="BR127" s="811"/>
      <c r="BS127" s="812"/>
      <c r="BT127" s="813" t="s">
        <v>474</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475</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476</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477</v>
      </c>
      <c r="X128" s="817"/>
      <c r="Y128" s="817"/>
      <c r="Z128" s="818"/>
      <c r="AA128" s="819">
        <v>82114</v>
      </c>
      <c r="AB128" s="820"/>
      <c r="AC128" s="820"/>
      <c r="AD128" s="820"/>
      <c r="AE128" s="821"/>
      <c r="AF128" s="822">
        <v>46595</v>
      </c>
      <c r="AG128" s="820"/>
      <c r="AH128" s="820"/>
      <c r="AI128" s="820"/>
      <c r="AJ128" s="821"/>
      <c r="AK128" s="822">
        <v>61819</v>
      </c>
      <c r="AL128" s="820"/>
      <c r="AM128" s="820"/>
      <c r="AN128" s="820"/>
      <c r="AO128" s="821"/>
      <c r="AP128" s="823"/>
      <c r="AQ128" s="824"/>
      <c r="AR128" s="824"/>
      <c r="AS128" s="824"/>
      <c r="AT128" s="825"/>
      <c r="AU128" s="475"/>
      <c r="AV128" s="475"/>
      <c r="AW128" s="475"/>
      <c r="AX128" s="672" t="s">
        <v>478</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479</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480</v>
      </c>
      <c r="X129" s="840"/>
      <c r="Y129" s="840"/>
      <c r="Z129" s="841"/>
      <c r="AA129" s="718">
        <v>4533741</v>
      </c>
      <c r="AB129" s="719"/>
      <c r="AC129" s="719"/>
      <c r="AD129" s="719"/>
      <c r="AE129" s="720"/>
      <c r="AF129" s="721">
        <v>4686433</v>
      </c>
      <c r="AG129" s="719"/>
      <c r="AH129" s="719"/>
      <c r="AI129" s="719"/>
      <c r="AJ129" s="720"/>
      <c r="AK129" s="721">
        <v>4828914</v>
      </c>
      <c r="AL129" s="719"/>
      <c r="AM129" s="719"/>
      <c r="AN129" s="719"/>
      <c r="AO129" s="720"/>
      <c r="AP129" s="842"/>
      <c r="AQ129" s="843"/>
      <c r="AR129" s="843"/>
      <c r="AS129" s="843"/>
      <c r="AT129" s="844"/>
      <c r="AU129" s="476"/>
      <c r="AV129" s="476"/>
      <c r="AW129" s="476"/>
      <c r="AX129" s="845" t="s">
        <v>481</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482</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483</v>
      </c>
      <c r="X130" s="840"/>
      <c r="Y130" s="840"/>
      <c r="Z130" s="841"/>
      <c r="AA130" s="718">
        <v>472964</v>
      </c>
      <c r="AB130" s="719"/>
      <c r="AC130" s="719"/>
      <c r="AD130" s="719"/>
      <c r="AE130" s="720"/>
      <c r="AF130" s="721">
        <v>490207</v>
      </c>
      <c r="AG130" s="719"/>
      <c r="AH130" s="719"/>
      <c r="AI130" s="719"/>
      <c r="AJ130" s="720"/>
      <c r="AK130" s="721">
        <v>483918</v>
      </c>
      <c r="AL130" s="719"/>
      <c r="AM130" s="719"/>
      <c r="AN130" s="719"/>
      <c r="AO130" s="720"/>
      <c r="AP130" s="842"/>
      <c r="AQ130" s="843"/>
      <c r="AR130" s="843"/>
      <c r="AS130" s="843"/>
      <c r="AT130" s="844"/>
      <c r="AU130" s="476"/>
      <c r="AV130" s="476"/>
      <c r="AW130" s="476"/>
      <c r="AX130" s="845" t="s">
        <v>484</v>
      </c>
      <c r="AY130" s="706"/>
      <c r="AZ130" s="706"/>
      <c r="BA130" s="706"/>
      <c r="BB130" s="706"/>
      <c r="BC130" s="706"/>
      <c r="BD130" s="706"/>
      <c r="BE130" s="707"/>
      <c r="BF130" s="851">
        <v>5.0999999999999996</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485</v>
      </c>
      <c r="X131" s="858"/>
      <c r="Y131" s="858"/>
      <c r="Z131" s="859"/>
      <c r="AA131" s="761">
        <v>4060777</v>
      </c>
      <c r="AB131" s="762"/>
      <c r="AC131" s="762"/>
      <c r="AD131" s="762"/>
      <c r="AE131" s="763"/>
      <c r="AF131" s="764">
        <v>4196226</v>
      </c>
      <c r="AG131" s="762"/>
      <c r="AH131" s="762"/>
      <c r="AI131" s="762"/>
      <c r="AJ131" s="763"/>
      <c r="AK131" s="764">
        <v>4344996</v>
      </c>
      <c r="AL131" s="762"/>
      <c r="AM131" s="762"/>
      <c r="AN131" s="762"/>
      <c r="AO131" s="763"/>
      <c r="AP131" s="860"/>
      <c r="AQ131" s="861"/>
      <c r="AR131" s="861"/>
      <c r="AS131" s="861"/>
      <c r="AT131" s="862"/>
      <c r="AU131" s="476"/>
      <c r="AV131" s="476"/>
      <c r="AW131" s="476"/>
      <c r="AX131" s="863" t="s">
        <v>486</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487</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488</v>
      </c>
      <c r="W132" s="872"/>
      <c r="X132" s="872"/>
      <c r="Y132" s="872"/>
      <c r="Z132" s="873"/>
      <c r="AA132" s="874">
        <v>3.7451699509999998</v>
      </c>
      <c r="AB132" s="875"/>
      <c r="AC132" s="875"/>
      <c r="AD132" s="875"/>
      <c r="AE132" s="876"/>
      <c r="AF132" s="877">
        <v>6.4234147540000004</v>
      </c>
      <c r="AG132" s="875"/>
      <c r="AH132" s="875"/>
      <c r="AI132" s="875"/>
      <c r="AJ132" s="876"/>
      <c r="AK132" s="877">
        <v>5.1418689449999997</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489</v>
      </c>
      <c r="W133" s="882"/>
      <c r="X133" s="882"/>
      <c r="Y133" s="882"/>
      <c r="Z133" s="883"/>
      <c r="AA133" s="884">
        <v>3.7</v>
      </c>
      <c r="AB133" s="885"/>
      <c r="AC133" s="885"/>
      <c r="AD133" s="885"/>
      <c r="AE133" s="886"/>
      <c r="AF133" s="884">
        <v>4.5</v>
      </c>
      <c r="AG133" s="885"/>
      <c r="AH133" s="885"/>
      <c r="AI133" s="885"/>
      <c r="AJ133" s="886"/>
      <c r="AK133" s="884">
        <v>5.0999999999999996</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o2DZ+XiLMt3Zp7nfBTD7aK7lLppRewVvK4CwtLlj++RCakELXN2WfaunBYLK8rR/AxU0pHjuQpLBBydCcbd8xA==" saltValue="T91aXaHllW73CmW88m6K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E3963-C150-4F4F-81A7-E394C9355D8F}">
  <sheetPr>
    <pageSetUpPr fitToPage="1"/>
  </sheetPr>
  <dimension ref="A1:DQ105"/>
  <sheetViews>
    <sheetView showGridLines="0" view="pageBreakPreview" topLeftCell="BW4"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bHkTxO7VEnvLgkshxQp4FOpsfipq/4SBv0F2XA4G/FjU6wQXQbSA30sr/muv26ZhVsmuu5aVhu0JU/ay7JL9mQ==" saltValue="Z5DnYz6lAIbzfUblRBnlm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C5D3-619E-4EA5-96EA-BB41E4F30A80}">
  <sheetPr>
    <pageSetUpPr fitToPage="1"/>
  </sheetPr>
  <dimension ref="A1:DL89"/>
  <sheetViews>
    <sheetView showGridLines="0" topLeftCell="AP25"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iabLZU7H7PMctT8DUSPELNp+RiJ/Du+kGzJoBeKzP/CkwGMsIttEH1Wx/styLwtkwCbw0cD3h+9TwJ8XmlfZw==" saltValue="lOg8iYO7eGw64O308B025Q==" spinCount="100000" sheet="1" objects="1" scenarios="1"/>
  <dataConsolidate/>
  <phoneticPr fontId="2"/>
  <printOptions horizontalCentered="1" verticalCentered="1"/>
  <pageMargins left="0" right="0" top="0" bottom="0" header="0" footer="0"/>
  <pageSetup paperSize="8" scale="65"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FC64-32DB-47EA-B745-64D4142DDFF4}">
  <sheetPr>
    <pageSetUpPr fitToPage="1"/>
  </sheetPr>
  <dimension ref="A1:AZ73"/>
  <sheetViews>
    <sheetView showGridLines="0" view="pageBreakPreview" topLeftCell="A42"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491</v>
      </c>
      <c r="AL6" s="889"/>
      <c r="AM6" s="889"/>
      <c r="AN6" s="889"/>
    </row>
    <row r="7" spans="1:46" ht="13.5" customHeight="1" x14ac:dyDescent="0.15">
      <c r="A7" s="10"/>
      <c r="AK7" s="890"/>
      <c r="AL7" s="891"/>
      <c r="AM7" s="891"/>
      <c r="AN7" s="892"/>
      <c r="AO7" s="893" t="s">
        <v>492</v>
      </c>
      <c r="AP7" s="894"/>
      <c r="AQ7" s="895" t="s">
        <v>493</v>
      </c>
      <c r="AR7" s="896"/>
    </row>
    <row r="8" spans="1:46" x14ac:dyDescent="0.15">
      <c r="A8" s="10"/>
      <c r="AK8" s="897"/>
      <c r="AL8" s="898"/>
      <c r="AM8" s="898"/>
      <c r="AN8" s="899"/>
      <c r="AO8" s="900"/>
      <c r="AP8" s="901" t="s">
        <v>494</v>
      </c>
      <c r="AQ8" s="902" t="s">
        <v>495</v>
      </c>
      <c r="AR8" s="903" t="s">
        <v>496</v>
      </c>
    </row>
    <row r="9" spans="1:46" x14ac:dyDescent="0.15">
      <c r="A9" s="10"/>
      <c r="AK9" s="904" t="s">
        <v>497</v>
      </c>
      <c r="AL9" s="905"/>
      <c r="AM9" s="905"/>
      <c r="AN9" s="906"/>
      <c r="AO9" s="907">
        <v>1622330</v>
      </c>
      <c r="AP9" s="907">
        <v>97537</v>
      </c>
      <c r="AQ9" s="908">
        <v>102505</v>
      </c>
      <c r="AR9" s="909">
        <v>-4.8</v>
      </c>
    </row>
    <row r="10" spans="1:46" ht="13.5" customHeight="1" x14ac:dyDescent="0.15">
      <c r="A10" s="10"/>
      <c r="AK10" s="904" t="s">
        <v>498</v>
      </c>
      <c r="AL10" s="905"/>
      <c r="AM10" s="905"/>
      <c r="AN10" s="906"/>
      <c r="AO10" s="910">
        <v>322122</v>
      </c>
      <c r="AP10" s="910">
        <v>19366</v>
      </c>
      <c r="AQ10" s="911">
        <v>13118</v>
      </c>
      <c r="AR10" s="912">
        <v>47.6</v>
      </c>
    </row>
    <row r="11" spans="1:46" ht="13.5" customHeight="1" x14ac:dyDescent="0.15">
      <c r="A11" s="10"/>
      <c r="AK11" s="904" t="s">
        <v>499</v>
      </c>
      <c r="AL11" s="905"/>
      <c r="AM11" s="905"/>
      <c r="AN11" s="906"/>
      <c r="AO11" s="910" t="s">
        <v>345</v>
      </c>
      <c r="AP11" s="910" t="s">
        <v>345</v>
      </c>
      <c r="AQ11" s="911">
        <v>532</v>
      </c>
      <c r="AR11" s="912" t="s">
        <v>345</v>
      </c>
    </row>
    <row r="12" spans="1:46" ht="13.5" customHeight="1" x14ac:dyDescent="0.15">
      <c r="A12" s="10"/>
      <c r="AK12" s="904" t="s">
        <v>500</v>
      </c>
      <c r="AL12" s="905"/>
      <c r="AM12" s="905"/>
      <c r="AN12" s="906"/>
      <c r="AO12" s="910" t="s">
        <v>345</v>
      </c>
      <c r="AP12" s="910" t="s">
        <v>345</v>
      </c>
      <c r="AQ12" s="911">
        <v>70</v>
      </c>
      <c r="AR12" s="912" t="s">
        <v>345</v>
      </c>
    </row>
    <row r="13" spans="1:46" ht="13.5" customHeight="1" x14ac:dyDescent="0.15">
      <c r="A13" s="10"/>
      <c r="AK13" s="904" t="s">
        <v>501</v>
      </c>
      <c r="AL13" s="905"/>
      <c r="AM13" s="905"/>
      <c r="AN13" s="906"/>
      <c r="AO13" s="910">
        <v>79911</v>
      </c>
      <c r="AP13" s="910">
        <v>4804</v>
      </c>
      <c r="AQ13" s="911">
        <v>4255</v>
      </c>
      <c r="AR13" s="912">
        <v>12.9</v>
      </c>
    </row>
    <row r="14" spans="1:46" ht="13.5" customHeight="1" x14ac:dyDescent="0.15">
      <c r="A14" s="10"/>
      <c r="AK14" s="904" t="s">
        <v>502</v>
      </c>
      <c r="AL14" s="905"/>
      <c r="AM14" s="905"/>
      <c r="AN14" s="906"/>
      <c r="AO14" s="910">
        <v>5211</v>
      </c>
      <c r="AP14" s="910">
        <v>313</v>
      </c>
      <c r="AQ14" s="911">
        <v>1813</v>
      </c>
      <c r="AR14" s="912">
        <v>-82.7</v>
      </c>
    </row>
    <row r="15" spans="1:46" ht="13.5" customHeight="1" x14ac:dyDescent="0.15">
      <c r="A15" s="10"/>
      <c r="AK15" s="913" t="s">
        <v>503</v>
      </c>
      <c r="AL15" s="914"/>
      <c r="AM15" s="914"/>
      <c r="AN15" s="915"/>
      <c r="AO15" s="910">
        <v>-110617</v>
      </c>
      <c r="AP15" s="910">
        <v>-6650</v>
      </c>
      <c r="AQ15" s="911">
        <v>-6003</v>
      </c>
      <c r="AR15" s="912">
        <v>10.8</v>
      </c>
    </row>
    <row r="16" spans="1:46" x14ac:dyDescent="0.15">
      <c r="A16" s="10"/>
      <c r="AK16" s="913" t="s">
        <v>121</v>
      </c>
      <c r="AL16" s="914"/>
      <c r="AM16" s="914"/>
      <c r="AN16" s="915"/>
      <c r="AO16" s="910">
        <v>1918957</v>
      </c>
      <c r="AP16" s="910">
        <v>115370</v>
      </c>
      <c r="AQ16" s="911">
        <v>116291</v>
      </c>
      <c r="AR16" s="912">
        <v>-0.8</v>
      </c>
    </row>
    <row r="17" spans="1:46" x14ac:dyDescent="0.15">
      <c r="A17" s="10"/>
    </row>
    <row r="18" spans="1:46" x14ac:dyDescent="0.15">
      <c r="A18" s="10"/>
      <c r="AQ18" s="916"/>
      <c r="AR18" s="916"/>
    </row>
    <row r="19" spans="1:46" x14ac:dyDescent="0.15">
      <c r="A19" s="10"/>
      <c r="AK19" s="3" t="s">
        <v>504</v>
      </c>
    </row>
    <row r="20" spans="1:46" x14ac:dyDescent="0.15">
      <c r="A20" s="10"/>
      <c r="AK20" s="917"/>
      <c r="AL20" s="918"/>
      <c r="AM20" s="918"/>
      <c r="AN20" s="919"/>
      <c r="AO20" s="920" t="s">
        <v>505</v>
      </c>
      <c r="AP20" s="921" t="s">
        <v>506</v>
      </c>
      <c r="AQ20" s="922" t="s">
        <v>507</v>
      </c>
      <c r="AR20" s="923"/>
    </row>
    <row r="21" spans="1:46" s="889" customFormat="1" x14ac:dyDescent="0.15">
      <c r="A21" s="924"/>
      <c r="AK21" s="925" t="s">
        <v>508</v>
      </c>
      <c r="AL21" s="926"/>
      <c r="AM21" s="926"/>
      <c r="AN21" s="927"/>
      <c r="AO21" s="928">
        <v>7.33</v>
      </c>
      <c r="AP21" s="929">
        <v>9.5500000000000007</v>
      </c>
      <c r="AQ21" s="930">
        <v>-2.2200000000000002</v>
      </c>
      <c r="AS21" s="931"/>
      <c r="AT21" s="924"/>
    </row>
    <row r="22" spans="1:46" s="889" customFormat="1" x14ac:dyDescent="0.15">
      <c r="A22" s="924"/>
      <c r="AK22" s="925" t="s">
        <v>509</v>
      </c>
      <c r="AL22" s="926"/>
      <c r="AM22" s="926"/>
      <c r="AN22" s="927"/>
      <c r="AO22" s="932">
        <v>103.3</v>
      </c>
      <c r="AP22" s="933">
        <v>96.7</v>
      </c>
      <c r="AQ22" s="934">
        <v>6.6</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510</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511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512</v>
      </c>
      <c r="AL29" s="889"/>
      <c r="AM29" s="889"/>
      <c r="AN29" s="889"/>
      <c r="AS29" s="942"/>
    </row>
    <row r="30" spans="1:46" ht="13.5" customHeight="1" x14ac:dyDescent="0.15">
      <c r="A30" s="10"/>
      <c r="AK30" s="890"/>
      <c r="AL30" s="891"/>
      <c r="AM30" s="891"/>
      <c r="AN30" s="892"/>
      <c r="AO30" s="893" t="s">
        <v>492</v>
      </c>
      <c r="AP30" s="894"/>
      <c r="AQ30" s="895" t="s">
        <v>493</v>
      </c>
      <c r="AR30" s="896"/>
    </row>
    <row r="31" spans="1:46" x14ac:dyDescent="0.15">
      <c r="A31" s="10"/>
      <c r="AK31" s="897"/>
      <c r="AL31" s="898"/>
      <c r="AM31" s="898"/>
      <c r="AN31" s="899"/>
      <c r="AO31" s="900"/>
      <c r="AP31" s="901" t="s">
        <v>494</v>
      </c>
      <c r="AQ31" s="902" t="s">
        <v>495</v>
      </c>
      <c r="AR31" s="903" t="s">
        <v>496</v>
      </c>
    </row>
    <row r="32" spans="1:46" ht="27" customHeight="1" x14ac:dyDescent="0.15">
      <c r="A32" s="10"/>
      <c r="AK32" s="943" t="s">
        <v>513</v>
      </c>
      <c r="AL32" s="944"/>
      <c r="AM32" s="944"/>
      <c r="AN32" s="945"/>
      <c r="AO32" s="946">
        <v>605651</v>
      </c>
      <c r="AP32" s="946">
        <v>36413</v>
      </c>
      <c r="AQ32" s="947">
        <v>49899</v>
      </c>
      <c r="AR32" s="948">
        <v>-27</v>
      </c>
    </row>
    <row r="33" spans="1:46" ht="13.5" customHeight="1" x14ac:dyDescent="0.15">
      <c r="A33" s="10"/>
      <c r="AK33" s="943" t="s">
        <v>514</v>
      </c>
      <c r="AL33" s="944"/>
      <c r="AM33" s="944"/>
      <c r="AN33" s="945"/>
      <c r="AO33" s="946" t="s">
        <v>345</v>
      </c>
      <c r="AP33" s="946" t="s">
        <v>345</v>
      </c>
      <c r="AQ33" s="947" t="s">
        <v>345</v>
      </c>
      <c r="AR33" s="948" t="s">
        <v>345</v>
      </c>
    </row>
    <row r="34" spans="1:46" ht="27" customHeight="1" x14ac:dyDescent="0.15">
      <c r="A34" s="10"/>
      <c r="AK34" s="943" t="s">
        <v>515</v>
      </c>
      <c r="AL34" s="944"/>
      <c r="AM34" s="944"/>
      <c r="AN34" s="945"/>
      <c r="AO34" s="946" t="s">
        <v>345</v>
      </c>
      <c r="AP34" s="946" t="s">
        <v>345</v>
      </c>
      <c r="AQ34" s="947">
        <v>2</v>
      </c>
      <c r="AR34" s="948" t="s">
        <v>345</v>
      </c>
    </row>
    <row r="35" spans="1:46" ht="27" customHeight="1" x14ac:dyDescent="0.15">
      <c r="A35" s="10"/>
      <c r="AK35" s="943" t="s">
        <v>516</v>
      </c>
      <c r="AL35" s="944"/>
      <c r="AM35" s="944"/>
      <c r="AN35" s="945"/>
      <c r="AO35" s="946">
        <v>102398</v>
      </c>
      <c r="AP35" s="946">
        <v>6156</v>
      </c>
      <c r="AQ35" s="947">
        <v>13394</v>
      </c>
      <c r="AR35" s="948">
        <v>-54</v>
      </c>
    </row>
    <row r="36" spans="1:46" ht="27" customHeight="1" x14ac:dyDescent="0.15">
      <c r="A36" s="10"/>
      <c r="AK36" s="943" t="s">
        <v>517</v>
      </c>
      <c r="AL36" s="944"/>
      <c r="AM36" s="944"/>
      <c r="AN36" s="945"/>
      <c r="AO36" s="946">
        <v>56812</v>
      </c>
      <c r="AP36" s="946">
        <v>3416</v>
      </c>
      <c r="AQ36" s="947">
        <v>2489</v>
      </c>
      <c r="AR36" s="948">
        <v>37.200000000000003</v>
      </c>
    </row>
    <row r="37" spans="1:46" ht="13.5" customHeight="1" x14ac:dyDescent="0.15">
      <c r="A37" s="10"/>
      <c r="AK37" s="943" t="s">
        <v>518</v>
      </c>
      <c r="AL37" s="944"/>
      <c r="AM37" s="944"/>
      <c r="AN37" s="945"/>
      <c r="AO37" s="946">
        <v>4290</v>
      </c>
      <c r="AP37" s="946">
        <v>258</v>
      </c>
      <c r="AQ37" s="947">
        <v>625</v>
      </c>
      <c r="AR37" s="948">
        <v>-58.7</v>
      </c>
    </row>
    <row r="38" spans="1:46" ht="27" customHeight="1" x14ac:dyDescent="0.15">
      <c r="A38" s="10"/>
      <c r="AK38" s="949" t="s">
        <v>519</v>
      </c>
      <c r="AL38" s="950"/>
      <c r="AM38" s="950"/>
      <c r="AN38" s="951"/>
      <c r="AO38" s="952" t="s">
        <v>345</v>
      </c>
      <c r="AP38" s="952" t="s">
        <v>345</v>
      </c>
      <c r="AQ38" s="953">
        <v>5</v>
      </c>
      <c r="AR38" s="934" t="s">
        <v>345</v>
      </c>
      <c r="AS38" s="942"/>
    </row>
    <row r="39" spans="1:46" x14ac:dyDescent="0.15">
      <c r="A39" s="10"/>
      <c r="AK39" s="949" t="s">
        <v>520</v>
      </c>
      <c r="AL39" s="950"/>
      <c r="AM39" s="950"/>
      <c r="AN39" s="951"/>
      <c r="AO39" s="946">
        <v>-61819</v>
      </c>
      <c r="AP39" s="946">
        <v>-3717</v>
      </c>
      <c r="AQ39" s="947">
        <v>-2982</v>
      </c>
      <c r="AR39" s="948">
        <v>24.6</v>
      </c>
      <c r="AS39" s="942"/>
    </row>
    <row r="40" spans="1:46" ht="27" customHeight="1" x14ac:dyDescent="0.15">
      <c r="A40" s="10"/>
      <c r="AK40" s="943" t="s">
        <v>521</v>
      </c>
      <c r="AL40" s="944"/>
      <c r="AM40" s="944"/>
      <c r="AN40" s="945"/>
      <c r="AO40" s="946">
        <v>-483918</v>
      </c>
      <c r="AP40" s="946">
        <v>-29094</v>
      </c>
      <c r="AQ40" s="947">
        <v>-43756</v>
      </c>
      <c r="AR40" s="948">
        <v>-33.5</v>
      </c>
      <c r="AS40" s="942"/>
    </row>
    <row r="41" spans="1:46" x14ac:dyDescent="0.15">
      <c r="A41" s="10"/>
      <c r="AK41" s="954" t="s">
        <v>232</v>
      </c>
      <c r="AL41" s="955"/>
      <c r="AM41" s="955"/>
      <c r="AN41" s="956"/>
      <c r="AO41" s="946">
        <v>223414</v>
      </c>
      <c r="AP41" s="946">
        <v>13432</v>
      </c>
      <c r="AQ41" s="947">
        <v>19675</v>
      </c>
      <c r="AR41" s="948">
        <v>-31.7</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522</v>
      </c>
    </row>
    <row r="48" spans="1:46" x14ac:dyDescent="0.15">
      <c r="A48" s="10"/>
      <c r="AK48" s="960" t="s">
        <v>523</v>
      </c>
      <c r="AL48" s="960"/>
      <c r="AM48" s="960"/>
      <c r="AN48" s="960"/>
      <c r="AO48" s="960"/>
      <c r="AP48" s="960"/>
      <c r="AQ48" s="961"/>
      <c r="AR48" s="960"/>
    </row>
    <row r="49" spans="1:44" ht="13.5" customHeight="1" x14ac:dyDescent="0.15">
      <c r="A49" s="10"/>
      <c r="AK49" s="962"/>
      <c r="AL49" s="963"/>
      <c r="AM49" s="964" t="s">
        <v>492</v>
      </c>
      <c r="AN49" s="965" t="s">
        <v>524</v>
      </c>
      <c r="AO49" s="966"/>
      <c r="AP49" s="966"/>
      <c r="AQ49" s="966"/>
      <c r="AR49" s="967"/>
    </row>
    <row r="50" spans="1:44" x14ac:dyDescent="0.15">
      <c r="A50" s="10"/>
      <c r="AK50" s="968"/>
      <c r="AL50" s="969"/>
      <c r="AM50" s="970"/>
      <c r="AN50" s="971" t="s">
        <v>525</v>
      </c>
      <c r="AO50" s="972" t="s">
        <v>526</v>
      </c>
      <c r="AP50" s="973" t="s">
        <v>527</v>
      </c>
      <c r="AQ50" s="974" t="s">
        <v>528</v>
      </c>
      <c r="AR50" s="975" t="s">
        <v>529</v>
      </c>
    </row>
    <row r="51" spans="1:44" x14ac:dyDescent="0.15">
      <c r="A51" s="10"/>
      <c r="AK51" s="962" t="s">
        <v>530</v>
      </c>
      <c r="AL51" s="963"/>
      <c r="AM51" s="976">
        <v>523031</v>
      </c>
      <c r="AN51" s="977">
        <v>31962</v>
      </c>
      <c r="AO51" s="978">
        <v>10.3</v>
      </c>
      <c r="AP51" s="979">
        <v>96248</v>
      </c>
      <c r="AQ51" s="980">
        <v>10</v>
      </c>
      <c r="AR51" s="981">
        <v>0.3</v>
      </c>
    </row>
    <row r="52" spans="1:44" x14ac:dyDescent="0.15">
      <c r="A52" s="10"/>
      <c r="AK52" s="982"/>
      <c r="AL52" s="983" t="s">
        <v>531</v>
      </c>
      <c r="AM52" s="984">
        <v>301384</v>
      </c>
      <c r="AN52" s="985">
        <v>18418</v>
      </c>
      <c r="AO52" s="986">
        <v>55</v>
      </c>
      <c r="AP52" s="987">
        <v>55768</v>
      </c>
      <c r="AQ52" s="988">
        <v>17.5</v>
      </c>
      <c r="AR52" s="989">
        <v>37.5</v>
      </c>
    </row>
    <row r="53" spans="1:44" x14ac:dyDescent="0.15">
      <c r="A53" s="10"/>
      <c r="AK53" s="962" t="s">
        <v>532</v>
      </c>
      <c r="AL53" s="963"/>
      <c r="AM53" s="976">
        <v>548376</v>
      </c>
      <c r="AN53" s="977">
        <v>33362</v>
      </c>
      <c r="AO53" s="978">
        <v>4.4000000000000004</v>
      </c>
      <c r="AP53" s="979">
        <v>76413</v>
      </c>
      <c r="AQ53" s="980">
        <v>-20.6</v>
      </c>
      <c r="AR53" s="981">
        <v>25</v>
      </c>
    </row>
    <row r="54" spans="1:44" x14ac:dyDescent="0.15">
      <c r="A54" s="10"/>
      <c r="AK54" s="982"/>
      <c r="AL54" s="983" t="s">
        <v>531</v>
      </c>
      <c r="AM54" s="984">
        <v>251722</v>
      </c>
      <c r="AN54" s="985">
        <v>15314</v>
      </c>
      <c r="AO54" s="986">
        <v>-16.899999999999999</v>
      </c>
      <c r="AP54" s="987">
        <v>39658</v>
      </c>
      <c r="AQ54" s="988">
        <v>-28.9</v>
      </c>
      <c r="AR54" s="989">
        <v>12</v>
      </c>
    </row>
    <row r="55" spans="1:44" x14ac:dyDescent="0.15">
      <c r="A55" s="10"/>
      <c r="AK55" s="962" t="s">
        <v>533</v>
      </c>
      <c r="AL55" s="963"/>
      <c r="AM55" s="976">
        <v>792750</v>
      </c>
      <c r="AN55" s="977">
        <v>47976</v>
      </c>
      <c r="AO55" s="978">
        <v>43.8</v>
      </c>
      <c r="AP55" s="979">
        <v>66481</v>
      </c>
      <c r="AQ55" s="980">
        <v>-13</v>
      </c>
      <c r="AR55" s="981">
        <v>56.8</v>
      </c>
    </row>
    <row r="56" spans="1:44" x14ac:dyDescent="0.15">
      <c r="A56" s="10"/>
      <c r="AK56" s="982"/>
      <c r="AL56" s="983" t="s">
        <v>531</v>
      </c>
      <c r="AM56" s="984">
        <v>487368</v>
      </c>
      <c r="AN56" s="985">
        <v>29495</v>
      </c>
      <c r="AO56" s="986">
        <v>92.6</v>
      </c>
      <c r="AP56" s="987">
        <v>36120</v>
      </c>
      <c r="AQ56" s="988">
        <v>-8.9</v>
      </c>
      <c r="AR56" s="989">
        <v>101.5</v>
      </c>
    </row>
    <row r="57" spans="1:44" x14ac:dyDescent="0.15">
      <c r="A57" s="10"/>
      <c r="AK57" s="962" t="s">
        <v>534</v>
      </c>
      <c r="AL57" s="963"/>
      <c r="AM57" s="976">
        <v>896710</v>
      </c>
      <c r="AN57" s="977">
        <v>53853</v>
      </c>
      <c r="AO57" s="978">
        <v>12.2</v>
      </c>
      <c r="AP57" s="979">
        <v>67825</v>
      </c>
      <c r="AQ57" s="980">
        <v>2</v>
      </c>
      <c r="AR57" s="981">
        <v>10.199999999999999</v>
      </c>
    </row>
    <row r="58" spans="1:44" x14ac:dyDescent="0.15">
      <c r="A58" s="10"/>
      <c r="AK58" s="982"/>
      <c r="AL58" s="983" t="s">
        <v>531</v>
      </c>
      <c r="AM58" s="984">
        <v>706534</v>
      </c>
      <c r="AN58" s="985">
        <v>42432</v>
      </c>
      <c r="AO58" s="986">
        <v>43.9</v>
      </c>
      <c r="AP58" s="987">
        <v>39417</v>
      </c>
      <c r="AQ58" s="988">
        <v>9.1</v>
      </c>
      <c r="AR58" s="989">
        <v>34.799999999999997</v>
      </c>
    </row>
    <row r="59" spans="1:44" x14ac:dyDescent="0.15">
      <c r="A59" s="10"/>
      <c r="AK59" s="962" t="s">
        <v>535</v>
      </c>
      <c r="AL59" s="963"/>
      <c r="AM59" s="976">
        <v>244559</v>
      </c>
      <c r="AN59" s="977">
        <v>14703</v>
      </c>
      <c r="AO59" s="978">
        <v>-72.7</v>
      </c>
      <c r="AP59" s="979">
        <v>81158</v>
      </c>
      <c r="AQ59" s="980">
        <v>19.7</v>
      </c>
      <c r="AR59" s="981">
        <v>-92.4</v>
      </c>
    </row>
    <row r="60" spans="1:44" x14ac:dyDescent="0.15">
      <c r="A60" s="10"/>
      <c r="AK60" s="982"/>
      <c r="AL60" s="983" t="s">
        <v>531</v>
      </c>
      <c r="AM60" s="984">
        <v>136313</v>
      </c>
      <c r="AN60" s="985">
        <v>8195</v>
      </c>
      <c r="AO60" s="986">
        <v>-80.7</v>
      </c>
      <c r="AP60" s="987">
        <v>45320</v>
      </c>
      <c r="AQ60" s="988">
        <v>15</v>
      </c>
      <c r="AR60" s="989">
        <v>-95.7</v>
      </c>
    </row>
    <row r="61" spans="1:44" x14ac:dyDescent="0.15">
      <c r="A61" s="10"/>
      <c r="AK61" s="962" t="s">
        <v>536</v>
      </c>
      <c r="AL61" s="990"/>
      <c r="AM61" s="976">
        <v>601085</v>
      </c>
      <c r="AN61" s="977">
        <v>36371</v>
      </c>
      <c r="AO61" s="978">
        <v>-0.4</v>
      </c>
      <c r="AP61" s="979">
        <v>77625</v>
      </c>
      <c r="AQ61" s="991">
        <v>-0.4</v>
      </c>
      <c r="AR61" s="981">
        <v>0</v>
      </c>
    </row>
    <row r="62" spans="1:44" x14ac:dyDescent="0.15">
      <c r="A62" s="10"/>
      <c r="AK62" s="982"/>
      <c r="AL62" s="983" t="s">
        <v>531</v>
      </c>
      <c r="AM62" s="984">
        <v>376664</v>
      </c>
      <c r="AN62" s="985">
        <v>22771</v>
      </c>
      <c r="AO62" s="986">
        <v>18.8</v>
      </c>
      <c r="AP62" s="987">
        <v>43257</v>
      </c>
      <c r="AQ62" s="988">
        <v>0.8</v>
      </c>
      <c r="AR62" s="989">
        <v>18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zmc/3qUElbffu+79BN7ypq9gGkw7ZmCnJLnVULFKaKy3W22DO7k3zxiPWERs5e5wXTgyHEJ2vJfHnx3ic9qRBw==" saltValue="kWgOwd6+QgSWMNXaHceC7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7BDE0-2566-4AB2-B8EE-3F4924FC857B}">
  <sheetPr>
    <pageSetUpPr fitToPage="1"/>
  </sheetPr>
  <dimension ref="A1:DU121"/>
  <sheetViews>
    <sheetView showGridLines="0" topLeftCell="B79"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hvaryjJRNHu+oehZRBJN1PzCks7zMEUw8u2UUmygS7f45gOGNbrlRslI0sq2fdtreEu8IWsw3Q16mhdx3yWjNQ==" saltValue="hC1lDfZuIEbWMWEpKzvA8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985A2-30EF-4BDC-8A6C-73EF2F384472}">
  <sheetPr>
    <pageSetUpPr fitToPage="1"/>
  </sheetPr>
  <dimension ref="A1:EL116"/>
  <sheetViews>
    <sheetView showGridLines="0" topLeftCell="D91"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Mntvn5Vd3WFCydV482SBV9BZvivx1lvOU/Kop43wCQFnRyt3+rsXskvQtnjghyuiB+E1/40ULMElKsQNwCLraA==" saltValue="UITZlaeVKH5jjK2v7ytUp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B914-D7AC-46E2-BDF6-ED2D13CDD405}">
  <sheetPr>
    <pageSetUpPr fitToPage="1"/>
  </sheetPr>
  <dimension ref="B1:J50"/>
  <sheetViews>
    <sheetView showGridLines="0" topLeftCell="J35"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s="992"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537</v>
      </c>
    </row>
    <row r="46" spans="2:10" ht="29.25" customHeight="1" thickBot="1" x14ac:dyDescent="0.25">
      <c r="B46" s="995" t="s">
        <v>24</v>
      </c>
      <c r="C46" s="996"/>
      <c r="D46" s="996"/>
      <c r="E46" s="997" t="s">
        <v>538</v>
      </c>
      <c r="F46" s="998" t="s">
        <v>3</v>
      </c>
      <c r="G46" s="999" t="s">
        <v>4</v>
      </c>
      <c r="H46" s="999" t="s">
        <v>5</v>
      </c>
      <c r="I46" s="999" t="s">
        <v>6</v>
      </c>
      <c r="J46" s="1000" t="s">
        <v>7</v>
      </c>
    </row>
    <row r="47" spans="2:10" ht="57.75" customHeight="1" x14ac:dyDescent="0.15">
      <c r="B47" s="1001"/>
      <c r="C47" s="1002" t="s">
        <v>539</v>
      </c>
      <c r="D47" s="1002"/>
      <c r="E47" s="1003"/>
      <c r="F47" s="1004">
        <v>10.37</v>
      </c>
      <c r="G47" s="1005">
        <v>13.75</v>
      </c>
      <c r="H47" s="1005">
        <v>20.12</v>
      </c>
      <c r="I47" s="1005">
        <v>24.19</v>
      </c>
      <c r="J47" s="1006">
        <v>22.42</v>
      </c>
    </row>
    <row r="48" spans="2:10" ht="57.75" customHeight="1" x14ac:dyDescent="0.15">
      <c r="B48" s="1007"/>
      <c r="C48" s="1008" t="s">
        <v>540</v>
      </c>
      <c r="D48" s="1008"/>
      <c r="E48" s="1009"/>
      <c r="F48" s="1010">
        <v>3.23</v>
      </c>
      <c r="G48" s="1011">
        <v>2.79</v>
      </c>
      <c r="H48" s="1011">
        <v>4.93</v>
      </c>
      <c r="I48" s="1011">
        <v>3.45</v>
      </c>
      <c r="J48" s="1012">
        <v>2.67</v>
      </c>
    </row>
    <row r="49" spans="2:10" ht="57.75" customHeight="1" thickBot="1" x14ac:dyDescent="0.2">
      <c r="B49" s="1013"/>
      <c r="C49" s="1014" t="s">
        <v>541</v>
      </c>
      <c r="D49" s="1014"/>
      <c r="E49" s="1015"/>
      <c r="F49" s="1016">
        <v>0.62</v>
      </c>
      <c r="G49" s="1017">
        <v>4.1100000000000003</v>
      </c>
      <c r="H49" s="1017">
        <v>8.56</v>
      </c>
      <c r="I49" s="1017">
        <v>3.4</v>
      </c>
      <c r="J49" s="1018" t="s">
        <v>542</v>
      </c>
    </row>
    <row r="50" spans="2:10" x14ac:dyDescent="0.15"/>
  </sheetData>
  <sheetProtection algorithmName="SHA-512" hashValue="DQpsxwLNkW+fumXk7CFbkETIv71gk8jTQ6Mmi1ZkMDD49JqbfA51Rs6EXcPnN7XzeDydTGEibwwqVDEuAdMQ1A==" saltValue="7T88rOxK1qU6mPG5tuEQB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ACD5-E053-49AC-A61F-77635FAB5F27}">
  <sheetPr>
    <pageSetUpPr fitToPage="1"/>
  </sheetPr>
  <dimension ref="A1:P45"/>
  <sheetViews>
    <sheetView showGridLines="0" topLeftCell="F30"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537</v>
      </c>
      <c r="K32" s="1019"/>
      <c r="L32" s="1019"/>
      <c r="M32" s="1019"/>
      <c r="N32" s="1019"/>
      <c r="O32" s="1019"/>
      <c r="P32" s="1019"/>
    </row>
    <row r="33" spans="1:16" ht="39" customHeight="1" thickBot="1" x14ac:dyDescent="0.25">
      <c r="A33" s="1019"/>
      <c r="B33" s="1022" t="s">
        <v>543</v>
      </c>
      <c r="C33" s="1023"/>
      <c r="D33" s="1023"/>
      <c r="E33" s="1024" t="s">
        <v>538</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544</v>
      </c>
      <c r="D34" s="1029"/>
      <c r="E34" s="1030"/>
      <c r="F34" s="1031">
        <v>10.95</v>
      </c>
      <c r="G34" s="1032">
        <v>10.25</v>
      </c>
      <c r="H34" s="1032">
        <v>10.01</v>
      </c>
      <c r="I34" s="1032">
        <v>9.74</v>
      </c>
      <c r="J34" s="1033">
        <v>9.36</v>
      </c>
      <c r="K34" s="1019"/>
      <c r="L34" s="1019"/>
      <c r="M34" s="1019"/>
      <c r="N34" s="1019"/>
      <c r="O34" s="1019"/>
      <c r="P34" s="1019"/>
    </row>
    <row r="35" spans="1:16" ht="39" customHeight="1" x14ac:dyDescent="0.15">
      <c r="A35" s="1019"/>
      <c r="B35" s="1034"/>
      <c r="C35" s="1035" t="s">
        <v>545</v>
      </c>
      <c r="D35" s="1035"/>
      <c r="E35" s="1036"/>
      <c r="F35" s="1037" t="s">
        <v>345</v>
      </c>
      <c r="G35" s="1038" t="s">
        <v>345</v>
      </c>
      <c r="H35" s="1038" t="s">
        <v>345</v>
      </c>
      <c r="I35" s="1038">
        <v>3</v>
      </c>
      <c r="J35" s="1039">
        <v>3.88</v>
      </c>
      <c r="K35" s="1019"/>
      <c r="L35" s="1019"/>
      <c r="M35" s="1019"/>
      <c r="N35" s="1019"/>
      <c r="O35" s="1019"/>
      <c r="P35" s="1019"/>
    </row>
    <row r="36" spans="1:16" ht="39" customHeight="1" x14ac:dyDescent="0.15">
      <c r="A36" s="1019"/>
      <c r="B36" s="1034"/>
      <c r="C36" s="1035" t="s">
        <v>546</v>
      </c>
      <c r="D36" s="1035"/>
      <c r="E36" s="1036"/>
      <c r="F36" s="1037">
        <v>3.22</v>
      </c>
      <c r="G36" s="1038">
        <v>2.78</v>
      </c>
      <c r="H36" s="1038">
        <v>4.93</v>
      </c>
      <c r="I36" s="1038">
        <v>3.45</v>
      </c>
      <c r="J36" s="1039">
        <v>2.66</v>
      </c>
      <c r="K36" s="1019"/>
      <c r="L36" s="1019"/>
      <c r="M36" s="1019"/>
      <c r="N36" s="1019"/>
      <c r="O36" s="1019"/>
      <c r="P36" s="1019"/>
    </row>
    <row r="37" spans="1:16" ht="39" customHeight="1" x14ac:dyDescent="0.15">
      <c r="A37" s="1019"/>
      <c r="B37" s="1034"/>
      <c r="C37" s="1035" t="s">
        <v>547</v>
      </c>
      <c r="D37" s="1035"/>
      <c r="E37" s="1036"/>
      <c r="F37" s="1037">
        <v>1.42</v>
      </c>
      <c r="G37" s="1038">
        <v>1.45</v>
      </c>
      <c r="H37" s="1038">
        <v>1.36</v>
      </c>
      <c r="I37" s="1038">
        <v>1.64</v>
      </c>
      <c r="J37" s="1039">
        <v>1.77</v>
      </c>
      <c r="K37" s="1019"/>
      <c r="L37" s="1019"/>
      <c r="M37" s="1019"/>
      <c r="N37" s="1019"/>
      <c r="O37" s="1019"/>
      <c r="P37" s="1019"/>
    </row>
    <row r="38" spans="1:16" ht="39" customHeight="1" x14ac:dyDescent="0.15">
      <c r="A38" s="1019"/>
      <c r="B38" s="1034"/>
      <c r="C38" s="1035" t="s">
        <v>548</v>
      </c>
      <c r="D38" s="1035"/>
      <c r="E38" s="1036"/>
      <c r="F38" s="1037">
        <v>2.87</v>
      </c>
      <c r="G38" s="1038">
        <v>3.09</v>
      </c>
      <c r="H38" s="1038">
        <v>1.8</v>
      </c>
      <c r="I38" s="1038">
        <v>1.57</v>
      </c>
      <c r="J38" s="1039">
        <v>1.56</v>
      </c>
      <c r="K38" s="1019"/>
      <c r="L38" s="1019"/>
      <c r="M38" s="1019"/>
      <c r="N38" s="1019"/>
      <c r="O38" s="1019"/>
      <c r="P38" s="1019"/>
    </row>
    <row r="39" spans="1:16" ht="39" customHeight="1" x14ac:dyDescent="0.15">
      <c r="A39" s="1019"/>
      <c r="B39" s="1034"/>
      <c r="C39" s="1035" t="s">
        <v>549</v>
      </c>
      <c r="D39" s="1035"/>
      <c r="E39" s="1036"/>
      <c r="F39" s="1037">
        <v>0.23</v>
      </c>
      <c r="G39" s="1038">
        <v>0.2</v>
      </c>
      <c r="H39" s="1038">
        <v>0.25</v>
      </c>
      <c r="I39" s="1038">
        <v>0.23</v>
      </c>
      <c r="J39" s="1039">
        <v>0.26</v>
      </c>
      <c r="K39" s="1019"/>
      <c r="L39" s="1019"/>
      <c r="M39" s="1019"/>
      <c r="N39" s="1019"/>
      <c r="O39" s="1019"/>
      <c r="P39" s="1019"/>
    </row>
    <row r="40" spans="1:16" ht="39" customHeight="1" x14ac:dyDescent="0.15">
      <c r="A40" s="1019"/>
      <c r="B40" s="1034"/>
      <c r="C40" s="1035"/>
      <c r="D40" s="1035"/>
      <c r="E40" s="1036"/>
      <c r="F40" s="1037"/>
      <c r="G40" s="1038"/>
      <c r="H40" s="1038"/>
      <c r="I40" s="1038"/>
      <c r="J40" s="1039"/>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550</v>
      </c>
      <c r="D42" s="1035"/>
      <c r="E42" s="1036"/>
      <c r="F42" s="1037" t="s">
        <v>345</v>
      </c>
      <c r="G42" s="1038" t="s">
        <v>345</v>
      </c>
      <c r="H42" s="1038" t="s">
        <v>345</v>
      </c>
      <c r="I42" s="1038" t="s">
        <v>345</v>
      </c>
      <c r="J42" s="1039" t="s">
        <v>345</v>
      </c>
      <c r="K42" s="1019"/>
      <c r="L42" s="1019"/>
      <c r="M42" s="1019"/>
      <c r="N42" s="1019"/>
      <c r="O42" s="1019"/>
      <c r="P42" s="1019"/>
    </row>
    <row r="43" spans="1:16" ht="39" customHeight="1" thickBot="1" x14ac:dyDescent="0.2">
      <c r="A43" s="1019"/>
      <c r="B43" s="1041"/>
      <c r="C43" s="1042" t="s">
        <v>551</v>
      </c>
      <c r="D43" s="1042"/>
      <c r="E43" s="1043"/>
      <c r="F43" s="1044">
        <v>0.5</v>
      </c>
      <c r="G43" s="1045">
        <v>1</v>
      </c>
      <c r="H43" s="1045">
        <v>2.56</v>
      </c>
      <c r="I43" s="1045" t="s">
        <v>345</v>
      </c>
      <c r="J43" s="1046" t="s">
        <v>345</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aKnIHs1IGyvGumQGIL50iGsTdP9n3VJ1ScaBVe67j2RbMWues05zf+skOp+ohbuOcbGKA7vAnXDSd6BUq3vefA==" saltValue="DgOXUsoz+PjiFfS7K+yC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8F7E-8649-45DD-A5B0-9A5068771030}">
  <sheetPr>
    <pageSetUpPr fitToPage="1"/>
  </sheetPr>
  <dimension ref="A1:U64"/>
  <sheetViews>
    <sheetView showGridLines="0" topLeftCell="E49"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552</v>
      </c>
      <c r="P43" s="1049"/>
      <c r="Q43" s="1049"/>
      <c r="R43" s="1049"/>
      <c r="S43" s="1049"/>
      <c r="T43" s="1049"/>
      <c r="U43" s="1049"/>
    </row>
    <row r="44" spans="1:21" ht="30.75" customHeight="1" thickBot="1" x14ac:dyDescent="0.2">
      <c r="A44" s="1049"/>
      <c r="B44" s="1052" t="s">
        <v>553</v>
      </c>
      <c r="C44" s="1053"/>
      <c r="D44" s="1053"/>
      <c r="E44" s="1054"/>
      <c r="F44" s="1054"/>
      <c r="G44" s="1054"/>
      <c r="H44" s="1054"/>
      <c r="I44" s="1054"/>
      <c r="J44" s="1055" t="s">
        <v>538</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554</v>
      </c>
      <c r="C45" s="1060"/>
      <c r="D45" s="1061"/>
      <c r="E45" s="1062" t="s">
        <v>555</v>
      </c>
      <c r="F45" s="1062"/>
      <c r="G45" s="1062"/>
      <c r="H45" s="1062"/>
      <c r="I45" s="1062"/>
      <c r="J45" s="1063"/>
      <c r="K45" s="1064">
        <v>518</v>
      </c>
      <c r="L45" s="1065">
        <v>536</v>
      </c>
      <c r="M45" s="1065">
        <v>562</v>
      </c>
      <c r="N45" s="1065">
        <v>639</v>
      </c>
      <c r="O45" s="1066">
        <v>606</v>
      </c>
      <c r="P45" s="1049"/>
      <c r="Q45" s="1049"/>
      <c r="R45" s="1049"/>
      <c r="S45" s="1049"/>
      <c r="T45" s="1049"/>
      <c r="U45" s="1049"/>
    </row>
    <row r="46" spans="1:21" ht="30.75" customHeight="1" x14ac:dyDescent="0.15">
      <c r="A46" s="1049"/>
      <c r="B46" s="1067"/>
      <c r="C46" s="1068"/>
      <c r="D46" s="1069"/>
      <c r="E46" s="1070" t="s">
        <v>556</v>
      </c>
      <c r="F46" s="1070"/>
      <c r="G46" s="1070"/>
      <c r="H46" s="1070"/>
      <c r="I46" s="1070"/>
      <c r="J46" s="1071"/>
      <c r="K46" s="1072" t="s">
        <v>345</v>
      </c>
      <c r="L46" s="1073" t="s">
        <v>345</v>
      </c>
      <c r="M46" s="1073" t="s">
        <v>345</v>
      </c>
      <c r="N46" s="1073" t="s">
        <v>345</v>
      </c>
      <c r="O46" s="1074" t="s">
        <v>345</v>
      </c>
      <c r="P46" s="1049"/>
      <c r="Q46" s="1049"/>
      <c r="R46" s="1049"/>
      <c r="S46" s="1049"/>
      <c r="T46" s="1049"/>
      <c r="U46" s="1049"/>
    </row>
    <row r="47" spans="1:21" ht="30.75" customHeight="1" x14ac:dyDescent="0.15">
      <c r="A47" s="1049"/>
      <c r="B47" s="1067"/>
      <c r="C47" s="1068"/>
      <c r="D47" s="1069"/>
      <c r="E47" s="1070" t="s">
        <v>557</v>
      </c>
      <c r="F47" s="1070"/>
      <c r="G47" s="1070"/>
      <c r="H47" s="1070"/>
      <c r="I47" s="1070"/>
      <c r="J47" s="1071"/>
      <c r="K47" s="1072" t="s">
        <v>345</v>
      </c>
      <c r="L47" s="1073" t="s">
        <v>345</v>
      </c>
      <c r="M47" s="1073" t="s">
        <v>345</v>
      </c>
      <c r="N47" s="1073" t="s">
        <v>345</v>
      </c>
      <c r="O47" s="1074" t="s">
        <v>345</v>
      </c>
      <c r="P47" s="1049"/>
      <c r="Q47" s="1049"/>
      <c r="R47" s="1049"/>
      <c r="S47" s="1049"/>
      <c r="T47" s="1049"/>
      <c r="U47" s="1049"/>
    </row>
    <row r="48" spans="1:21" ht="30.75" customHeight="1" x14ac:dyDescent="0.15">
      <c r="A48" s="1049"/>
      <c r="B48" s="1067"/>
      <c r="C48" s="1068"/>
      <c r="D48" s="1069"/>
      <c r="E48" s="1070" t="s">
        <v>558</v>
      </c>
      <c r="F48" s="1070"/>
      <c r="G48" s="1070"/>
      <c r="H48" s="1070"/>
      <c r="I48" s="1070"/>
      <c r="J48" s="1071"/>
      <c r="K48" s="1072">
        <v>63</v>
      </c>
      <c r="L48" s="1073">
        <v>67</v>
      </c>
      <c r="M48" s="1073">
        <v>88</v>
      </c>
      <c r="N48" s="1073">
        <v>109</v>
      </c>
      <c r="O48" s="1074">
        <v>102</v>
      </c>
      <c r="P48" s="1049"/>
      <c r="Q48" s="1049"/>
      <c r="R48" s="1049"/>
      <c r="S48" s="1049"/>
      <c r="T48" s="1049"/>
      <c r="U48" s="1049"/>
    </row>
    <row r="49" spans="1:21" ht="30.75" customHeight="1" x14ac:dyDescent="0.15">
      <c r="A49" s="1049"/>
      <c r="B49" s="1067"/>
      <c r="C49" s="1068"/>
      <c r="D49" s="1069"/>
      <c r="E49" s="1070" t="s">
        <v>559</v>
      </c>
      <c r="F49" s="1070"/>
      <c r="G49" s="1070"/>
      <c r="H49" s="1070"/>
      <c r="I49" s="1070"/>
      <c r="J49" s="1071"/>
      <c r="K49" s="1072">
        <v>68</v>
      </c>
      <c r="L49" s="1073">
        <v>73</v>
      </c>
      <c r="M49" s="1073">
        <v>57</v>
      </c>
      <c r="N49" s="1073">
        <v>58</v>
      </c>
      <c r="O49" s="1074">
        <v>57</v>
      </c>
      <c r="P49" s="1049"/>
      <c r="Q49" s="1049"/>
      <c r="R49" s="1049"/>
      <c r="S49" s="1049"/>
      <c r="T49" s="1049"/>
      <c r="U49" s="1049"/>
    </row>
    <row r="50" spans="1:21" ht="30.75" customHeight="1" x14ac:dyDescent="0.15">
      <c r="A50" s="1049"/>
      <c r="B50" s="1067"/>
      <c r="C50" s="1068"/>
      <c r="D50" s="1069"/>
      <c r="E50" s="1070" t="s">
        <v>560</v>
      </c>
      <c r="F50" s="1070"/>
      <c r="G50" s="1070"/>
      <c r="H50" s="1070"/>
      <c r="I50" s="1070"/>
      <c r="J50" s="1071"/>
      <c r="K50" s="1072">
        <v>1</v>
      </c>
      <c r="L50" s="1073">
        <v>1</v>
      </c>
      <c r="M50" s="1073">
        <v>1</v>
      </c>
      <c r="N50" s="1073">
        <v>1</v>
      </c>
      <c r="O50" s="1074">
        <v>4</v>
      </c>
      <c r="P50" s="1049"/>
      <c r="Q50" s="1049"/>
      <c r="R50" s="1049"/>
      <c r="S50" s="1049"/>
      <c r="T50" s="1049"/>
      <c r="U50" s="1049"/>
    </row>
    <row r="51" spans="1:21" ht="30.75" customHeight="1" x14ac:dyDescent="0.15">
      <c r="A51" s="1049"/>
      <c r="B51" s="1075"/>
      <c r="C51" s="1076"/>
      <c r="D51" s="1077"/>
      <c r="E51" s="1070" t="s">
        <v>561</v>
      </c>
      <c r="F51" s="1070"/>
      <c r="G51" s="1070"/>
      <c r="H51" s="1070"/>
      <c r="I51" s="1070"/>
      <c r="J51" s="1071"/>
      <c r="K51" s="1072">
        <v>0</v>
      </c>
      <c r="L51" s="1073" t="s">
        <v>345</v>
      </c>
      <c r="M51" s="1073" t="s">
        <v>345</v>
      </c>
      <c r="N51" s="1073" t="s">
        <v>345</v>
      </c>
      <c r="O51" s="1074" t="s">
        <v>345</v>
      </c>
      <c r="P51" s="1049"/>
      <c r="Q51" s="1049"/>
      <c r="R51" s="1049"/>
      <c r="S51" s="1049"/>
      <c r="T51" s="1049"/>
      <c r="U51" s="1049"/>
    </row>
    <row r="52" spans="1:21" ht="30.75" customHeight="1" x14ac:dyDescent="0.15">
      <c r="A52" s="1049"/>
      <c r="B52" s="1078" t="s">
        <v>562</v>
      </c>
      <c r="C52" s="1079"/>
      <c r="D52" s="1077"/>
      <c r="E52" s="1070" t="s">
        <v>563</v>
      </c>
      <c r="F52" s="1070"/>
      <c r="G52" s="1070"/>
      <c r="H52" s="1070"/>
      <c r="I52" s="1070"/>
      <c r="J52" s="1071"/>
      <c r="K52" s="1072">
        <v>507</v>
      </c>
      <c r="L52" s="1073">
        <v>530</v>
      </c>
      <c r="M52" s="1073">
        <v>555</v>
      </c>
      <c r="N52" s="1073">
        <v>537</v>
      </c>
      <c r="O52" s="1074">
        <v>546</v>
      </c>
      <c r="P52" s="1049"/>
      <c r="Q52" s="1049"/>
      <c r="R52" s="1049"/>
      <c r="S52" s="1049"/>
      <c r="T52" s="1049"/>
      <c r="U52" s="1049"/>
    </row>
    <row r="53" spans="1:21" ht="30.75" customHeight="1" thickBot="1" x14ac:dyDescent="0.2">
      <c r="A53" s="1049"/>
      <c r="B53" s="1080" t="s">
        <v>564</v>
      </c>
      <c r="C53" s="1081"/>
      <c r="D53" s="1082"/>
      <c r="E53" s="1083" t="s">
        <v>565</v>
      </c>
      <c r="F53" s="1083"/>
      <c r="G53" s="1083"/>
      <c r="H53" s="1083"/>
      <c r="I53" s="1083"/>
      <c r="J53" s="1084"/>
      <c r="K53" s="1085">
        <v>143</v>
      </c>
      <c r="L53" s="1086">
        <v>147</v>
      </c>
      <c r="M53" s="1086">
        <v>153</v>
      </c>
      <c r="N53" s="1086">
        <v>270</v>
      </c>
      <c r="O53" s="1087">
        <v>223</v>
      </c>
      <c r="P53" s="1049"/>
      <c r="Q53" s="1049"/>
      <c r="R53" s="1049"/>
      <c r="S53" s="1049"/>
      <c r="T53" s="1049"/>
      <c r="U53" s="1049"/>
    </row>
    <row r="54" spans="1:21" ht="24" customHeight="1" x14ac:dyDescent="0.15">
      <c r="A54" s="1049"/>
      <c r="B54" s="1088" t="s">
        <v>566</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567</v>
      </c>
      <c r="C56" s="1090"/>
      <c r="D56" s="1090"/>
      <c r="E56" s="1090"/>
      <c r="F56" s="1090"/>
      <c r="G56" s="1090"/>
      <c r="H56" s="1090"/>
      <c r="I56" s="1090"/>
      <c r="J56" s="1090"/>
      <c r="K56" s="1091"/>
      <c r="L56" s="1091"/>
      <c r="M56" s="1091"/>
      <c r="N56" s="1091"/>
      <c r="O56" s="1092" t="s">
        <v>568</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538</v>
      </c>
      <c r="K57" s="1097" t="s">
        <v>569</v>
      </c>
      <c r="L57" s="1098" t="s">
        <v>570</v>
      </c>
      <c r="M57" s="1098" t="s">
        <v>571</v>
      </c>
      <c r="N57" s="1098" t="s">
        <v>572</v>
      </c>
      <c r="O57" s="1099" t="s">
        <v>573</v>
      </c>
      <c r="P57" s="1049"/>
      <c r="Q57" s="1049"/>
      <c r="R57" s="1049"/>
      <c r="S57" s="1049"/>
      <c r="T57" s="1049"/>
      <c r="U57" s="1049"/>
    </row>
    <row r="58" spans="1:21" ht="31.5" customHeight="1" x14ac:dyDescent="0.15">
      <c r="B58" s="1100" t="s">
        <v>574</v>
      </c>
      <c r="C58" s="1101"/>
      <c r="D58" s="1102" t="s">
        <v>575</v>
      </c>
      <c r="E58" s="1103"/>
      <c r="F58" s="1103"/>
      <c r="G58" s="1103"/>
      <c r="H58" s="1103"/>
      <c r="I58" s="1103"/>
      <c r="J58" s="1104"/>
      <c r="K58" s="1105"/>
      <c r="L58" s="1106"/>
      <c r="M58" s="1106"/>
      <c r="N58" s="1106"/>
      <c r="O58" s="1107"/>
    </row>
    <row r="59" spans="1:21" ht="31.5" customHeight="1" x14ac:dyDescent="0.15">
      <c r="B59" s="1108"/>
      <c r="C59" s="1109"/>
      <c r="D59" s="1110" t="s">
        <v>576</v>
      </c>
      <c r="E59" s="1111"/>
      <c r="F59" s="1111"/>
      <c r="G59" s="1111"/>
      <c r="H59" s="1111"/>
      <c r="I59" s="1111"/>
      <c r="J59" s="1112"/>
      <c r="K59" s="1113"/>
      <c r="L59" s="1114"/>
      <c r="M59" s="1114"/>
      <c r="N59" s="1114"/>
      <c r="O59" s="1115"/>
    </row>
    <row r="60" spans="1:21" ht="31.5" customHeight="1" thickBot="1" x14ac:dyDescent="0.2">
      <c r="B60" s="1116"/>
      <c r="C60" s="1117"/>
      <c r="D60" s="1118" t="s">
        <v>577</v>
      </c>
      <c r="E60" s="1119"/>
      <c r="F60" s="1119"/>
      <c r="G60" s="1119"/>
      <c r="H60" s="1119"/>
      <c r="I60" s="1119"/>
      <c r="J60" s="1120"/>
      <c r="K60" s="1121"/>
      <c r="L60" s="1122"/>
      <c r="M60" s="1122"/>
      <c r="N60" s="1122"/>
      <c r="O60" s="1123"/>
    </row>
    <row r="61" spans="1:21" ht="24" customHeight="1" x14ac:dyDescent="0.15">
      <c r="B61" s="1124"/>
      <c r="C61" s="1124"/>
      <c r="D61" s="1125" t="s">
        <v>578</v>
      </c>
      <c r="E61" s="1126"/>
      <c r="F61" s="1126"/>
      <c r="G61" s="1126"/>
      <c r="H61" s="1126"/>
      <c r="I61" s="1126"/>
      <c r="J61" s="1126"/>
      <c r="K61" s="1126"/>
      <c r="L61" s="1126"/>
      <c r="M61" s="1126"/>
      <c r="N61" s="1126"/>
      <c r="O61" s="1126"/>
    </row>
    <row r="62" spans="1:21" ht="24" customHeight="1" x14ac:dyDescent="0.15">
      <c r="B62" s="1127"/>
      <c r="C62" s="1127"/>
      <c r="D62" s="1125" t="s">
        <v>579</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4TURAIWOsRzX9sVQXxspfSr7Cqxk3w4NKcsSBCoOUY2nCoUne8LSvCZIG3ks61irNUONPSX/+JTV6chZdzTqjw==" saltValue="5YpKimGLD45z3OFPNLhwa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0A6D-E5A9-470B-B82F-554675F42E3E}">
  <sheetPr>
    <pageSetUpPr fitToPage="1"/>
  </sheetPr>
  <dimension ref="B1:M55"/>
  <sheetViews>
    <sheetView showGridLines="0" topLeftCell="D36"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552</v>
      </c>
    </row>
    <row r="40" spans="2:13" ht="27.75" customHeight="1" thickBot="1" x14ac:dyDescent="0.2">
      <c r="B40" s="1130" t="s">
        <v>553</v>
      </c>
      <c r="C40" s="1131"/>
      <c r="D40" s="1131"/>
      <c r="E40" s="1132"/>
      <c r="F40" s="1132"/>
      <c r="G40" s="1132"/>
      <c r="H40" s="1133" t="s">
        <v>538</v>
      </c>
      <c r="I40" s="1134" t="s">
        <v>3</v>
      </c>
      <c r="J40" s="1135" t="s">
        <v>4</v>
      </c>
      <c r="K40" s="1135" t="s">
        <v>5</v>
      </c>
      <c r="L40" s="1135" t="s">
        <v>6</v>
      </c>
      <c r="M40" s="1136" t="s">
        <v>7</v>
      </c>
    </row>
    <row r="41" spans="2:13" ht="27.75" customHeight="1" x14ac:dyDescent="0.15">
      <c r="B41" s="1137" t="s">
        <v>580</v>
      </c>
      <c r="C41" s="1138"/>
      <c r="D41" s="1139"/>
      <c r="E41" s="1140" t="s">
        <v>581</v>
      </c>
      <c r="F41" s="1140"/>
      <c r="G41" s="1140"/>
      <c r="H41" s="1141"/>
      <c r="I41" s="1142">
        <v>6522</v>
      </c>
      <c r="J41" s="1143">
        <v>6714</v>
      </c>
      <c r="K41" s="1143">
        <v>6838</v>
      </c>
      <c r="L41" s="1143">
        <v>6887</v>
      </c>
      <c r="M41" s="1144">
        <v>6439</v>
      </c>
    </row>
    <row r="42" spans="2:13" ht="27.75" customHeight="1" x14ac:dyDescent="0.15">
      <c r="B42" s="1145"/>
      <c r="C42" s="1146"/>
      <c r="D42" s="1147"/>
      <c r="E42" s="1148" t="s">
        <v>582</v>
      </c>
      <c r="F42" s="1148"/>
      <c r="G42" s="1148"/>
      <c r="H42" s="1149"/>
      <c r="I42" s="1150">
        <v>7</v>
      </c>
      <c r="J42" s="1151">
        <v>6</v>
      </c>
      <c r="K42" s="1151">
        <v>33</v>
      </c>
      <c r="L42" s="1151">
        <v>55</v>
      </c>
      <c r="M42" s="1152">
        <v>51</v>
      </c>
    </row>
    <row r="43" spans="2:13" ht="27.75" customHeight="1" x14ac:dyDescent="0.15">
      <c r="B43" s="1145"/>
      <c r="C43" s="1146"/>
      <c r="D43" s="1147"/>
      <c r="E43" s="1148" t="s">
        <v>583</v>
      </c>
      <c r="F43" s="1148"/>
      <c r="G43" s="1148"/>
      <c r="H43" s="1149"/>
      <c r="I43" s="1150">
        <v>1233</v>
      </c>
      <c r="J43" s="1151">
        <v>1235</v>
      </c>
      <c r="K43" s="1151">
        <v>1258</v>
      </c>
      <c r="L43" s="1151">
        <v>1436</v>
      </c>
      <c r="M43" s="1152">
        <v>1473</v>
      </c>
    </row>
    <row r="44" spans="2:13" ht="27.75" customHeight="1" x14ac:dyDescent="0.15">
      <c r="B44" s="1145"/>
      <c r="C44" s="1146"/>
      <c r="D44" s="1147"/>
      <c r="E44" s="1148" t="s">
        <v>584</v>
      </c>
      <c r="F44" s="1148"/>
      <c r="G44" s="1148"/>
      <c r="H44" s="1149"/>
      <c r="I44" s="1150">
        <v>479</v>
      </c>
      <c r="J44" s="1151">
        <v>481</v>
      </c>
      <c r="K44" s="1151">
        <v>439</v>
      </c>
      <c r="L44" s="1151">
        <v>389</v>
      </c>
      <c r="M44" s="1152">
        <v>355</v>
      </c>
    </row>
    <row r="45" spans="2:13" ht="27.75" customHeight="1" x14ac:dyDescent="0.15">
      <c r="B45" s="1145"/>
      <c r="C45" s="1146"/>
      <c r="D45" s="1147"/>
      <c r="E45" s="1148" t="s">
        <v>585</v>
      </c>
      <c r="F45" s="1148"/>
      <c r="G45" s="1148"/>
      <c r="H45" s="1149"/>
      <c r="I45" s="1150">
        <v>875</v>
      </c>
      <c r="J45" s="1151">
        <v>827</v>
      </c>
      <c r="K45" s="1151">
        <v>761</v>
      </c>
      <c r="L45" s="1151">
        <v>727</v>
      </c>
      <c r="M45" s="1152">
        <v>638</v>
      </c>
    </row>
    <row r="46" spans="2:13" ht="27.75" customHeight="1" x14ac:dyDescent="0.15">
      <c r="B46" s="1145"/>
      <c r="C46" s="1146"/>
      <c r="D46" s="1153"/>
      <c r="E46" s="1148" t="s">
        <v>586</v>
      </c>
      <c r="F46" s="1148"/>
      <c r="G46" s="1148"/>
      <c r="H46" s="1149"/>
      <c r="I46" s="1150" t="s">
        <v>345</v>
      </c>
      <c r="J46" s="1151" t="s">
        <v>345</v>
      </c>
      <c r="K46" s="1151" t="s">
        <v>345</v>
      </c>
      <c r="L46" s="1151" t="s">
        <v>345</v>
      </c>
      <c r="M46" s="1152" t="s">
        <v>345</v>
      </c>
    </row>
    <row r="47" spans="2:13" ht="27.75" customHeight="1" x14ac:dyDescent="0.15">
      <c r="B47" s="1145"/>
      <c r="C47" s="1146"/>
      <c r="D47" s="1154"/>
      <c r="E47" s="1155" t="s">
        <v>587</v>
      </c>
      <c r="F47" s="1156"/>
      <c r="G47" s="1156"/>
      <c r="H47" s="1157"/>
      <c r="I47" s="1150" t="s">
        <v>345</v>
      </c>
      <c r="J47" s="1151" t="s">
        <v>345</v>
      </c>
      <c r="K47" s="1151" t="s">
        <v>345</v>
      </c>
      <c r="L47" s="1151" t="s">
        <v>345</v>
      </c>
      <c r="M47" s="1152" t="s">
        <v>345</v>
      </c>
    </row>
    <row r="48" spans="2:13" ht="27.75" customHeight="1" x14ac:dyDescent="0.15">
      <c r="B48" s="1145"/>
      <c r="C48" s="1146"/>
      <c r="D48" s="1147"/>
      <c r="E48" s="1148" t="s">
        <v>588</v>
      </c>
      <c r="F48" s="1148"/>
      <c r="G48" s="1148"/>
      <c r="H48" s="1149"/>
      <c r="I48" s="1150" t="s">
        <v>345</v>
      </c>
      <c r="J48" s="1151" t="s">
        <v>345</v>
      </c>
      <c r="K48" s="1151" t="s">
        <v>345</v>
      </c>
      <c r="L48" s="1151" t="s">
        <v>345</v>
      </c>
      <c r="M48" s="1152" t="s">
        <v>345</v>
      </c>
    </row>
    <row r="49" spans="2:13" ht="27.75" customHeight="1" x14ac:dyDescent="0.15">
      <c r="B49" s="1158"/>
      <c r="C49" s="1159"/>
      <c r="D49" s="1147"/>
      <c r="E49" s="1148" t="s">
        <v>589</v>
      </c>
      <c r="F49" s="1148"/>
      <c r="G49" s="1148"/>
      <c r="H49" s="1149"/>
      <c r="I49" s="1150" t="s">
        <v>345</v>
      </c>
      <c r="J49" s="1151" t="s">
        <v>345</v>
      </c>
      <c r="K49" s="1151" t="s">
        <v>345</v>
      </c>
      <c r="L49" s="1151" t="s">
        <v>345</v>
      </c>
      <c r="M49" s="1152" t="s">
        <v>345</v>
      </c>
    </row>
    <row r="50" spans="2:13" ht="27.75" customHeight="1" x14ac:dyDescent="0.15">
      <c r="B50" s="1160" t="s">
        <v>590</v>
      </c>
      <c r="C50" s="1161"/>
      <c r="D50" s="1162"/>
      <c r="E50" s="1148" t="s">
        <v>591</v>
      </c>
      <c r="F50" s="1148"/>
      <c r="G50" s="1148"/>
      <c r="H50" s="1149"/>
      <c r="I50" s="1150">
        <v>1247</v>
      </c>
      <c r="J50" s="1151">
        <v>2133</v>
      </c>
      <c r="K50" s="1151">
        <v>2578</v>
      </c>
      <c r="L50" s="1151">
        <v>3044</v>
      </c>
      <c r="M50" s="1152">
        <v>2992</v>
      </c>
    </row>
    <row r="51" spans="2:13" ht="27.75" customHeight="1" x14ac:dyDescent="0.15">
      <c r="B51" s="1145"/>
      <c r="C51" s="1146"/>
      <c r="D51" s="1147"/>
      <c r="E51" s="1148" t="s">
        <v>592</v>
      </c>
      <c r="F51" s="1148"/>
      <c r="G51" s="1148"/>
      <c r="H51" s="1149"/>
      <c r="I51" s="1150">
        <v>1125</v>
      </c>
      <c r="J51" s="1151">
        <v>1160</v>
      </c>
      <c r="K51" s="1151">
        <v>1148</v>
      </c>
      <c r="L51" s="1151">
        <v>1108</v>
      </c>
      <c r="M51" s="1152">
        <v>794</v>
      </c>
    </row>
    <row r="52" spans="2:13" ht="27.75" customHeight="1" x14ac:dyDescent="0.15">
      <c r="B52" s="1158"/>
      <c r="C52" s="1159"/>
      <c r="D52" s="1147"/>
      <c r="E52" s="1148" t="s">
        <v>593</v>
      </c>
      <c r="F52" s="1148"/>
      <c r="G52" s="1148"/>
      <c r="H52" s="1149"/>
      <c r="I52" s="1150">
        <v>6474</v>
      </c>
      <c r="J52" s="1151">
        <v>6460</v>
      </c>
      <c r="K52" s="1151">
        <v>6154</v>
      </c>
      <c r="L52" s="1151">
        <v>5799</v>
      </c>
      <c r="M52" s="1152">
        <v>5370</v>
      </c>
    </row>
    <row r="53" spans="2:13" ht="27.75" customHeight="1" thickBot="1" x14ac:dyDescent="0.2">
      <c r="B53" s="1163" t="s">
        <v>564</v>
      </c>
      <c r="C53" s="1164"/>
      <c r="D53" s="1165"/>
      <c r="E53" s="1166" t="s">
        <v>594</v>
      </c>
      <c r="F53" s="1166"/>
      <c r="G53" s="1166"/>
      <c r="H53" s="1167"/>
      <c r="I53" s="1168">
        <v>271</v>
      </c>
      <c r="J53" s="1169">
        <v>-490</v>
      </c>
      <c r="K53" s="1169">
        <v>-552</v>
      </c>
      <c r="L53" s="1169">
        <v>-457</v>
      </c>
      <c r="M53" s="1170">
        <v>-201</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d2vvMs2G+IBuXD6lDmCuIfN+j0PoRYor7yYei+1talW306ow0TAMShp8dNpwyGcott6Wh4YQlKA/AboLqHYiBg==" saltValue="kmlyp4D/SceRwZfP9HC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F75F1-25FE-4DE5-BAAE-E84871C82083}">
  <sheetPr>
    <pageSetUpPr fitToPage="1"/>
  </sheetPr>
  <dimension ref="B1:W64"/>
  <sheetViews>
    <sheetView showGridLines="0" topLeftCell="A48"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s="992" customFormat="1" ht="16.5" customHeight="1" x14ac:dyDescent="0.15"/>
    <row r="2" s="992" customFormat="1" ht="16.5" customHeight="1" x14ac:dyDescent="0.15"/>
    <row r="3" s="992" customFormat="1" ht="16.5" customHeight="1" x14ac:dyDescent="0.15"/>
    <row r="4" s="992" customFormat="1" ht="16.5" customHeight="1" x14ac:dyDescent="0.15"/>
    <row r="5" s="992" customFormat="1" ht="16.5" customHeight="1" x14ac:dyDescent="0.15"/>
    <row r="6" s="992" customFormat="1" ht="16.5" customHeight="1" x14ac:dyDescent="0.15"/>
    <row r="7" s="992" customFormat="1" ht="16.5" customHeight="1" x14ac:dyDescent="0.15"/>
    <row r="8" s="992" customFormat="1" ht="16.5" customHeight="1" x14ac:dyDescent="0.15"/>
    <row r="9" s="992" customFormat="1" ht="16.5" customHeight="1" x14ac:dyDescent="0.15"/>
    <row r="10" s="992" customFormat="1" ht="16.5" customHeight="1" x14ac:dyDescent="0.15"/>
    <row r="11" s="992" customFormat="1" ht="16.5" customHeight="1" x14ac:dyDescent="0.15"/>
    <row r="12" s="992" customFormat="1" ht="16.5" customHeight="1" x14ac:dyDescent="0.15"/>
    <row r="13" s="992" customFormat="1" ht="16.5" customHeight="1" x14ac:dyDescent="0.15"/>
    <row r="14" s="992" customFormat="1" ht="16.5" customHeight="1" x14ac:dyDescent="0.15"/>
    <row r="15" s="992" customFormat="1" ht="16.5" customHeight="1" x14ac:dyDescent="0.15"/>
    <row r="16" s="992" customFormat="1" ht="16.5" customHeight="1" x14ac:dyDescent="0.15"/>
    <row r="17" s="992" customFormat="1" ht="16.5" customHeight="1" x14ac:dyDescent="0.15"/>
    <row r="18" s="992" customFormat="1" ht="16.5" customHeight="1" x14ac:dyDescent="0.15"/>
    <row r="19" s="992" customFormat="1" ht="16.5" customHeight="1" x14ac:dyDescent="0.15"/>
    <row r="20" s="992" customFormat="1" ht="16.5" customHeight="1" x14ac:dyDescent="0.15"/>
    <row r="21" s="992" customFormat="1" ht="16.5" customHeight="1" x14ac:dyDescent="0.15"/>
    <row r="22" s="992" customFormat="1" ht="16.5" customHeight="1" x14ac:dyDescent="0.15"/>
    <row r="23" s="992" customFormat="1" ht="16.5" customHeight="1" x14ac:dyDescent="0.15"/>
    <row r="24" s="992" customFormat="1" ht="16.5" customHeight="1" x14ac:dyDescent="0.15"/>
    <row r="25" s="992" customFormat="1" ht="16.5" customHeight="1" x14ac:dyDescent="0.15"/>
    <row r="26" s="992" customFormat="1" ht="16.5" customHeight="1" x14ac:dyDescent="0.15"/>
    <row r="27" s="992" customFormat="1" ht="16.5" customHeight="1" x14ac:dyDescent="0.15"/>
    <row r="28" s="992" customFormat="1" ht="16.5" customHeight="1" x14ac:dyDescent="0.15"/>
    <row r="29" s="992" customFormat="1" ht="16.5" customHeight="1" x14ac:dyDescent="0.15"/>
    <row r="30" s="992" customFormat="1" ht="16.5" customHeight="1" x14ac:dyDescent="0.15"/>
    <row r="31" s="992" customFormat="1" ht="16.5" customHeight="1" x14ac:dyDescent="0.15"/>
    <row r="32" s="992" customFormat="1" ht="16.5" customHeight="1" x14ac:dyDescent="0.15"/>
    <row r="33" s="992" customFormat="1" ht="16.5" customHeight="1" x14ac:dyDescent="0.15"/>
    <row r="34" s="992" customFormat="1" ht="16.5" customHeight="1" x14ac:dyDescent="0.15"/>
    <row r="35" s="992" customFormat="1" ht="16.5" customHeight="1" x14ac:dyDescent="0.15"/>
    <row r="36" s="992" customFormat="1" ht="16.5" customHeight="1" x14ac:dyDescent="0.15"/>
    <row r="37" s="992" customFormat="1" ht="16.5" customHeight="1" x14ac:dyDescent="0.15"/>
    <row r="38" s="992" customFormat="1" ht="16.5" customHeight="1" x14ac:dyDescent="0.15"/>
    <row r="39" s="992" customFormat="1" ht="16.5" customHeight="1" x14ac:dyDescent="0.15"/>
    <row r="40" s="992" customFormat="1" ht="16.5" customHeight="1" x14ac:dyDescent="0.15"/>
    <row r="41" s="992" customFormat="1" ht="16.5" customHeight="1" x14ac:dyDescent="0.15"/>
    <row r="42" s="992" customFormat="1" ht="16.5" customHeight="1" x14ac:dyDescent="0.15"/>
    <row r="43" s="992" customFormat="1" ht="16.5" customHeight="1" x14ac:dyDescent="0.15"/>
    <row r="44" s="992" customFormat="1" ht="16.5" customHeight="1" x14ac:dyDescent="0.15"/>
    <row r="45" s="992" customFormat="1" ht="16.5" customHeight="1" x14ac:dyDescent="0.15"/>
    <row r="46" s="992" customFormat="1" ht="16.5" customHeight="1" x14ac:dyDescent="0.15"/>
    <row r="47" s="992" customFormat="1" ht="16.5" customHeight="1" x14ac:dyDescent="0.15"/>
    <row r="48" s="992"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595</v>
      </c>
    </row>
    <row r="54" spans="2:8" ht="29.25" customHeight="1" thickBot="1" x14ac:dyDescent="0.25">
      <c r="B54" s="1176" t="s">
        <v>24</v>
      </c>
      <c r="C54" s="1177"/>
      <c r="D54" s="1177"/>
      <c r="E54" s="1178" t="s">
        <v>538</v>
      </c>
      <c r="F54" s="1179" t="s">
        <v>5</v>
      </c>
      <c r="G54" s="1179" t="s">
        <v>6</v>
      </c>
      <c r="H54" s="1180" t="s">
        <v>7</v>
      </c>
    </row>
    <row r="55" spans="2:8" ht="52.5" customHeight="1" x14ac:dyDescent="0.15">
      <c r="B55" s="1181"/>
      <c r="C55" s="1182" t="s">
        <v>119</v>
      </c>
      <c r="D55" s="1182"/>
      <c r="E55" s="1183"/>
      <c r="F55" s="1184">
        <v>912</v>
      </c>
      <c r="G55" s="1184">
        <v>1133</v>
      </c>
      <c r="H55" s="1185">
        <v>1083</v>
      </c>
    </row>
    <row r="56" spans="2:8" ht="52.5" customHeight="1" x14ac:dyDescent="0.15">
      <c r="B56" s="1186"/>
      <c r="C56" s="1187" t="s">
        <v>596</v>
      </c>
      <c r="D56" s="1187"/>
      <c r="E56" s="1188"/>
      <c r="F56" s="1189">
        <v>1206</v>
      </c>
      <c r="G56" s="1189">
        <v>1447</v>
      </c>
      <c r="H56" s="1190">
        <v>1467</v>
      </c>
    </row>
    <row r="57" spans="2:8" ht="53.25" customHeight="1" x14ac:dyDescent="0.15">
      <c r="B57" s="1186"/>
      <c r="C57" s="1191" t="s">
        <v>124</v>
      </c>
      <c r="D57" s="1191"/>
      <c r="E57" s="1192"/>
      <c r="F57" s="1193">
        <v>176</v>
      </c>
      <c r="G57" s="1193">
        <v>183</v>
      </c>
      <c r="H57" s="1194">
        <v>194</v>
      </c>
    </row>
    <row r="58" spans="2:8" ht="45.75" customHeight="1" x14ac:dyDescent="0.15">
      <c r="B58" s="1195"/>
      <c r="C58" s="1196" t="s">
        <v>597</v>
      </c>
      <c r="D58" s="1197"/>
      <c r="E58" s="1198"/>
      <c r="F58" s="1199">
        <v>117</v>
      </c>
      <c r="G58" s="1199">
        <v>123</v>
      </c>
      <c r="H58" s="1200">
        <v>137</v>
      </c>
    </row>
    <row r="59" spans="2:8" ht="45.75" customHeight="1" x14ac:dyDescent="0.15">
      <c r="B59" s="1195"/>
      <c r="C59" s="1196" t="s">
        <v>598</v>
      </c>
      <c r="D59" s="1197"/>
      <c r="E59" s="1198"/>
      <c r="F59" s="1199">
        <v>30</v>
      </c>
      <c r="G59" s="1199">
        <v>30</v>
      </c>
      <c r="H59" s="1200">
        <v>29</v>
      </c>
    </row>
    <row r="60" spans="2:8" ht="45.75" customHeight="1" x14ac:dyDescent="0.15">
      <c r="B60" s="1195"/>
      <c r="C60" s="1196" t="s">
        <v>599</v>
      </c>
      <c r="D60" s="1197"/>
      <c r="E60" s="1198"/>
      <c r="F60" s="1199">
        <v>24</v>
      </c>
      <c r="G60" s="1199">
        <v>24</v>
      </c>
      <c r="H60" s="1200">
        <v>24</v>
      </c>
    </row>
    <row r="61" spans="2:8" ht="45.75" customHeight="1" x14ac:dyDescent="0.15">
      <c r="B61" s="1195"/>
      <c r="C61" s="1196" t="s">
        <v>600</v>
      </c>
      <c r="D61" s="1197"/>
      <c r="E61" s="1198"/>
      <c r="F61" s="1199">
        <v>4</v>
      </c>
      <c r="G61" s="1199">
        <v>5</v>
      </c>
      <c r="H61" s="1200">
        <v>4</v>
      </c>
    </row>
    <row r="62" spans="2:8" ht="45.75" customHeight="1" thickBot="1" x14ac:dyDescent="0.2">
      <c r="B62" s="1201"/>
      <c r="C62" s="1202" t="s">
        <v>601</v>
      </c>
      <c r="D62" s="1203"/>
      <c r="E62" s="1204"/>
      <c r="F62" s="1205">
        <v>1</v>
      </c>
      <c r="G62" s="1205">
        <v>1</v>
      </c>
      <c r="H62" s="1206">
        <v>0</v>
      </c>
    </row>
    <row r="63" spans="2:8" ht="52.5" customHeight="1" thickBot="1" x14ac:dyDescent="0.2">
      <c r="B63" s="1207"/>
      <c r="C63" s="1208" t="s">
        <v>602</v>
      </c>
      <c r="D63" s="1208"/>
      <c r="E63" s="1209"/>
      <c r="F63" s="1210">
        <v>2294</v>
      </c>
      <c r="G63" s="1210">
        <v>2763</v>
      </c>
      <c r="H63" s="1211">
        <v>2743</v>
      </c>
    </row>
    <row r="64" spans="2:8" x14ac:dyDescent="0.15"/>
  </sheetData>
  <sheetProtection algorithmName="SHA-512" hashValue="7W2GWoxY30ZjCGZaYr8peVlkoK4n9wKlhCCVbTLgzlEl90+HvwG5jwxtSt1mQqk75vsUCGnYOZRGJvr9ALyWFg==" saltValue="uvtCelXdN3FCn35qMu2v2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BC20" zoomScaleNormal="100" zoomScaleSheetLayoutView="55" workbookViewId="0">
      <selection activeCell="DD38" sqref="DD3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7.3</v>
      </c>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64.099999999999994</v>
      </c>
      <c r="BQ53" s="44"/>
      <c r="BR53" s="44"/>
      <c r="BS53" s="44"/>
      <c r="BT53" s="44"/>
      <c r="BU53" s="44"/>
      <c r="BV53" s="44"/>
      <c r="BW53" s="44"/>
      <c r="BX53" s="44">
        <v>62.6</v>
      </c>
      <c r="BY53" s="44"/>
      <c r="BZ53" s="44"/>
      <c r="CA53" s="44"/>
      <c r="CB53" s="44"/>
      <c r="CC53" s="44"/>
      <c r="CD53" s="44"/>
      <c r="CE53" s="44"/>
      <c r="CF53" s="44">
        <v>62.8</v>
      </c>
      <c r="CG53" s="44"/>
      <c r="CH53" s="44"/>
      <c r="CI53" s="44"/>
      <c r="CJ53" s="44"/>
      <c r="CK53" s="44"/>
      <c r="CL53" s="44"/>
      <c r="CM53" s="44"/>
      <c r="CN53" s="44">
        <v>62.2</v>
      </c>
      <c r="CO53" s="44"/>
      <c r="CP53" s="44"/>
      <c r="CQ53" s="44"/>
      <c r="CR53" s="44"/>
      <c r="CS53" s="44"/>
      <c r="CT53" s="44"/>
      <c r="CU53" s="44"/>
      <c r="CV53" s="44">
        <v>63.8</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12.8</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61.2</v>
      </c>
      <c r="BQ57" s="44"/>
      <c r="BR57" s="44"/>
      <c r="BS57" s="44"/>
      <c r="BT57" s="44"/>
      <c r="BU57" s="44"/>
      <c r="BV57" s="44"/>
      <c r="BW57" s="44"/>
      <c r="BX57" s="44">
        <v>63.1</v>
      </c>
      <c r="BY57" s="44"/>
      <c r="BZ57" s="44"/>
      <c r="CA57" s="44"/>
      <c r="CB57" s="44"/>
      <c r="CC57" s="44"/>
      <c r="CD57" s="44"/>
      <c r="CE57" s="44"/>
      <c r="CF57" s="44">
        <v>64.2</v>
      </c>
      <c r="CG57" s="44"/>
      <c r="CH57" s="44"/>
      <c r="CI57" s="44"/>
      <c r="CJ57" s="44"/>
      <c r="CK57" s="44"/>
      <c r="CL57" s="44"/>
      <c r="CM57" s="44"/>
      <c r="CN57" s="44">
        <v>64.2</v>
      </c>
      <c r="CO57" s="44"/>
      <c r="CP57" s="44"/>
      <c r="CQ57" s="44"/>
      <c r="CR57" s="44"/>
      <c r="CS57" s="44"/>
      <c r="CT57" s="44"/>
      <c r="CU57" s="44"/>
      <c r="CV57" s="44">
        <v>65</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7.3</v>
      </c>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3.7</v>
      </c>
      <c r="BQ75" s="44"/>
      <c r="BR75" s="44"/>
      <c r="BS75" s="44"/>
      <c r="BT75" s="44"/>
      <c r="BU75" s="44"/>
      <c r="BV75" s="44"/>
      <c r="BW75" s="44"/>
      <c r="BX75" s="44">
        <v>3.9</v>
      </c>
      <c r="BY75" s="44"/>
      <c r="BZ75" s="44"/>
      <c r="CA75" s="44"/>
      <c r="CB75" s="44"/>
      <c r="CC75" s="44"/>
      <c r="CD75" s="44"/>
      <c r="CE75" s="44"/>
      <c r="CF75" s="44">
        <v>3.7</v>
      </c>
      <c r="CG75" s="44"/>
      <c r="CH75" s="44"/>
      <c r="CI75" s="44"/>
      <c r="CJ75" s="44"/>
      <c r="CK75" s="44"/>
      <c r="CL75" s="44"/>
      <c r="CM75" s="44"/>
      <c r="CN75" s="44">
        <v>4.5</v>
      </c>
      <c r="CO75" s="44"/>
      <c r="CP75" s="44"/>
      <c r="CQ75" s="44"/>
      <c r="CR75" s="44"/>
      <c r="CS75" s="44"/>
      <c r="CT75" s="44"/>
      <c r="CU75" s="44"/>
      <c r="CV75" s="44">
        <v>5.0999999999999996</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12.8</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7.3</v>
      </c>
      <c r="BQ79" s="44"/>
      <c r="BR79" s="44"/>
      <c r="BS79" s="44"/>
      <c r="BT79" s="44"/>
      <c r="BU79" s="44"/>
      <c r="BV79" s="44"/>
      <c r="BW79" s="44"/>
      <c r="BX79" s="44">
        <v>7.2</v>
      </c>
      <c r="BY79" s="44"/>
      <c r="BZ79" s="44"/>
      <c r="CA79" s="44"/>
      <c r="CB79" s="44"/>
      <c r="CC79" s="44"/>
      <c r="CD79" s="44"/>
      <c r="CE79" s="44"/>
      <c r="CF79" s="44">
        <v>7.2</v>
      </c>
      <c r="CG79" s="44"/>
      <c r="CH79" s="44"/>
      <c r="CI79" s="44"/>
      <c r="CJ79" s="44"/>
      <c r="CK79" s="44"/>
      <c r="CL79" s="44"/>
      <c r="CM79" s="44"/>
      <c r="CN79" s="44">
        <v>7</v>
      </c>
      <c r="CO79" s="44"/>
      <c r="CP79" s="44"/>
      <c r="CQ79" s="44"/>
      <c r="CR79" s="44"/>
      <c r="CS79" s="44"/>
      <c r="CT79" s="44"/>
      <c r="CU79" s="44"/>
      <c r="CV79" s="44">
        <v>7</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XJV0HHszOyAR9v58hNdvPqS3h1Ttdwg0pKaBN6UvCigwRMExU9jomLwPz9P6FdzWZTxRVxVpRWz84ScttERYiQ==" saltValue="VSMszLzqSzd2pRn9l09x3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E81" zoomScale="73" zoomScaleNormal="73" zoomScaleSheetLayoutView="70" workbookViewId="0">
      <selection activeCell="CQ113" sqref="CQ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VeWlGju11oAp1rwWhn66lVOiBGJshBuqmV1Hbd+0Q6JZZEkDEHnN/1u7HXA/ZsDl7dAgbCFczq5cETTlAw8Ig==" saltValue="6QTGLtPnO2eo4hJ/ohHXK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E1" zoomScale="73" zoomScaleNormal="73" zoomScaleSheetLayoutView="55" workbookViewId="0">
      <selection activeCell="BJ105" sqref="BJ105"/>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yFm7FTUYrC4mYFTpkXJYhGBQTNDeuX89DyRVnORyd9+0evi5+TaOBIn1CYMoG/IRZw8kXiLzOHt3LGWSrdZ3mA==" saltValue="WDPBcwPUVSmmvODNC3rhC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村田　綾香</cp:lastModifiedBy>
  <cp:lastPrinted>2026-09-24T07:17:34Z</cp:lastPrinted>
  <dcterms:created xsi:type="dcterms:W3CDTF">2026-07-24T00:43:34Z</dcterms:created>
  <dcterms:modified xsi:type="dcterms:W3CDTF">2026-10-02T05:35:46Z</dcterms:modified>
  <cp:category/>
</cp:coreProperties>
</file>