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A0F4D248-DF97-423A-B4FB-819057B9FF54}" xr6:coauthVersionLast="47" xr6:coauthVersionMax="47" xr10:uidLastSave="{00000000-0000-0000-0000-000000000000}"/>
  <bookViews>
    <workbookView xWindow="930" yWindow="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BY39" i="7"/>
  <c r="BE39" i="7"/>
  <c r="AM39" i="7"/>
  <c r="U39" i="7"/>
  <c r="E39" i="7"/>
  <c r="C39" i="7" s="1"/>
  <c r="DG38" i="7"/>
  <c r="CQ38" i="7"/>
  <c r="BY38" i="7"/>
  <c r="BE38" i="7"/>
  <c r="AM38" i="7"/>
  <c r="U38" i="7"/>
  <c r="E38" i="7"/>
  <c r="C38" i="7" s="1"/>
  <c r="DG37" i="7"/>
  <c r="CQ37" i="7"/>
  <c r="BY37" i="7"/>
  <c r="BE37" i="7"/>
  <c r="AM37" i="7"/>
  <c r="W37" i="7"/>
  <c r="E37" i="7"/>
  <c r="C37" i="7"/>
  <c r="DG36" i="7"/>
  <c r="CQ36" i="7"/>
  <c r="BY36" i="7"/>
  <c r="BE36" i="7"/>
  <c r="AM36" i="7"/>
  <c r="W36" i="7"/>
  <c r="E36" i="7"/>
  <c r="C36" i="7" s="1"/>
  <c r="DG35" i="7"/>
  <c r="CQ35" i="7"/>
  <c r="BY35" i="7"/>
  <c r="BE35" i="7"/>
  <c r="AO35" i="7"/>
  <c r="W35" i="7"/>
  <c r="E35" i="7"/>
  <c r="DG34" i="7"/>
  <c r="CQ34" i="7"/>
  <c r="BY34" i="7"/>
  <c r="BE34" i="7"/>
  <c r="AO34" i="7"/>
  <c r="W34" i="7"/>
  <c r="E34" i="7"/>
  <c r="C34" i="7" s="1"/>
  <c r="C35" i="7" l="1"/>
  <c r="U34" i="7" l="1"/>
  <c r="AM34" i="7" l="1"/>
  <c r="AM35" i="7" s="1"/>
  <c r="U35" i="7"/>
  <c r="U36" i="7" s="1"/>
  <c r="U37" i="7" s="1"/>
  <c r="BW34" i="7" l="1"/>
  <c r="BW35" i="7" l="1"/>
  <c r="BW36" i="7" s="1"/>
  <c r="BW37" i="7" s="1"/>
  <c r="BW38" i="7" s="1"/>
  <c r="BW39" i="7" s="1"/>
  <c r="BW40" i="7" s="1"/>
  <c r="BW41" i="7" s="1"/>
  <c r="BW42" i="7" s="1"/>
  <c r="BW43" i="7" s="1"/>
  <c r="CO34" i="7" s="1"/>
  <c r="CO35" i="7" s="1"/>
  <c r="CO36" i="7" s="1"/>
  <c r="CO37" i="7" s="1"/>
  <c r="CO38" i="7" s="1"/>
  <c r="CO39" i="7" s="1"/>
</calcChain>
</file>

<file path=xl/sharedStrings.xml><?xml version="1.0" encoding="utf-8"?>
<sst xmlns="http://schemas.openxmlformats.org/spreadsheetml/2006/main" count="1192" uniqueCount="615">
  <si>
    <t>R04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</si>
  <si>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</si>
  <si>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R02</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</si>
  <si>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</si>
  <si>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</si>
  <si>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R03</t>
  </si>
  <si>
    <t>類似団体内平均値</t>
  </si>
  <si>
    <t>(　参考　）</t>
    <rPh sb="2" eb="4">
      <t>サンコウ</t>
    </rPh>
    <phoneticPr fontId="3"/>
  </si>
  <si>
    <t>R05</t>
  </si>
  <si>
    <t>将来負担比率</t>
  </si>
  <si>
    <t>R06</t>
  </si>
  <si>
    <t>将来負担比率は地方債の新規発行抑制等により改善傾向にあるが、類似団体と比較すると高い水準にある。有形固定資産減価償却率は類似団体と同水準ではあるが、今後も上昇することが見込まれるため、公共施設等総合管理計画及び公共施設再配置計画に基づき、引き続き老朽化対策や集約化・複合化に取り組んでいく。</t>
    <rPh sb="21" eb="23">
      <t>カイゼン</t>
    </rPh>
    <phoneticPr fontId="3"/>
  </si>
  <si>
    <t>当該団体値</t>
    <rPh sb="0" eb="2">
      <t>トウガイ</t>
    </rPh>
    <rPh sb="2" eb="4">
      <t>ダンタイ</t>
    </rPh>
    <rPh sb="4" eb="5">
      <t>アタイ</t>
    </rPh>
    <phoneticPr fontId="3"/>
  </si>
  <si>
    <t xml:space="preserve"> </t>
  </si>
  <si>
    <t>有形固定資産減価償却率</t>
  </si>
  <si>
    <t>実質公債費比率</t>
  </si>
  <si>
    <t>実質公債費比率は類似団体と比較して高い水準にあるが、合併後の施設の統廃合や、面積が広大な市域におけるインフラ整備等投資的事業の財源を地方債に依存していることが要因である。将来負担比率については地方債の新規発行抑制等により改善傾向にある。いずれの数値についても類似団体と比較して高い水準にあるため、引き続き公債費の適正化に取り組んでいく必要がある。</t>
    <rPh sb="17" eb="18">
      <t>タカ</t>
    </rPh>
    <rPh sb="26" eb="29">
      <t>ガッペイゴ</t>
    </rPh>
    <rPh sb="30" eb="32">
      <t>シセツ</t>
    </rPh>
    <rPh sb="33" eb="36">
      <t>トウハイゴウ</t>
    </rPh>
    <rPh sb="38" eb="40">
      <t>メンセキ</t>
    </rPh>
    <rPh sb="41" eb="43">
      <t>コウダイ</t>
    </rPh>
    <rPh sb="44" eb="46">
      <t>シイキ</t>
    </rPh>
    <rPh sb="54" eb="56">
      <t>セイビ</t>
    </rPh>
    <rPh sb="56" eb="57">
      <t>トウ</t>
    </rPh>
    <rPh sb="57" eb="60">
      <t>トウシテキ</t>
    </rPh>
    <rPh sb="60" eb="62">
      <t>ジギョウ</t>
    </rPh>
    <rPh sb="63" eb="65">
      <t>ザイゲン</t>
    </rPh>
    <rPh sb="66" eb="69">
      <t>チホウサイ</t>
    </rPh>
    <rPh sb="70" eb="72">
      <t>イゾン</t>
    </rPh>
    <rPh sb="79" eb="81">
      <t>ヨウイン</t>
    </rPh>
    <phoneticPr fontId="3"/>
  </si>
  <si>
    <t>令和6年度　財政状況資料集</t>
  </si>
  <si>
    <t>総括表（市町村）</t>
    <rPh sb="0" eb="2">
      <t>ソウカツ</t>
    </rPh>
    <rPh sb="2" eb="3">
      <t>ヒョウ</t>
    </rPh>
    <rPh sb="4" eb="7">
      <t>シチョウソン</t>
    </rPh>
    <phoneticPr fontId="3"/>
  </si>
  <si>
    <t>都道府県名</t>
  </si>
  <si>
    <t>京都府</t>
  </si>
  <si>
    <t>市町村類型</t>
  </si>
  <si>
    <t>Ⅰ－１</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</si>
  <si>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</si>
  <si>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</si>
  <si>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</si>
  <si>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</si>
  <si>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</si>
  <si>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</si>
  <si>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</si>
  <si>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</si>
  <si>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</si>
  <si>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</si>
  <si>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</si>
  <si>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</si>
  <si>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</si>
  <si>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南丹市</t>
  </si>
  <si>
    <t>地方交付税種地</t>
    <rPh sb="0" eb="2">
      <t>チホウ</t>
    </rPh>
    <rPh sb="2" eb="5">
      <t>コウフゼイ</t>
    </rPh>
    <rPh sb="5" eb="6">
      <t>シュ</t>
    </rPh>
    <rPh sb="6" eb="7">
      <t>チ</t>
    </rPh>
    <phoneticPr fontId="3"/>
  </si>
  <si>
    <t>2-3</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</si>
  <si>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</si>
  <si>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</si>
  <si>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</si>
  <si>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</si>
  <si>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</si>
  <si>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</si>
  <si>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</si>
  <si>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t>
  </si>
  <si>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</si>
  <si>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</si>
  <si>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</si>
  <si>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</si>
  <si>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</si>
  <si>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</si>
  <si>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</si>
  <si>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</si>
  <si>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</si>
  <si>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</si>
  <si>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</si>
  <si>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</si>
  <si>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</si>
  <si>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-4.6</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</si>
  <si>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</si>
  <si>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</si>
  <si>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</si>
  <si>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</si>
  <si>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</si>
  <si>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</si>
  <si>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</si>
  <si>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</si>
  <si>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</si>
  <si>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</si>
  <si>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</si>
  <si>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</si>
  <si>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</si>
  <si>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</si>
  <si>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</si>
  <si>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</si>
  <si>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</si>
  <si>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</si>
  <si>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</si>
  <si>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</si>
  <si>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</si>
  <si>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</si>
  <si>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-2.0</t>
  </si>
  <si>
    <t>基準財政需要額</t>
  </si>
  <si>
    <t>うち日本人(％)</t>
  </si>
  <si>
    <t>-2.2</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</si>
  <si>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</si>
  <si>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</si>
  <si>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</si>
  <si>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</si>
  <si>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</si>
  <si>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</si>
  <si>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</si>
  <si>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</si>
  <si>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</si>
  <si>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</si>
  <si>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</si>
  <si>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</si>
  <si>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</si>
  <si>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</si>
  <si>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</si>
  <si>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</si>
  <si>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</si>
  <si>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</si>
  <si>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</si>
  <si>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</si>
  <si>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</si>
  <si>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</si>
  <si>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</si>
  <si>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</si>
  <si>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</si>
  <si>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</si>
  <si>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</si>
  <si>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</si>
  <si>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</si>
  <si>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</si>
  <si>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</si>
  <si>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</si>
  <si>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</si>
  <si>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</si>
  <si>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</si>
  <si>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</si>
  <si>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</si>
  <si>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</si>
  <si>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</si>
  <si>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</si>
  <si>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</si>
  <si>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</si>
  <si>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</si>
  <si>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</si>
  <si>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</si>
  <si>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</si>
  <si>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</si>
  <si>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</si>
  <si>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</si>
  <si>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</si>
  <si>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</si>
  <si>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</si>
  <si>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</si>
  <si>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</si>
  <si>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</si>
  <si>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</si>
  <si>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</si>
  <si>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</si>
  <si>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</si>
  <si>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</si>
  <si>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京都府南丹市</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</si>
  <si>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</si>
  <si>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</si>
  <si>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</si>
  <si>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</si>
  <si>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</si>
  <si>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</si>
  <si>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</si>
  <si>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</si>
  <si>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</si>
  <si>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</si>
  <si>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</si>
  <si>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</si>
  <si>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</si>
  <si>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</si>
  <si>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</si>
  <si>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</si>
  <si>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</si>
  <si>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</si>
  <si>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</si>
  <si>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</si>
  <si>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</si>
  <si>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</si>
  <si>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</si>
  <si>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</si>
  <si>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</si>
  <si>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</si>
  <si>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</si>
  <si>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</si>
  <si>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</si>
  <si>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</si>
  <si>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</si>
  <si>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</si>
  <si>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</si>
  <si>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</si>
  <si>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</si>
  <si>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</si>
  <si>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</si>
  <si>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</si>
  <si>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</si>
  <si>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</si>
  <si>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</si>
  <si>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</si>
  <si>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</si>
  <si>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</si>
  <si>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</si>
  <si>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</si>
  <si>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</si>
  <si>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</si>
  <si>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</si>
  <si>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</si>
  <si>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</si>
  <si>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</si>
  <si>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</si>
  <si>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</si>
  <si>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</si>
  <si>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</si>
  <si>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</si>
  <si>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</si>
  <si>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</si>
  <si>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</si>
  <si>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</si>
  <si>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</si>
  <si>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</si>
  <si>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</si>
  <si>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</si>
  <si>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</si>
  <si>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</si>
  <si>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</si>
  <si>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</si>
  <si>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</si>
  <si>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</si>
  <si>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</si>
  <si>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</si>
  <si>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</si>
  <si>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</si>
  <si>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</si>
  <si>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</si>
  <si>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</si>
  <si>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</si>
  <si>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</si>
  <si>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</si>
  <si>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</si>
  <si>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</si>
  <si>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</si>
  <si>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</si>
  <si>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</si>
  <si>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</si>
  <si>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</si>
  <si>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</si>
  <si>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</si>
  <si>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</si>
  <si>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</si>
  <si>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</si>
  <si>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</si>
  <si>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</si>
  <si>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</si>
  <si>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</si>
  <si>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</si>
  <si>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</si>
  <si>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</si>
  <si>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</si>
  <si>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</si>
  <si>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</si>
  <si>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</si>
  <si>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</si>
  <si>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</si>
  <si>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</si>
  <si>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</si>
  <si>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</si>
  <si>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</si>
  <si>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</si>
  <si>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</si>
  <si>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</si>
  <si>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</si>
  <si>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</si>
  <si>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</si>
  <si>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</si>
  <si>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</si>
  <si>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</si>
  <si>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病院</t>
  </si>
  <si>
    <t>加入世帯数(世帯)</t>
  </si>
  <si>
    <t>　繰出金</t>
  </si>
  <si>
    <t>　うち減収補塡債(特例分)</t>
    <rPh sb="4" eb="5">
      <t>シュウ</t>
    </rPh>
    <rPh sb="9" eb="10">
      <t>トク</t>
    </rPh>
    <rPh sb="10" eb="11">
      <t>レイ</t>
    </rPh>
    <rPh sb="11" eb="12">
      <t>ブン</t>
    </rPh>
    <phoneticPr fontId="1"/>
  </si>
  <si>
    <t>上水道</t>
  </si>
  <si>
    <t>被保険者数(人)</t>
  </si>
  <si>
    <t>　積立金</t>
  </si>
  <si>
    <t>　うち臨時財政対策債</t>
  </si>
  <si>
    <t>工業用水道</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</si>
  <si>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</si>
  <si>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</si>
  <si>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</si>
  <si>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</si>
  <si>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</si>
  <si>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</si>
  <si>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</si>
  <si>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</si>
  <si>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</si>
  <si>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</si>
  <si>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</si>
  <si>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</si>
  <si>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</si>
  <si>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</si>
  <si>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</si>
  <si>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</si>
  <si>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</si>
  <si>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</si>
  <si>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</si>
  <si>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</si>
  <si>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</si>
  <si>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</si>
  <si>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</si>
  <si>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</si>
  <si>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</si>
  <si>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</si>
  <si>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</si>
  <si>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</si>
  <si>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</si>
  <si>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</si>
  <si>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</si>
  <si>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</si>
  <si>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</si>
  <si>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</si>
  <si>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</si>
  <si>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</si>
  <si>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</si>
  <si>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</si>
  <si>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28,126</t>
  </si>
  <si>
    <t>27,063</t>
  </si>
  <si>
    <t>1,063</t>
  </si>
  <si>
    <t>南丹市福祉シルバー人材センター</t>
  </si>
  <si>
    <t>302</t>
  </si>
  <si>
    <t>30</t>
  </si>
  <si>
    <t>8</t>
  </si>
  <si>
    <t>土地取得事業特別会計</t>
  </si>
  <si>
    <t>0</t>
  </si>
  <si>
    <t>南丹市情報センター</t>
  </si>
  <si>
    <t>159</t>
  </si>
  <si>
    <t>25</t>
  </si>
  <si>
    <t>園部町振興公社</t>
  </si>
  <si>
    <t>179</t>
  </si>
  <si>
    <t>6</t>
  </si>
  <si>
    <t>園部町農業公社</t>
  </si>
  <si>
    <t>5</t>
  </si>
  <si>
    <t>295</t>
  </si>
  <si>
    <t>15</t>
  </si>
  <si>
    <t>八木町農業公社</t>
  </si>
  <si>
    <t>161</t>
  </si>
  <si>
    <t>20</t>
  </si>
  <si>
    <t>美山ふるさと</t>
  </si>
  <si>
    <t>13</t>
  </si>
  <si>
    <t>131</t>
  </si>
  <si>
    <t>63</t>
  </si>
  <si>
    <t>4</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</si>
  <si>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</si>
  <si>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</si>
  <si>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</si>
  <si>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28,127</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</si>
  <si>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</si>
  <si>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</si>
  <si>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</si>
  <si>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</si>
  <si>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</si>
  <si>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</si>
  <si>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</si>
  <si>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</si>
  <si>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</si>
  <si>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</si>
  <si>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国民健康保険事業特別会計（事業勘定）</t>
  </si>
  <si>
    <t>3,349</t>
  </si>
  <si>
    <t>3,308</t>
  </si>
  <si>
    <t>41</t>
  </si>
  <si>
    <t>国民健康保険事業特別会計（直営診療施設勘定）</t>
  </si>
  <si>
    <t>166</t>
  </si>
  <si>
    <t>介護保険事業特別会計</t>
  </si>
  <si>
    <t>4,475</t>
  </si>
  <si>
    <t>4,312</t>
  </si>
  <si>
    <t>162</t>
  </si>
  <si>
    <t>後期高齢者医療事業特別会計</t>
  </si>
  <si>
    <t>642</t>
  </si>
  <si>
    <t>628</t>
  </si>
  <si>
    <t>水道事業会計</t>
  </si>
  <si>
    <t>3,036</t>
  </si>
  <si>
    <t>1,072</t>
  </si>
  <si>
    <t>法適用企業</t>
  </si>
  <si>
    <t>下水道事業会計</t>
  </si>
  <si>
    <t>14,032</t>
  </si>
  <si>
    <t>11,226</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</si>
  <si>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</si>
  <si>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</si>
  <si>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17,068</t>
  </si>
  <si>
    <t>12,297</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</si>
  <si>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</si>
  <si>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</si>
  <si>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</si>
  <si>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船井郡衛生管理組合(一般会計)</t>
  </si>
  <si>
    <t>1,912</t>
  </si>
  <si>
    <t>1,831</t>
  </si>
  <si>
    <t>81</t>
  </si>
  <si>
    <t>58</t>
  </si>
  <si>
    <t>76</t>
  </si>
  <si>
    <t>国民健康保険南丹病院組合(病院事業会計)</t>
  </si>
  <si>
    <t>11,914</t>
  </si>
  <si>
    <t>12,909</t>
  </si>
  <si>
    <t>2,676</t>
  </si>
  <si>
    <t>4,534</t>
  </si>
  <si>
    <t>1,763</t>
  </si>
  <si>
    <t>京都中部広域消防組合(一般会計)</t>
  </si>
  <si>
    <t>2,196</t>
  </si>
  <si>
    <t>2,178</t>
  </si>
  <si>
    <t>19</t>
  </si>
  <si>
    <t>565</t>
  </si>
  <si>
    <t>188</t>
  </si>
  <si>
    <t>京都府市町村議会議員公務災害補償等組合(一般会計)</t>
  </si>
  <si>
    <t>3</t>
  </si>
  <si>
    <t>1</t>
  </si>
  <si>
    <t>2</t>
  </si>
  <si>
    <t>京都府市町村職員退職手当組合（一般会計）</t>
  </si>
  <si>
    <t>4,064</t>
  </si>
  <si>
    <t>3,765</t>
  </si>
  <si>
    <t>299</t>
  </si>
  <si>
    <t>京都府自治会館管理組合(一般会計)</t>
  </si>
  <si>
    <t>98</t>
  </si>
  <si>
    <t>96</t>
  </si>
  <si>
    <t>京都府後期高齢者医療広域連合（一般会計）</t>
  </si>
  <si>
    <t>1,731</t>
  </si>
  <si>
    <t>1,681</t>
  </si>
  <si>
    <t>50</t>
  </si>
  <si>
    <t>516</t>
  </si>
  <si>
    <t>京都府後期高齢者医療広域連合（後期高齢者医療特別会計）</t>
  </si>
  <si>
    <t>431,888</t>
  </si>
  <si>
    <t>423,822</t>
  </si>
  <si>
    <t>8,066</t>
  </si>
  <si>
    <t>87</t>
  </si>
  <si>
    <t>京都府住宅新築資金等貸付事業管理組合（一般会計）</t>
  </si>
  <si>
    <t>55</t>
  </si>
  <si>
    <t>51</t>
  </si>
  <si>
    <t>京都府住宅新築資金等貸付事業管理組合（特別会計）</t>
  </si>
  <si>
    <t>775</t>
  </si>
  <si>
    <t>103</t>
  </si>
  <si>
    <t>672</t>
  </si>
  <si>
    <t>京都地方税機構（一般会計）</t>
  </si>
  <si>
    <t>2,645</t>
  </si>
  <si>
    <t>2,643</t>
  </si>
  <si>
    <t>一部事務組合等</t>
    <rPh sb="0" eb="2">
      <t>イチブ</t>
    </rPh>
    <rPh sb="2" eb="4">
      <t>ジム</t>
    </rPh>
    <rPh sb="4" eb="6">
      <t>クミアイ</t>
    </rPh>
    <rPh sb="6" eb="7">
      <t>トウ</t>
    </rPh>
    <phoneticPr fontId="3"/>
  </si>
  <si>
    <t>11,849</t>
  </si>
  <si>
    <t/>
  </si>
  <si>
    <t>5,099</t>
  </si>
  <si>
    <t>1,951</t>
  </si>
  <si>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</si>
  <si>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</si>
  <si>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</si>
  <si>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</si>
  <si>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</si>
  <si>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</si>
  <si>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</si>
  <si>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</si>
  <si>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</si>
  <si>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</si>
  <si>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</si>
  <si>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</si>
  <si>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</si>
  <si>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</si>
  <si>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</si>
  <si>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</si>
  <si>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</si>
  <si>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</si>
  <si>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</si>
  <si>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</si>
  <si>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</si>
  <si>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</si>
  <si>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</si>
  <si>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</si>
  <si>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</si>
  <si>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</si>
  <si>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</si>
  <si>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</si>
  <si>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</si>
  <si>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</si>
  <si>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</si>
  <si>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</si>
  <si>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</si>
  <si>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</si>
  <si>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</si>
  <si>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</si>
  <si>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</si>
  <si>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</si>
  <si>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</si>
  <si>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</si>
  <si>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</si>
  <si>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</si>
  <si>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</si>
  <si>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</si>
  <si>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</si>
  <si>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</si>
  <si>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</si>
  <si>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</si>
  <si>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</si>
  <si>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</si>
  <si>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</si>
  <si>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</si>
  <si>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</si>
  <si>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</si>
  <si>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</si>
  <si>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</si>
  <si>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</si>
  <si>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</si>
  <si>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</si>
  <si>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</si>
  <si>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</si>
  <si>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</si>
  <si>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</si>
  <si>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</si>
  <si>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</si>
  <si>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</si>
  <si>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</si>
  <si>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</si>
  <si>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</si>
  <si>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</si>
  <si>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</si>
  <si>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</si>
  <si>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</si>
  <si>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</si>
  <si>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</si>
  <si>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</si>
  <si>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</si>
  <si>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</si>
  <si>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</si>
  <si>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</si>
  <si>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</si>
  <si>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</si>
  <si>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</si>
  <si>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</si>
  <si>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</si>
  <si>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</si>
  <si>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</si>
  <si>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</si>
  <si>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</si>
  <si>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</si>
  <si>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</si>
  <si>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</si>
  <si>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</si>
  <si>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</si>
  <si>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</si>
  <si>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</si>
  <si>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</si>
  <si>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</si>
  <si>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</si>
  <si>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</si>
  <si>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</si>
  <si>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</si>
  <si>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</si>
  <si>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</si>
  <si>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</si>
  <si>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</si>
  <si>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</si>
  <si>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</si>
  <si>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</si>
  <si>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</si>
  <si>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</si>
  <si>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</si>
  <si>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</si>
  <si>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</si>
  <si>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</si>
  <si>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</si>
  <si>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</si>
  <si>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</si>
  <si>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</si>
  <si>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</si>
  <si>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</si>
  <si>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</si>
  <si>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</si>
  <si>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</si>
  <si>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</si>
  <si>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</si>
  <si>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</si>
  <si>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 0.92</t>
  </si>
  <si>
    <t>▲ 1.53</t>
  </si>
  <si>
    <t>▲ 1.81</t>
  </si>
  <si>
    <t>▲ 4.40</t>
  </si>
  <si>
    <t>会計</t>
    <rPh sb="0" eb="2">
      <t>カイケイ</t>
    </rPh>
    <phoneticPr fontId="3"/>
  </si>
  <si>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</si>
  <si>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</si>
  <si>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</si>
  <si>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</si>
  <si>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</si>
  <si>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</si>
  <si>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</si>
  <si>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</si>
  <si>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</si>
  <si>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</si>
  <si>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</si>
  <si>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</si>
  <si>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</si>
  <si>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</si>
  <si>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</si>
  <si>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</si>
  <si>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</si>
  <si>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</si>
  <si>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</si>
  <si>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</si>
  <si>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</si>
  <si>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</si>
  <si>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</si>
  <si>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</si>
  <si>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</si>
  <si>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</si>
  <si>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</si>
  <si>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</si>
  <si>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</si>
  <si>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</si>
  <si>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</si>
  <si>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</si>
  <si>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</si>
  <si>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</si>
  <si>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</si>
  <si>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</si>
  <si>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</si>
  <si>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</si>
  <si>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</si>
  <si>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</si>
  <si>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</si>
  <si>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人口減少対策基金</t>
    <rPh sb="0" eb="4">
      <t>ジンコウ</t>
    </rPh>
    <rPh sb="4" eb="8">
      <t>タイサク</t>
    </rPh>
    <phoneticPr fontId="3"/>
  </si>
  <si>
    <t>過疎地域持続的発展特別事業基金</t>
  </si>
  <si>
    <t>ふるさと南丹応援基金</t>
    <rPh sb="4" eb="6">
      <t>ナンタン</t>
    </rPh>
    <rPh sb="6" eb="10">
      <t>オウエン</t>
    </rPh>
    <phoneticPr fontId="3"/>
  </si>
  <si>
    <t>まちづくり整備基金</t>
    <rPh sb="5" eb="9">
      <t>セイビキ</t>
    </rPh>
    <phoneticPr fontId="3"/>
  </si>
  <si>
    <t>森林環境基金</t>
    <rPh sb="0" eb="6">
      <t>シンリンカン</t>
    </rPh>
    <phoneticPr fontId="3"/>
  </si>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</sst>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088">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4" fillId="0" borderId="0" xfId="6" applyFont="1" applyAlignment="1">
      <alignment horizontal="center" vertical="center"/>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4" fillId="0" borderId="9" xfId="6" applyFont="1" applyBorder="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7" fontId="4" fillId="0" borderId="0" xfId="5" applyNumberFormat="1" applyFont="1" applyAlignment="1">
      <alignment horizontal="center" vertical="center" wrapText="1"/>
    </xf>
    <xf numFmtId="179" fontId="4" fillId="2" borderId="0" xfId="5" applyNumberFormat="1" applyFont="1" applyFill="1" applyAlignment="1">
      <alignment horizontal="center" vertical="center"/>
    </xf>
    <xf numFmtId="177" fontId="4" fillId="2" borderId="9" xfId="5" applyNumberFormat="1" applyFont="1" applyFill="1" applyBorder="1" applyAlignment="1">
      <alignment horizontal="center" vertical="center" wrapText="1"/>
    </xf>
    <xf numFmtId="179" fontId="4" fillId="2" borderId="9" xfId="5" applyNumberFormat="1" applyFont="1" applyFill="1" applyBorder="1" applyAlignment="1">
      <alignment horizontal="center" vertical="center"/>
    </xf>
    <xf numFmtId="176" fontId="1" fillId="0" borderId="0" xfId="6" applyNumberFormat="1" applyAlignment="1">
      <alignment horizontal="center" vertical="center"/>
    </xf>
    <xf numFmtId="179" fontId="4" fillId="2" borderId="0" xfId="5" applyNumberFormat="1" applyFont="1" applyFill="1" applyAlignment="1">
      <alignment horizontal="center" vertical="center" wrapText="1"/>
    </xf>
    <xf numFmtId="179" fontId="4" fillId="0" borderId="0" xfId="6" applyNumberFormat="1" applyFont="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3" fillId="0" borderId="32" xfId="9" applyFont="1" applyBorder="1">
      <alignment vertical="center"/>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3" fillId="0" borderId="3" xfId="7" applyFont="1" applyBorder="1">
      <alignment vertical="center"/>
    </xf>
    <xf numFmtId="0" fontId="13" fillId="0" borderId="5" xfId="7" applyFont="1" applyBorder="1">
      <alignment vertical="center"/>
    </xf>
    <xf numFmtId="0" fontId="13"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6" xfId="7" applyFont="1" applyBorder="1">
      <alignment vertical="center"/>
    </xf>
    <xf numFmtId="0" fontId="13" fillId="0" borderId="11" xfId="7" applyFont="1" applyBorder="1">
      <alignment vertical="center"/>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5"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0" xfId="7" applyFont="1" applyBorder="1" applyAlignment="1">
      <alignment horizontal="center" vertical="center" wrapText="1"/>
    </xf>
    <xf numFmtId="0" fontId="17" fillId="0" borderId="5" xfId="7" applyFont="1" applyBorder="1">
      <alignment vertical="center"/>
    </xf>
    <xf numFmtId="0" fontId="17" fillId="0" borderId="10" xfId="7" applyFont="1" applyBorder="1">
      <alignment vertical="center"/>
    </xf>
    <xf numFmtId="0" fontId="8"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8"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49" fontId="20" fillId="0" borderId="0" xfId="10" applyNumberFormat="1" applyFont="1">
      <alignment vertical="center"/>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9" xfId="10" applyFont="1" applyBorder="1" applyAlignment="1">
      <alignment horizontal="center" vertical="center"/>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6"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76" fontId="8" fillId="0" borderId="71" xfId="10" applyNumberFormat="1" applyFont="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82" fontId="8" fillId="0" borderId="72"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1" fillId="0" borderId="0" xfId="1" applyAlignment="1">
      <alignment vertical="center"/>
    </xf>
    <xf numFmtId="0" fontId="1" fillId="0" borderId="1" xfId="1" applyBorder="1" applyAlignment="1">
      <alignment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176" fontId="8" fillId="0" borderId="72" xfId="10" applyNumberFormat="1" applyFont="1" applyBorder="1" applyAlignment="1">
      <alignment horizontal="right" vertical="center"/>
    </xf>
    <xf numFmtId="176" fontId="8" fillId="0" borderId="1" xfId="10" applyNumberFormat="1" applyFont="1" applyBorder="1" applyAlignment="1">
      <alignment horizontal="right" vertical="center"/>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68" xfId="10" applyNumberFormat="1" applyFont="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182" fontId="4" fillId="0" borderId="1" xfId="10" applyNumberFormat="1" applyBorder="1" applyAlignment="1">
      <alignment horizontal="right" vertical="center" shrinkToFit="1"/>
    </xf>
    <xf numFmtId="0" fontId="4" fillId="0" borderId="5" xfId="10" applyBorder="1" applyAlignment="1">
      <alignment horizontal="center" vertical="center"/>
    </xf>
    <xf numFmtId="0" fontId="4" fillId="0" borderId="10" xfId="10" applyBorder="1" applyAlignment="1">
      <alignment horizontal="center" vertical="center"/>
    </xf>
    <xf numFmtId="0" fontId="8" fillId="0" borderId="6" xfId="10" applyFont="1" applyBorder="1" applyAlignment="1">
      <alignment vertical="center" textRotation="255"/>
    </xf>
    <xf numFmtId="0" fontId="8" fillId="0" borderId="6" xfId="10" applyFont="1" applyBorder="1">
      <alignment vertical="center"/>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0" fontId="4" fillId="0" borderId="11" xfId="10" applyBorder="1" applyAlignment="1">
      <alignment horizontal="right" vertical="center" shrinkToFit="1"/>
    </xf>
    <xf numFmtId="0" fontId="8" fillId="0" borderId="2" xfId="10" applyFont="1" applyBorder="1" applyAlignment="1">
      <alignment horizontal="center" vertical="center" wrapText="1"/>
    </xf>
    <xf numFmtId="0" fontId="8" fillId="0" borderId="0" xfId="10" applyFont="1" applyAlignment="1">
      <alignment vertical="center" textRotation="255"/>
    </xf>
    <xf numFmtId="182" fontId="8" fillId="0" borderId="2" xfId="10" applyNumberFormat="1" applyFont="1" applyBorder="1" applyAlignment="1">
      <alignment horizontal="right" vertical="center" shrinkToFit="1"/>
    </xf>
    <xf numFmtId="0" fontId="4" fillId="0" borderId="1" xfId="10" applyBorder="1" applyAlignment="1">
      <alignment horizontal="right" vertical="center" shrinkToFit="1"/>
    </xf>
    <xf numFmtId="0" fontId="8" fillId="0" borderId="7" xfId="10" applyFont="1" applyBorder="1" applyAlignment="1">
      <alignment vertical="center" textRotation="255"/>
    </xf>
    <xf numFmtId="0" fontId="8" fillId="0" borderId="7" xfId="10" applyFont="1" applyBorder="1">
      <alignment vertical="center"/>
    </xf>
    <xf numFmtId="182"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182"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0" fontId="8" fillId="0" borderId="3" xfId="7" applyFont="1" applyBorder="1" applyAlignment="1">
      <alignment horizontal="center" vertical="center"/>
    </xf>
    <xf numFmtId="0" fontId="8" fillId="0" borderId="6" xfId="7" applyFont="1" applyBorder="1" applyAlignment="1">
      <alignment horizontal="center" vertical="center"/>
    </xf>
    <xf numFmtId="0" fontId="8" fillId="0" borderId="2" xfId="7" applyFont="1" applyBorder="1" applyAlignment="1">
      <alignment horizontal="center" vertical="center"/>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11"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8" fillId="0" borderId="0" xfId="7" applyFont="1" applyAlignment="1">
      <alignment horizontal="center" vertical="center" wrapText="1"/>
    </xf>
    <xf numFmtId="176" fontId="8" fillId="0" borderId="4" xfId="10" applyNumberFormat="1" applyFont="1" applyBorder="1" applyAlignment="1">
      <alignment horizontal="right" vertical="center" shrinkToFit="1"/>
    </xf>
    <xf numFmtId="176" fontId="8" fillId="0" borderId="7" xfId="10" applyNumberFormat="1" applyFon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5"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0" fontId="8" fillId="0" borderId="7" xfId="7" applyFont="1" applyBorder="1" applyAlignment="1">
      <alignment horizontal="center" vertical="center" wrapText="1"/>
    </xf>
    <xf numFmtId="176" fontId="8" fillId="0" borderId="12" xfId="10" applyNumberFormat="1" applyFon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13" fillId="0" borderId="0" xfId="10" applyFont="1">
      <alignment vertical="center"/>
    </xf>
    <xf numFmtId="0" fontId="4" fillId="0" borderId="73" xfId="10"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2" borderId="46" xfId="11" applyFont="1" applyFill="1" applyBorder="1" applyAlignment="1">
      <alignment horizontal="lef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1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5" fillId="0" borderId="81" xfId="11" applyFont="1" applyBorder="1" applyAlignment="1" applyProtection="1">
      <alignment horizontal="center"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93" xfId="14" applyFont="1" applyBorder="1" applyAlignment="1" applyProtection="1">
      <alignment horizontal="center"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0" fontId="5" fillId="0" borderId="95" xfId="11" applyFont="1" applyBorder="1" applyAlignment="1" applyProtection="1">
      <alignment horizontal="center"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100" xfId="13"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106" xfId="14" applyFont="1" applyBorder="1" applyAlignment="1" applyProtection="1">
      <alignment horizontal="center"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0" fontId="5" fillId="5" borderId="112" xfId="11" applyFont="1" applyFill="1" applyBorder="1" applyAlignment="1" applyProtection="1">
      <alignment horizontal="center" vertical="center" shrinkToFit="1"/>
      <protection locked="0"/>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13" xfId="14"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0" fontId="5" fillId="2" borderId="19" xfId="11" applyFont="1" applyFill="1" applyBorder="1" applyAlignment="1">
      <alignment horizontal="left" vertical="center"/>
    </xf>
    <xf numFmtId="0" fontId="17" fillId="2" borderId="0" xfId="11" applyFont="1" applyFill="1">
      <alignment vertical="center"/>
    </xf>
    <xf numFmtId="0" fontId="5" fillId="4" borderId="18"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0" borderId="120" xfId="11" applyFont="1" applyBorder="1" applyAlignment="1" applyProtection="1">
      <alignment horizontal="center"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9" fontId="5" fillId="0" borderId="100" xfId="11" applyNumberFormat="1" applyFont="1" applyBorder="1" applyAlignment="1" applyProtection="1">
      <alignment horizontal="right" vertical="center" shrinkToFit="1"/>
      <protection locked="0"/>
    </xf>
    <xf numFmtId="178" fontId="5" fillId="2" borderId="99"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9" fontId="5" fillId="5" borderId="119" xfId="11" applyNumberFormat="1" applyFont="1" applyFill="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shrinkToFit="1"/>
      <protection locked="0"/>
    </xf>
    <xf numFmtId="0" fontId="5" fillId="4" borderId="14" xfId="11" applyFont="1" applyFill="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0" fontId="5" fillId="2" borderId="103" xfId="11" applyFont="1" applyFill="1" applyBorder="1" applyAlignment="1" applyProtection="1">
      <alignment horizontal="left"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0" fontId="5" fillId="0" borderId="129" xfId="11" applyFont="1" applyBorder="1" applyAlignment="1" applyProtection="1">
      <alignment horizontal="center"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0" xfId="11" applyFont="1" applyFill="1" applyAlignment="1">
      <alignment horizontal="left" vertical="center"/>
    </xf>
    <xf numFmtId="0" fontId="5" fillId="2" borderId="46" xfId="11" applyFont="1" applyFill="1" applyBorder="1">
      <alignment vertical="center"/>
    </xf>
    <xf numFmtId="0" fontId="5" fillId="2" borderId="46" xfId="11" applyFont="1" applyFill="1" applyBorder="1" applyAlignment="1">
      <alignment horizontal="center" vertical="center"/>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0" fontId="5" fillId="2" borderId="9"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8" fontId="5" fillId="2" borderId="67" xfId="13" applyNumberFormat="1" applyFont="1" applyFill="1" applyBorder="1" applyAlignment="1">
      <alignment horizontal="righ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1" xfId="11" applyFont="1" applyFill="1" applyBorder="1" applyAlignment="1">
      <alignment horizontal="lef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2"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7" xfId="11" applyFont="1" applyFill="1" applyBorder="1">
      <alignment vertical="center"/>
    </xf>
    <xf numFmtId="0" fontId="5" fillId="2" borderId="12" xfId="11" applyFont="1" applyFill="1" applyBorder="1">
      <alignment vertical="center"/>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5" xfId="11" applyFont="1" applyFill="1" applyBorder="1" applyAlignment="1">
      <alignment horizontal="center" vertical="center" wrapText="1"/>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0" fontId="5" fillId="2" borderId="4" xfId="11" applyFont="1" applyFill="1" applyBorder="1">
      <alignment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wrapText="1"/>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5" xfId="11" applyFont="1" applyFill="1" applyBorder="1">
      <alignment vertical="center"/>
    </xf>
    <xf numFmtId="0" fontId="26" fillId="2" borderId="10" xfId="11" applyFont="1" applyFill="1" applyBorder="1" applyAlignment="1">
      <alignment horizontal="center" vertical="center"/>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4"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27" xfId="11" applyFont="1" applyFill="1" applyBorder="1" applyAlignment="1">
      <alignment horizontal="center" vertical="center" textRotation="255" wrapTex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3"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8" xfId="11" applyFont="1" applyFill="1" applyBorder="1">
      <alignment vertical="center"/>
    </xf>
    <xf numFmtId="0" fontId="5" fillId="2" borderId="6" xfId="11" applyFont="1" applyFill="1" applyBorder="1">
      <alignment vertical="center"/>
    </xf>
    <xf numFmtId="0" fontId="5" fillId="2" borderId="28" xfId="11" applyFont="1" applyFill="1" applyBorder="1">
      <alignment vertical="center"/>
    </xf>
    <xf numFmtId="0" fontId="5" fillId="2" borderId="38" xfId="11" applyFont="1" applyFill="1" applyBorder="1" applyAlignment="1">
      <alignment horizontal="center" vertical="center" wrapText="1"/>
    </xf>
    <xf numFmtId="0" fontId="5" fillId="2" borderId="0" xfId="11" applyFont="1" applyFill="1" applyAlignment="1">
      <alignment horizontal="center" vertical="center"/>
    </xf>
    <xf numFmtId="0" fontId="5" fillId="2" borderId="27" xfId="11" applyFont="1" applyFill="1" applyBorder="1" applyAlignment="1">
      <alignment horizontal="center" vertical="center" wrapText="1"/>
    </xf>
    <xf numFmtId="0" fontId="5" fillId="2" borderId="29" xfId="11" applyFont="1" applyFill="1" applyBorder="1" applyAlignment="1">
      <alignment horizontal="center" vertical="center" textRotation="255" wrapText="1"/>
    </xf>
    <xf numFmtId="0" fontId="5" fillId="2" borderId="65"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49"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11"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43" xfId="11" applyFont="1" applyFill="1" applyBorder="1">
      <alignment vertical="center"/>
    </xf>
    <xf numFmtId="0" fontId="5" fillId="2" borderId="41"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0" fontId="5" fillId="2" borderId="27" xfId="11" applyFont="1" applyFill="1" applyBorder="1">
      <alignment vertical="center"/>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25" fillId="2" borderId="0" xfId="11" applyFont="1" applyFill="1" applyAlignment="1">
      <alignment horizontal="center"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0" fontId="5" fillId="2" borderId="45"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25" fillId="2" borderId="27" xfId="11" applyFont="1" applyFill="1" applyBorder="1">
      <alignment vertical="center"/>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9" xfId="6" applyFont="1" applyFill="1" applyBorder="1" applyAlignment="1">
      <alignment horizontal="center" vertical="center" wrapText="1"/>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0" fontId="4" fillId="2" borderId="9" xfId="6" applyFont="1" applyFill="1" applyBorder="1" applyAlignment="1">
      <alignment horizontal="center"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176" fontId="22" fillId="0" borderId="6"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8" fontId="22" fillId="2" borderId="171" xfId="6" applyNumberFormat="1" applyFont="1" applyFill="1" applyBorder="1" applyAlignment="1">
      <alignment horizontal="right" vertical="center" shrinkToFi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36"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2" xfId="3" applyNumberFormat="1" applyFont="1" applyBorder="1" applyAlignment="1">
      <alignment horizontal="center" vertical="center" wrapText="1"/>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4"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8" xfId="17" applyFont="1" applyBorder="1">
      <alignment vertical="center"/>
    </xf>
    <xf numFmtId="0" fontId="31" fillId="0" borderId="5" xfId="17" applyFont="1" applyBorder="1">
      <alignment vertical="center"/>
    </xf>
    <xf numFmtId="0" fontId="31" fillId="0" borderId="53"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3" xfId="17" applyFont="1" applyBorder="1">
      <alignment vertical="center"/>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62" xfId="17" applyFont="1" applyBorder="1">
      <alignment vertical="center"/>
    </xf>
    <xf numFmtId="0" fontId="31" fillId="0" borderId="56" xfId="17" applyFont="1" applyBorder="1">
      <alignment vertical="center"/>
    </xf>
    <xf numFmtId="0" fontId="31" fillId="0" borderId="54" xfId="17" applyFont="1" applyBorder="1">
      <alignment vertical="center"/>
    </xf>
    <xf numFmtId="0" fontId="31" fillId="0" borderId="55" xfId="17" applyFont="1" applyBorder="1">
      <alignment vertical="center"/>
    </xf>
    <xf numFmtId="0" fontId="31" fillId="0" borderId="57"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32" xfId="18" applyFont="1" applyBorder="1">
      <alignmen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8" xfId="18" applyFont="1" applyBorder="1" applyAlignment="1">
      <alignment vertical="center" wrapText="1"/>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0" fontId="37" fillId="0" borderId="5" xfId="15" applyFont="1" applyBorder="1" applyAlignment="1">
      <alignment horizontal="left" vertical="center"/>
    </xf>
    <xf numFmtId="0" fontId="37" fillId="0" borderId="53" xfId="15" applyFont="1" applyBorder="1" applyAlignment="1">
      <alignment horizontal="left" vertical="center"/>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0" fontId="37" fillId="0" borderId="22" xfId="15" applyFont="1" applyBorder="1" applyAlignment="1">
      <alignment horizontal="left" vertical="center"/>
    </xf>
    <xf numFmtId="0" fontId="37" fillId="0" borderId="23" xfId="15" applyFont="1" applyBorder="1" applyAlignment="1">
      <alignment horizontal="left"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cellXfs>
  <cellStyles count="20">
    <cellStyle name="標準" xfId="0" builtinId="0"/>
    <cellStyle name="標準 2" xfId="1" xr:uid="{00000000-0005-0000-0000-000001000000}"/>
    <cellStyle name="標準 2 2" xfId="8" xr:uid="{98CA6081-D0C7-4D7B-92B0-E419FA609057}"/>
    <cellStyle name="標準 3" xfId="10" xr:uid="{10567F29-ABEC-4484-9B98-2A9950E7423E}"/>
    <cellStyle name="標準 4" xfId="19" xr:uid="{8C2F9EB7-74E5-4A29-8562-DC0A2F23D34D}"/>
    <cellStyle name="標準 4_APAHO401600" xfId="15" xr:uid="{A1652058-8D84-4601-8918-D9DBAF3CFD24}"/>
    <cellStyle name="標準 4_APAHO4019001" xfId="18" xr:uid="{6E17D4F2-DDED-4F12-9C0C-090435DE42A2}"/>
    <cellStyle name="標準 4_ZJ08_022012_青森市_2010" xfId="17" xr:uid="{4FC51BD2-6262-4279-917C-C6DD4E1D723E}"/>
    <cellStyle name="標準 6" xfId="7" xr:uid="{17ACC6D1-8E5F-4BD2-A774-E6FCB1971571}"/>
    <cellStyle name="標準 6_APAHO401000" xfId="9" xr:uid="{79B11672-893F-4DBD-A2F3-74763A750436}"/>
    <cellStyle name="標準 6_APAHO401200_O-JJ1016-001-3_財政状況資料集(決算状況カード(各会計・関係団体))(Rev2)2" xfId="14" xr:uid="{047E7346-D73A-420D-875E-2B8F119F156F}"/>
    <cellStyle name="標準 6_APAHO402200_O-JJ1016-001-3_財政状況資料集(決算状況カード(各会計・関係団体))(Rev2)2" xfId="11" xr:uid="{FD1B1150-290F-4EFD-AF46-146A4D7CAF35}"/>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E5FC64D1-A8E5-4E5F-95D9-A0FCC8C61300}"/>
    <cellStyle name="標準_O-JJ0722-001-3_決算状況カード(各会計・関係団体)_O-JJ1016-001-3_財政状況資料集(決算状況カード(各会計・関係団体))(Rev2)2" xfId="13" xr:uid="{668F7BF3-5510-4C6B-A289-80C4D78FACE4}"/>
    <cellStyle name="標準_O-JJ0722-001-8_連結実質赤字比率に係る赤字・黒字の構成分析" xfId="16" xr:uid="{B8C9FFC8-1683-4D4E-A011-EFF60EC707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41A5-4478-A0FA-1BC6676154F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161659</c:v>
                </c:pt>
                <c:pt idx="1">
                  <c:v>113711</c:v>
                </c:pt>
                <c:pt idx="2">
                  <c:v>55325</c:v>
                </c:pt>
                <c:pt idx="3">
                  <c:v>122519</c:v>
                </c:pt>
                <c:pt idx="4">
                  <c:v>92635</c:v>
                </c:pt>
              </c:numCache>
            </c:numRef>
          </c:val>
          <c:smooth val="0"/>
          <c:extLst>
            <c:ext xmlns:c16="http://schemas.microsoft.com/office/drawing/2014/chart" uri="{C3380CC4-5D6E-409C-BE32-E72D297353CC}">
              <c16:uniqueId val="{00000001-41A5-4478-A0FA-1BC6676154F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4.24</c:v>
                </c:pt>
                <c:pt idx="1">
                  <c:v>6.56</c:v>
                </c:pt>
                <c:pt idx="2">
                  <c:v>6.1</c:v>
                </c:pt>
                <c:pt idx="3">
                  <c:v>7.94</c:v>
                </c:pt>
                <c:pt idx="4">
                  <c:v>6.62</c:v>
                </c:pt>
              </c:numCache>
            </c:numRef>
          </c:val>
          <c:extLst>
            <c:ext xmlns:c16="http://schemas.microsoft.com/office/drawing/2014/chart" uri="{C3380CC4-5D6E-409C-BE32-E72D297353CC}">
              <c16:uniqueId val="{00000000-E8C1-4047-8FB3-C838CCF9E63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22.22</c:v>
                </c:pt>
                <c:pt idx="1">
                  <c:v>22.17</c:v>
                </c:pt>
                <c:pt idx="2">
                  <c:v>21.74</c:v>
                </c:pt>
                <c:pt idx="3">
                  <c:v>18.29</c:v>
                </c:pt>
                <c:pt idx="4">
                  <c:v>15.32</c:v>
                </c:pt>
              </c:numCache>
            </c:numRef>
          </c:val>
          <c:extLst>
            <c:ext xmlns:c16="http://schemas.microsoft.com/office/drawing/2014/chart" uri="{C3380CC4-5D6E-409C-BE32-E72D297353CC}">
              <c16:uniqueId val="{00000001-E8C1-4047-8FB3-C838CCF9E63F}"/>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-0.92</c:v>
                </c:pt>
                <c:pt idx="1">
                  <c:v>3.58</c:v>
                </c:pt>
                <c:pt idx="2">
                  <c:v>-1.53</c:v>
                </c:pt>
                <c:pt idx="3">
                  <c:v>-1.81</c:v>
                </c:pt>
                <c:pt idx="4">
                  <c:v>-4.4000000000000004</c:v>
                </c:pt>
              </c:numCache>
            </c:numRef>
          </c:val>
          <c:smooth val="0"/>
          <c:extLst>
            <c:ext xmlns:c16="http://schemas.microsoft.com/office/drawing/2014/chart" uri="{C3380CC4-5D6E-409C-BE32-E72D297353CC}">
              <c16:uniqueId val="{00000002-E8C1-4047-8FB3-C838CCF9E63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0.21</c:v>
                </c:pt>
                <c:pt idx="2">
                  <c:v>#N/A</c:v>
                </c:pt>
                <c:pt idx="3">
                  <c:v>0.03</c:v>
                </c:pt>
                <c:pt idx="4">
                  <c:v>#N/A</c:v>
                </c:pt>
                <c:pt idx="5">
                  <c:v>0</c:v>
                </c:pt>
                <c:pt idx="6">
                  <c:v>0</c:v>
                </c:pt>
                <c:pt idx="7">
                  <c:v>0</c:v>
                </c:pt>
                <c:pt idx="8">
                  <c:v>0</c:v>
                </c:pt>
                <c:pt idx="9">
                  <c:v>0</c:v>
                </c:pt>
              </c:numCache>
            </c:numRef>
          </c:val>
          <c:extLst>
            <c:ext xmlns:c16="http://schemas.microsoft.com/office/drawing/2014/chart" uri="{C3380CC4-5D6E-409C-BE32-E72D297353CC}">
              <c16:uniqueId val="{00000000-4A40-46F8-91F3-DC4B9911454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40-46F8-91F3-DC4B9911454D}"/>
            </c:ext>
          </c:extLst>
        </c:ser>
        <c:ser>
          <c:idx val="2"/>
          <c:order val="2"/>
          <c:tx>
            <c:strRef>
              <c:f>[1]データシート!$A$29</c:f>
              <c:strCache>
                <c:ptCount val="1"/>
                <c:pt idx="0">
                  <c:v>国民健康保険事業特別会計（直営診療施設勘定）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A40-46F8-91F3-DC4B9911454D}"/>
            </c:ext>
          </c:extLst>
        </c:ser>
        <c:ser>
          <c:idx val="3"/>
          <c:order val="3"/>
          <c:tx>
            <c:strRef>
              <c:f>[1]データシート!$A$30</c:f>
              <c:strCache>
                <c:ptCount val="1"/>
                <c:pt idx="0">
                  <c:v>土地取得事業特別会計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A40-46F8-91F3-DC4B9911454D}"/>
            </c:ext>
          </c:extLst>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0.06</c:v>
                </c:pt>
                <c:pt idx="2">
                  <c:v>#N/A</c:v>
                </c:pt>
                <c:pt idx="3">
                  <c:v>7.0000000000000007E-2</c:v>
                </c:pt>
                <c:pt idx="4">
                  <c:v>#N/A</c:v>
                </c:pt>
                <c:pt idx="5">
                  <c:v>0.08</c:v>
                </c:pt>
                <c:pt idx="6">
                  <c:v>#N/A</c:v>
                </c:pt>
                <c:pt idx="7">
                  <c:v>0.08</c:v>
                </c:pt>
                <c:pt idx="8">
                  <c:v>#N/A</c:v>
                </c:pt>
                <c:pt idx="9">
                  <c:v>0.09</c:v>
                </c:pt>
              </c:numCache>
            </c:numRef>
          </c:val>
          <c:extLst>
            <c:ext xmlns:c16="http://schemas.microsoft.com/office/drawing/2014/chart" uri="{C3380CC4-5D6E-409C-BE32-E72D297353CC}">
              <c16:uniqueId val="{00000004-4A40-46F8-91F3-DC4B9911454D}"/>
            </c:ext>
          </c:extLst>
        </c:ser>
        <c:ser>
          <c:idx val="5"/>
          <c:order val="5"/>
          <c:tx>
            <c:strRef>
              <c:f>[1]データシート!$A$32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#N/A</c:v>
                </c:pt>
                <c:pt idx="3">
                  <c:v>0.21</c:v>
                </c:pt>
                <c:pt idx="4">
                  <c:v>#N/A</c:v>
                </c:pt>
                <c:pt idx="5">
                  <c:v>0.12</c:v>
                </c:pt>
                <c:pt idx="6">
                  <c:v>#N/A</c:v>
                </c:pt>
                <c:pt idx="7">
                  <c:v>0.34</c:v>
                </c:pt>
                <c:pt idx="8">
                  <c:v>#N/A</c:v>
                </c:pt>
                <c:pt idx="9">
                  <c:v>0.28999999999999998</c:v>
                </c:pt>
              </c:numCache>
            </c:numRef>
          </c:val>
          <c:extLst>
            <c:ext xmlns:c16="http://schemas.microsoft.com/office/drawing/2014/chart" uri="{C3380CC4-5D6E-409C-BE32-E72D297353CC}">
              <c16:uniqueId val="{00000005-4A40-46F8-91F3-DC4B9911454D}"/>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0.68</c:v>
                </c:pt>
                <c:pt idx="2">
                  <c:v>#N/A</c:v>
                </c:pt>
                <c:pt idx="3">
                  <c:v>1</c:v>
                </c:pt>
                <c:pt idx="4">
                  <c:v>#N/A</c:v>
                </c:pt>
                <c:pt idx="5">
                  <c:v>1.37</c:v>
                </c:pt>
                <c:pt idx="6">
                  <c:v>#N/A</c:v>
                </c:pt>
                <c:pt idx="7">
                  <c:v>1.1399999999999999</c:v>
                </c:pt>
                <c:pt idx="8">
                  <c:v>#N/A</c:v>
                </c:pt>
                <c:pt idx="9">
                  <c:v>1.1599999999999999</c:v>
                </c:pt>
              </c:numCache>
            </c:numRef>
          </c:val>
          <c:extLst>
            <c:ext xmlns:c16="http://schemas.microsoft.com/office/drawing/2014/chart" uri="{C3380CC4-5D6E-409C-BE32-E72D297353CC}">
              <c16:uniqueId val="{00000006-4A40-46F8-91F3-DC4B9911454D}"/>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4.2</c:v>
                </c:pt>
                <c:pt idx="2">
                  <c:v>#N/A</c:v>
                </c:pt>
                <c:pt idx="3">
                  <c:v>6.52</c:v>
                </c:pt>
                <c:pt idx="4">
                  <c:v>#N/A</c:v>
                </c:pt>
                <c:pt idx="5">
                  <c:v>6.1</c:v>
                </c:pt>
                <c:pt idx="6">
                  <c:v>#N/A</c:v>
                </c:pt>
                <c:pt idx="7">
                  <c:v>7.94</c:v>
                </c:pt>
                <c:pt idx="8">
                  <c:v>#N/A</c:v>
                </c:pt>
                <c:pt idx="9">
                  <c:v>6.62</c:v>
                </c:pt>
              </c:numCache>
            </c:numRef>
          </c:val>
          <c:extLst>
            <c:ext xmlns:c16="http://schemas.microsoft.com/office/drawing/2014/chart" uri="{C3380CC4-5D6E-409C-BE32-E72D297353CC}">
              <c16:uniqueId val="{00000007-4A40-46F8-91F3-DC4B9911454D}"/>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6.29</c:v>
                </c:pt>
                <c:pt idx="2">
                  <c:v>#N/A</c:v>
                </c:pt>
                <c:pt idx="3">
                  <c:v>7.39</c:v>
                </c:pt>
                <c:pt idx="4">
                  <c:v>#N/A</c:v>
                </c:pt>
                <c:pt idx="5">
                  <c:v>8.31</c:v>
                </c:pt>
                <c:pt idx="6">
                  <c:v>#N/A</c:v>
                </c:pt>
                <c:pt idx="7">
                  <c:v>8.15</c:v>
                </c:pt>
                <c:pt idx="8">
                  <c:v>#N/A</c:v>
                </c:pt>
                <c:pt idx="9">
                  <c:v>9.58</c:v>
                </c:pt>
              </c:numCache>
            </c:numRef>
          </c:val>
          <c:extLst>
            <c:ext xmlns:c16="http://schemas.microsoft.com/office/drawing/2014/chart" uri="{C3380CC4-5D6E-409C-BE32-E72D297353CC}">
              <c16:uniqueId val="{00000008-4A40-46F8-91F3-DC4B9911454D}"/>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22.06</c:v>
                </c:pt>
                <c:pt idx="2">
                  <c:v>#N/A</c:v>
                </c:pt>
                <c:pt idx="3">
                  <c:v>20.12</c:v>
                </c:pt>
                <c:pt idx="4">
                  <c:v>#N/A</c:v>
                </c:pt>
                <c:pt idx="5">
                  <c:v>18.52</c:v>
                </c:pt>
                <c:pt idx="6">
                  <c:v>#N/A</c:v>
                </c:pt>
                <c:pt idx="7">
                  <c:v>17.86</c:v>
                </c:pt>
                <c:pt idx="8">
                  <c:v>#N/A</c:v>
                </c:pt>
                <c:pt idx="9">
                  <c:v>17.03</c:v>
                </c:pt>
              </c:numCache>
            </c:numRef>
          </c:val>
          <c:extLst>
            <c:ext xmlns:c16="http://schemas.microsoft.com/office/drawing/2014/chart" uri="{C3380CC4-5D6E-409C-BE32-E72D297353CC}">
              <c16:uniqueId val="{00000009-4A40-46F8-91F3-DC4B9911454D}"/>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3333</c:v>
                </c:pt>
                <c:pt idx="5">
                  <c:v>3321</c:v>
                </c:pt>
                <c:pt idx="8">
                  <c:v>3363</c:v>
                </c:pt>
                <c:pt idx="11">
                  <c:v>3158</c:v>
                </c:pt>
                <c:pt idx="14">
                  <c:v>2863</c:v>
                </c:pt>
              </c:numCache>
            </c:numRef>
          </c:val>
          <c:extLst>
            <c:ext xmlns:c16="http://schemas.microsoft.com/office/drawing/2014/chart" uri="{C3380CC4-5D6E-409C-BE32-E72D297353CC}">
              <c16:uniqueId val="{00000000-1C85-4078-A778-E2B7C8F00CD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C85-4078-A778-E2B7C8F00CD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C85-4078-A778-E2B7C8F00CD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224</c:v>
                </c:pt>
                <c:pt idx="3">
                  <c:v>216</c:v>
                </c:pt>
                <c:pt idx="6">
                  <c:v>229</c:v>
                </c:pt>
                <c:pt idx="9">
                  <c:v>246</c:v>
                </c:pt>
                <c:pt idx="12">
                  <c:v>248</c:v>
                </c:pt>
              </c:numCache>
            </c:numRef>
          </c:val>
          <c:extLst>
            <c:ext xmlns:c16="http://schemas.microsoft.com/office/drawing/2014/chart" uri="{C3380CC4-5D6E-409C-BE32-E72D297353CC}">
              <c16:uniqueId val="{00000003-1C85-4078-A778-E2B7C8F00CD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1229</c:v>
                </c:pt>
                <c:pt idx="3">
                  <c:v>1222</c:v>
                </c:pt>
                <c:pt idx="6">
                  <c:v>1185</c:v>
                </c:pt>
                <c:pt idx="9">
                  <c:v>1136</c:v>
                </c:pt>
                <c:pt idx="12">
                  <c:v>1019</c:v>
                </c:pt>
              </c:numCache>
            </c:numRef>
          </c:val>
          <c:extLst>
            <c:ext xmlns:c16="http://schemas.microsoft.com/office/drawing/2014/chart" uri="{C3380CC4-5D6E-409C-BE32-E72D297353CC}">
              <c16:uniqueId val="{00000004-1C85-4078-A778-E2B7C8F00CD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85-4078-A778-E2B7C8F00CD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C85-4078-A778-E2B7C8F00CD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3041</c:v>
                </c:pt>
                <c:pt idx="3">
                  <c:v>3188</c:v>
                </c:pt>
                <c:pt idx="6">
                  <c:v>3458</c:v>
                </c:pt>
                <c:pt idx="9">
                  <c:v>3186</c:v>
                </c:pt>
                <c:pt idx="12">
                  <c:v>3054</c:v>
                </c:pt>
              </c:numCache>
            </c:numRef>
          </c:val>
          <c:extLst>
            <c:ext xmlns:c16="http://schemas.microsoft.com/office/drawing/2014/chart" uri="{C3380CC4-5D6E-409C-BE32-E72D297353CC}">
              <c16:uniqueId val="{00000007-1C85-4078-A778-E2B7C8F00CD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1161</c:v>
                </c:pt>
                <c:pt idx="2">
                  <c:v>#N/A</c:v>
                </c:pt>
                <c:pt idx="3">
                  <c:v>#N/A</c:v>
                </c:pt>
                <c:pt idx="4">
                  <c:v>1305</c:v>
                </c:pt>
                <c:pt idx="5">
                  <c:v>#N/A</c:v>
                </c:pt>
                <c:pt idx="6">
                  <c:v>#N/A</c:v>
                </c:pt>
                <c:pt idx="7">
                  <c:v>1509</c:v>
                </c:pt>
                <c:pt idx="8">
                  <c:v>#N/A</c:v>
                </c:pt>
                <c:pt idx="9">
                  <c:v>#N/A</c:v>
                </c:pt>
                <c:pt idx="10">
                  <c:v>1410</c:v>
                </c:pt>
                <c:pt idx="11">
                  <c:v>#N/A</c:v>
                </c:pt>
                <c:pt idx="12">
                  <c:v>#N/A</c:v>
                </c:pt>
                <c:pt idx="13">
                  <c:v>1458</c:v>
                </c:pt>
                <c:pt idx="14">
                  <c:v>#N/A</c:v>
                </c:pt>
              </c:numCache>
            </c:numRef>
          </c:val>
          <c:smooth val="0"/>
          <c:extLst>
            <c:ext xmlns:c16="http://schemas.microsoft.com/office/drawing/2014/chart" uri="{C3380CC4-5D6E-409C-BE32-E72D297353CC}">
              <c16:uniqueId val="{00000008-1C85-4078-A778-E2B7C8F00CD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30473</c:v>
                </c:pt>
                <c:pt idx="5">
                  <c:v>29631</c:v>
                </c:pt>
                <c:pt idx="8">
                  <c:v>27174</c:v>
                </c:pt>
                <c:pt idx="11">
                  <c:v>26476</c:v>
                </c:pt>
                <c:pt idx="14">
                  <c:v>25299</c:v>
                </c:pt>
              </c:numCache>
            </c:numRef>
          </c:val>
          <c:extLst>
            <c:ext xmlns:c16="http://schemas.microsoft.com/office/drawing/2014/chart" uri="{C3380CC4-5D6E-409C-BE32-E72D297353CC}">
              <c16:uniqueId val="{00000000-40B5-44EE-96D3-AEDD4143539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1087</c:v>
                </c:pt>
                <c:pt idx="5">
                  <c:v>725</c:v>
                </c:pt>
                <c:pt idx="8">
                  <c:v>608</c:v>
                </c:pt>
                <c:pt idx="11">
                  <c:v>520</c:v>
                </c:pt>
                <c:pt idx="14">
                  <c:v>532</c:v>
                </c:pt>
              </c:numCache>
            </c:numRef>
          </c:val>
          <c:extLst>
            <c:ext xmlns:c16="http://schemas.microsoft.com/office/drawing/2014/chart" uri="{C3380CC4-5D6E-409C-BE32-E72D297353CC}">
              <c16:uniqueId val="{00000001-40B5-44EE-96D3-AEDD4143539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6186</c:v>
                </c:pt>
                <c:pt idx="5">
                  <c:v>6642</c:v>
                </c:pt>
                <c:pt idx="8">
                  <c:v>6541</c:v>
                </c:pt>
                <c:pt idx="11">
                  <c:v>6028</c:v>
                </c:pt>
                <c:pt idx="14">
                  <c:v>5531</c:v>
                </c:pt>
              </c:numCache>
            </c:numRef>
          </c:val>
          <c:extLst>
            <c:ext xmlns:c16="http://schemas.microsoft.com/office/drawing/2014/chart" uri="{C3380CC4-5D6E-409C-BE32-E72D297353CC}">
              <c16:uniqueId val="{00000002-40B5-44EE-96D3-AEDD4143539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B5-44EE-96D3-AEDD4143539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B5-44EE-96D3-AEDD4143539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B5-44EE-96D3-AEDD4143539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2780</c:v>
                </c:pt>
                <c:pt idx="3">
                  <c:v>2720</c:v>
                </c:pt>
                <c:pt idx="6">
                  <c:v>2705</c:v>
                </c:pt>
                <c:pt idx="9">
                  <c:v>2683</c:v>
                </c:pt>
                <c:pt idx="12">
                  <c:v>2666</c:v>
                </c:pt>
              </c:numCache>
            </c:numRef>
          </c:val>
          <c:extLst>
            <c:ext xmlns:c16="http://schemas.microsoft.com/office/drawing/2014/chart" uri="{C3380CC4-5D6E-409C-BE32-E72D297353CC}">
              <c16:uniqueId val="{00000006-40B5-44EE-96D3-AEDD4143539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1955</c:v>
                </c:pt>
                <c:pt idx="3">
                  <c:v>1944</c:v>
                </c:pt>
                <c:pt idx="6">
                  <c:v>1896</c:v>
                </c:pt>
                <c:pt idx="9">
                  <c:v>2090</c:v>
                </c:pt>
                <c:pt idx="12">
                  <c:v>1951</c:v>
                </c:pt>
              </c:numCache>
            </c:numRef>
          </c:val>
          <c:extLst>
            <c:ext xmlns:c16="http://schemas.microsoft.com/office/drawing/2014/chart" uri="{C3380CC4-5D6E-409C-BE32-E72D297353CC}">
              <c16:uniqueId val="{00000007-40B5-44EE-96D3-AEDD4143539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16053</c:v>
                </c:pt>
                <c:pt idx="3">
                  <c:v>15293</c:v>
                </c:pt>
                <c:pt idx="6">
                  <c:v>14454</c:v>
                </c:pt>
                <c:pt idx="9">
                  <c:v>13619</c:v>
                </c:pt>
                <c:pt idx="12">
                  <c:v>12297</c:v>
                </c:pt>
              </c:numCache>
            </c:numRef>
          </c:val>
          <c:extLst>
            <c:ext xmlns:c16="http://schemas.microsoft.com/office/drawing/2014/chart" uri="{C3380CC4-5D6E-409C-BE32-E72D297353CC}">
              <c16:uniqueId val="{00000008-40B5-44EE-96D3-AEDD4143539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0B5-44EE-96D3-AEDD4143539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24625</c:v>
                </c:pt>
                <c:pt idx="3">
                  <c:v>23547</c:v>
                </c:pt>
                <c:pt idx="6">
                  <c:v>21352</c:v>
                </c:pt>
                <c:pt idx="9">
                  <c:v>20648</c:v>
                </c:pt>
                <c:pt idx="12">
                  <c:v>19698</c:v>
                </c:pt>
              </c:numCache>
            </c:numRef>
          </c:val>
          <c:extLst>
            <c:ext xmlns:c16="http://schemas.microsoft.com/office/drawing/2014/chart" uri="{C3380CC4-5D6E-409C-BE32-E72D297353CC}">
              <c16:uniqueId val="{0000000A-40B5-44EE-96D3-AEDD4143539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7668</c:v>
                </c:pt>
                <c:pt idx="2">
                  <c:v>#N/A</c:v>
                </c:pt>
                <c:pt idx="3">
                  <c:v>#N/A</c:v>
                </c:pt>
                <c:pt idx="4">
                  <c:v>6506</c:v>
                </c:pt>
                <c:pt idx="5">
                  <c:v>#N/A</c:v>
                </c:pt>
                <c:pt idx="6">
                  <c:v>#N/A</c:v>
                </c:pt>
                <c:pt idx="7">
                  <c:v>6085</c:v>
                </c:pt>
                <c:pt idx="8">
                  <c:v>#N/A</c:v>
                </c:pt>
                <c:pt idx="9">
                  <c:v>#N/A</c:v>
                </c:pt>
                <c:pt idx="10">
                  <c:v>6017</c:v>
                </c:pt>
                <c:pt idx="11">
                  <c:v>#N/A</c:v>
                </c:pt>
                <c:pt idx="12">
                  <c:v>#N/A</c:v>
                </c:pt>
                <c:pt idx="13">
                  <c:v>5251</c:v>
                </c:pt>
                <c:pt idx="14">
                  <c:v>#N/A</c:v>
                </c:pt>
              </c:numCache>
            </c:numRef>
          </c:val>
          <c:smooth val="0"/>
          <c:extLst>
            <c:ext xmlns:c16="http://schemas.microsoft.com/office/drawing/2014/chart" uri="{C3380CC4-5D6E-409C-BE32-E72D297353CC}">
              <c16:uniqueId val="{0000000B-40B5-44EE-96D3-AEDD4143539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3071</c:v>
                </c:pt>
                <c:pt idx="1">
                  <c:v>2565</c:v>
                </c:pt>
                <c:pt idx="2">
                  <c:v>2139</c:v>
                </c:pt>
              </c:numCache>
            </c:numRef>
          </c:val>
          <c:extLst>
            <c:ext xmlns:c16="http://schemas.microsoft.com/office/drawing/2014/chart" uri="{C3380CC4-5D6E-409C-BE32-E72D297353CC}">
              <c16:uniqueId val="{00000000-A3A4-4B72-A953-26F56163BD2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1023</c:v>
                </c:pt>
                <c:pt idx="1">
                  <c:v>1094</c:v>
                </c:pt>
                <c:pt idx="2">
                  <c:v>1301</c:v>
                </c:pt>
              </c:numCache>
            </c:numRef>
          </c:val>
          <c:extLst>
            <c:ext xmlns:c16="http://schemas.microsoft.com/office/drawing/2014/chart" uri="{C3380CC4-5D6E-409C-BE32-E72D297353CC}">
              <c16:uniqueId val="{00000001-A3A4-4B72-A953-26F56163BD2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3835</c:v>
                </c:pt>
                <c:pt idx="1">
                  <c:v>3920</c:v>
                </c:pt>
                <c:pt idx="2">
                  <c:v>4302</c:v>
                </c:pt>
              </c:numCache>
            </c:numRef>
          </c:val>
          <c:extLst>
            <c:ext xmlns:c16="http://schemas.microsoft.com/office/drawing/2014/chart" uri="{C3380CC4-5D6E-409C-BE32-E72D297353CC}">
              <c16:uniqueId val="{00000002-A3A4-4B72-A953-26F56163BD2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8B8-4D65-A6F3-AD1AAF4833CD}"/>
              </c:ext>
            </c:extLst>
          </c:dPt>
          <c:dPt>
            <c:idx val="1"/>
            <c:bubble3D val="0"/>
            <c:extLst>
              <c:ext xmlns:c16="http://schemas.microsoft.com/office/drawing/2014/chart" uri="{C3380CC4-5D6E-409C-BE32-E72D297353CC}">
                <c16:uniqueId val="{00000001-08B8-4D65-A6F3-AD1AAF4833CD}"/>
              </c:ext>
            </c:extLst>
          </c:dPt>
          <c:dPt>
            <c:idx val="2"/>
            <c:bubble3D val="0"/>
            <c:extLst>
              <c:ext xmlns:c16="http://schemas.microsoft.com/office/drawing/2014/chart" uri="{C3380CC4-5D6E-409C-BE32-E72D297353CC}">
                <c16:uniqueId val="{00000002-08B8-4D65-A6F3-AD1AAF4833CD}"/>
              </c:ext>
            </c:extLst>
          </c:dPt>
          <c:dPt>
            <c:idx val="3"/>
            <c:bubble3D val="0"/>
            <c:extLst>
              <c:ext xmlns:c16="http://schemas.microsoft.com/office/drawing/2014/chart" uri="{C3380CC4-5D6E-409C-BE32-E72D297353CC}">
                <c16:uniqueId val="{00000003-08B8-4D65-A6F3-AD1AAF4833CD}"/>
              </c:ext>
            </c:extLst>
          </c:dPt>
          <c:dPt>
            <c:idx val="4"/>
            <c:bubble3D val="0"/>
            <c:extLst>
              <c:ext xmlns:c16="http://schemas.microsoft.com/office/drawing/2014/chart" uri="{C3380CC4-5D6E-409C-BE32-E72D297353CC}">
                <c16:uniqueId val="{00000004-08B8-4D65-A6F3-AD1AAF4833CD}"/>
              </c:ext>
            </c:extLst>
          </c:dPt>
          <c:dPt>
            <c:idx val="8"/>
            <c:bubble3D val="0"/>
            <c:extLst>
              <c:ext xmlns:c16="http://schemas.microsoft.com/office/drawing/2014/chart" uri="{C3380CC4-5D6E-409C-BE32-E72D297353CC}">
                <c16:uniqueId val="{00000005-08B8-4D65-A6F3-AD1AAF4833CD}"/>
              </c:ext>
            </c:extLst>
          </c:dPt>
          <c:dPt>
            <c:idx val="16"/>
            <c:bubble3D val="0"/>
            <c:extLst>
              <c:ext xmlns:c16="http://schemas.microsoft.com/office/drawing/2014/chart" uri="{C3380CC4-5D6E-409C-BE32-E72D297353CC}">
                <c16:uniqueId val="{00000006-08B8-4D65-A6F3-AD1AAF4833CD}"/>
              </c:ext>
            </c:extLst>
          </c:dPt>
          <c:dPt>
            <c:idx val="24"/>
            <c:bubble3D val="0"/>
            <c:extLst>
              <c:ext xmlns:c16="http://schemas.microsoft.com/office/drawing/2014/chart" uri="{C3380CC4-5D6E-409C-BE32-E72D297353CC}">
                <c16:uniqueId val="{00000007-08B8-4D65-A6F3-AD1AAF4833CD}"/>
              </c:ext>
            </c:extLst>
          </c:dPt>
          <c:dPt>
            <c:idx val="32"/>
            <c:bubble3D val="0"/>
            <c:extLst>
              <c:ext xmlns:c16="http://schemas.microsoft.com/office/drawing/2014/chart" uri="{C3380CC4-5D6E-409C-BE32-E72D297353CC}">
                <c16:uniqueId val="{00000008-08B8-4D65-A6F3-AD1AAF4833CD}"/>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8B8-4D65-A6F3-AD1AAF4833C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08B8-4D65-A6F3-AD1AAF4833C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08B8-4D65-A6F3-AD1AAF4833C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08B8-4D65-A6F3-AD1AAF4833C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08B8-4D65-A6F3-AD1AAF4833CD}"/>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8B8-4D65-A6F3-AD1AAF4833CD}"/>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8B8-4D65-A6F3-AD1AAF4833CD}"/>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8B8-4D65-A6F3-AD1AAF4833CD}"/>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8B8-4D65-A6F3-AD1AAF4833C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62.9</c:v>
                </c:pt>
                <c:pt idx="8">
                  <c:v>64</c:v>
                </c:pt>
                <c:pt idx="16">
                  <c:v>65.599999999999994</c:v>
                </c:pt>
                <c:pt idx="24">
                  <c:v>66.5</c:v>
                </c:pt>
                <c:pt idx="32">
                  <c:v>67.900000000000006</c:v>
                </c:pt>
              </c:numCache>
            </c:numRef>
          </c:xVal>
          <c:yVal>
            <c:numRef>
              <c:f>公会計指標分析・財政指標組合せ分析表!$BP$51:$DC$51</c:f>
              <c:numCache>
                <c:formatCode>#,##0.0;"▲ "#,##0.0</c:formatCode>
                <c:ptCount val="40"/>
                <c:pt idx="0">
                  <c:v>70.7</c:v>
                </c:pt>
                <c:pt idx="8">
                  <c:v>57.5</c:v>
                </c:pt>
                <c:pt idx="16">
                  <c:v>55.9</c:v>
                </c:pt>
                <c:pt idx="24">
                  <c:v>54.7</c:v>
                </c:pt>
                <c:pt idx="32">
                  <c:v>46.8</c:v>
                </c:pt>
              </c:numCache>
            </c:numRef>
          </c:yVal>
          <c:smooth val="0"/>
          <c:extLst>
            <c:ext xmlns:c16="http://schemas.microsoft.com/office/drawing/2014/chart" uri="{C3380CC4-5D6E-409C-BE32-E72D297353CC}">
              <c16:uniqueId val="{00000009-08B8-4D65-A6F3-AD1AAF4833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8B8-4D65-A6F3-AD1AAF4833CD}"/>
              </c:ext>
            </c:extLst>
          </c:dPt>
          <c:dPt>
            <c:idx val="1"/>
            <c:bubble3D val="0"/>
            <c:extLst>
              <c:ext xmlns:c16="http://schemas.microsoft.com/office/drawing/2014/chart" uri="{C3380CC4-5D6E-409C-BE32-E72D297353CC}">
                <c16:uniqueId val="{0000000B-08B8-4D65-A6F3-AD1AAF4833CD}"/>
              </c:ext>
            </c:extLst>
          </c:dPt>
          <c:dPt>
            <c:idx val="2"/>
            <c:bubble3D val="0"/>
            <c:extLst>
              <c:ext xmlns:c16="http://schemas.microsoft.com/office/drawing/2014/chart" uri="{C3380CC4-5D6E-409C-BE32-E72D297353CC}">
                <c16:uniqueId val="{0000000C-08B8-4D65-A6F3-AD1AAF4833CD}"/>
              </c:ext>
            </c:extLst>
          </c:dPt>
          <c:dPt>
            <c:idx val="3"/>
            <c:bubble3D val="0"/>
            <c:extLst>
              <c:ext xmlns:c16="http://schemas.microsoft.com/office/drawing/2014/chart" uri="{C3380CC4-5D6E-409C-BE32-E72D297353CC}">
                <c16:uniqueId val="{0000000D-08B8-4D65-A6F3-AD1AAF4833CD}"/>
              </c:ext>
            </c:extLst>
          </c:dPt>
          <c:dPt>
            <c:idx val="4"/>
            <c:bubble3D val="0"/>
            <c:extLst>
              <c:ext xmlns:c16="http://schemas.microsoft.com/office/drawing/2014/chart" uri="{C3380CC4-5D6E-409C-BE32-E72D297353CC}">
                <c16:uniqueId val="{0000000E-08B8-4D65-A6F3-AD1AAF4833CD}"/>
              </c:ext>
            </c:extLst>
          </c:dPt>
          <c:dPt>
            <c:idx val="8"/>
            <c:bubble3D val="0"/>
            <c:extLst>
              <c:ext xmlns:c16="http://schemas.microsoft.com/office/drawing/2014/chart" uri="{C3380CC4-5D6E-409C-BE32-E72D297353CC}">
                <c16:uniqueId val="{0000000F-08B8-4D65-A6F3-AD1AAF4833CD}"/>
              </c:ext>
            </c:extLst>
          </c:dPt>
          <c:dPt>
            <c:idx val="16"/>
            <c:bubble3D val="0"/>
            <c:extLst>
              <c:ext xmlns:c16="http://schemas.microsoft.com/office/drawing/2014/chart" uri="{C3380CC4-5D6E-409C-BE32-E72D297353CC}">
                <c16:uniqueId val="{00000010-08B8-4D65-A6F3-AD1AAF4833CD}"/>
              </c:ext>
            </c:extLst>
          </c:dPt>
          <c:dPt>
            <c:idx val="24"/>
            <c:bubble3D val="0"/>
            <c:extLst>
              <c:ext xmlns:c16="http://schemas.microsoft.com/office/drawing/2014/chart" uri="{C3380CC4-5D6E-409C-BE32-E72D297353CC}">
                <c16:uniqueId val="{00000011-08B8-4D65-A6F3-AD1AAF4833CD}"/>
              </c:ext>
            </c:extLst>
          </c:dPt>
          <c:dPt>
            <c:idx val="32"/>
            <c:bubble3D val="0"/>
            <c:extLst>
              <c:ext xmlns:c16="http://schemas.microsoft.com/office/drawing/2014/chart" uri="{C3380CC4-5D6E-409C-BE32-E72D297353CC}">
                <c16:uniqueId val="{00000012-08B8-4D65-A6F3-AD1AAF4833CD}"/>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8B8-4D65-A6F3-AD1AAF4833CD}"/>
                </c:ext>
              </c:extLst>
            </c:dLbl>
            <c:dLbl>
              <c:idx val="1"/>
              <c:delete val="1"/>
              <c:extLst>
                <c:ext xmlns:c15="http://schemas.microsoft.com/office/drawing/2012/chart" uri="{CE6537A1-D6FC-4f65-9D91-7224C49458BB}"/>
                <c:ext xmlns:c16="http://schemas.microsoft.com/office/drawing/2014/chart" uri="{C3380CC4-5D6E-409C-BE32-E72D297353CC}">
                  <c16:uniqueId val="{0000000B-08B8-4D65-A6F3-AD1AAF4833CD}"/>
                </c:ext>
              </c:extLst>
            </c:dLbl>
            <c:dLbl>
              <c:idx val="2"/>
              <c:delete val="1"/>
              <c:extLst>
                <c:ext xmlns:c15="http://schemas.microsoft.com/office/drawing/2012/chart" uri="{CE6537A1-D6FC-4f65-9D91-7224C49458BB}"/>
                <c:ext xmlns:c16="http://schemas.microsoft.com/office/drawing/2014/chart" uri="{C3380CC4-5D6E-409C-BE32-E72D297353CC}">
                  <c16:uniqueId val="{0000000C-08B8-4D65-A6F3-AD1AAF4833CD}"/>
                </c:ext>
              </c:extLst>
            </c:dLbl>
            <c:dLbl>
              <c:idx val="3"/>
              <c:delete val="1"/>
              <c:extLst>
                <c:ext xmlns:c15="http://schemas.microsoft.com/office/drawing/2012/chart" uri="{CE6537A1-D6FC-4f65-9D91-7224C49458BB}"/>
                <c:ext xmlns:c16="http://schemas.microsoft.com/office/drawing/2014/chart" uri="{C3380CC4-5D6E-409C-BE32-E72D297353CC}">
                  <c16:uniqueId val="{0000000D-08B8-4D65-A6F3-AD1AAF4833CD}"/>
                </c:ext>
              </c:extLst>
            </c:dLbl>
            <c:dLbl>
              <c:idx val="4"/>
              <c:delete val="1"/>
              <c:extLst>
                <c:ext xmlns:c15="http://schemas.microsoft.com/office/drawing/2012/chart" uri="{CE6537A1-D6FC-4f65-9D91-7224C49458BB}"/>
                <c:ext xmlns:c16="http://schemas.microsoft.com/office/drawing/2014/chart" uri="{C3380CC4-5D6E-409C-BE32-E72D297353CC}">
                  <c16:uniqueId val="{0000000E-08B8-4D65-A6F3-AD1AAF4833CD}"/>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8B8-4D65-A6F3-AD1AAF4833CD}"/>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8B8-4D65-A6F3-AD1AAF4833CD}"/>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8B8-4D65-A6F3-AD1AAF4833CD}"/>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8B8-4D65-A6F3-AD1AAF4833C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8B8-4D65-A6F3-AD1AAF4833CD}"/>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8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D5A-4932-86E9-41CABAF900A1}"/>
              </c:ext>
            </c:extLst>
          </c:dPt>
          <c:dPt>
            <c:idx val="1"/>
            <c:bubble3D val="0"/>
            <c:extLst>
              <c:ext xmlns:c16="http://schemas.microsoft.com/office/drawing/2014/chart" uri="{C3380CC4-5D6E-409C-BE32-E72D297353CC}">
                <c16:uniqueId val="{00000001-5D5A-4932-86E9-41CABAF900A1}"/>
              </c:ext>
            </c:extLst>
          </c:dPt>
          <c:dPt>
            <c:idx val="2"/>
            <c:bubble3D val="0"/>
            <c:extLst>
              <c:ext xmlns:c16="http://schemas.microsoft.com/office/drawing/2014/chart" uri="{C3380CC4-5D6E-409C-BE32-E72D297353CC}">
                <c16:uniqueId val="{00000002-5D5A-4932-86E9-41CABAF900A1}"/>
              </c:ext>
            </c:extLst>
          </c:dPt>
          <c:dPt>
            <c:idx val="3"/>
            <c:bubble3D val="0"/>
            <c:extLst>
              <c:ext xmlns:c16="http://schemas.microsoft.com/office/drawing/2014/chart" uri="{C3380CC4-5D6E-409C-BE32-E72D297353CC}">
                <c16:uniqueId val="{00000003-5D5A-4932-86E9-41CABAF900A1}"/>
              </c:ext>
            </c:extLst>
          </c:dPt>
          <c:dPt>
            <c:idx val="4"/>
            <c:bubble3D val="0"/>
            <c:extLst>
              <c:ext xmlns:c16="http://schemas.microsoft.com/office/drawing/2014/chart" uri="{C3380CC4-5D6E-409C-BE32-E72D297353CC}">
                <c16:uniqueId val="{00000004-5D5A-4932-86E9-41CABAF900A1}"/>
              </c:ext>
            </c:extLst>
          </c:dPt>
          <c:dPt>
            <c:idx val="8"/>
            <c:bubble3D val="0"/>
            <c:extLst>
              <c:ext xmlns:c16="http://schemas.microsoft.com/office/drawing/2014/chart" uri="{C3380CC4-5D6E-409C-BE32-E72D297353CC}">
                <c16:uniqueId val="{00000005-5D5A-4932-86E9-41CABAF900A1}"/>
              </c:ext>
            </c:extLst>
          </c:dPt>
          <c:dPt>
            <c:idx val="16"/>
            <c:bubble3D val="0"/>
            <c:extLst>
              <c:ext xmlns:c16="http://schemas.microsoft.com/office/drawing/2014/chart" uri="{C3380CC4-5D6E-409C-BE32-E72D297353CC}">
                <c16:uniqueId val="{00000006-5D5A-4932-86E9-41CABAF900A1}"/>
              </c:ext>
            </c:extLst>
          </c:dPt>
          <c:dPt>
            <c:idx val="24"/>
            <c:bubble3D val="0"/>
            <c:extLst>
              <c:ext xmlns:c16="http://schemas.microsoft.com/office/drawing/2014/chart" uri="{C3380CC4-5D6E-409C-BE32-E72D297353CC}">
                <c16:uniqueId val="{00000007-5D5A-4932-86E9-41CABAF900A1}"/>
              </c:ext>
            </c:extLst>
          </c:dPt>
          <c:dPt>
            <c:idx val="32"/>
            <c:bubble3D val="0"/>
            <c:extLst>
              <c:ext xmlns:c16="http://schemas.microsoft.com/office/drawing/2014/chart" uri="{C3380CC4-5D6E-409C-BE32-E72D297353CC}">
                <c16:uniqueId val="{00000008-5D5A-4932-86E9-41CABAF900A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D5A-4932-86E9-41CABAF900A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5A-4932-86E9-41CABAF900A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D5A-4932-86E9-41CABAF900A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D5A-4932-86E9-41CABAF900A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D5A-4932-86E9-41CABAF900A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D5A-4932-86E9-41CABAF900A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D5A-4932-86E9-41CABAF900A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D5A-4932-86E9-41CABAF900A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D5A-4932-86E9-41CABAF900A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12.2</c:v>
                </c:pt>
                <c:pt idx="8">
                  <c:v>11.6</c:v>
                </c:pt>
                <c:pt idx="16">
                  <c:v>12</c:v>
                </c:pt>
                <c:pt idx="24">
                  <c:v>12.7</c:v>
                </c:pt>
                <c:pt idx="32">
                  <c:v>13.2</c:v>
                </c:pt>
              </c:numCache>
            </c:numRef>
          </c:xVal>
          <c:yVal>
            <c:numRef>
              <c:f>公会計指標分析・財政指標組合せ分析表!$BP$73:$DC$73</c:f>
              <c:numCache>
                <c:formatCode>#,##0.0;"▲ "#,##0.0</c:formatCode>
                <c:ptCount val="40"/>
                <c:pt idx="0">
                  <c:v>70.7</c:v>
                </c:pt>
                <c:pt idx="8">
                  <c:v>57.5</c:v>
                </c:pt>
                <c:pt idx="16">
                  <c:v>55.9</c:v>
                </c:pt>
                <c:pt idx="24">
                  <c:v>54.7</c:v>
                </c:pt>
                <c:pt idx="32">
                  <c:v>46.8</c:v>
                </c:pt>
              </c:numCache>
            </c:numRef>
          </c:yVal>
          <c:smooth val="0"/>
          <c:extLst>
            <c:ext xmlns:c16="http://schemas.microsoft.com/office/drawing/2014/chart" uri="{C3380CC4-5D6E-409C-BE32-E72D297353CC}">
              <c16:uniqueId val="{00000009-5D5A-4932-86E9-41CABAF900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D5A-4932-86E9-41CABAF900A1}"/>
              </c:ext>
            </c:extLst>
          </c:dPt>
          <c:dPt>
            <c:idx val="1"/>
            <c:bubble3D val="0"/>
            <c:extLst>
              <c:ext xmlns:c16="http://schemas.microsoft.com/office/drawing/2014/chart" uri="{C3380CC4-5D6E-409C-BE32-E72D297353CC}">
                <c16:uniqueId val="{0000000B-5D5A-4932-86E9-41CABAF900A1}"/>
              </c:ext>
            </c:extLst>
          </c:dPt>
          <c:dPt>
            <c:idx val="2"/>
            <c:bubble3D val="0"/>
            <c:extLst>
              <c:ext xmlns:c16="http://schemas.microsoft.com/office/drawing/2014/chart" uri="{C3380CC4-5D6E-409C-BE32-E72D297353CC}">
                <c16:uniqueId val="{0000000C-5D5A-4932-86E9-41CABAF900A1}"/>
              </c:ext>
            </c:extLst>
          </c:dPt>
          <c:dPt>
            <c:idx val="3"/>
            <c:bubble3D val="0"/>
            <c:extLst>
              <c:ext xmlns:c16="http://schemas.microsoft.com/office/drawing/2014/chart" uri="{C3380CC4-5D6E-409C-BE32-E72D297353CC}">
                <c16:uniqueId val="{0000000D-5D5A-4932-86E9-41CABAF900A1}"/>
              </c:ext>
            </c:extLst>
          </c:dPt>
          <c:dPt>
            <c:idx val="4"/>
            <c:bubble3D val="0"/>
            <c:extLst>
              <c:ext xmlns:c16="http://schemas.microsoft.com/office/drawing/2014/chart" uri="{C3380CC4-5D6E-409C-BE32-E72D297353CC}">
                <c16:uniqueId val="{0000000E-5D5A-4932-86E9-41CABAF900A1}"/>
              </c:ext>
            </c:extLst>
          </c:dPt>
          <c:dPt>
            <c:idx val="8"/>
            <c:bubble3D val="0"/>
            <c:extLst>
              <c:ext xmlns:c16="http://schemas.microsoft.com/office/drawing/2014/chart" uri="{C3380CC4-5D6E-409C-BE32-E72D297353CC}">
                <c16:uniqueId val="{0000000F-5D5A-4932-86E9-41CABAF900A1}"/>
              </c:ext>
            </c:extLst>
          </c:dPt>
          <c:dPt>
            <c:idx val="16"/>
            <c:bubble3D val="0"/>
            <c:extLst>
              <c:ext xmlns:c16="http://schemas.microsoft.com/office/drawing/2014/chart" uri="{C3380CC4-5D6E-409C-BE32-E72D297353CC}">
                <c16:uniqueId val="{00000010-5D5A-4932-86E9-41CABAF900A1}"/>
              </c:ext>
            </c:extLst>
          </c:dPt>
          <c:dPt>
            <c:idx val="24"/>
            <c:bubble3D val="0"/>
            <c:extLst>
              <c:ext xmlns:c16="http://schemas.microsoft.com/office/drawing/2014/chart" uri="{C3380CC4-5D6E-409C-BE32-E72D297353CC}">
                <c16:uniqueId val="{00000011-5D5A-4932-86E9-41CABAF900A1}"/>
              </c:ext>
            </c:extLst>
          </c:dPt>
          <c:dPt>
            <c:idx val="32"/>
            <c:bubble3D val="0"/>
            <c:extLst>
              <c:ext xmlns:c16="http://schemas.microsoft.com/office/drawing/2014/chart" uri="{C3380CC4-5D6E-409C-BE32-E72D297353CC}">
                <c16:uniqueId val="{00000012-5D5A-4932-86E9-41CABAF900A1}"/>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D5A-4932-86E9-41CABAF900A1}"/>
                </c:ext>
              </c:extLst>
            </c:dLbl>
            <c:dLbl>
              <c:idx val="1"/>
              <c:delete val="1"/>
              <c:extLst>
                <c:ext xmlns:c15="http://schemas.microsoft.com/office/drawing/2012/chart" uri="{CE6537A1-D6FC-4f65-9D91-7224C49458BB}"/>
                <c:ext xmlns:c16="http://schemas.microsoft.com/office/drawing/2014/chart" uri="{C3380CC4-5D6E-409C-BE32-E72D297353CC}">
                  <c16:uniqueId val="{0000000B-5D5A-4932-86E9-41CABAF900A1}"/>
                </c:ext>
              </c:extLst>
            </c:dLbl>
            <c:dLbl>
              <c:idx val="2"/>
              <c:delete val="1"/>
              <c:extLst>
                <c:ext xmlns:c15="http://schemas.microsoft.com/office/drawing/2012/chart" uri="{CE6537A1-D6FC-4f65-9D91-7224C49458BB}"/>
                <c:ext xmlns:c16="http://schemas.microsoft.com/office/drawing/2014/chart" uri="{C3380CC4-5D6E-409C-BE32-E72D297353CC}">
                  <c16:uniqueId val="{0000000C-5D5A-4932-86E9-41CABAF900A1}"/>
                </c:ext>
              </c:extLst>
            </c:dLbl>
            <c:dLbl>
              <c:idx val="3"/>
              <c:delete val="1"/>
              <c:extLst>
                <c:ext xmlns:c15="http://schemas.microsoft.com/office/drawing/2012/chart" uri="{CE6537A1-D6FC-4f65-9D91-7224C49458BB}"/>
                <c:ext xmlns:c16="http://schemas.microsoft.com/office/drawing/2014/chart" uri="{C3380CC4-5D6E-409C-BE32-E72D297353CC}">
                  <c16:uniqueId val="{0000000D-5D5A-4932-86E9-41CABAF900A1}"/>
                </c:ext>
              </c:extLst>
            </c:dLbl>
            <c:dLbl>
              <c:idx val="4"/>
              <c:delete val="1"/>
              <c:extLst>
                <c:ext xmlns:c15="http://schemas.microsoft.com/office/drawing/2012/chart" uri="{CE6537A1-D6FC-4f65-9D91-7224C49458BB}"/>
                <c:ext xmlns:c16="http://schemas.microsoft.com/office/drawing/2014/chart" uri="{C3380CC4-5D6E-409C-BE32-E72D297353CC}">
                  <c16:uniqueId val="{0000000E-5D5A-4932-86E9-41CABAF900A1}"/>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D5A-4932-86E9-41CABAF900A1}"/>
                </c:ext>
              </c:extLst>
            </c:dLbl>
            <c:dLbl>
              <c:idx val="16"/>
              <c:layout>
                <c:manualLayout>
                  <c:x val="0"/>
                  <c:y val="6.8560874083075157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D5A-4932-86E9-41CABAF900A1}"/>
                </c:ext>
              </c:extLst>
            </c:dLbl>
            <c:dLbl>
              <c:idx val="24"/>
              <c:layout>
                <c:manualLayout>
                  <c:x val="0"/>
                  <c:y val="-2.104945725994877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D5A-4932-86E9-41CABAF900A1}"/>
                </c:ext>
              </c:extLst>
            </c:dLbl>
            <c:dLbl>
              <c:idx val="32"/>
              <c:layout>
                <c:manualLayout>
                  <c:x val="0"/>
                  <c:y val="1.419491104570359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D5A-4932-86E9-41CABAF900A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D5A-4932-86E9-41CABAF900A1}"/>
            </c:ext>
          </c:extLst>
        </c:ser>
        <c:dLbls>
          <c:showLegendKey val="0"/>
          <c:showVal val="1"/>
          <c:showCatName val="0"/>
          <c:showSerName val="0"/>
          <c:showPercent val="0"/>
          <c:showBubbleSize val="0"/>
        </c:dLbls>
        <c:axId val="3"/>
        <c:axId val="2"/>
      </c:scatterChart>
      <c:valAx>
        <c:axId val="3"/>
        <c:scaling>
          <c:orientation val="maxMin"/>
          <c:max val="14"/>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8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10404BFF-4E77-4F77-9341-02A5C88FAE1F}"/>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CAA27ED-E42C-4C1D-9423-894B48E724E8}"/>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79375</xdr:rowOff>
    </xdr:from>
    <xdr:to>
      <xdr:col>64</xdr:col>
      <xdr:colOff>12700</xdr:colOff>
      <xdr:row>6</xdr:row>
      <xdr:rowOff>26035</xdr:rowOff>
    </xdr:to>
    <xdr:sp macro="" textlink="">
      <xdr:nvSpPr>
        <xdr:cNvPr id="2" name="正方形/長方形 1">
          <a:extLst>
            <a:ext uri="{FF2B5EF4-FFF2-40B4-BE49-F238E27FC236}">
              <a16:creationId xmlns:a16="http://schemas.microsoft.com/office/drawing/2014/main" id="{B8724767-44EC-449E-98D0-5C121FD01CE3}"/>
            </a:ext>
          </a:extLst>
        </xdr:cNvPr>
        <xdr:cNvSpPr/>
      </xdr:nvSpPr>
      <xdr:spPr>
        <a:xfrm>
          <a:off x="723900" y="422275"/>
          <a:ext cx="127000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66040</xdr:rowOff>
    </xdr:from>
    <xdr:to>
      <xdr:col>115</xdr:col>
      <xdr:colOff>25400</xdr:colOff>
      <xdr:row>5</xdr:row>
      <xdr:rowOff>112395</xdr:rowOff>
    </xdr:to>
    <xdr:sp macro="" textlink="">
      <xdr:nvSpPr>
        <xdr:cNvPr id="3" name="正方形/長方形 2">
          <a:extLst>
            <a:ext uri="{FF2B5EF4-FFF2-40B4-BE49-F238E27FC236}">
              <a16:creationId xmlns:a16="http://schemas.microsoft.com/office/drawing/2014/main" id="{CE20AB2B-223B-4F7B-91AE-FB6B73D3C59E}"/>
            </a:ext>
          </a:extLst>
        </xdr:cNvPr>
        <xdr:cNvSpPr/>
      </xdr:nvSpPr>
      <xdr:spPr>
        <a:xfrm>
          <a:off x="20193000" y="40894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92075</xdr:rowOff>
    </xdr:from>
    <xdr:to>
      <xdr:col>115</xdr:col>
      <xdr:colOff>6350</xdr:colOff>
      <xdr:row>5</xdr:row>
      <xdr:rowOff>86360</xdr:rowOff>
    </xdr:to>
    <xdr:sp macro="" textlink="">
      <xdr:nvSpPr>
        <xdr:cNvPr id="4" name="正方形/長方形 3">
          <a:extLst>
            <a:ext uri="{FF2B5EF4-FFF2-40B4-BE49-F238E27FC236}">
              <a16:creationId xmlns:a16="http://schemas.microsoft.com/office/drawing/2014/main" id="{867027FB-546B-462A-8C4B-B41DF9D64B59}"/>
            </a:ext>
          </a:extLst>
        </xdr:cNvPr>
        <xdr:cNvSpPr/>
      </xdr:nvSpPr>
      <xdr:spPr>
        <a:xfrm>
          <a:off x="20218400" y="434975"/>
          <a:ext cx="388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118745</xdr:rowOff>
    </xdr:from>
    <xdr:to>
      <xdr:col>114</xdr:col>
      <xdr:colOff>184150</xdr:colOff>
      <xdr:row>5</xdr:row>
      <xdr:rowOff>59055</xdr:rowOff>
    </xdr:to>
    <xdr:sp macro="" textlink="">
      <xdr:nvSpPr>
        <xdr:cNvPr id="5" name="正方形/長方形 4">
          <a:extLst>
            <a:ext uri="{FF2B5EF4-FFF2-40B4-BE49-F238E27FC236}">
              <a16:creationId xmlns:a16="http://schemas.microsoft.com/office/drawing/2014/main" id="{E5708AD3-ED3E-4AB5-A5A6-09E35346EF58}"/>
            </a:ext>
          </a:extLst>
        </xdr:cNvPr>
        <xdr:cNvSpPr/>
      </xdr:nvSpPr>
      <xdr:spPr>
        <a:xfrm>
          <a:off x="20243800" y="461645"/>
          <a:ext cx="382905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83</xdr:col>
      <xdr:colOff>6350</xdr:colOff>
      <xdr:row>2</xdr:row>
      <xdr:rowOff>66040</xdr:rowOff>
    </xdr:from>
    <xdr:to>
      <xdr:col>95</xdr:col>
      <xdr:colOff>152400</xdr:colOff>
      <xdr:row>5</xdr:row>
      <xdr:rowOff>112395</xdr:rowOff>
    </xdr:to>
    <xdr:sp macro="" textlink="">
      <xdr:nvSpPr>
        <xdr:cNvPr id="6" name="正方形/長方形 5">
          <a:extLst>
            <a:ext uri="{FF2B5EF4-FFF2-40B4-BE49-F238E27FC236}">
              <a16:creationId xmlns:a16="http://schemas.microsoft.com/office/drawing/2014/main" id="{65665188-35ED-4EF0-8BC7-2CF8AA082C14}"/>
            </a:ext>
          </a:extLst>
        </xdr:cNvPr>
        <xdr:cNvSpPr/>
      </xdr:nvSpPr>
      <xdr:spPr>
        <a:xfrm>
          <a:off x="17399000" y="40894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92075</xdr:rowOff>
    </xdr:from>
    <xdr:to>
      <xdr:col>95</xdr:col>
      <xdr:colOff>133350</xdr:colOff>
      <xdr:row>5</xdr:row>
      <xdr:rowOff>86360</xdr:rowOff>
    </xdr:to>
    <xdr:sp macro="" textlink="">
      <xdr:nvSpPr>
        <xdr:cNvPr id="7" name="正方形/長方形 6">
          <a:extLst>
            <a:ext uri="{FF2B5EF4-FFF2-40B4-BE49-F238E27FC236}">
              <a16:creationId xmlns:a16="http://schemas.microsoft.com/office/drawing/2014/main" id="{06E760AF-80B6-461B-BD8B-278E880ED8B9}"/>
            </a:ext>
          </a:extLst>
        </xdr:cNvPr>
        <xdr:cNvSpPr/>
      </xdr:nvSpPr>
      <xdr:spPr>
        <a:xfrm>
          <a:off x="17424400" y="434975"/>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118745</xdr:rowOff>
    </xdr:from>
    <xdr:to>
      <xdr:col>95</xdr:col>
      <xdr:colOff>101600</xdr:colOff>
      <xdr:row>5</xdr:row>
      <xdr:rowOff>59055</xdr:rowOff>
    </xdr:to>
    <xdr:sp macro="" textlink="">
      <xdr:nvSpPr>
        <xdr:cNvPr id="8" name="正方形/長方形 7">
          <a:extLst>
            <a:ext uri="{FF2B5EF4-FFF2-40B4-BE49-F238E27FC236}">
              <a16:creationId xmlns:a16="http://schemas.microsoft.com/office/drawing/2014/main" id="{F203408D-783B-4B3B-895D-03E5DE3DD74B}"/>
            </a:ext>
          </a:extLst>
        </xdr:cNvPr>
        <xdr:cNvSpPr/>
      </xdr:nvSpPr>
      <xdr:spPr>
        <a:xfrm>
          <a:off x="17449800" y="461645"/>
          <a:ext cx="255905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6985</xdr:rowOff>
    </xdr:from>
    <xdr:to>
      <xdr:col>50</xdr:col>
      <xdr:colOff>0</xdr:colOff>
      <xdr:row>17</xdr:row>
      <xdr:rowOff>52705</xdr:rowOff>
    </xdr:to>
    <xdr:sp macro="" textlink="">
      <xdr:nvSpPr>
        <xdr:cNvPr id="9" name="正方形/長方形 8">
          <a:extLst>
            <a:ext uri="{FF2B5EF4-FFF2-40B4-BE49-F238E27FC236}">
              <a16:creationId xmlns:a16="http://schemas.microsoft.com/office/drawing/2014/main" id="{A29579A2-3E08-4886-B464-F4F698769C1E}"/>
            </a:ext>
          </a:extLst>
        </xdr:cNvPr>
        <xdr:cNvSpPr/>
      </xdr:nvSpPr>
      <xdr:spPr>
        <a:xfrm>
          <a:off x="825500" y="1207135"/>
          <a:ext cx="9652000" cy="17602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39370</xdr:rowOff>
    </xdr:from>
    <xdr:to>
      <xdr:col>11</xdr:col>
      <xdr:colOff>44450</xdr:colOff>
      <xdr:row>17</xdr:row>
      <xdr:rowOff>39370</xdr:rowOff>
    </xdr:to>
    <xdr:sp macro="" textlink="">
      <xdr:nvSpPr>
        <xdr:cNvPr id="10" name="正方形/長方形 9">
          <a:extLst>
            <a:ext uri="{FF2B5EF4-FFF2-40B4-BE49-F238E27FC236}">
              <a16:creationId xmlns:a16="http://schemas.microsoft.com/office/drawing/2014/main" id="{26C34B7B-DC1B-4EC0-B3D7-AB6B30E178B3}"/>
            </a:ext>
          </a:extLst>
        </xdr:cNvPr>
        <xdr:cNvSpPr/>
      </xdr:nvSpPr>
      <xdr:spPr>
        <a:xfrm>
          <a:off x="952500" y="123952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39370</xdr:rowOff>
    </xdr:from>
    <xdr:to>
      <xdr:col>16</xdr:col>
      <xdr:colOff>203200</xdr:colOff>
      <xdr:row>17</xdr:row>
      <xdr:rowOff>39370</xdr:rowOff>
    </xdr:to>
    <xdr:sp macro="" textlink="">
      <xdr:nvSpPr>
        <xdr:cNvPr id="11" name="正方形/長方形 10">
          <a:extLst>
            <a:ext uri="{FF2B5EF4-FFF2-40B4-BE49-F238E27FC236}">
              <a16:creationId xmlns:a16="http://schemas.microsoft.com/office/drawing/2014/main" id="{056C6860-2B89-4F76-8154-C149CFCF911E}"/>
            </a:ext>
          </a:extLst>
        </xdr:cNvPr>
        <xdr:cNvSpPr/>
      </xdr:nvSpPr>
      <xdr:spPr>
        <a:xfrm>
          <a:off x="2286000" y="123952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39370</xdr:rowOff>
    </xdr:from>
    <xdr:to>
      <xdr:col>24</xdr:col>
      <xdr:colOff>114300</xdr:colOff>
      <xdr:row>17</xdr:row>
      <xdr:rowOff>39370</xdr:rowOff>
    </xdr:to>
    <xdr:sp macro="" textlink="">
      <xdr:nvSpPr>
        <xdr:cNvPr id="12" name="正方形/長方形 11">
          <a:extLst>
            <a:ext uri="{FF2B5EF4-FFF2-40B4-BE49-F238E27FC236}">
              <a16:creationId xmlns:a16="http://schemas.microsoft.com/office/drawing/2014/main" id="{B7990AFC-F55C-481D-ABFF-D874CC00B53D}"/>
            </a:ext>
          </a:extLst>
        </xdr:cNvPr>
        <xdr:cNvSpPr/>
      </xdr:nvSpPr>
      <xdr:spPr>
        <a:xfrm>
          <a:off x="3619500" y="123952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59055</xdr:rowOff>
    </xdr:from>
    <xdr:to>
      <xdr:col>34</xdr:col>
      <xdr:colOff>50800</xdr:colOff>
      <xdr:row>13</xdr:row>
      <xdr:rowOff>46355</xdr:rowOff>
    </xdr:to>
    <xdr:sp macro="" textlink="">
      <xdr:nvSpPr>
        <xdr:cNvPr id="13" name="正方形/長方形 12">
          <a:extLst>
            <a:ext uri="{FF2B5EF4-FFF2-40B4-BE49-F238E27FC236}">
              <a16:creationId xmlns:a16="http://schemas.microsoft.com/office/drawing/2014/main" id="{CF03BCEE-635D-4927-A962-999D6D38EE05}"/>
            </a:ext>
          </a:extLst>
        </xdr:cNvPr>
        <xdr:cNvSpPr/>
      </xdr:nvSpPr>
      <xdr:spPr>
        <a:xfrm>
          <a:off x="5143500" y="1259205"/>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59055</xdr:rowOff>
    </xdr:from>
    <xdr:to>
      <xdr:col>40</xdr:col>
      <xdr:colOff>63500</xdr:colOff>
      <xdr:row>13</xdr:row>
      <xdr:rowOff>46355</xdr:rowOff>
    </xdr:to>
    <xdr:sp macro="" textlink="">
      <xdr:nvSpPr>
        <xdr:cNvPr id="14" name="正方形/長方形 13">
          <a:extLst>
            <a:ext uri="{FF2B5EF4-FFF2-40B4-BE49-F238E27FC236}">
              <a16:creationId xmlns:a16="http://schemas.microsoft.com/office/drawing/2014/main" id="{625D08A7-89D3-4BD5-9FB6-E84B6CFD8E7F}"/>
            </a:ext>
          </a:extLst>
        </xdr:cNvPr>
        <xdr:cNvSpPr/>
      </xdr:nvSpPr>
      <xdr:spPr>
        <a:xfrm>
          <a:off x="7175500" y="1259205"/>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59055</xdr:rowOff>
    </xdr:from>
    <xdr:to>
      <xdr:col>43</xdr:col>
      <xdr:colOff>133350</xdr:colOff>
      <xdr:row>13</xdr:row>
      <xdr:rowOff>46355</xdr:rowOff>
    </xdr:to>
    <xdr:sp macro="" textlink="">
      <xdr:nvSpPr>
        <xdr:cNvPr id="15" name="正方形/長方形 14">
          <a:extLst>
            <a:ext uri="{FF2B5EF4-FFF2-40B4-BE49-F238E27FC236}">
              <a16:creationId xmlns:a16="http://schemas.microsoft.com/office/drawing/2014/main" id="{AC4DAED2-0E2A-4E2E-9E27-E039831B46FA}"/>
            </a:ext>
          </a:extLst>
        </xdr:cNvPr>
        <xdr:cNvSpPr/>
      </xdr:nvSpPr>
      <xdr:spPr>
        <a:xfrm>
          <a:off x="8509000" y="1259205"/>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39370</xdr:rowOff>
    </xdr:from>
    <xdr:to>
      <xdr:col>34</xdr:col>
      <xdr:colOff>50800</xdr:colOff>
      <xdr:row>15</xdr:row>
      <xdr:rowOff>164465</xdr:rowOff>
    </xdr:to>
    <xdr:sp macro="" textlink="">
      <xdr:nvSpPr>
        <xdr:cNvPr id="16" name="正方形/長方形 15">
          <a:extLst>
            <a:ext uri="{FF2B5EF4-FFF2-40B4-BE49-F238E27FC236}">
              <a16:creationId xmlns:a16="http://schemas.microsoft.com/office/drawing/2014/main" id="{E5126D65-E6E5-4B0D-B2F8-A067C2C187B0}"/>
            </a:ext>
          </a:extLst>
        </xdr:cNvPr>
        <xdr:cNvSpPr/>
      </xdr:nvSpPr>
      <xdr:spPr>
        <a:xfrm>
          <a:off x="5143500" y="209677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39370</xdr:rowOff>
    </xdr:from>
    <xdr:to>
      <xdr:col>50</xdr:col>
      <xdr:colOff>190500</xdr:colOff>
      <xdr:row>15</xdr:row>
      <xdr:rowOff>164465</xdr:rowOff>
    </xdr:to>
    <xdr:sp macro="" textlink="">
      <xdr:nvSpPr>
        <xdr:cNvPr id="17" name="正方形/長方形 16">
          <a:extLst>
            <a:ext uri="{FF2B5EF4-FFF2-40B4-BE49-F238E27FC236}">
              <a16:creationId xmlns:a16="http://schemas.microsoft.com/office/drawing/2014/main" id="{7447F031-3881-4A0F-BF42-F5253F33FD76}"/>
            </a:ext>
          </a:extLst>
        </xdr:cNvPr>
        <xdr:cNvSpPr/>
      </xdr:nvSpPr>
      <xdr:spPr>
        <a:xfrm>
          <a:off x="7239000" y="2096770"/>
          <a:ext cx="3429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6985</xdr:rowOff>
    </xdr:from>
    <xdr:to>
      <xdr:col>58</xdr:col>
      <xdr:colOff>0</xdr:colOff>
      <xdr:row>13</xdr:row>
      <xdr:rowOff>125095</xdr:rowOff>
    </xdr:to>
    <xdr:sp macro="" textlink="">
      <xdr:nvSpPr>
        <xdr:cNvPr id="18" name="角丸四角形 17">
          <a:extLst>
            <a:ext uri="{FF2B5EF4-FFF2-40B4-BE49-F238E27FC236}">
              <a16:creationId xmlns:a16="http://schemas.microsoft.com/office/drawing/2014/main" id="{6070E656-0536-4460-A9FF-E2B231C7F073}"/>
            </a:ext>
          </a:extLst>
        </xdr:cNvPr>
        <xdr:cNvSpPr/>
      </xdr:nvSpPr>
      <xdr:spPr>
        <a:xfrm>
          <a:off x="10718800" y="1207135"/>
          <a:ext cx="1435100" cy="11468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72390</xdr:rowOff>
    </xdr:from>
    <xdr:to>
      <xdr:col>58</xdr:col>
      <xdr:colOff>69850</xdr:colOff>
      <xdr:row>8</xdr:row>
      <xdr:rowOff>158115</xdr:rowOff>
    </xdr:to>
    <xdr:sp macro="" textlink="">
      <xdr:nvSpPr>
        <xdr:cNvPr id="19" name="正方形/長方形 18">
          <a:extLst>
            <a:ext uri="{FF2B5EF4-FFF2-40B4-BE49-F238E27FC236}">
              <a16:creationId xmlns:a16="http://schemas.microsoft.com/office/drawing/2014/main" id="{5C8ABFEB-E647-4DC9-857A-0B299DFF8A7F}"/>
            </a:ext>
          </a:extLst>
        </xdr:cNvPr>
        <xdr:cNvSpPr/>
      </xdr:nvSpPr>
      <xdr:spPr>
        <a:xfrm>
          <a:off x="10953750" y="127254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171450</xdr:rowOff>
    </xdr:from>
    <xdr:to>
      <xdr:col>58</xdr:col>
      <xdr:colOff>69850</xdr:colOff>
      <xdr:row>10</xdr:row>
      <xdr:rowOff>79375</xdr:rowOff>
    </xdr:to>
    <xdr:sp macro="" textlink="">
      <xdr:nvSpPr>
        <xdr:cNvPr id="20" name="正方形/長方形 19">
          <a:extLst>
            <a:ext uri="{FF2B5EF4-FFF2-40B4-BE49-F238E27FC236}">
              <a16:creationId xmlns:a16="http://schemas.microsoft.com/office/drawing/2014/main" id="{5B05A4FD-B76F-4DDE-906B-6857C76F1CE8}"/>
            </a:ext>
          </a:extLst>
        </xdr:cNvPr>
        <xdr:cNvSpPr/>
      </xdr:nvSpPr>
      <xdr:spPr>
        <a:xfrm>
          <a:off x="10953750" y="15430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158115</xdr:rowOff>
    </xdr:from>
    <xdr:to>
      <xdr:col>58</xdr:col>
      <xdr:colOff>69850</xdr:colOff>
      <xdr:row>14</xdr:row>
      <xdr:rowOff>105410</xdr:rowOff>
    </xdr:to>
    <xdr:sp macro="" textlink="">
      <xdr:nvSpPr>
        <xdr:cNvPr id="21" name="正方形/長方形 20">
          <a:extLst>
            <a:ext uri="{FF2B5EF4-FFF2-40B4-BE49-F238E27FC236}">
              <a16:creationId xmlns:a16="http://schemas.microsoft.com/office/drawing/2014/main" id="{7E213E33-1CBB-428D-8F5B-40B39C0C93CC}"/>
            </a:ext>
          </a:extLst>
        </xdr:cNvPr>
        <xdr:cNvSpPr/>
      </xdr:nvSpPr>
      <xdr:spPr>
        <a:xfrm>
          <a:off x="10953750" y="1872615"/>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164465</xdr:rowOff>
    </xdr:from>
    <xdr:to>
      <xdr:col>52</xdr:col>
      <xdr:colOff>69850</xdr:colOff>
      <xdr:row>7</xdr:row>
      <xdr:rowOff>164465</xdr:rowOff>
    </xdr:to>
    <xdr:cxnSp macro="">
      <xdr:nvCxnSpPr>
        <xdr:cNvPr id="22" name="直線コネクタ 21">
          <a:extLst>
            <a:ext uri="{FF2B5EF4-FFF2-40B4-BE49-F238E27FC236}">
              <a16:creationId xmlns:a16="http://schemas.microsoft.com/office/drawing/2014/main" id="{D67F2283-B0D3-43B8-AB39-16BC039A1BA4}"/>
            </a:ext>
          </a:extLst>
        </xdr:cNvPr>
        <xdr:cNvCxnSpPr/>
      </xdr:nvCxnSpPr>
      <xdr:spPr>
        <a:xfrm>
          <a:off x="10795000" y="1364615"/>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132080</xdr:rowOff>
    </xdr:from>
    <xdr:to>
      <xdr:col>51</xdr:col>
      <xdr:colOff>190500</xdr:colOff>
      <xdr:row>11</xdr:row>
      <xdr:rowOff>99060</xdr:rowOff>
    </xdr:to>
    <xdr:cxnSp macro="">
      <xdr:nvCxnSpPr>
        <xdr:cNvPr id="23" name="直線コネクタ 22">
          <a:extLst>
            <a:ext uri="{FF2B5EF4-FFF2-40B4-BE49-F238E27FC236}">
              <a16:creationId xmlns:a16="http://schemas.microsoft.com/office/drawing/2014/main" id="{543A412A-FEC5-469B-A629-CEFB59C9E5EE}"/>
            </a:ext>
          </a:extLst>
        </xdr:cNvPr>
        <xdr:cNvCxnSpPr/>
      </xdr:nvCxnSpPr>
      <xdr:spPr>
        <a:xfrm>
          <a:off x="10877550" y="184658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132080</xdr:rowOff>
    </xdr:from>
    <xdr:to>
      <xdr:col>52</xdr:col>
      <xdr:colOff>69850</xdr:colOff>
      <xdr:row>10</xdr:row>
      <xdr:rowOff>132080</xdr:rowOff>
    </xdr:to>
    <xdr:cxnSp macro="">
      <xdr:nvCxnSpPr>
        <xdr:cNvPr id="24" name="直線コネクタ 23">
          <a:extLst>
            <a:ext uri="{FF2B5EF4-FFF2-40B4-BE49-F238E27FC236}">
              <a16:creationId xmlns:a16="http://schemas.microsoft.com/office/drawing/2014/main" id="{182E1FB2-DD4A-4DD9-991B-D08178E876F8}"/>
            </a:ext>
          </a:extLst>
        </xdr:cNvPr>
        <xdr:cNvCxnSpPr/>
      </xdr:nvCxnSpPr>
      <xdr:spPr>
        <a:xfrm>
          <a:off x="10795000" y="184658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22860</xdr:rowOff>
    </xdr:from>
    <xdr:to>
      <xdr:col>51</xdr:col>
      <xdr:colOff>190500</xdr:colOff>
      <xdr:row>12</xdr:row>
      <xdr:rowOff>168275</xdr:rowOff>
    </xdr:to>
    <xdr:cxnSp macro="">
      <xdr:nvCxnSpPr>
        <xdr:cNvPr id="25" name="直線コネクタ 24">
          <a:extLst>
            <a:ext uri="{FF2B5EF4-FFF2-40B4-BE49-F238E27FC236}">
              <a16:creationId xmlns:a16="http://schemas.microsoft.com/office/drawing/2014/main" id="{4E44A145-86F0-4CAD-8E28-15F7631E7255}"/>
            </a:ext>
          </a:extLst>
        </xdr:cNvPr>
        <xdr:cNvCxnSpPr/>
      </xdr:nvCxnSpPr>
      <xdr:spPr>
        <a:xfrm flipV="1">
          <a:off x="10877550" y="2080260"/>
          <a:ext cx="0" cy="14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171450</xdr:rowOff>
    </xdr:from>
    <xdr:to>
      <xdr:col>52</xdr:col>
      <xdr:colOff>69850</xdr:colOff>
      <xdr:row>12</xdr:row>
      <xdr:rowOff>171450</xdr:rowOff>
    </xdr:to>
    <xdr:cxnSp macro="">
      <xdr:nvCxnSpPr>
        <xdr:cNvPr id="26" name="直線コネクタ 25">
          <a:extLst>
            <a:ext uri="{FF2B5EF4-FFF2-40B4-BE49-F238E27FC236}">
              <a16:creationId xmlns:a16="http://schemas.microsoft.com/office/drawing/2014/main" id="{C795D0CE-3583-48FD-8496-A146AA2C7784}"/>
            </a:ext>
          </a:extLst>
        </xdr:cNvPr>
        <xdr:cNvCxnSpPr/>
      </xdr:nvCxnSpPr>
      <xdr:spPr>
        <a:xfrm>
          <a:off x="10795000" y="222885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112395</xdr:rowOff>
    </xdr:from>
    <xdr:to>
      <xdr:col>52</xdr:col>
      <xdr:colOff>34925</xdr:colOff>
      <xdr:row>8</xdr:row>
      <xdr:rowOff>39370</xdr:rowOff>
    </xdr:to>
    <xdr:sp macro="" textlink="">
      <xdr:nvSpPr>
        <xdr:cNvPr id="27" name="楕円 26">
          <a:extLst>
            <a:ext uri="{FF2B5EF4-FFF2-40B4-BE49-F238E27FC236}">
              <a16:creationId xmlns:a16="http://schemas.microsoft.com/office/drawing/2014/main" id="{BFEA42A9-DAEA-4936-9157-CBF0F140F957}"/>
            </a:ext>
          </a:extLst>
        </xdr:cNvPr>
        <xdr:cNvSpPr/>
      </xdr:nvSpPr>
      <xdr:spPr>
        <a:xfrm>
          <a:off x="10829925" y="13125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33020</xdr:rowOff>
    </xdr:from>
    <xdr:to>
      <xdr:col>52</xdr:col>
      <xdr:colOff>34925</xdr:colOff>
      <xdr:row>9</xdr:row>
      <xdr:rowOff>138430</xdr:rowOff>
    </xdr:to>
    <xdr:sp macro="" textlink="">
      <xdr:nvSpPr>
        <xdr:cNvPr id="28" name="フローチャート: 判断 27">
          <a:extLst>
            <a:ext uri="{FF2B5EF4-FFF2-40B4-BE49-F238E27FC236}">
              <a16:creationId xmlns:a16="http://schemas.microsoft.com/office/drawing/2014/main" id="{50C506B2-6056-4E3F-8130-7636DEEA2E5F}"/>
            </a:ext>
          </a:extLst>
        </xdr:cNvPr>
        <xdr:cNvSpPr/>
      </xdr:nvSpPr>
      <xdr:spPr>
        <a:xfrm>
          <a:off x="10829925" y="15760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99060</xdr:rowOff>
    </xdr:from>
    <xdr:ext cx="8811260" cy="265430"/>
    <xdr:sp macro="" textlink="">
      <xdr:nvSpPr>
        <xdr:cNvPr id="29" name="テキスト ボックス 28">
          <a:extLst>
            <a:ext uri="{FF2B5EF4-FFF2-40B4-BE49-F238E27FC236}">
              <a16:creationId xmlns:a16="http://schemas.microsoft.com/office/drawing/2014/main" id="{11DB386A-6B93-4561-9EBE-9B0F5C60E8E8}"/>
            </a:ext>
          </a:extLst>
        </xdr:cNvPr>
        <xdr:cNvSpPr txBox="1"/>
      </xdr:nvSpPr>
      <xdr:spPr>
        <a:xfrm>
          <a:off x="762000" y="3013710"/>
          <a:ext cx="8811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6985</xdr:rowOff>
    </xdr:from>
    <xdr:ext cx="5758815" cy="267335"/>
    <xdr:sp macro="" textlink="">
      <xdr:nvSpPr>
        <xdr:cNvPr id="30" name="テキスト ボックス 29">
          <a:extLst>
            <a:ext uri="{FF2B5EF4-FFF2-40B4-BE49-F238E27FC236}">
              <a16:creationId xmlns:a16="http://schemas.microsoft.com/office/drawing/2014/main" id="{4FFA7D7E-D773-4728-81AA-C035CA7C1FA7}"/>
            </a:ext>
          </a:extLst>
        </xdr:cNvPr>
        <xdr:cNvSpPr txBox="1"/>
      </xdr:nvSpPr>
      <xdr:spPr>
        <a:xfrm>
          <a:off x="762000" y="3264535"/>
          <a:ext cx="575881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92075</xdr:rowOff>
    </xdr:from>
    <xdr:ext cx="8725535" cy="268605"/>
    <xdr:sp macro="" textlink="">
      <xdr:nvSpPr>
        <xdr:cNvPr id="31" name="テキスト ボックス 30">
          <a:extLst>
            <a:ext uri="{FF2B5EF4-FFF2-40B4-BE49-F238E27FC236}">
              <a16:creationId xmlns:a16="http://schemas.microsoft.com/office/drawing/2014/main" id="{D4660164-485A-43F1-B72D-303FD1E37C38}"/>
            </a:ext>
          </a:extLst>
        </xdr:cNvPr>
        <xdr:cNvSpPr txBox="1"/>
      </xdr:nvSpPr>
      <xdr:spPr>
        <a:xfrm>
          <a:off x="762000" y="3521075"/>
          <a:ext cx="87255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69240"/>
    <xdr:sp macro="" textlink="">
      <xdr:nvSpPr>
        <xdr:cNvPr id="32" name="テキスト ボックス 31">
          <a:extLst>
            <a:ext uri="{FF2B5EF4-FFF2-40B4-BE49-F238E27FC236}">
              <a16:creationId xmlns:a16="http://schemas.microsoft.com/office/drawing/2014/main" id="{0C152CBE-9383-4380-A5EA-9646B6655181}"/>
            </a:ext>
          </a:extLst>
        </xdr:cNvPr>
        <xdr:cNvSpPr txBox="1"/>
      </xdr:nvSpPr>
      <xdr:spPr>
        <a:xfrm>
          <a:off x="762000" y="3771900"/>
          <a:ext cx="5961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86360</xdr:rowOff>
    </xdr:from>
    <xdr:ext cx="8146415" cy="266065"/>
    <xdr:sp macro="" textlink="">
      <xdr:nvSpPr>
        <xdr:cNvPr id="33" name="テキスト ボックス 32">
          <a:extLst>
            <a:ext uri="{FF2B5EF4-FFF2-40B4-BE49-F238E27FC236}">
              <a16:creationId xmlns:a16="http://schemas.microsoft.com/office/drawing/2014/main" id="{DC4EA3C3-F310-44EC-81AA-B1ABDA9C7858}"/>
            </a:ext>
          </a:extLst>
        </xdr:cNvPr>
        <xdr:cNvSpPr txBox="1"/>
      </xdr:nvSpPr>
      <xdr:spPr>
        <a:xfrm>
          <a:off x="762000" y="4029710"/>
          <a:ext cx="814641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171450</xdr:rowOff>
    </xdr:from>
    <xdr:ext cx="8759825" cy="441960"/>
    <xdr:sp macro="" textlink="">
      <xdr:nvSpPr>
        <xdr:cNvPr id="34" name="テキスト ボックス 33">
          <a:extLst>
            <a:ext uri="{FF2B5EF4-FFF2-40B4-BE49-F238E27FC236}">
              <a16:creationId xmlns:a16="http://schemas.microsoft.com/office/drawing/2014/main" id="{87D90F42-5577-4354-91E4-697FE02BA411}"/>
            </a:ext>
          </a:extLst>
        </xdr:cNvPr>
        <xdr:cNvSpPr txBox="1"/>
      </xdr:nvSpPr>
      <xdr:spPr>
        <a:xfrm>
          <a:off x="762000" y="4286250"/>
          <a:ext cx="8759825" cy="4419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79375</xdr:rowOff>
    </xdr:from>
    <xdr:ext cx="184785" cy="267335"/>
    <xdr:sp macro="" textlink="">
      <xdr:nvSpPr>
        <xdr:cNvPr id="35" name="テキスト ボックス 34">
          <a:extLst>
            <a:ext uri="{FF2B5EF4-FFF2-40B4-BE49-F238E27FC236}">
              <a16:creationId xmlns:a16="http://schemas.microsoft.com/office/drawing/2014/main" id="{A269BBFB-84DD-4A66-A558-50EE1590DF6F}"/>
            </a:ext>
          </a:extLst>
        </xdr:cNvPr>
        <xdr:cNvSpPr txBox="1"/>
      </xdr:nvSpPr>
      <xdr:spPr>
        <a:xfrm>
          <a:off x="762000" y="4537075"/>
          <a:ext cx="1847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46355</xdr:rowOff>
    </xdr:from>
    <xdr:to>
      <xdr:col>27</xdr:col>
      <xdr:colOff>184150</xdr:colOff>
      <xdr:row>31</xdr:row>
      <xdr:rowOff>19685</xdr:rowOff>
    </xdr:to>
    <xdr:sp macro="" textlink="">
      <xdr:nvSpPr>
        <xdr:cNvPr id="36" name="正方形/長方形 35">
          <a:extLst>
            <a:ext uri="{FF2B5EF4-FFF2-40B4-BE49-F238E27FC236}">
              <a16:creationId xmlns:a16="http://schemas.microsoft.com/office/drawing/2014/main" id="{D4FBAA60-59D7-4EE9-865B-771C2F80CA1F}"/>
            </a:ext>
          </a:extLst>
        </xdr:cNvPr>
        <xdr:cNvSpPr/>
      </xdr:nvSpPr>
      <xdr:spPr>
        <a:xfrm>
          <a:off x="762000" y="5018405"/>
          <a:ext cx="508000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66040</xdr:rowOff>
    </xdr:from>
    <xdr:ext cx="1269365" cy="318135"/>
    <xdr:sp macro="" textlink="">
      <xdr:nvSpPr>
        <xdr:cNvPr id="37" name="テキスト ボックス 36">
          <a:extLst>
            <a:ext uri="{FF2B5EF4-FFF2-40B4-BE49-F238E27FC236}">
              <a16:creationId xmlns:a16="http://schemas.microsoft.com/office/drawing/2014/main" id="{24F45528-DDAB-4EB5-B31C-E232AD795EA5}"/>
            </a:ext>
          </a:extLst>
        </xdr:cNvPr>
        <xdr:cNvSpPr txBox="1"/>
      </xdr:nvSpPr>
      <xdr:spPr>
        <a:xfrm>
          <a:off x="1776730" y="5380990"/>
          <a:ext cx="1269365" cy="3181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39370</xdr:rowOff>
    </xdr:from>
    <xdr:ext cx="1651000" cy="372745"/>
    <xdr:sp macro="" textlink="">
      <xdr:nvSpPr>
        <xdr:cNvPr id="38" name="テキスト ボックス 37">
          <a:extLst>
            <a:ext uri="{FF2B5EF4-FFF2-40B4-BE49-F238E27FC236}">
              <a16:creationId xmlns:a16="http://schemas.microsoft.com/office/drawing/2014/main" id="{0DC16C5D-E305-447F-8DCB-584BBD1DF58E}"/>
            </a:ext>
          </a:extLst>
        </xdr:cNvPr>
        <xdr:cNvSpPr txBox="1"/>
      </xdr:nvSpPr>
      <xdr:spPr>
        <a:xfrm>
          <a:off x="3176270" y="5354320"/>
          <a:ext cx="165100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132080</xdr:rowOff>
    </xdr:from>
    <xdr:to>
      <xdr:col>35</xdr:col>
      <xdr:colOff>95250</xdr:colOff>
      <xdr:row>32</xdr:row>
      <xdr:rowOff>39370</xdr:rowOff>
    </xdr:to>
    <xdr:sp macro="" textlink="">
      <xdr:nvSpPr>
        <xdr:cNvPr id="39" name="正方形/長方形 38">
          <a:extLst>
            <a:ext uri="{FF2B5EF4-FFF2-40B4-BE49-F238E27FC236}">
              <a16:creationId xmlns:a16="http://schemas.microsoft.com/office/drawing/2014/main" id="{2974ADD3-CE4F-46D7-B66B-D5BE2B885C1F}"/>
            </a:ext>
          </a:extLst>
        </xdr:cNvPr>
        <xdr:cNvSpPr/>
      </xdr:nvSpPr>
      <xdr:spPr>
        <a:xfrm>
          <a:off x="5905500" y="5275580"/>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151765</xdr:rowOff>
    </xdr:from>
    <xdr:to>
      <xdr:col>35</xdr:col>
      <xdr:colOff>95250</xdr:colOff>
      <xdr:row>33</xdr:row>
      <xdr:rowOff>59055</xdr:rowOff>
    </xdr:to>
    <xdr:sp macro="" textlink="">
      <xdr:nvSpPr>
        <xdr:cNvPr id="40" name="正方形/長方形 39">
          <a:extLst>
            <a:ext uri="{FF2B5EF4-FFF2-40B4-BE49-F238E27FC236}">
              <a16:creationId xmlns:a16="http://schemas.microsoft.com/office/drawing/2014/main" id="{3B73ECAB-F275-41EE-ACAA-5F6CBDB8D1D3}"/>
            </a:ext>
          </a:extLst>
        </xdr:cNvPr>
        <xdr:cNvSpPr/>
      </xdr:nvSpPr>
      <xdr:spPr>
        <a:xfrm>
          <a:off x="5905500" y="546671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132080</xdr:rowOff>
    </xdr:from>
    <xdr:to>
      <xdr:col>42</xdr:col>
      <xdr:colOff>25400</xdr:colOff>
      <xdr:row>32</xdr:row>
      <xdr:rowOff>39370</xdr:rowOff>
    </xdr:to>
    <xdr:sp macro="" textlink="">
      <xdr:nvSpPr>
        <xdr:cNvPr id="41" name="正方形/長方形 40">
          <a:extLst>
            <a:ext uri="{FF2B5EF4-FFF2-40B4-BE49-F238E27FC236}">
              <a16:creationId xmlns:a16="http://schemas.microsoft.com/office/drawing/2014/main" id="{F3DCDC64-FFE2-473D-981B-ED5C2D2F9F83}"/>
            </a:ext>
          </a:extLst>
        </xdr:cNvPr>
        <xdr:cNvSpPr/>
      </xdr:nvSpPr>
      <xdr:spPr>
        <a:xfrm>
          <a:off x="75565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151765</xdr:rowOff>
    </xdr:from>
    <xdr:to>
      <xdr:col>42</xdr:col>
      <xdr:colOff>25400</xdr:colOff>
      <xdr:row>33</xdr:row>
      <xdr:rowOff>59055</xdr:rowOff>
    </xdr:to>
    <xdr:sp macro="" textlink="">
      <xdr:nvSpPr>
        <xdr:cNvPr id="42" name="正方形/長方形 41">
          <a:extLst>
            <a:ext uri="{FF2B5EF4-FFF2-40B4-BE49-F238E27FC236}">
              <a16:creationId xmlns:a16="http://schemas.microsoft.com/office/drawing/2014/main" id="{E95A4EC4-40F8-4964-BF80-C4DF3F705910}"/>
            </a:ext>
          </a:extLst>
        </xdr:cNvPr>
        <xdr:cNvSpPr/>
      </xdr:nvSpPr>
      <xdr:spPr>
        <a:xfrm>
          <a:off x="75565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132080</xdr:rowOff>
    </xdr:from>
    <xdr:to>
      <xdr:col>49</xdr:col>
      <xdr:colOff>19050</xdr:colOff>
      <xdr:row>32</xdr:row>
      <xdr:rowOff>39370</xdr:rowOff>
    </xdr:to>
    <xdr:sp macro="" textlink="">
      <xdr:nvSpPr>
        <xdr:cNvPr id="43" name="正方形/長方形 42">
          <a:extLst>
            <a:ext uri="{FF2B5EF4-FFF2-40B4-BE49-F238E27FC236}">
              <a16:creationId xmlns:a16="http://schemas.microsoft.com/office/drawing/2014/main" id="{08312930-6385-4432-8B6B-DB35BFBED1F8}"/>
            </a:ext>
          </a:extLst>
        </xdr:cNvPr>
        <xdr:cNvSpPr/>
      </xdr:nvSpPr>
      <xdr:spPr>
        <a:xfrm>
          <a:off x="90170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151765</xdr:rowOff>
    </xdr:from>
    <xdr:to>
      <xdr:col>49</xdr:col>
      <xdr:colOff>19050</xdr:colOff>
      <xdr:row>33</xdr:row>
      <xdr:rowOff>59055</xdr:rowOff>
    </xdr:to>
    <xdr:sp macro="" textlink="">
      <xdr:nvSpPr>
        <xdr:cNvPr id="44" name="正方形/長方形 43">
          <a:extLst>
            <a:ext uri="{FF2B5EF4-FFF2-40B4-BE49-F238E27FC236}">
              <a16:creationId xmlns:a16="http://schemas.microsoft.com/office/drawing/2014/main" id="{7D86CA79-D1DD-405A-8DA0-2C52D650F6FF}"/>
            </a:ext>
          </a:extLst>
        </xdr:cNvPr>
        <xdr:cNvSpPr/>
      </xdr:nvSpPr>
      <xdr:spPr>
        <a:xfrm>
          <a:off x="90170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125095</xdr:rowOff>
    </xdr:from>
    <xdr:to>
      <xdr:col>27</xdr:col>
      <xdr:colOff>184150</xdr:colOff>
      <xdr:row>47</xdr:row>
      <xdr:rowOff>138430</xdr:rowOff>
    </xdr:to>
    <xdr:sp macro="" textlink="">
      <xdr:nvSpPr>
        <xdr:cNvPr id="45" name="正方形/長方形 44">
          <a:extLst>
            <a:ext uri="{FF2B5EF4-FFF2-40B4-BE49-F238E27FC236}">
              <a16:creationId xmlns:a16="http://schemas.microsoft.com/office/drawing/2014/main" id="{C7CB2B34-0899-4EAA-BEB5-E1EA159CCC3E}"/>
            </a:ext>
          </a:extLst>
        </xdr:cNvPr>
        <xdr:cNvSpPr/>
      </xdr:nvSpPr>
      <xdr:spPr>
        <a:xfrm>
          <a:off x="762000" y="578294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125095</xdr:rowOff>
    </xdr:from>
    <xdr:to>
      <xdr:col>57</xdr:col>
      <xdr:colOff>120650</xdr:colOff>
      <xdr:row>47</xdr:row>
      <xdr:rowOff>138430</xdr:rowOff>
    </xdr:to>
    <xdr:sp macro="" textlink="">
      <xdr:nvSpPr>
        <xdr:cNvPr id="46" name="正方形/長方形 45">
          <a:extLst>
            <a:ext uri="{FF2B5EF4-FFF2-40B4-BE49-F238E27FC236}">
              <a16:creationId xmlns:a16="http://schemas.microsoft.com/office/drawing/2014/main" id="{6441283D-3390-46E0-BCB3-B877608342EA}"/>
            </a:ext>
          </a:extLst>
        </xdr:cNvPr>
        <xdr:cNvSpPr/>
      </xdr:nvSpPr>
      <xdr:spPr>
        <a:xfrm>
          <a:off x="6032500" y="578294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125095</xdr:rowOff>
    </xdr:from>
    <xdr:to>
      <xdr:col>46</xdr:col>
      <xdr:colOff>203200</xdr:colOff>
      <xdr:row>35</xdr:row>
      <xdr:rowOff>33020</xdr:rowOff>
    </xdr:to>
    <xdr:sp macro="" textlink="">
      <xdr:nvSpPr>
        <xdr:cNvPr id="47" name="正方形/長方形 46">
          <a:extLst>
            <a:ext uri="{FF2B5EF4-FFF2-40B4-BE49-F238E27FC236}">
              <a16:creationId xmlns:a16="http://schemas.microsoft.com/office/drawing/2014/main" id="{7DEC0A1D-AF2D-4166-ACEC-562805A411FA}"/>
            </a:ext>
          </a:extLst>
        </xdr:cNvPr>
        <xdr:cNvSpPr/>
      </xdr:nvSpPr>
      <xdr:spPr>
        <a:xfrm>
          <a:off x="6032500" y="578294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99060</xdr:rowOff>
    </xdr:from>
    <xdr:to>
      <xdr:col>56</xdr:col>
      <xdr:colOff>203200</xdr:colOff>
      <xdr:row>47</xdr:row>
      <xdr:rowOff>72390</xdr:rowOff>
    </xdr:to>
    <xdr:sp macro="" textlink="" fLocksText="0">
      <xdr:nvSpPr>
        <xdr:cNvPr id="48" name="テキスト ボックス 47">
          <a:extLst>
            <a:ext uri="{FF2B5EF4-FFF2-40B4-BE49-F238E27FC236}">
              <a16:creationId xmlns:a16="http://schemas.microsoft.com/office/drawing/2014/main" id="{9CDF9E27-2F2F-4327-A083-837870D83E77}"/>
            </a:ext>
          </a:extLst>
        </xdr:cNvPr>
        <xdr:cNvSpPr txBox="1"/>
      </xdr:nvSpPr>
      <xdr:spPr>
        <a:xfrm>
          <a:off x="6159500" y="6099810"/>
          <a:ext cx="577850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京都府内で２番目の広大な面積を有するが、山林等が多く可住面積が少ないため税収等の財政基盤が弱く、類似団体平均を下回っている。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今後も引き続き、税の徴収率の向上を中心とする歳入確保に努めるとともに、事務事業の見直しによる経常経費の削減など行政の効率化に努めることにより、財政の健全化を図る。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138430</xdr:rowOff>
    </xdr:from>
    <xdr:to>
      <xdr:col>27</xdr:col>
      <xdr:colOff>184150</xdr:colOff>
      <xdr:row>47</xdr:row>
      <xdr:rowOff>138430</xdr:rowOff>
    </xdr:to>
    <xdr:cxnSp macro="">
      <xdr:nvCxnSpPr>
        <xdr:cNvPr id="49" name="直線コネクタ 48">
          <a:extLst>
            <a:ext uri="{FF2B5EF4-FFF2-40B4-BE49-F238E27FC236}">
              <a16:creationId xmlns:a16="http://schemas.microsoft.com/office/drawing/2014/main" id="{3098C79D-34D2-47AE-B55F-ABB446F5EFCF}"/>
            </a:ext>
          </a:extLst>
        </xdr:cNvPr>
        <xdr:cNvCxnSpPr/>
      </xdr:nvCxnSpPr>
      <xdr:spPr>
        <a:xfrm>
          <a:off x="762000" y="8196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168910</xdr:rowOff>
    </xdr:from>
    <xdr:ext cx="762000" cy="265430"/>
    <xdr:sp macro="" textlink="">
      <xdr:nvSpPr>
        <xdr:cNvPr id="50" name="テキスト ボックス 49">
          <a:extLst>
            <a:ext uri="{FF2B5EF4-FFF2-40B4-BE49-F238E27FC236}">
              <a16:creationId xmlns:a16="http://schemas.microsoft.com/office/drawing/2014/main" id="{04BC32F4-4396-414C-B767-8ACFBD753C92}"/>
            </a:ext>
          </a:extLst>
        </xdr:cNvPr>
        <xdr:cNvSpPr txBox="1"/>
      </xdr:nvSpPr>
      <xdr:spPr>
        <a:xfrm>
          <a:off x="0" y="805561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171450</xdr:rowOff>
    </xdr:from>
    <xdr:to>
      <xdr:col>27</xdr:col>
      <xdr:colOff>184150</xdr:colOff>
      <xdr:row>44</xdr:row>
      <xdr:rowOff>171450</xdr:rowOff>
    </xdr:to>
    <xdr:cxnSp macro="">
      <xdr:nvCxnSpPr>
        <xdr:cNvPr id="51" name="直線コネクタ 50">
          <a:extLst>
            <a:ext uri="{FF2B5EF4-FFF2-40B4-BE49-F238E27FC236}">
              <a16:creationId xmlns:a16="http://schemas.microsoft.com/office/drawing/2014/main" id="{8036B12E-5AB9-42D4-A3AC-FABBA2D06BB9}"/>
            </a:ext>
          </a:extLst>
        </xdr:cNvPr>
        <xdr:cNvCxnSpPr/>
      </xdr:nvCxnSpPr>
      <xdr:spPr>
        <a:xfrm>
          <a:off x="762000" y="7715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23495</xdr:rowOff>
    </xdr:from>
    <xdr:ext cx="762000" cy="268605"/>
    <xdr:sp macro="" textlink="">
      <xdr:nvSpPr>
        <xdr:cNvPr id="52" name="テキスト ボックス 51">
          <a:extLst>
            <a:ext uri="{FF2B5EF4-FFF2-40B4-BE49-F238E27FC236}">
              <a16:creationId xmlns:a16="http://schemas.microsoft.com/office/drawing/2014/main" id="{E9E69478-72C6-4BF8-966E-FC4EE7682175}"/>
            </a:ext>
          </a:extLst>
        </xdr:cNvPr>
        <xdr:cNvSpPr txBox="1"/>
      </xdr:nvSpPr>
      <xdr:spPr>
        <a:xfrm>
          <a:off x="0" y="75672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26035</xdr:rowOff>
    </xdr:from>
    <xdr:to>
      <xdr:col>27</xdr:col>
      <xdr:colOff>184150</xdr:colOff>
      <xdr:row>42</xdr:row>
      <xdr:rowOff>26035</xdr:rowOff>
    </xdr:to>
    <xdr:cxnSp macro="">
      <xdr:nvCxnSpPr>
        <xdr:cNvPr id="53" name="直線コネクタ 52">
          <a:extLst>
            <a:ext uri="{FF2B5EF4-FFF2-40B4-BE49-F238E27FC236}">
              <a16:creationId xmlns:a16="http://schemas.microsoft.com/office/drawing/2014/main" id="{11612801-1B39-4741-B439-EE09D65D1E0D}"/>
            </a:ext>
          </a:extLst>
        </xdr:cNvPr>
        <xdr:cNvCxnSpPr/>
      </xdr:nvCxnSpPr>
      <xdr:spPr>
        <a:xfrm>
          <a:off x="762000" y="72269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56515</xdr:rowOff>
    </xdr:from>
    <xdr:ext cx="762000" cy="266065"/>
    <xdr:sp macro="" textlink="">
      <xdr:nvSpPr>
        <xdr:cNvPr id="54" name="テキスト ボックス 53">
          <a:extLst>
            <a:ext uri="{FF2B5EF4-FFF2-40B4-BE49-F238E27FC236}">
              <a16:creationId xmlns:a16="http://schemas.microsoft.com/office/drawing/2014/main" id="{0483B31E-A3CB-4B17-9633-B90155A52367}"/>
            </a:ext>
          </a:extLst>
        </xdr:cNvPr>
        <xdr:cNvSpPr txBox="1"/>
      </xdr:nvSpPr>
      <xdr:spPr>
        <a:xfrm>
          <a:off x="0" y="708596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59055</xdr:rowOff>
    </xdr:from>
    <xdr:to>
      <xdr:col>27</xdr:col>
      <xdr:colOff>184150</xdr:colOff>
      <xdr:row>39</xdr:row>
      <xdr:rowOff>59055</xdr:rowOff>
    </xdr:to>
    <xdr:cxnSp macro="">
      <xdr:nvCxnSpPr>
        <xdr:cNvPr id="55" name="直線コネクタ 54">
          <a:extLst>
            <a:ext uri="{FF2B5EF4-FFF2-40B4-BE49-F238E27FC236}">
              <a16:creationId xmlns:a16="http://schemas.microsoft.com/office/drawing/2014/main" id="{149509B3-343A-44B7-AF64-1CFEB3D227C3}"/>
            </a:ext>
          </a:extLst>
        </xdr:cNvPr>
        <xdr:cNvCxnSpPr/>
      </xdr:nvCxnSpPr>
      <xdr:spPr>
        <a:xfrm>
          <a:off x="762000" y="67456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89535</xdr:rowOff>
    </xdr:from>
    <xdr:ext cx="762000" cy="266065"/>
    <xdr:sp macro="" textlink="">
      <xdr:nvSpPr>
        <xdr:cNvPr id="56" name="テキスト ボックス 55">
          <a:extLst>
            <a:ext uri="{FF2B5EF4-FFF2-40B4-BE49-F238E27FC236}">
              <a16:creationId xmlns:a16="http://schemas.microsoft.com/office/drawing/2014/main" id="{007384DD-02AC-4C79-B69E-BD7E91404D64}"/>
            </a:ext>
          </a:extLst>
        </xdr:cNvPr>
        <xdr:cNvSpPr txBox="1"/>
      </xdr:nvSpPr>
      <xdr:spPr>
        <a:xfrm>
          <a:off x="0" y="660463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92075</xdr:rowOff>
    </xdr:from>
    <xdr:to>
      <xdr:col>27</xdr:col>
      <xdr:colOff>184150</xdr:colOff>
      <xdr:row>36</xdr:row>
      <xdr:rowOff>92075</xdr:rowOff>
    </xdr:to>
    <xdr:cxnSp macro="">
      <xdr:nvCxnSpPr>
        <xdr:cNvPr id="57" name="直線コネクタ 56">
          <a:extLst>
            <a:ext uri="{FF2B5EF4-FFF2-40B4-BE49-F238E27FC236}">
              <a16:creationId xmlns:a16="http://schemas.microsoft.com/office/drawing/2014/main" id="{FB61D4DE-9097-4724-A0FB-5ECB9E137CA2}"/>
            </a:ext>
          </a:extLst>
        </xdr:cNvPr>
        <xdr:cNvCxnSpPr/>
      </xdr:nvCxnSpPr>
      <xdr:spPr>
        <a:xfrm>
          <a:off x="762000" y="6264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122555</xdr:rowOff>
    </xdr:from>
    <xdr:ext cx="762000" cy="266065"/>
    <xdr:sp macro="" textlink="">
      <xdr:nvSpPr>
        <xdr:cNvPr id="58" name="テキスト ボックス 57">
          <a:extLst>
            <a:ext uri="{FF2B5EF4-FFF2-40B4-BE49-F238E27FC236}">
              <a16:creationId xmlns:a16="http://schemas.microsoft.com/office/drawing/2014/main" id="{B5E5A326-B729-44DF-B168-E1BD80645190}"/>
            </a:ext>
          </a:extLst>
        </xdr:cNvPr>
        <xdr:cNvSpPr txBox="1"/>
      </xdr:nvSpPr>
      <xdr:spPr>
        <a:xfrm>
          <a:off x="0" y="612330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125095</xdr:rowOff>
    </xdr:from>
    <xdr:to>
      <xdr:col>27</xdr:col>
      <xdr:colOff>184150</xdr:colOff>
      <xdr:row>33</xdr:row>
      <xdr:rowOff>125095</xdr:rowOff>
    </xdr:to>
    <xdr:cxnSp macro="">
      <xdr:nvCxnSpPr>
        <xdr:cNvPr id="59" name="直線コネクタ 58">
          <a:extLst>
            <a:ext uri="{FF2B5EF4-FFF2-40B4-BE49-F238E27FC236}">
              <a16:creationId xmlns:a16="http://schemas.microsoft.com/office/drawing/2014/main" id="{752A1A74-10C8-458B-A4D0-050CCED01E10}"/>
            </a:ext>
          </a:extLst>
        </xdr:cNvPr>
        <xdr:cNvCxnSpPr/>
      </xdr:nvCxnSpPr>
      <xdr:spPr>
        <a:xfrm>
          <a:off x="762000" y="57829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155575</xdr:rowOff>
    </xdr:from>
    <xdr:ext cx="762000" cy="266065"/>
    <xdr:sp macro="" textlink="">
      <xdr:nvSpPr>
        <xdr:cNvPr id="60" name="テキスト ボックス 59">
          <a:extLst>
            <a:ext uri="{FF2B5EF4-FFF2-40B4-BE49-F238E27FC236}">
              <a16:creationId xmlns:a16="http://schemas.microsoft.com/office/drawing/2014/main" id="{769EB446-F503-42E0-ADCA-79AC56C12ADF}"/>
            </a:ext>
          </a:extLst>
        </xdr:cNvPr>
        <xdr:cNvSpPr txBox="1"/>
      </xdr:nvSpPr>
      <xdr:spPr>
        <a:xfrm>
          <a:off x="0" y="564197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125095</xdr:rowOff>
    </xdr:from>
    <xdr:to>
      <xdr:col>27</xdr:col>
      <xdr:colOff>184150</xdr:colOff>
      <xdr:row>47</xdr:row>
      <xdr:rowOff>138430</xdr:rowOff>
    </xdr:to>
    <xdr:sp macro="" textlink="">
      <xdr:nvSpPr>
        <xdr:cNvPr id="61" name="財政力グラフ枠">
          <a:extLst>
            <a:ext uri="{FF2B5EF4-FFF2-40B4-BE49-F238E27FC236}">
              <a16:creationId xmlns:a16="http://schemas.microsoft.com/office/drawing/2014/main" id="{67945352-72B0-472D-9D87-C0E8E768D5B5}"/>
            </a:ext>
          </a:extLst>
        </xdr:cNvPr>
        <xdr:cNvSpPr/>
      </xdr:nvSpPr>
      <xdr:spPr>
        <a:xfrm>
          <a:off x="762000" y="578294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89535</xdr:rowOff>
    </xdr:from>
    <xdr:to>
      <xdr:col>23</xdr:col>
      <xdr:colOff>133350</xdr:colOff>
      <xdr:row>45</xdr:row>
      <xdr:rowOff>18415</xdr:rowOff>
    </xdr:to>
    <xdr:cxnSp macro="">
      <xdr:nvCxnSpPr>
        <xdr:cNvPr id="62" name="直線コネクタ 61">
          <a:extLst>
            <a:ext uri="{FF2B5EF4-FFF2-40B4-BE49-F238E27FC236}">
              <a16:creationId xmlns:a16="http://schemas.microsoft.com/office/drawing/2014/main" id="{4CA118F7-2AE0-4CD3-927F-FD72E337B23A}"/>
            </a:ext>
          </a:extLst>
        </xdr:cNvPr>
        <xdr:cNvCxnSpPr/>
      </xdr:nvCxnSpPr>
      <xdr:spPr>
        <a:xfrm flipV="1">
          <a:off x="4953000" y="6433185"/>
          <a:ext cx="0" cy="1300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167640</xdr:rowOff>
    </xdr:from>
    <xdr:ext cx="762000" cy="265430"/>
    <xdr:sp macro="" textlink="">
      <xdr:nvSpPr>
        <xdr:cNvPr id="63" name="財政力最小値テキスト">
          <a:extLst>
            <a:ext uri="{FF2B5EF4-FFF2-40B4-BE49-F238E27FC236}">
              <a16:creationId xmlns:a16="http://schemas.microsoft.com/office/drawing/2014/main" id="{2044A17F-47BE-4D96-936F-7AF3DFA48B60}"/>
            </a:ext>
          </a:extLst>
        </xdr:cNvPr>
        <xdr:cNvSpPr txBox="1"/>
      </xdr:nvSpPr>
      <xdr:spPr>
        <a:xfrm>
          <a:off x="5041900" y="77114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18415</xdr:rowOff>
    </xdr:from>
    <xdr:to>
      <xdr:col>24</xdr:col>
      <xdr:colOff>12700</xdr:colOff>
      <xdr:row>45</xdr:row>
      <xdr:rowOff>18415</xdr:rowOff>
    </xdr:to>
    <xdr:cxnSp macro="">
      <xdr:nvCxnSpPr>
        <xdr:cNvPr id="64" name="直線コネクタ 63">
          <a:extLst>
            <a:ext uri="{FF2B5EF4-FFF2-40B4-BE49-F238E27FC236}">
              <a16:creationId xmlns:a16="http://schemas.microsoft.com/office/drawing/2014/main" id="{CAB57E80-C382-4973-BBA6-0D853851AEC9}"/>
            </a:ext>
          </a:extLst>
        </xdr:cNvPr>
        <xdr:cNvCxnSpPr/>
      </xdr:nvCxnSpPr>
      <xdr:spPr>
        <a:xfrm>
          <a:off x="4864100" y="7733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2000" cy="269240"/>
    <xdr:sp macro="" textlink="">
      <xdr:nvSpPr>
        <xdr:cNvPr id="65" name="財政力最大値テキスト">
          <a:extLst>
            <a:ext uri="{FF2B5EF4-FFF2-40B4-BE49-F238E27FC236}">
              <a16:creationId xmlns:a16="http://schemas.microsoft.com/office/drawing/2014/main" id="{009364C5-AD2E-4556-9C7A-B2C60748BF08}"/>
            </a:ext>
          </a:extLst>
        </xdr:cNvPr>
        <xdr:cNvSpPr txBox="1"/>
      </xdr:nvSpPr>
      <xdr:spPr>
        <a:xfrm>
          <a:off x="5041900" y="61734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89535</xdr:rowOff>
    </xdr:from>
    <xdr:to>
      <xdr:col>24</xdr:col>
      <xdr:colOff>12700</xdr:colOff>
      <xdr:row>37</xdr:row>
      <xdr:rowOff>89535</xdr:rowOff>
    </xdr:to>
    <xdr:cxnSp macro="">
      <xdr:nvCxnSpPr>
        <xdr:cNvPr id="66" name="直線コネクタ 65">
          <a:extLst>
            <a:ext uri="{FF2B5EF4-FFF2-40B4-BE49-F238E27FC236}">
              <a16:creationId xmlns:a16="http://schemas.microsoft.com/office/drawing/2014/main" id="{FB6E6979-98C3-4429-9B57-240EECA333AC}"/>
            </a:ext>
          </a:extLst>
        </xdr:cNvPr>
        <xdr:cNvCxnSpPr/>
      </xdr:nvCxnSpPr>
      <xdr:spPr>
        <a:xfrm>
          <a:off x="4864100" y="643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48895</xdr:rowOff>
    </xdr:from>
    <xdr:to>
      <xdr:col>23</xdr:col>
      <xdr:colOff>133350</xdr:colOff>
      <xdr:row>43</xdr:row>
      <xdr:rowOff>73660</xdr:rowOff>
    </xdr:to>
    <xdr:cxnSp macro="">
      <xdr:nvCxnSpPr>
        <xdr:cNvPr id="67" name="直線コネクタ 66">
          <a:extLst>
            <a:ext uri="{FF2B5EF4-FFF2-40B4-BE49-F238E27FC236}">
              <a16:creationId xmlns:a16="http://schemas.microsoft.com/office/drawing/2014/main" id="{00485C79-BD50-42A0-8399-1240FAA88442}"/>
            </a:ext>
          </a:extLst>
        </xdr:cNvPr>
        <xdr:cNvCxnSpPr/>
      </xdr:nvCxnSpPr>
      <xdr:spPr>
        <a:xfrm flipV="1">
          <a:off x="4114800" y="742124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41275</xdr:rowOff>
    </xdr:from>
    <xdr:ext cx="762000" cy="267335"/>
    <xdr:sp macro="" textlink="">
      <xdr:nvSpPr>
        <xdr:cNvPr id="68" name="財政力平均値テキスト">
          <a:extLst>
            <a:ext uri="{FF2B5EF4-FFF2-40B4-BE49-F238E27FC236}">
              <a16:creationId xmlns:a16="http://schemas.microsoft.com/office/drawing/2014/main" id="{4A33AF51-8465-48A1-8AD6-A7171DC1E86A}"/>
            </a:ext>
          </a:extLst>
        </xdr:cNvPr>
        <xdr:cNvSpPr txBox="1"/>
      </xdr:nvSpPr>
      <xdr:spPr>
        <a:xfrm>
          <a:off x="5041900" y="707072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23495</xdr:rowOff>
    </xdr:from>
    <xdr:to>
      <xdr:col>23</xdr:col>
      <xdr:colOff>184150</xdr:colOff>
      <xdr:row>42</xdr:row>
      <xdr:rowOff>128905</xdr:rowOff>
    </xdr:to>
    <xdr:sp macro="" textlink="">
      <xdr:nvSpPr>
        <xdr:cNvPr id="69" name="フローチャート: 判断 68">
          <a:extLst>
            <a:ext uri="{FF2B5EF4-FFF2-40B4-BE49-F238E27FC236}">
              <a16:creationId xmlns:a16="http://schemas.microsoft.com/office/drawing/2014/main" id="{14A18482-CE6C-439F-89C3-07BEFCF5E35D}"/>
            </a:ext>
          </a:extLst>
        </xdr:cNvPr>
        <xdr:cNvSpPr/>
      </xdr:nvSpPr>
      <xdr:spPr>
        <a:xfrm>
          <a:off x="4902200" y="72243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73660</xdr:rowOff>
    </xdr:from>
    <xdr:to>
      <xdr:col>19</xdr:col>
      <xdr:colOff>133350</xdr:colOff>
      <xdr:row>43</xdr:row>
      <xdr:rowOff>73660</xdr:rowOff>
    </xdr:to>
    <xdr:cxnSp macro="">
      <xdr:nvCxnSpPr>
        <xdr:cNvPr id="70" name="直線コネクタ 69">
          <a:extLst>
            <a:ext uri="{FF2B5EF4-FFF2-40B4-BE49-F238E27FC236}">
              <a16:creationId xmlns:a16="http://schemas.microsoft.com/office/drawing/2014/main" id="{E180A710-D001-44FD-88DF-A45AE1F36657}"/>
            </a:ext>
          </a:extLst>
        </xdr:cNvPr>
        <xdr:cNvCxnSpPr/>
      </xdr:nvCxnSpPr>
      <xdr:spPr>
        <a:xfrm>
          <a:off x="3225800" y="7446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48895</xdr:rowOff>
    </xdr:from>
    <xdr:to>
      <xdr:col>19</xdr:col>
      <xdr:colOff>184150</xdr:colOff>
      <xdr:row>42</xdr:row>
      <xdr:rowOff>154940</xdr:rowOff>
    </xdr:to>
    <xdr:sp macro="" textlink="">
      <xdr:nvSpPr>
        <xdr:cNvPr id="71" name="フローチャート: 判断 70">
          <a:extLst>
            <a:ext uri="{FF2B5EF4-FFF2-40B4-BE49-F238E27FC236}">
              <a16:creationId xmlns:a16="http://schemas.microsoft.com/office/drawing/2014/main" id="{E815F984-4711-4E87-A67E-AF521861F1BE}"/>
            </a:ext>
          </a:extLst>
        </xdr:cNvPr>
        <xdr:cNvSpPr/>
      </xdr:nvSpPr>
      <xdr:spPr>
        <a:xfrm>
          <a:off x="4064000" y="72497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164465</xdr:rowOff>
    </xdr:from>
    <xdr:ext cx="736600" cy="267335"/>
    <xdr:sp macro="" textlink="">
      <xdr:nvSpPr>
        <xdr:cNvPr id="72" name="テキスト ボックス 71">
          <a:extLst>
            <a:ext uri="{FF2B5EF4-FFF2-40B4-BE49-F238E27FC236}">
              <a16:creationId xmlns:a16="http://schemas.microsoft.com/office/drawing/2014/main" id="{118EE24E-5408-431B-83C7-4FA55D226993}"/>
            </a:ext>
          </a:extLst>
        </xdr:cNvPr>
        <xdr:cNvSpPr txBox="1"/>
      </xdr:nvSpPr>
      <xdr:spPr>
        <a:xfrm>
          <a:off x="3733800" y="702246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73660</xdr:rowOff>
    </xdr:from>
    <xdr:to>
      <xdr:col>15</xdr:col>
      <xdr:colOff>82550</xdr:colOff>
      <xdr:row>43</xdr:row>
      <xdr:rowOff>73660</xdr:rowOff>
    </xdr:to>
    <xdr:cxnSp macro="">
      <xdr:nvCxnSpPr>
        <xdr:cNvPr id="73" name="直線コネクタ 72">
          <a:extLst>
            <a:ext uri="{FF2B5EF4-FFF2-40B4-BE49-F238E27FC236}">
              <a16:creationId xmlns:a16="http://schemas.microsoft.com/office/drawing/2014/main" id="{55A04696-033A-4A07-AFA0-22D4655ADCBA}"/>
            </a:ext>
          </a:extLst>
        </xdr:cNvPr>
        <xdr:cNvCxnSpPr/>
      </xdr:nvCxnSpPr>
      <xdr:spPr>
        <a:xfrm>
          <a:off x="2336800" y="7446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23495</xdr:rowOff>
    </xdr:from>
    <xdr:to>
      <xdr:col>15</xdr:col>
      <xdr:colOff>133350</xdr:colOff>
      <xdr:row>42</xdr:row>
      <xdr:rowOff>128905</xdr:rowOff>
    </xdr:to>
    <xdr:sp macro="" textlink="">
      <xdr:nvSpPr>
        <xdr:cNvPr id="74" name="フローチャート: 判断 73">
          <a:extLst>
            <a:ext uri="{FF2B5EF4-FFF2-40B4-BE49-F238E27FC236}">
              <a16:creationId xmlns:a16="http://schemas.microsoft.com/office/drawing/2014/main" id="{6D1FC61E-BE42-4928-9739-45E77171D7BE}"/>
            </a:ext>
          </a:extLst>
        </xdr:cNvPr>
        <xdr:cNvSpPr/>
      </xdr:nvSpPr>
      <xdr:spPr>
        <a:xfrm>
          <a:off x="3175000" y="72243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139700</xdr:rowOff>
    </xdr:from>
    <xdr:ext cx="758825" cy="269240"/>
    <xdr:sp macro="" textlink="">
      <xdr:nvSpPr>
        <xdr:cNvPr id="75" name="テキスト ボックス 74">
          <a:extLst>
            <a:ext uri="{FF2B5EF4-FFF2-40B4-BE49-F238E27FC236}">
              <a16:creationId xmlns:a16="http://schemas.microsoft.com/office/drawing/2014/main" id="{0D92C0B5-9F09-4C8B-A077-82E4559A6B6D}"/>
            </a:ext>
          </a:extLst>
        </xdr:cNvPr>
        <xdr:cNvSpPr txBox="1"/>
      </xdr:nvSpPr>
      <xdr:spPr>
        <a:xfrm>
          <a:off x="2844800" y="69977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73660</xdr:rowOff>
    </xdr:from>
    <xdr:to>
      <xdr:col>11</xdr:col>
      <xdr:colOff>31750</xdr:colOff>
      <xdr:row>43</xdr:row>
      <xdr:rowOff>73660</xdr:rowOff>
    </xdr:to>
    <xdr:cxnSp macro="">
      <xdr:nvCxnSpPr>
        <xdr:cNvPr id="76" name="直線コネクタ 75">
          <a:extLst>
            <a:ext uri="{FF2B5EF4-FFF2-40B4-BE49-F238E27FC236}">
              <a16:creationId xmlns:a16="http://schemas.microsoft.com/office/drawing/2014/main" id="{962DD47E-4388-4813-AFFF-0A521867F48B}"/>
            </a:ext>
          </a:extLst>
        </xdr:cNvPr>
        <xdr:cNvCxnSpPr/>
      </xdr:nvCxnSpPr>
      <xdr:spPr>
        <a:xfrm>
          <a:off x="1447800" y="7446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23495</xdr:rowOff>
    </xdr:from>
    <xdr:to>
      <xdr:col>11</xdr:col>
      <xdr:colOff>82550</xdr:colOff>
      <xdr:row>42</xdr:row>
      <xdr:rowOff>128905</xdr:rowOff>
    </xdr:to>
    <xdr:sp macro="" textlink="">
      <xdr:nvSpPr>
        <xdr:cNvPr id="77" name="フローチャート: 判断 76">
          <a:extLst>
            <a:ext uri="{FF2B5EF4-FFF2-40B4-BE49-F238E27FC236}">
              <a16:creationId xmlns:a16="http://schemas.microsoft.com/office/drawing/2014/main" id="{C8FC664B-9C74-4150-B188-86C745A84169}"/>
            </a:ext>
          </a:extLst>
        </xdr:cNvPr>
        <xdr:cNvSpPr/>
      </xdr:nvSpPr>
      <xdr:spPr>
        <a:xfrm>
          <a:off x="2286000" y="72243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139700</xdr:rowOff>
    </xdr:from>
    <xdr:ext cx="758825" cy="269240"/>
    <xdr:sp macro="" textlink="">
      <xdr:nvSpPr>
        <xdr:cNvPr id="78" name="テキスト ボックス 77">
          <a:extLst>
            <a:ext uri="{FF2B5EF4-FFF2-40B4-BE49-F238E27FC236}">
              <a16:creationId xmlns:a16="http://schemas.microsoft.com/office/drawing/2014/main" id="{DE03E399-5442-4B95-8D60-A6A8435F240C}"/>
            </a:ext>
          </a:extLst>
        </xdr:cNvPr>
        <xdr:cNvSpPr txBox="1"/>
      </xdr:nvSpPr>
      <xdr:spPr>
        <a:xfrm>
          <a:off x="1955800" y="69977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151765</xdr:rowOff>
    </xdr:from>
    <xdr:to>
      <xdr:col>7</xdr:col>
      <xdr:colOff>31750</xdr:colOff>
      <xdr:row>42</xdr:row>
      <xdr:rowOff>79375</xdr:rowOff>
    </xdr:to>
    <xdr:sp macro="" textlink="">
      <xdr:nvSpPr>
        <xdr:cNvPr id="79" name="フローチャート: 判断 78">
          <a:extLst>
            <a:ext uri="{FF2B5EF4-FFF2-40B4-BE49-F238E27FC236}">
              <a16:creationId xmlns:a16="http://schemas.microsoft.com/office/drawing/2014/main" id="{A93DE782-7C10-4551-B8DF-0CFBFB3E92D7}"/>
            </a:ext>
          </a:extLst>
        </xdr:cNvPr>
        <xdr:cNvSpPr/>
      </xdr:nvSpPr>
      <xdr:spPr>
        <a:xfrm>
          <a:off x="1397000" y="7181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89535</xdr:rowOff>
    </xdr:from>
    <xdr:ext cx="762000" cy="266065"/>
    <xdr:sp macro="" textlink="">
      <xdr:nvSpPr>
        <xdr:cNvPr id="80" name="テキスト ボックス 79">
          <a:extLst>
            <a:ext uri="{FF2B5EF4-FFF2-40B4-BE49-F238E27FC236}">
              <a16:creationId xmlns:a16="http://schemas.microsoft.com/office/drawing/2014/main" id="{757A131D-7610-4316-98FC-C28C975DDE47}"/>
            </a:ext>
          </a:extLst>
        </xdr:cNvPr>
        <xdr:cNvSpPr txBox="1"/>
      </xdr:nvSpPr>
      <xdr:spPr>
        <a:xfrm>
          <a:off x="1066800" y="694753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135890</xdr:rowOff>
    </xdr:from>
    <xdr:ext cx="762000" cy="265430"/>
    <xdr:sp macro="" textlink="">
      <xdr:nvSpPr>
        <xdr:cNvPr id="81" name="テキスト ボックス 80">
          <a:extLst>
            <a:ext uri="{FF2B5EF4-FFF2-40B4-BE49-F238E27FC236}">
              <a16:creationId xmlns:a16="http://schemas.microsoft.com/office/drawing/2014/main" id="{8D3869F6-EEAC-40B1-9E43-293581B58981}"/>
            </a:ext>
          </a:extLst>
        </xdr:cNvPr>
        <xdr:cNvSpPr txBox="1"/>
      </xdr:nvSpPr>
      <xdr:spPr>
        <a:xfrm>
          <a:off x="4737100" y="8194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135890</xdr:rowOff>
    </xdr:from>
    <xdr:ext cx="762000" cy="265430"/>
    <xdr:sp macro="" textlink="">
      <xdr:nvSpPr>
        <xdr:cNvPr id="82" name="テキスト ボックス 81">
          <a:extLst>
            <a:ext uri="{FF2B5EF4-FFF2-40B4-BE49-F238E27FC236}">
              <a16:creationId xmlns:a16="http://schemas.microsoft.com/office/drawing/2014/main" id="{229D30F2-E92A-45E5-8A51-31348274FE64}"/>
            </a:ext>
          </a:extLst>
        </xdr:cNvPr>
        <xdr:cNvSpPr txBox="1"/>
      </xdr:nvSpPr>
      <xdr:spPr>
        <a:xfrm>
          <a:off x="3898900" y="8194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135890</xdr:rowOff>
    </xdr:from>
    <xdr:ext cx="758825" cy="265430"/>
    <xdr:sp macro="" textlink="">
      <xdr:nvSpPr>
        <xdr:cNvPr id="83" name="テキスト ボックス 82">
          <a:extLst>
            <a:ext uri="{FF2B5EF4-FFF2-40B4-BE49-F238E27FC236}">
              <a16:creationId xmlns:a16="http://schemas.microsoft.com/office/drawing/2014/main" id="{C52146EE-437C-4739-ADC0-2F1C7493CD2B}"/>
            </a:ext>
          </a:extLst>
        </xdr:cNvPr>
        <xdr:cNvSpPr txBox="1"/>
      </xdr:nvSpPr>
      <xdr:spPr>
        <a:xfrm>
          <a:off x="3009900" y="819404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135890</xdr:rowOff>
    </xdr:from>
    <xdr:ext cx="758825" cy="265430"/>
    <xdr:sp macro="" textlink="">
      <xdr:nvSpPr>
        <xdr:cNvPr id="84" name="テキスト ボックス 83">
          <a:extLst>
            <a:ext uri="{FF2B5EF4-FFF2-40B4-BE49-F238E27FC236}">
              <a16:creationId xmlns:a16="http://schemas.microsoft.com/office/drawing/2014/main" id="{CAB2AEC6-3F42-42E0-86B1-3484C833A10C}"/>
            </a:ext>
          </a:extLst>
        </xdr:cNvPr>
        <xdr:cNvSpPr txBox="1"/>
      </xdr:nvSpPr>
      <xdr:spPr>
        <a:xfrm>
          <a:off x="2120900" y="819404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135890</xdr:rowOff>
    </xdr:from>
    <xdr:ext cx="758825" cy="265430"/>
    <xdr:sp macro="" textlink="">
      <xdr:nvSpPr>
        <xdr:cNvPr id="85" name="テキスト ボックス 84">
          <a:extLst>
            <a:ext uri="{FF2B5EF4-FFF2-40B4-BE49-F238E27FC236}">
              <a16:creationId xmlns:a16="http://schemas.microsoft.com/office/drawing/2014/main" id="{CA30BC3D-3088-4CEB-81F4-32F19AD65B42}"/>
            </a:ext>
          </a:extLst>
        </xdr:cNvPr>
        <xdr:cNvSpPr txBox="1"/>
      </xdr:nvSpPr>
      <xdr:spPr>
        <a:xfrm>
          <a:off x="1231900" y="819404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171450</xdr:rowOff>
    </xdr:from>
    <xdr:to>
      <xdr:col>23</xdr:col>
      <xdr:colOff>184150</xdr:colOff>
      <xdr:row>43</xdr:row>
      <xdr:rowOff>101600</xdr:rowOff>
    </xdr:to>
    <xdr:sp macro="" textlink="">
      <xdr:nvSpPr>
        <xdr:cNvPr id="86" name="楕円 85">
          <a:extLst>
            <a:ext uri="{FF2B5EF4-FFF2-40B4-BE49-F238E27FC236}">
              <a16:creationId xmlns:a16="http://schemas.microsoft.com/office/drawing/2014/main" id="{5813A39B-992C-4142-8860-4072E3A6C3BF}"/>
            </a:ext>
          </a:extLst>
        </xdr:cNvPr>
        <xdr:cNvSpPr/>
      </xdr:nvSpPr>
      <xdr:spPr>
        <a:xfrm>
          <a:off x="4902200" y="737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145415</xdr:rowOff>
    </xdr:from>
    <xdr:ext cx="762000" cy="267335"/>
    <xdr:sp macro="" textlink="">
      <xdr:nvSpPr>
        <xdr:cNvPr id="87" name="財政力該当値テキスト">
          <a:extLst>
            <a:ext uri="{FF2B5EF4-FFF2-40B4-BE49-F238E27FC236}">
              <a16:creationId xmlns:a16="http://schemas.microsoft.com/office/drawing/2014/main" id="{30BAF508-6E8A-4339-932B-43B7CFBCDF0D}"/>
            </a:ext>
          </a:extLst>
        </xdr:cNvPr>
        <xdr:cNvSpPr txBox="1"/>
      </xdr:nvSpPr>
      <xdr:spPr>
        <a:xfrm>
          <a:off x="5041900" y="734631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20955</xdr:rowOff>
    </xdr:from>
    <xdr:to>
      <xdr:col>19</xdr:col>
      <xdr:colOff>184150</xdr:colOff>
      <xdr:row>43</xdr:row>
      <xdr:rowOff>126365</xdr:rowOff>
    </xdr:to>
    <xdr:sp macro="" textlink="">
      <xdr:nvSpPr>
        <xdr:cNvPr id="88" name="楕円 87">
          <a:extLst>
            <a:ext uri="{FF2B5EF4-FFF2-40B4-BE49-F238E27FC236}">
              <a16:creationId xmlns:a16="http://schemas.microsoft.com/office/drawing/2014/main" id="{BB4C368A-C2AA-4C8E-9766-9D17621B4815}"/>
            </a:ext>
          </a:extLst>
        </xdr:cNvPr>
        <xdr:cNvSpPr/>
      </xdr:nvSpPr>
      <xdr:spPr>
        <a:xfrm>
          <a:off x="4064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111125</xdr:rowOff>
    </xdr:from>
    <xdr:ext cx="736600" cy="267335"/>
    <xdr:sp macro="" textlink="">
      <xdr:nvSpPr>
        <xdr:cNvPr id="89" name="テキスト ボックス 88">
          <a:extLst>
            <a:ext uri="{FF2B5EF4-FFF2-40B4-BE49-F238E27FC236}">
              <a16:creationId xmlns:a16="http://schemas.microsoft.com/office/drawing/2014/main" id="{FDDF9641-55E7-4A84-AF52-E6C97130A421}"/>
            </a:ext>
          </a:extLst>
        </xdr:cNvPr>
        <xdr:cNvSpPr txBox="1"/>
      </xdr:nvSpPr>
      <xdr:spPr>
        <a:xfrm>
          <a:off x="3733800" y="748347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20955</xdr:rowOff>
    </xdr:from>
    <xdr:to>
      <xdr:col>15</xdr:col>
      <xdr:colOff>133350</xdr:colOff>
      <xdr:row>43</xdr:row>
      <xdr:rowOff>126365</xdr:rowOff>
    </xdr:to>
    <xdr:sp macro="" textlink="">
      <xdr:nvSpPr>
        <xdr:cNvPr id="90" name="楕円 89">
          <a:extLst>
            <a:ext uri="{FF2B5EF4-FFF2-40B4-BE49-F238E27FC236}">
              <a16:creationId xmlns:a16="http://schemas.microsoft.com/office/drawing/2014/main" id="{168D0BEA-92BF-4A36-9B9B-698196A10232}"/>
            </a:ext>
          </a:extLst>
        </xdr:cNvPr>
        <xdr:cNvSpPr/>
      </xdr:nvSpPr>
      <xdr:spPr>
        <a:xfrm>
          <a:off x="3175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111125</xdr:rowOff>
    </xdr:from>
    <xdr:ext cx="758825" cy="267335"/>
    <xdr:sp macro="" textlink="">
      <xdr:nvSpPr>
        <xdr:cNvPr id="91" name="テキスト ボックス 90">
          <a:extLst>
            <a:ext uri="{FF2B5EF4-FFF2-40B4-BE49-F238E27FC236}">
              <a16:creationId xmlns:a16="http://schemas.microsoft.com/office/drawing/2014/main" id="{FF0FFD4A-D3E2-4AC3-9E68-9F947C9CC63D}"/>
            </a:ext>
          </a:extLst>
        </xdr:cNvPr>
        <xdr:cNvSpPr txBox="1"/>
      </xdr:nvSpPr>
      <xdr:spPr>
        <a:xfrm>
          <a:off x="2844800" y="748347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20955</xdr:rowOff>
    </xdr:from>
    <xdr:to>
      <xdr:col>11</xdr:col>
      <xdr:colOff>82550</xdr:colOff>
      <xdr:row>43</xdr:row>
      <xdr:rowOff>126365</xdr:rowOff>
    </xdr:to>
    <xdr:sp macro="" textlink="">
      <xdr:nvSpPr>
        <xdr:cNvPr id="92" name="楕円 91">
          <a:extLst>
            <a:ext uri="{FF2B5EF4-FFF2-40B4-BE49-F238E27FC236}">
              <a16:creationId xmlns:a16="http://schemas.microsoft.com/office/drawing/2014/main" id="{A560582E-214D-42CB-877F-6457353B3FCB}"/>
            </a:ext>
          </a:extLst>
        </xdr:cNvPr>
        <xdr:cNvSpPr/>
      </xdr:nvSpPr>
      <xdr:spPr>
        <a:xfrm>
          <a:off x="2286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111125</xdr:rowOff>
    </xdr:from>
    <xdr:ext cx="758825" cy="267335"/>
    <xdr:sp macro="" textlink="">
      <xdr:nvSpPr>
        <xdr:cNvPr id="93" name="テキスト ボックス 92">
          <a:extLst>
            <a:ext uri="{FF2B5EF4-FFF2-40B4-BE49-F238E27FC236}">
              <a16:creationId xmlns:a16="http://schemas.microsoft.com/office/drawing/2014/main" id="{70B5DCC1-82E5-42AF-9E13-AB346E1B3362}"/>
            </a:ext>
          </a:extLst>
        </xdr:cNvPr>
        <xdr:cNvSpPr txBox="1"/>
      </xdr:nvSpPr>
      <xdr:spPr>
        <a:xfrm>
          <a:off x="1955800" y="748347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20955</xdr:rowOff>
    </xdr:from>
    <xdr:to>
      <xdr:col>7</xdr:col>
      <xdr:colOff>31750</xdr:colOff>
      <xdr:row>43</xdr:row>
      <xdr:rowOff>126365</xdr:rowOff>
    </xdr:to>
    <xdr:sp macro="" textlink="">
      <xdr:nvSpPr>
        <xdr:cNvPr id="94" name="楕円 93">
          <a:extLst>
            <a:ext uri="{FF2B5EF4-FFF2-40B4-BE49-F238E27FC236}">
              <a16:creationId xmlns:a16="http://schemas.microsoft.com/office/drawing/2014/main" id="{7323E748-90B6-479B-B4B5-553991F95ACC}"/>
            </a:ext>
          </a:extLst>
        </xdr:cNvPr>
        <xdr:cNvSpPr/>
      </xdr:nvSpPr>
      <xdr:spPr>
        <a:xfrm>
          <a:off x="1397000" y="7393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111125</xdr:rowOff>
    </xdr:from>
    <xdr:ext cx="762000" cy="267335"/>
    <xdr:sp macro="" textlink="">
      <xdr:nvSpPr>
        <xdr:cNvPr id="95" name="テキスト ボックス 94">
          <a:extLst>
            <a:ext uri="{FF2B5EF4-FFF2-40B4-BE49-F238E27FC236}">
              <a16:creationId xmlns:a16="http://schemas.microsoft.com/office/drawing/2014/main" id="{AB7CCE33-8E97-463E-9CBF-8B07B1EB880A}"/>
            </a:ext>
          </a:extLst>
        </xdr:cNvPr>
        <xdr:cNvSpPr txBox="1"/>
      </xdr:nvSpPr>
      <xdr:spPr>
        <a:xfrm>
          <a:off x="1066800" y="74834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86360</xdr:rowOff>
    </xdr:from>
    <xdr:to>
      <xdr:col>27</xdr:col>
      <xdr:colOff>184150</xdr:colOff>
      <xdr:row>53</xdr:row>
      <xdr:rowOff>59055</xdr:rowOff>
    </xdr:to>
    <xdr:sp macro="" textlink="">
      <xdr:nvSpPr>
        <xdr:cNvPr id="96" name="正方形/長方形 95">
          <a:extLst>
            <a:ext uri="{FF2B5EF4-FFF2-40B4-BE49-F238E27FC236}">
              <a16:creationId xmlns:a16="http://schemas.microsoft.com/office/drawing/2014/main" id="{FE035627-6447-4CEB-8E60-CAAA77BA96FC}"/>
            </a:ext>
          </a:extLst>
        </xdr:cNvPr>
        <xdr:cNvSpPr/>
      </xdr:nvSpPr>
      <xdr:spPr>
        <a:xfrm>
          <a:off x="762000" y="8830310"/>
          <a:ext cx="508000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105410</xdr:rowOff>
    </xdr:from>
    <xdr:ext cx="1435735" cy="321310"/>
    <xdr:sp macro="" textlink="">
      <xdr:nvSpPr>
        <xdr:cNvPr id="97" name="テキスト ボックス 96">
          <a:extLst>
            <a:ext uri="{FF2B5EF4-FFF2-40B4-BE49-F238E27FC236}">
              <a16:creationId xmlns:a16="http://schemas.microsoft.com/office/drawing/2014/main" id="{3EC2AA85-4E8F-47D8-A313-CDEAD971BCDE}"/>
            </a:ext>
          </a:extLst>
        </xdr:cNvPr>
        <xdr:cNvSpPr txBox="1"/>
      </xdr:nvSpPr>
      <xdr:spPr>
        <a:xfrm>
          <a:off x="1693545" y="9192260"/>
          <a:ext cx="1435735" cy="3213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79375</xdr:rowOff>
    </xdr:from>
    <xdr:ext cx="1651000" cy="372745"/>
    <xdr:sp macro="" textlink="">
      <xdr:nvSpPr>
        <xdr:cNvPr id="98" name="テキスト ボックス 97">
          <a:extLst>
            <a:ext uri="{FF2B5EF4-FFF2-40B4-BE49-F238E27FC236}">
              <a16:creationId xmlns:a16="http://schemas.microsoft.com/office/drawing/2014/main" id="{757E781F-0588-4A2C-B979-DB8DB5A027DF}"/>
            </a:ext>
          </a:extLst>
        </xdr:cNvPr>
        <xdr:cNvSpPr txBox="1"/>
      </xdr:nvSpPr>
      <xdr:spPr>
        <a:xfrm>
          <a:off x="3259455" y="9166225"/>
          <a:ext cx="165100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171450</xdr:rowOff>
    </xdr:from>
    <xdr:to>
      <xdr:col>35</xdr:col>
      <xdr:colOff>95250</xdr:colOff>
      <xdr:row>54</xdr:row>
      <xdr:rowOff>79375</xdr:rowOff>
    </xdr:to>
    <xdr:sp macro="" textlink="">
      <xdr:nvSpPr>
        <xdr:cNvPr id="99" name="正方形/長方形 98">
          <a:extLst>
            <a:ext uri="{FF2B5EF4-FFF2-40B4-BE49-F238E27FC236}">
              <a16:creationId xmlns:a16="http://schemas.microsoft.com/office/drawing/2014/main" id="{E32FC353-B447-46C1-B770-AA0BD1ABB8A1}"/>
            </a:ext>
          </a:extLst>
        </xdr:cNvPr>
        <xdr:cNvSpPr/>
      </xdr:nvSpPr>
      <xdr:spPr>
        <a:xfrm>
          <a:off x="5905500" y="908685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13335</xdr:rowOff>
    </xdr:from>
    <xdr:to>
      <xdr:col>35</xdr:col>
      <xdr:colOff>95250</xdr:colOff>
      <xdr:row>55</xdr:row>
      <xdr:rowOff>99060</xdr:rowOff>
    </xdr:to>
    <xdr:sp macro="" textlink="">
      <xdr:nvSpPr>
        <xdr:cNvPr id="100" name="正方形/長方形 99">
          <a:extLst>
            <a:ext uri="{FF2B5EF4-FFF2-40B4-BE49-F238E27FC236}">
              <a16:creationId xmlns:a16="http://schemas.microsoft.com/office/drawing/2014/main" id="{ED8706D0-1DCA-49F8-AF15-0DB405DA1025}"/>
            </a:ext>
          </a:extLst>
        </xdr:cNvPr>
        <xdr:cNvSpPr/>
      </xdr:nvSpPr>
      <xdr:spPr>
        <a:xfrm>
          <a:off x="5905500" y="927163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171450</xdr:rowOff>
    </xdr:from>
    <xdr:to>
      <xdr:col>42</xdr:col>
      <xdr:colOff>25400</xdr:colOff>
      <xdr:row>54</xdr:row>
      <xdr:rowOff>79375</xdr:rowOff>
    </xdr:to>
    <xdr:sp macro="" textlink="">
      <xdr:nvSpPr>
        <xdr:cNvPr id="101" name="正方形/長方形 100">
          <a:extLst>
            <a:ext uri="{FF2B5EF4-FFF2-40B4-BE49-F238E27FC236}">
              <a16:creationId xmlns:a16="http://schemas.microsoft.com/office/drawing/2014/main" id="{493A5D72-F16E-4AB8-9B92-A08D29B729A0}"/>
            </a:ext>
          </a:extLst>
        </xdr:cNvPr>
        <xdr:cNvSpPr/>
      </xdr:nvSpPr>
      <xdr:spPr>
        <a:xfrm>
          <a:off x="75565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13335</xdr:rowOff>
    </xdr:from>
    <xdr:to>
      <xdr:col>42</xdr:col>
      <xdr:colOff>25400</xdr:colOff>
      <xdr:row>55</xdr:row>
      <xdr:rowOff>99060</xdr:rowOff>
    </xdr:to>
    <xdr:sp macro="" textlink="">
      <xdr:nvSpPr>
        <xdr:cNvPr id="102" name="正方形/長方形 101">
          <a:extLst>
            <a:ext uri="{FF2B5EF4-FFF2-40B4-BE49-F238E27FC236}">
              <a16:creationId xmlns:a16="http://schemas.microsoft.com/office/drawing/2014/main" id="{6F5CCDA5-01E3-4177-AF61-4BA5A67E15F5}"/>
            </a:ext>
          </a:extLst>
        </xdr:cNvPr>
        <xdr:cNvSpPr/>
      </xdr:nvSpPr>
      <xdr:spPr>
        <a:xfrm>
          <a:off x="75565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171450</xdr:rowOff>
    </xdr:from>
    <xdr:to>
      <xdr:col>49</xdr:col>
      <xdr:colOff>19050</xdr:colOff>
      <xdr:row>54</xdr:row>
      <xdr:rowOff>79375</xdr:rowOff>
    </xdr:to>
    <xdr:sp macro="" textlink="">
      <xdr:nvSpPr>
        <xdr:cNvPr id="103" name="正方形/長方形 102">
          <a:extLst>
            <a:ext uri="{FF2B5EF4-FFF2-40B4-BE49-F238E27FC236}">
              <a16:creationId xmlns:a16="http://schemas.microsoft.com/office/drawing/2014/main" id="{BC1B7AB4-7B8D-4FBA-BD98-D9DDCEEE5D53}"/>
            </a:ext>
          </a:extLst>
        </xdr:cNvPr>
        <xdr:cNvSpPr/>
      </xdr:nvSpPr>
      <xdr:spPr>
        <a:xfrm>
          <a:off x="90170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13335</xdr:rowOff>
    </xdr:from>
    <xdr:to>
      <xdr:col>49</xdr:col>
      <xdr:colOff>19050</xdr:colOff>
      <xdr:row>55</xdr:row>
      <xdr:rowOff>99060</xdr:rowOff>
    </xdr:to>
    <xdr:sp macro="" textlink="">
      <xdr:nvSpPr>
        <xdr:cNvPr id="104" name="正方形/長方形 103">
          <a:extLst>
            <a:ext uri="{FF2B5EF4-FFF2-40B4-BE49-F238E27FC236}">
              <a16:creationId xmlns:a16="http://schemas.microsoft.com/office/drawing/2014/main" id="{A8EED2EE-EDE3-4CBF-98AE-5A4126747E62}"/>
            </a:ext>
          </a:extLst>
        </xdr:cNvPr>
        <xdr:cNvSpPr/>
      </xdr:nvSpPr>
      <xdr:spPr>
        <a:xfrm>
          <a:off x="90170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164465</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74AE643C-4EC0-4433-8DB7-B145CDFB896D}"/>
            </a:ext>
          </a:extLst>
        </xdr:cNvPr>
        <xdr:cNvSpPr/>
      </xdr:nvSpPr>
      <xdr:spPr>
        <a:xfrm>
          <a:off x="762000" y="9594215"/>
          <a:ext cx="508000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164465</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211B5082-7DDC-40E2-9487-C4BF5A221FBB}"/>
            </a:ext>
          </a:extLst>
        </xdr:cNvPr>
        <xdr:cNvSpPr/>
      </xdr:nvSpPr>
      <xdr:spPr>
        <a:xfrm>
          <a:off x="6032500" y="9594215"/>
          <a:ext cx="6032500"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164465</xdr:rowOff>
    </xdr:from>
    <xdr:to>
      <xdr:col>46</xdr:col>
      <xdr:colOff>203200</xdr:colOff>
      <xdr:row>57</xdr:row>
      <xdr:rowOff>72390</xdr:rowOff>
    </xdr:to>
    <xdr:sp macro="" textlink="">
      <xdr:nvSpPr>
        <xdr:cNvPr id="107" name="正方形/長方形 106">
          <a:extLst>
            <a:ext uri="{FF2B5EF4-FFF2-40B4-BE49-F238E27FC236}">
              <a16:creationId xmlns:a16="http://schemas.microsoft.com/office/drawing/2014/main" id="{5A2280DF-B513-4202-B910-FD5535B7FED8}"/>
            </a:ext>
          </a:extLst>
        </xdr:cNvPr>
        <xdr:cNvSpPr/>
      </xdr:nvSpPr>
      <xdr:spPr>
        <a:xfrm>
          <a:off x="6032500" y="959421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138430</xdr:rowOff>
    </xdr:from>
    <xdr:to>
      <xdr:col>56</xdr:col>
      <xdr:colOff>203200</xdr:colOff>
      <xdr:row>69</xdr:row>
      <xdr:rowOff>112395</xdr:rowOff>
    </xdr:to>
    <xdr:sp macro="" textlink="" fLocksText="0">
      <xdr:nvSpPr>
        <xdr:cNvPr id="108" name="テキスト ボックス 107">
          <a:extLst>
            <a:ext uri="{FF2B5EF4-FFF2-40B4-BE49-F238E27FC236}">
              <a16:creationId xmlns:a16="http://schemas.microsoft.com/office/drawing/2014/main" id="{F569AA28-26EB-4908-A7EF-7181006A7FB7}"/>
            </a:ext>
          </a:extLst>
        </xdr:cNvPr>
        <xdr:cNvSpPr txBox="1"/>
      </xdr:nvSpPr>
      <xdr:spPr>
        <a:xfrm>
          <a:off x="6159500" y="9911080"/>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交付税や固定資産税の減少、人件費の増加などにより、前年度比1.4％悪化した。類似団体平均を5.4％上回っており、今後も義務的経費の削減に努めるなど、行財政改革への取組を通じて、経常経費の一層の削減に努める。</a:t>
          </a:r>
        </a:p>
      </xdr:txBody>
    </xdr:sp>
    <xdr:clientData/>
  </xdr:twoCellAnchor>
  <xdr:oneCellAnchor>
    <xdr:from>
      <xdr:col>3</xdr:col>
      <xdr:colOff>95250</xdr:colOff>
      <xdr:row>54</xdr:row>
      <xdr:rowOff>145415</xdr:rowOff>
    </xdr:from>
    <xdr:ext cx="295275" cy="232410"/>
    <xdr:sp macro="" textlink="">
      <xdr:nvSpPr>
        <xdr:cNvPr id="109" name="テキスト ボックス 108">
          <a:extLst>
            <a:ext uri="{FF2B5EF4-FFF2-40B4-BE49-F238E27FC236}">
              <a16:creationId xmlns:a16="http://schemas.microsoft.com/office/drawing/2014/main" id="{EB4CDB81-08C6-4A01-A899-BBAF82C88048}"/>
            </a:ext>
          </a:extLst>
        </xdr:cNvPr>
        <xdr:cNvSpPr txBox="1"/>
      </xdr:nvSpPr>
      <xdr:spPr>
        <a:xfrm>
          <a:off x="723900" y="940371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38103076-2A75-4EBD-A1D1-F83519D7F626}"/>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30480</xdr:rowOff>
    </xdr:from>
    <xdr:ext cx="762000" cy="265430"/>
    <xdr:sp macro="" textlink="">
      <xdr:nvSpPr>
        <xdr:cNvPr id="111" name="テキスト ボックス 110">
          <a:extLst>
            <a:ext uri="{FF2B5EF4-FFF2-40B4-BE49-F238E27FC236}">
              <a16:creationId xmlns:a16="http://schemas.microsoft.com/office/drawing/2014/main" id="{56EDF8FB-170F-4068-A36B-58CFC58CE77C}"/>
            </a:ext>
          </a:extLst>
        </xdr:cNvPr>
        <xdr:cNvSpPr txBox="1"/>
      </xdr:nvSpPr>
      <xdr:spPr>
        <a:xfrm>
          <a:off x="0" y="1186053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171450</xdr:rowOff>
    </xdr:from>
    <xdr:to>
      <xdr:col>27</xdr:col>
      <xdr:colOff>184150</xdr:colOff>
      <xdr:row>67</xdr:row>
      <xdr:rowOff>171450</xdr:rowOff>
    </xdr:to>
    <xdr:cxnSp macro="">
      <xdr:nvCxnSpPr>
        <xdr:cNvPr id="112" name="直線コネクタ 111">
          <a:extLst>
            <a:ext uri="{FF2B5EF4-FFF2-40B4-BE49-F238E27FC236}">
              <a16:creationId xmlns:a16="http://schemas.microsoft.com/office/drawing/2014/main" id="{2A7873D3-0AE1-4CBE-9104-30C8AC6E5EBF}"/>
            </a:ext>
          </a:extLst>
        </xdr:cNvPr>
        <xdr:cNvCxnSpPr/>
      </xdr:nvCxnSpPr>
      <xdr:spPr>
        <a:xfrm>
          <a:off x="762000" y="116586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27940</xdr:rowOff>
    </xdr:from>
    <xdr:ext cx="762000" cy="267335"/>
    <xdr:sp macro="" textlink="">
      <xdr:nvSpPr>
        <xdr:cNvPr id="113" name="テキスト ボックス 112">
          <a:extLst>
            <a:ext uri="{FF2B5EF4-FFF2-40B4-BE49-F238E27FC236}">
              <a16:creationId xmlns:a16="http://schemas.microsoft.com/office/drawing/2014/main" id="{EA771521-E17E-4672-B59D-AB55FD1AD4C7}"/>
            </a:ext>
          </a:extLst>
        </xdr:cNvPr>
        <xdr:cNvSpPr txBox="1"/>
      </xdr:nvSpPr>
      <xdr:spPr>
        <a:xfrm>
          <a:off x="0" y="1151509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171450</xdr:rowOff>
    </xdr:from>
    <xdr:to>
      <xdr:col>27</xdr:col>
      <xdr:colOff>184150</xdr:colOff>
      <xdr:row>65</xdr:row>
      <xdr:rowOff>171450</xdr:rowOff>
    </xdr:to>
    <xdr:cxnSp macro="">
      <xdr:nvCxnSpPr>
        <xdr:cNvPr id="114" name="直線コネクタ 113">
          <a:extLst>
            <a:ext uri="{FF2B5EF4-FFF2-40B4-BE49-F238E27FC236}">
              <a16:creationId xmlns:a16="http://schemas.microsoft.com/office/drawing/2014/main" id="{4DFD6E58-5FF8-4155-AA77-8153FACD2402}"/>
            </a:ext>
          </a:extLst>
        </xdr:cNvPr>
        <xdr:cNvCxnSpPr/>
      </xdr:nvCxnSpPr>
      <xdr:spPr>
        <a:xfrm>
          <a:off x="762000" y="11315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26035</xdr:rowOff>
    </xdr:from>
    <xdr:ext cx="762000" cy="267335"/>
    <xdr:sp macro="" textlink="">
      <xdr:nvSpPr>
        <xdr:cNvPr id="115" name="テキスト ボックス 114">
          <a:extLst>
            <a:ext uri="{FF2B5EF4-FFF2-40B4-BE49-F238E27FC236}">
              <a16:creationId xmlns:a16="http://schemas.microsoft.com/office/drawing/2014/main" id="{5B0D0FA6-2CE0-4FD9-82B5-84143B046ABC}"/>
            </a:ext>
          </a:extLst>
        </xdr:cNvPr>
        <xdr:cNvSpPr txBox="1"/>
      </xdr:nvSpPr>
      <xdr:spPr>
        <a:xfrm>
          <a:off x="0" y="111702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171450</xdr:rowOff>
    </xdr:from>
    <xdr:to>
      <xdr:col>27</xdr:col>
      <xdr:colOff>184150</xdr:colOff>
      <xdr:row>63</xdr:row>
      <xdr:rowOff>171450</xdr:rowOff>
    </xdr:to>
    <xdr:cxnSp macro="">
      <xdr:nvCxnSpPr>
        <xdr:cNvPr id="116" name="直線コネクタ 115">
          <a:extLst>
            <a:ext uri="{FF2B5EF4-FFF2-40B4-BE49-F238E27FC236}">
              <a16:creationId xmlns:a16="http://schemas.microsoft.com/office/drawing/2014/main" id="{1F3F9D22-657F-4626-8892-6A20937BE3B3}"/>
            </a:ext>
          </a:extLst>
        </xdr:cNvPr>
        <xdr:cNvCxnSpPr/>
      </xdr:nvCxnSpPr>
      <xdr:spPr>
        <a:xfrm>
          <a:off x="762000" y="109728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24130</xdr:rowOff>
    </xdr:from>
    <xdr:ext cx="762000" cy="267970"/>
    <xdr:sp macro="" textlink="">
      <xdr:nvSpPr>
        <xdr:cNvPr id="117" name="テキスト ボックス 116">
          <a:extLst>
            <a:ext uri="{FF2B5EF4-FFF2-40B4-BE49-F238E27FC236}">
              <a16:creationId xmlns:a16="http://schemas.microsoft.com/office/drawing/2014/main" id="{71236FE5-DBC8-4760-806A-A2B5ADB98136}"/>
            </a:ext>
          </a:extLst>
        </xdr:cNvPr>
        <xdr:cNvSpPr txBox="1"/>
      </xdr:nvSpPr>
      <xdr:spPr>
        <a:xfrm>
          <a:off x="0" y="108254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170815</xdr:rowOff>
    </xdr:from>
    <xdr:to>
      <xdr:col>27</xdr:col>
      <xdr:colOff>184150</xdr:colOff>
      <xdr:row>61</xdr:row>
      <xdr:rowOff>170815</xdr:rowOff>
    </xdr:to>
    <xdr:cxnSp macro="">
      <xdr:nvCxnSpPr>
        <xdr:cNvPr id="118" name="直線コネクタ 117">
          <a:extLst>
            <a:ext uri="{FF2B5EF4-FFF2-40B4-BE49-F238E27FC236}">
              <a16:creationId xmlns:a16="http://schemas.microsoft.com/office/drawing/2014/main" id="{C7697C78-D092-495E-BF88-EEDDB753374D}"/>
            </a:ext>
          </a:extLst>
        </xdr:cNvPr>
        <xdr:cNvCxnSpPr/>
      </xdr:nvCxnSpPr>
      <xdr:spPr>
        <a:xfrm>
          <a:off x="762000" y="106292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22860</xdr:rowOff>
    </xdr:from>
    <xdr:ext cx="762000" cy="269240"/>
    <xdr:sp macro="" textlink="">
      <xdr:nvSpPr>
        <xdr:cNvPr id="119" name="テキスト ボックス 118">
          <a:extLst>
            <a:ext uri="{FF2B5EF4-FFF2-40B4-BE49-F238E27FC236}">
              <a16:creationId xmlns:a16="http://schemas.microsoft.com/office/drawing/2014/main" id="{F95E4B4C-2D81-4881-B25A-D768A82B3B63}"/>
            </a:ext>
          </a:extLst>
        </xdr:cNvPr>
        <xdr:cNvSpPr txBox="1"/>
      </xdr:nvSpPr>
      <xdr:spPr>
        <a:xfrm>
          <a:off x="0" y="1048131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168910</xdr:rowOff>
    </xdr:from>
    <xdr:to>
      <xdr:col>27</xdr:col>
      <xdr:colOff>184150</xdr:colOff>
      <xdr:row>59</xdr:row>
      <xdr:rowOff>168910</xdr:rowOff>
    </xdr:to>
    <xdr:cxnSp macro="">
      <xdr:nvCxnSpPr>
        <xdr:cNvPr id="120" name="直線コネクタ 119">
          <a:extLst>
            <a:ext uri="{FF2B5EF4-FFF2-40B4-BE49-F238E27FC236}">
              <a16:creationId xmlns:a16="http://schemas.microsoft.com/office/drawing/2014/main" id="{611CA09F-7FC6-420B-ACCB-B27ACB304CE6}"/>
            </a:ext>
          </a:extLst>
        </xdr:cNvPr>
        <xdr:cNvCxnSpPr/>
      </xdr:nvCxnSpPr>
      <xdr:spPr>
        <a:xfrm>
          <a:off x="762000" y="102844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20955</xdr:rowOff>
    </xdr:from>
    <xdr:ext cx="762000" cy="266065"/>
    <xdr:sp macro="" textlink="">
      <xdr:nvSpPr>
        <xdr:cNvPr id="121" name="テキスト ボックス 120">
          <a:extLst>
            <a:ext uri="{FF2B5EF4-FFF2-40B4-BE49-F238E27FC236}">
              <a16:creationId xmlns:a16="http://schemas.microsoft.com/office/drawing/2014/main" id="{B51B2D5A-54D1-441C-85D5-23751556A748}"/>
            </a:ext>
          </a:extLst>
        </xdr:cNvPr>
        <xdr:cNvSpPr txBox="1"/>
      </xdr:nvSpPr>
      <xdr:spPr>
        <a:xfrm>
          <a:off x="0" y="1013650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167005</xdr:rowOff>
    </xdr:from>
    <xdr:to>
      <xdr:col>27</xdr:col>
      <xdr:colOff>184150</xdr:colOff>
      <xdr:row>57</xdr:row>
      <xdr:rowOff>167005</xdr:rowOff>
    </xdr:to>
    <xdr:cxnSp macro="">
      <xdr:nvCxnSpPr>
        <xdr:cNvPr id="122" name="直線コネクタ 121">
          <a:extLst>
            <a:ext uri="{FF2B5EF4-FFF2-40B4-BE49-F238E27FC236}">
              <a16:creationId xmlns:a16="http://schemas.microsoft.com/office/drawing/2014/main" id="{1AF49D7C-B7FB-4D0B-9671-AE419A2E1EC7}"/>
            </a:ext>
          </a:extLst>
        </xdr:cNvPr>
        <xdr:cNvCxnSpPr/>
      </xdr:nvCxnSpPr>
      <xdr:spPr>
        <a:xfrm>
          <a:off x="762000" y="99396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19050</xdr:rowOff>
    </xdr:from>
    <xdr:ext cx="762000" cy="266065"/>
    <xdr:sp macro="" textlink="">
      <xdr:nvSpPr>
        <xdr:cNvPr id="123" name="テキスト ボックス 122">
          <a:extLst>
            <a:ext uri="{FF2B5EF4-FFF2-40B4-BE49-F238E27FC236}">
              <a16:creationId xmlns:a16="http://schemas.microsoft.com/office/drawing/2014/main" id="{A00531A5-107A-4BC0-8F00-0C4CC304B485}"/>
            </a:ext>
          </a:extLst>
        </xdr:cNvPr>
        <xdr:cNvSpPr txBox="1"/>
      </xdr:nvSpPr>
      <xdr:spPr>
        <a:xfrm>
          <a:off x="0" y="97917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164465</xdr:rowOff>
    </xdr:from>
    <xdr:to>
      <xdr:col>27</xdr:col>
      <xdr:colOff>184150</xdr:colOff>
      <xdr:row>55</xdr:row>
      <xdr:rowOff>164465</xdr:rowOff>
    </xdr:to>
    <xdr:cxnSp macro="">
      <xdr:nvCxnSpPr>
        <xdr:cNvPr id="124" name="直線コネクタ 123">
          <a:extLst>
            <a:ext uri="{FF2B5EF4-FFF2-40B4-BE49-F238E27FC236}">
              <a16:creationId xmlns:a16="http://schemas.microsoft.com/office/drawing/2014/main" id="{1D6DEAB7-0A02-445E-8B45-16FC106A691E}"/>
            </a:ext>
          </a:extLst>
        </xdr:cNvPr>
        <xdr:cNvCxnSpPr/>
      </xdr:nvCxnSpPr>
      <xdr:spPr>
        <a:xfrm>
          <a:off x="762000" y="95942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17780</xdr:rowOff>
    </xdr:from>
    <xdr:ext cx="762000" cy="266065"/>
    <xdr:sp macro="" textlink="">
      <xdr:nvSpPr>
        <xdr:cNvPr id="125" name="テキスト ボックス 124">
          <a:extLst>
            <a:ext uri="{FF2B5EF4-FFF2-40B4-BE49-F238E27FC236}">
              <a16:creationId xmlns:a16="http://schemas.microsoft.com/office/drawing/2014/main" id="{54CD459A-84C2-4CBE-A052-4CE5DE396907}"/>
            </a:ext>
          </a:extLst>
        </xdr:cNvPr>
        <xdr:cNvSpPr txBox="1"/>
      </xdr:nvSpPr>
      <xdr:spPr>
        <a:xfrm>
          <a:off x="0" y="944753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164465</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39D502DB-646C-40E0-8E36-74A90D315990}"/>
            </a:ext>
          </a:extLst>
        </xdr:cNvPr>
        <xdr:cNvSpPr/>
      </xdr:nvSpPr>
      <xdr:spPr>
        <a:xfrm>
          <a:off x="762000" y="9594215"/>
          <a:ext cx="508000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130810</xdr:rowOff>
    </xdr:from>
    <xdr:to>
      <xdr:col>23</xdr:col>
      <xdr:colOff>133350</xdr:colOff>
      <xdr:row>67</xdr:row>
      <xdr:rowOff>18415</xdr:rowOff>
    </xdr:to>
    <xdr:cxnSp macro="">
      <xdr:nvCxnSpPr>
        <xdr:cNvPr id="127" name="直線コネクタ 126">
          <a:extLst>
            <a:ext uri="{FF2B5EF4-FFF2-40B4-BE49-F238E27FC236}">
              <a16:creationId xmlns:a16="http://schemas.microsoft.com/office/drawing/2014/main" id="{95C2D290-AC88-4D86-9E4D-2F3B560304BD}"/>
            </a:ext>
          </a:extLst>
        </xdr:cNvPr>
        <xdr:cNvCxnSpPr/>
      </xdr:nvCxnSpPr>
      <xdr:spPr>
        <a:xfrm flipV="1">
          <a:off x="4953000" y="9903460"/>
          <a:ext cx="0" cy="1602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167640</xdr:rowOff>
    </xdr:from>
    <xdr:ext cx="762000" cy="265430"/>
    <xdr:sp macro="" textlink="">
      <xdr:nvSpPr>
        <xdr:cNvPr id="128" name="財政構造の弾力性最小値テキスト">
          <a:extLst>
            <a:ext uri="{FF2B5EF4-FFF2-40B4-BE49-F238E27FC236}">
              <a16:creationId xmlns:a16="http://schemas.microsoft.com/office/drawing/2014/main" id="{93B2292A-3F04-4C84-9BC2-FE7CFB387099}"/>
            </a:ext>
          </a:extLst>
        </xdr:cNvPr>
        <xdr:cNvSpPr txBox="1"/>
      </xdr:nvSpPr>
      <xdr:spPr>
        <a:xfrm>
          <a:off x="5041900" y="114833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18415</xdr:rowOff>
    </xdr:from>
    <xdr:to>
      <xdr:col>24</xdr:col>
      <xdr:colOff>12700</xdr:colOff>
      <xdr:row>67</xdr:row>
      <xdr:rowOff>18415</xdr:rowOff>
    </xdr:to>
    <xdr:cxnSp macro="">
      <xdr:nvCxnSpPr>
        <xdr:cNvPr id="129" name="直線コネクタ 128">
          <a:extLst>
            <a:ext uri="{FF2B5EF4-FFF2-40B4-BE49-F238E27FC236}">
              <a16:creationId xmlns:a16="http://schemas.microsoft.com/office/drawing/2014/main" id="{0C02704D-8B70-4C04-A923-E48AB841F525}"/>
            </a:ext>
          </a:extLst>
        </xdr:cNvPr>
        <xdr:cNvCxnSpPr/>
      </xdr:nvCxnSpPr>
      <xdr:spPr>
        <a:xfrm>
          <a:off x="4864100" y="1150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43180</xdr:rowOff>
    </xdr:from>
    <xdr:ext cx="762000" cy="267335"/>
    <xdr:sp macro="" textlink="">
      <xdr:nvSpPr>
        <xdr:cNvPr id="130" name="財政構造の弾力性最大値テキスト">
          <a:extLst>
            <a:ext uri="{FF2B5EF4-FFF2-40B4-BE49-F238E27FC236}">
              <a16:creationId xmlns:a16="http://schemas.microsoft.com/office/drawing/2014/main" id="{B69AA74D-CEC8-483C-93DC-459393A2DA83}"/>
            </a:ext>
          </a:extLst>
        </xdr:cNvPr>
        <xdr:cNvSpPr txBox="1"/>
      </xdr:nvSpPr>
      <xdr:spPr>
        <a:xfrm>
          <a:off x="5041900" y="964438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130810</xdr:rowOff>
    </xdr:from>
    <xdr:to>
      <xdr:col>24</xdr:col>
      <xdr:colOff>12700</xdr:colOff>
      <xdr:row>57</xdr:row>
      <xdr:rowOff>130810</xdr:rowOff>
    </xdr:to>
    <xdr:cxnSp macro="">
      <xdr:nvCxnSpPr>
        <xdr:cNvPr id="131" name="直線コネクタ 130">
          <a:extLst>
            <a:ext uri="{FF2B5EF4-FFF2-40B4-BE49-F238E27FC236}">
              <a16:creationId xmlns:a16="http://schemas.microsoft.com/office/drawing/2014/main" id="{15C5AF86-76C9-44BC-9745-8CBFB04D4371}"/>
            </a:ext>
          </a:extLst>
        </xdr:cNvPr>
        <xdr:cNvCxnSpPr/>
      </xdr:nvCxnSpPr>
      <xdr:spPr>
        <a:xfrm>
          <a:off x="4864100" y="990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73660</xdr:rowOff>
    </xdr:from>
    <xdr:to>
      <xdr:col>23</xdr:col>
      <xdr:colOff>133350</xdr:colOff>
      <xdr:row>61</xdr:row>
      <xdr:rowOff>123825</xdr:rowOff>
    </xdr:to>
    <xdr:cxnSp macro="">
      <xdr:nvCxnSpPr>
        <xdr:cNvPr id="132" name="直線コネクタ 131">
          <a:extLst>
            <a:ext uri="{FF2B5EF4-FFF2-40B4-BE49-F238E27FC236}">
              <a16:creationId xmlns:a16="http://schemas.microsoft.com/office/drawing/2014/main" id="{0B0105B3-2126-4DD6-8014-1C7B5CD98232}"/>
            </a:ext>
          </a:extLst>
        </xdr:cNvPr>
        <xdr:cNvCxnSpPr/>
      </xdr:nvCxnSpPr>
      <xdr:spPr>
        <a:xfrm>
          <a:off x="4114800" y="1053211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73025</xdr:rowOff>
    </xdr:from>
    <xdr:ext cx="762000" cy="269240"/>
    <xdr:sp macro="" textlink="">
      <xdr:nvSpPr>
        <xdr:cNvPr id="133" name="財政構造の弾力性平均値テキスト">
          <a:extLst>
            <a:ext uri="{FF2B5EF4-FFF2-40B4-BE49-F238E27FC236}">
              <a16:creationId xmlns:a16="http://schemas.microsoft.com/office/drawing/2014/main" id="{BE145628-B731-4C56-87A0-408284E2BC49}"/>
            </a:ext>
          </a:extLst>
        </xdr:cNvPr>
        <xdr:cNvSpPr txBox="1"/>
      </xdr:nvSpPr>
      <xdr:spPr>
        <a:xfrm>
          <a:off x="5041900" y="10188575"/>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55880</xdr:rowOff>
    </xdr:from>
    <xdr:to>
      <xdr:col>23</xdr:col>
      <xdr:colOff>184150</xdr:colOff>
      <xdr:row>60</xdr:row>
      <xdr:rowOff>161290</xdr:rowOff>
    </xdr:to>
    <xdr:sp macro="" textlink="">
      <xdr:nvSpPr>
        <xdr:cNvPr id="134" name="フローチャート: 判断 133">
          <a:extLst>
            <a:ext uri="{FF2B5EF4-FFF2-40B4-BE49-F238E27FC236}">
              <a16:creationId xmlns:a16="http://schemas.microsoft.com/office/drawing/2014/main" id="{7CF49BB7-7C10-482E-8AB4-6BE85DA13E86}"/>
            </a:ext>
          </a:extLst>
        </xdr:cNvPr>
        <xdr:cNvSpPr/>
      </xdr:nvSpPr>
      <xdr:spPr>
        <a:xfrm>
          <a:off x="4902200" y="103428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16510</xdr:rowOff>
    </xdr:from>
    <xdr:to>
      <xdr:col>19</xdr:col>
      <xdr:colOff>133350</xdr:colOff>
      <xdr:row>61</xdr:row>
      <xdr:rowOff>73660</xdr:rowOff>
    </xdr:to>
    <xdr:cxnSp macro="">
      <xdr:nvCxnSpPr>
        <xdr:cNvPr id="135" name="直線コネクタ 134">
          <a:extLst>
            <a:ext uri="{FF2B5EF4-FFF2-40B4-BE49-F238E27FC236}">
              <a16:creationId xmlns:a16="http://schemas.microsoft.com/office/drawing/2014/main" id="{55EB9295-95D3-4CBF-9ECC-114FD31ED2BA}"/>
            </a:ext>
          </a:extLst>
        </xdr:cNvPr>
        <xdr:cNvCxnSpPr/>
      </xdr:nvCxnSpPr>
      <xdr:spPr>
        <a:xfrm>
          <a:off x="3225800" y="104749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45720</xdr:rowOff>
    </xdr:from>
    <xdr:to>
      <xdr:col>19</xdr:col>
      <xdr:colOff>184150</xdr:colOff>
      <xdr:row>60</xdr:row>
      <xdr:rowOff>151130</xdr:rowOff>
    </xdr:to>
    <xdr:sp macro="" textlink="">
      <xdr:nvSpPr>
        <xdr:cNvPr id="136" name="フローチャート: 判断 135">
          <a:extLst>
            <a:ext uri="{FF2B5EF4-FFF2-40B4-BE49-F238E27FC236}">
              <a16:creationId xmlns:a16="http://schemas.microsoft.com/office/drawing/2014/main" id="{E7C75FA1-981D-4214-BD1F-131DBF678D60}"/>
            </a:ext>
          </a:extLst>
        </xdr:cNvPr>
        <xdr:cNvSpPr/>
      </xdr:nvSpPr>
      <xdr:spPr>
        <a:xfrm>
          <a:off x="4064000" y="103327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161290</xdr:rowOff>
    </xdr:from>
    <xdr:ext cx="736600" cy="267970"/>
    <xdr:sp macro="" textlink="">
      <xdr:nvSpPr>
        <xdr:cNvPr id="137" name="テキスト ボックス 136">
          <a:extLst>
            <a:ext uri="{FF2B5EF4-FFF2-40B4-BE49-F238E27FC236}">
              <a16:creationId xmlns:a16="http://schemas.microsoft.com/office/drawing/2014/main" id="{889E105D-2CA6-4F80-8398-052712B4A666}"/>
            </a:ext>
          </a:extLst>
        </xdr:cNvPr>
        <xdr:cNvSpPr txBox="1"/>
      </xdr:nvSpPr>
      <xdr:spPr>
        <a:xfrm>
          <a:off x="3733800" y="1010539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128905</xdr:rowOff>
    </xdr:from>
    <xdr:to>
      <xdr:col>15</xdr:col>
      <xdr:colOff>82550</xdr:colOff>
      <xdr:row>61</xdr:row>
      <xdr:rowOff>16510</xdr:rowOff>
    </xdr:to>
    <xdr:cxnSp macro="">
      <xdr:nvCxnSpPr>
        <xdr:cNvPr id="138" name="直線コネクタ 137">
          <a:extLst>
            <a:ext uri="{FF2B5EF4-FFF2-40B4-BE49-F238E27FC236}">
              <a16:creationId xmlns:a16="http://schemas.microsoft.com/office/drawing/2014/main" id="{6A4DE916-508F-4023-A447-82361FBDF2EF}"/>
            </a:ext>
          </a:extLst>
        </xdr:cNvPr>
        <xdr:cNvCxnSpPr/>
      </xdr:nvCxnSpPr>
      <xdr:spPr>
        <a:xfrm>
          <a:off x="2336800" y="10244455"/>
          <a:ext cx="889000" cy="230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20320</xdr:rowOff>
    </xdr:from>
    <xdr:to>
      <xdr:col>15</xdr:col>
      <xdr:colOff>133350</xdr:colOff>
      <xdr:row>60</xdr:row>
      <xdr:rowOff>125730</xdr:rowOff>
    </xdr:to>
    <xdr:sp macro="" textlink="">
      <xdr:nvSpPr>
        <xdr:cNvPr id="139" name="フローチャート: 判断 138">
          <a:extLst>
            <a:ext uri="{FF2B5EF4-FFF2-40B4-BE49-F238E27FC236}">
              <a16:creationId xmlns:a16="http://schemas.microsoft.com/office/drawing/2014/main" id="{342CA46D-4809-4BC6-96A3-14BC623F2610}"/>
            </a:ext>
          </a:extLst>
        </xdr:cNvPr>
        <xdr:cNvSpPr/>
      </xdr:nvSpPr>
      <xdr:spPr>
        <a:xfrm>
          <a:off x="3175000" y="103073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136525</xdr:rowOff>
    </xdr:from>
    <xdr:ext cx="758825" cy="265430"/>
    <xdr:sp macro="" textlink="">
      <xdr:nvSpPr>
        <xdr:cNvPr id="140" name="テキスト ボックス 139">
          <a:extLst>
            <a:ext uri="{FF2B5EF4-FFF2-40B4-BE49-F238E27FC236}">
              <a16:creationId xmlns:a16="http://schemas.microsoft.com/office/drawing/2014/main" id="{EA154286-1E11-4F0E-A399-42B33AA642AB}"/>
            </a:ext>
          </a:extLst>
        </xdr:cNvPr>
        <xdr:cNvSpPr txBox="1"/>
      </xdr:nvSpPr>
      <xdr:spPr>
        <a:xfrm>
          <a:off x="2844800" y="1008062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128905</xdr:rowOff>
    </xdr:from>
    <xdr:to>
      <xdr:col>11</xdr:col>
      <xdr:colOff>31750</xdr:colOff>
      <xdr:row>60</xdr:row>
      <xdr:rowOff>119380</xdr:rowOff>
    </xdr:to>
    <xdr:cxnSp macro="">
      <xdr:nvCxnSpPr>
        <xdr:cNvPr id="141" name="直線コネクタ 140">
          <a:extLst>
            <a:ext uri="{FF2B5EF4-FFF2-40B4-BE49-F238E27FC236}">
              <a16:creationId xmlns:a16="http://schemas.microsoft.com/office/drawing/2014/main" id="{D447BACC-AA09-4E26-8001-E1C69D55C7AF}"/>
            </a:ext>
          </a:extLst>
        </xdr:cNvPr>
        <xdr:cNvCxnSpPr/>
      </xdr:nvCxnSpPr>
      <xdr:spPr>
        <a:xfrm flipV="1">
          <a:off x="1447800" y="1024445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61595</xdr:rowOff>
    </xdr:from>
    <xdr:to>
      <xdr:col>11</xdr:col>
      <xdr:colOff>82550</xdr:colOff>
      <xdr:row>59</xdr:row>
      <xdr:rowOff>167640</xdr:rowOff>
    </xdr:to>
    <xdr:sp macro="" textlink="">
      <xdr:nvSpPr>
        <xdr:cNvPr id="142" name="フローチャート: 判断 141">
          <a:extLst>
            <a:ext uri="{FF2B5EF4-FFF2-40B4-BE49-F238E27FC236}">
              <a16:creationId xmlns:a16="http://schemas.microsoft.com/office/drawing/2014/main" id="{E0444514-7D14-4866-BB62-28B8F5651318}"/>
            </a:ext>
          </a:extLst>
        </xdr:cNvPr>
        <xdr:cNvSpPr/>
      </xdr:nvSpPr>
      <xdr:spPr>
        <a:xfrm>
          <a:off x="2286000" y="1017714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0</xdr:rowOff>
    </xdr:from>
    <xdr:ext cx="758825" cy="269240"/>
    <xdr:sp macro="" textlink="">
      <xdr:nvSpPr>
        <xdr:cNvPr id="143" name="テキスト ボックス 142">
          <a:extLst>
            <a:ext uri="{FF2B5EF4-FFF2-40B4-BE49-F238E27FC236}">
              <a16:creationId xmlns:a16="http://schemas.microsoft.com/office/drawing/2014/main" id="{3026FFBC-74F9-4ACA-9B8B-DF5F3C7F8C06}"/>
            </a:ext>
          </a:extLst>
        </xdr:cNvPr>
        <xdr:cNvSpPr txBox="1"/>
      </xdr:nvSpPr>
      <xdr:spPr>
        <a:xfrm>
          <a:off x="1955800" y="99441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26670</xdr:rowOff>
    </xdr:from>
    <xdr:to>
      <xdr:col>7</xdr:col>
      <xdr:colOff>31750</xdr:colOff>
      <xdr:row>60</xdr:row>
      <xdr:rowOff>132715</xdr:rowOff>
    </xdr:to>
    <xdr:sp macro="" textlink="">
      <xdr:nvSpPr>
        <xdr:cNvPr id="144" name="フローチャート: 判断 143">
          <a:extLst>
            <a:ext uri="{FF2B5EF4-FFF2-40B4-BE49-F238E27FC236}">
              <a16:creationId xmlns:a16="http://schemas.microsoft.com/office/drawing/2014/main" id="{CEFF4787-4453-4FCC-A070-FCDCE328E4C3}"/>
            </a:ext>
          </a:extLst>
        </xdr:cNvPr>
        <xdr:cNvSpPr/>
      </xdr:nvSpPr>
      <xdr:spPr>
        <a:xfrm>
          <a:off x="1397000" y="1031367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143510</xdr:rowOff>
    </xdr:from>
    <xdr:ext cx="762000" cy="267335"/>
    <xdr:sp macro="" textlink="">
      <xdr:nvSpPr>
        <xdr:cNvPr id="145" name="テキスト ボックス 144">
          <a:extLst>
            <a:ext uri="{FF2B5EF4-FFF2-40B4-BE49-F238E27FC236}">
              <a16:creationId xmlns:a16="http://schemas.microsoft.com/office/drawing/2014/main" id="{B9233C1B-AE55-4512-9E17-5D40FEAE5A39}"/>
            </a:ext>
          </a:extLst>
        </xdr:cNvPr>
        <xdr:cNvSpPr txBox="1"/>
      </xdr:nvSpPr>
      <xdr:spPr>
        <a:xfrm>
          <a:off x="1066800" y="1008761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171450</xdr:rowOff>
    </xdr:from>
    <xdr:ext cx="762000" cy="269240"/>
    <xdr:sp macro="" textlink="">
      <xdr:nvSpPr>
        <xdr:cNvPr id="146" name="テキスト ボックス 145">
          <a:extLst>
            <a:ext uri="{FF2B5EF4-FFF2-40B4-BE49-F238E27FC236}">
              <a16:creationId xmlns:a16="http://schemas.microsoft.com/office/drawing/2014/main" id="{9807E83C-0AF7-4EC7-8083-0FE6F25C2DE6}"/>
            </a:ext>
          </a:extLst>
        </xdr:cNvPr>
        <xdr:cNvSpPr txBox="1"/>
      </xdr:nvSpPr>
      <xdr:spPr>
        <a:xfrm>
          <a:off x="47371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171450</xdr:rowOff>
    </xdr:from>
    <xdr:ext cx="762000" cy="269240"/>
    <xdr:sp macro="" textlink="">
      <xdr:nvSpPr>
        <xdr:cNvPr id="147" name="テキスト ボックス 146">
          <a:extLst>
            <a:ext uri="{FF2B5EF4-FFF2-40B4-BE49-F238E27FC236}">
              <a16:creationId xmlns:a16="http://schemas.microsoft.com/office/drawing/2014/main" id="{D57EB6AD-FA48-4C0D-A7E4-B8899E82190A}"/>
            </a:ext>
          </a:extLst>
        </xdr:cNvPr>
        <xdr:cNvSpPr txBox="1"/>
      </xdr:nvSpPr>
      <xdr:spPr>
        <a:xfrm>
          <a:off x="3898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171450</xdr:rowOff>
    </xdr:from>
    <xdr:ext cx="758825" cy="269240"/>
    <xdr:sp macro="" textlink="">
      <xdr:nvSpPr>
        <xdr:cNvPr id="148" name="テキスト ボックス 147">
          <a:extLst>
            <a:ext uri="{FF2B5EF4-FFF2-40B4-BE49-F238E27FC236}">
              <a16:creationId xmlns:a16="http://schemas.microsoft.com/office/drawing/2014/main" id="{3C4863F7-9FD4-4405-A9B3-0FE5FB7E10C2}"/>
            </a:ext>
          </a:extLst>
        </xdr:cNvPr>
        <xdr:cNvSpPr txBox="1"/>
      </xdr:nvSpPr>
      <xdr:spPr>
        <a:xfrm>
          <a:off x="3009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171450</xdr:rowOff>
    </xdr:from>
    <xdr:ext cx="758825" cy="269240"/>
    <xdr:sp macro="" textlink="">
      <xdr:nvSpPr>
        <xdr:cNvPr id="149" name="テキスト ボックス 148">
          <a:extLst>
            <a:ext uri="{FF2B5EF4-FFF2-40B4-BE49-F238E27FC236}">
              <a16:creationId xmlns:a16="http://schemas.microsoft.com/office/drawing/2014/main" id="{41325019-7875-40FB-8B50-CA9BB80C2513}"/>
            </a:ext>
          </a:extLst>
        </xdr:cNvPr>
        <xdr:cNvSpPr txBox="1"/>
      </xdr:nvSpPr>
      <xdr:spPr>
        <a:xfrm>
          <a:off x="2120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171450</xdr:rowOff>
    </xdr:from>
    <xdr:ext cx="758825" cy="269240"/>
    <xdr:sp macro="" textlink="">
      <xdr:nvSpPr>
        <xdr:cNvPr id="150" name="テキスト ボックス 149">
          <a:extLst>
            <a:ext uri="{FF2B5EF4-FFF2-40B4-BE49-F238E27FC236}">
              <a16:creationId xmlns:a16="http://schemas.microsoft.com/office/drawing/2014/main" id="{62BD5F03-342C-4BD2-B3BF-14D6F0EF6344}"/>
            </a:ext>
          </a:extLst>
        </xdr:cNvPr>
        <xdr:cNvSpPr txBox="1"/>
      </xdr:nvSpPr>
      <xdr:spPr>
        <a:xfrm>
          <a:off x="1231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71120</xdr:rowOff>
    </xdr:from>
    <xdr:to>
      <xdr:col>23</xdr:col>
      <xdr:colOff>184150</xdr:colOff>
      <xdr:row>61</xdr:row>
      <xdr:rowOff>171450</xdr:rowOff>
    </xdr:to>
    <xdr:sp macro="" textlink="">
      <xdr:nvSpPr>
        <xdr:cNvPr id="151" name="楕円 150">
          <a:extLst>
            <a:ext uri="{FF2B5EF4-FFF2-40B4-BE49-F238E27FC236}">
              <a16:creationId xmlns:a16="http://schemas.microsoft.com/office/drawing/2014/main" id="{DB9CFC59-1EB6-4DA8-BE61-C140D2B300AA}"/>
            </a:ext>
          </a:extLst>
        </xdr:cNvPr>
        <xdr:cNvSpPr/>
      </xdr:nvSpPr>
      <xdr:spPr>
        <a:xfrm>
          <a:off x="4902200" y="105295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42545</xdr:rowOff>
    </xdr:from>
    <xdr:ext cx="762000" cy="267335"/>
    <xdr:sp macro="" textlink="">
      <xdr:nvSpPr>
        <xdr:cNvPr id="152" name="財政構造の弾力性該当値テキスト">
          <a:extLst>
            <a:ext uri="{FF2B5EF4-FFF2-40B4-BE49-F238E27FC236}">
              <a16:creationId xmlns:a16="http://schemas.microsoft.com/office/drawing/2014/main" id="{A40270AF-0620-46BF-A477-EA587A3A725D}"/>
            </a:ext>
          </a:extLst>
        </xdr:cNvPr>
        <xdr:cNvSpPr txBox="1"/>
      </xdr:nvSpPr>
      <xdr:spPr>
        <a:xfrm>
          <a:off x="5041900" y="105009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20955</xdr:rowOff>
    </xdr:from>
    <xdr:to>
      <xdr:col>19</xdr:col>
      <xdr:colOff>184150</xdr:colOff>
      <xdr:row>61</xdr:row>
      <xdr:rowOff>126365</xdr:rowOff>
    </xdr:to>
    <xdr:sp macro="" textlink="">
      <xdr:nvSpPr>
        <xdr:cNvPr id="153" name="楕円 152">
          <a:extLst>
            <a:ext uri="{FF2B5EF4-FFF2-40B4-BE49-F238E27FC236}">
              <a16:creationId xmlns:a16="http://schemas.microsoft.com/office/drawing/2014/main" id="{47EABB1E-6B6D-4DE4-8468-F4C7D1C19127}"/>
            </a:ext>
          </a:extLst>
        </xdr:cNvPr>
        <xdr:cNvSpPr/>
      </xdr:nvSpPr>
      <xdr:spPr>
        <a:xfrm>
          <a:off x="4064000" y="104794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111125</xdr:rowOff>
    </xdr:from>
    <xdr:ext cx="736600" cy="267335"/>
    <xdr:sp macro="" textlink="">
      <xdr:nvSpPr>
        <xdr:cNvPr id="154" name="テキスト ボックス 153">
          <a:extLst>
            <a:ext uri="{FF2B5EF4-FFF2-40B4-BE49-F238E27FC236}">
              <a16:creationId xmlns:a16="http://schemas.microsoft.com/office/drawing/2014/main" id="{97793561-73A9-44A1-807B-62239B23C437}"/>
            </a:ext>
          </a:extLst>
        </xdr:cNvPr>
        <xdr:cNvSpPr txBox="1"/>
      </xdr:nvSpPr>
      <xdr:spPr>
        <a:xfrm>
          <a:off x="3733800" y="1056957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141605</xdr:rowOff>
    </xdr:from>
    <xdr:to>
      <xdr:col>15</xdr:col>
      <xdr:colOff>133350</xdr:colOff>
      <xdr:row>61</xdr:row>
      <xdr:rowOff>69215</xdr:rowOff>
    </xdr:to>
    <xdr:sp macro="" textlink="">
      <xdr:nvSpPr>
        <xdr:cNvPr id="155" name="楕円 154">
          <a:extLst>
            <a:ext uri="{FF2B5EF4-FFF2-40B4-BE49-F238E27FC236}">
              <a16:creationId xmlns:a16="http://schemas.microsoft.com/office/drawing/2014/main" id="{264490AB-C344-4FB2-B5D7-92CCBE6729EC}"/>
            </a:ext>
          </a:extLst>
        </xdr:cNvPr>
        <xdr:cNvSpPr/>
      </xdr:nvSpPr>
      <xdr:spPr>
        <a:xfrm>
          <a:off x="3175000" y="10428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53340</xdr:rowOff>
    </xdr:from>
    <xdr:ext cx="758825" cy="266065"/>
    <xdr:sp macro="" textlink="">
      <xdr:nvSpPr>
        <xdr:cNvPr id="156" name="テキスト ボックス 155">
          <a:extLst>
            <a:ext uri="{FF2B5EF4-FFF2-40B4-BE49-F238E27FC236}">
              <a16:creationId xmlns:a16="http://schemas.microsoft.com/office/drawing/2014/main" id="{F5B88C36-2F13-4A48-AD90-6AA2AFA7C12C}"/>
            </a:ext>
          </a:extLst>
        </xdr:cNvPr>
        <xdr:cNvSpPr txBox="1"/>
      </xdr:nvSpPr>
      <xdr:spPr>
        <a:xfrm>
          <a:off x="2844800" y="1051179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76835</xdr:rowOff>
    </xdr:from>
    <xdr:to>
      <xdr:col>11</xdr:col>
      <xdr:colOff>82550</xdr:colOff>
      <xdr:row>60</xdr:row>
      <xdr:rowOff>3810</xdr:rowOff>
    </xdr:to>
    <xdr:sp macro="" textlink="">
      <xdr:nvSpPr>
        <xdr:cNvPr id="157" name="楕円 156">
          <a:extLst>
            <a:ext uri="{FF2B5EF4-FFF2-40B4-BE49-F238E27FC236}">
              <a16:creationId xmlns:a16="http://schemas.microsoft.com/office/drawing/2014/main" id="{0869D6FE-03BA-4297-AA7B-895077C98456}"/>
            </a:ext>
          </a:extLst>
        </xdr:cNvPr>
        <xdr:cNvSpPr/>
      </xdr:nvSpPr>
      <xdr:spPr>
        <a:xfrm>
          <a:off x="2286000" y="101923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166370</xdr:rowOff>
    </xdr:from>
    <xdr:ext cx="758825" cy="265430"/>
    <xdr:sp macro="" textlink="">
      <xdr:nvSpPr>
        <xdr:cNvPr id="158" name="テキスト ボックス 157">
          <a:extLst>
            <a:ext uri="{FF2B5EF4-FFF2-40B4-BE49-F238E27FC236}">
              <a16:creationId xmlns:a16="http://schemas.microsoft.com/office/drawing/2014/main" id="{873E3C7C-E72E-46A8-91D7-0F3B480E1E6C}"/>
            </a:ext>
          </a:extLst>
        </xdr:cNvPr>
        <xdr:cNvSpPr txBox="1"/>
      </xdr:nvSpPr>
      <xdr:spPr>
        <a:xfrm>
          <a:off x="1955800" y="1028192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66675</xdr:rowOff>
    </xdr:from>
    <xdr:to>
      <xdr:col>7</xdr:col>
      <xdr:colOff>31750</xdr:colOff>
      <xdr:row>60</xdr:row>
      <xdr:rowOff>171450</xdr:rowOff>
    </xdr:to>
    <xdr:sp macro="" textlink="">
      <xdr:nvSpPr>
        <xdr:cNvPr id="159" name="楕円 158">
          <a:extLst>
            <a:ext uri="{FF2B5EF4-FFF2-40B4-BE49-F238E27FC236}">
              <a16:creationId xmlns:a16="http://schemas.microsoft.com/office/drawing/2014/main" id="{AB8DD6DE-89C6-4A41-8ABF-0311E124783D}"/>
            </a:ext>
          </a:extLst>
        </xdr:cNvPr>
        <xdr:cNvSpPr/>
      </xdr:nvSpPr>
      <xdr:spPr>
        <a:xfrm>
          <a:off x="1397000" y="103536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156210</xdr:rowOff>
    </xdr:from>
    <xdr:ext cx="762000" cy="266065"/>
    <xdr:sp macro="" textlink="">
      <xdr:nvSpPr>
        <xdr:cNvPr id="160" name="テキスト ボックス 159">
          <a:extLst>
            <a:ext uri="{FF2B5EF4-FFF2-40B4-BE49-F238E27FC236}">
              <a16:creationId xmlns:a16="http://schemas.microsoft.com/office/drawing/2014/main" id="{6BA6D4A4-A9B4-4491-AAFB-410E6DD4DF40}"/>
            </a:ext>
          </a:extLst>
        </xdr:cNvPr>
        <xdr:cNvSpPr txBox="1"/>
      </xdr:nvSpPr>
      <xdr:spPr>
        <a:xfrm>
          <a:off x="1066800" y="1044321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125095</xdr:rowOff>
    </xdr:from>
    <xdr:to>
      <xdr:col>27</xdr:col>
      <xdr:colOff>184150</xdr:colOff>
      <xdr:row>75</xdr:row>
      <xdr:rowOff>99060</xdr:rowOff>
    </xdr:to>
    <xdr:sp macro="" textlink="">
      <xdr:nvSpPr>
        <xdr:cNvPr id="161" name="正方形/長方形 160">
          <a:extLst>
            <a:ext uri="{FF2B5EF4-FFF2-40B4-BE49-F238E27FC236}">
              <a16:creationId xmlns:a16="http://schemas.microsoft.com/office/drawing/2014/main" id="{24B7757D-CCE5-4BDD-8E57-0E5B2943EE08}"/>
            </a:ext>
          </a:extLst>
        </xdr:cNvPr>
        <xdr:cNvSpPr/>
      </xdr:nvSpPr>
      <xdr:spPr>
        <a:xfrm>
          <a:off x="762000" y="12640945"/>
          <a:ext cx="50800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145415</xdr:rowOff>
    </xdr:from>
    <xdr:ext cx="3215640" cy="319405"/>
    <xdr:sp macro="" textlink="">
      <xdr:nvSpPr>
        <xdr:cNvPr id="162" name="テキスト ボックス 161">
          <a:extLst>
            <a:ext uri="{FF2B5EF4-FFF2-40B4-BE49-F238E27FC236}">
              <a16:creationId xmlns:a16="http://schemas.microsoft.com/office/drawing/2014/main" id="{8BCCC483-43A6-4B85-9870-30200C2003EC}"/>
            </a:ext>
          </a:extLst>
        </xdr:cNvPr>
        <xdr:cNvSpPr txBox="1"/>
      </xdr:nvSpPr>
      <xdr:spPr>
        <a:xfrm>
          <a:off x="803910" y="13004165"/>
          <a:ext cx="3215640"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118745</xdr:rowOff>
    </xdr:from>
    <xdr:ext cx="1651000" cy="372745"/>
    <xdr:sp macro="" textlink="">
      <xdr:nvSpPr>
        <xdr:cNvPr id="163" name="テキスト ボックス 162">
          <a:extLst>
            <a:ext uri="{FF2B5EF4-FFF2-40B4-BE49-F238E27FC236}">
              <a16:creationId xmlns:a16="http://schemas.microsoft.com/office/drawing/2014/main" id="{39A7745F-CB83-4C04-871C-589E07789AA6}"/>
            </a:ext>
          </a:extLst>
        </xdr:cNvPr>
        <xdr:cNvSpPr txBox="1"/>
      </xdr:nvSpPr>
      <xdr:spPr>
        <a:xfrm>
          <a:off x="4149090" y="12977495"/>
          <a:ext cx="165100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[246,100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33020</xdr:rowOff>
    </xdr:from>
    <xdr:to>
      <xdr:col>35</xdr:col>
      <xdr:colOff>95250</xdr:colOff>
      <xdr:row>76</xdr:row>
      <xdr:rowOff>118745</xdr:rowOff>
    </xdr:to>
    <xdr:sp macro="" textlink="">
      <xdr:nvSpPr>
        <xdr:cNvPr id="164" name="正方形/長方形 163">
          <a:extLst>
            <a:ext uri="{FF2B5EF4-FFF2-40B4-BE49-F238E27FC236}">
              <a16:creationId xmlns:a16="http://schemas.microsoft.com/office/drawing/2014/main" id="{56F06F83-9484-479A-95CC-9DE694337530}"/>
            </a:ext>
          </a:extLst>
        </xdr:cNvPr>
        <xdr:cNvSpPr/>
      </xdr:nvSpPr>
      <xdr:spPr>
        <a:xfrm>
          <a:off x="5905500" y="12891770"/>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52705</xdr:rowOff>
    </xdr:from>
    <xdr:to>
      <xdr:col>35</xdr:col>
      <xdr:colOff>95250</xdr:colOff>
      <xdr:row>77</xdr:row>
      <xdr:rowOff>138430</xdr:rowOff>
    </xdr:to>
    <xdr:sp macro="" textlink="">
      <xdr:nvSpPr>
        <xdr:cNvPr id="165" name="正方形/長方形 164">
          <a:extLst>
            <a:ext uri="{FF2B5EF4-FFF2-40B4-BE49-F238E27FC236}">
              <a16:creationId xmlns:a16="http://schemas.microsoft.com/office/drawing/2014/main" id="{7B2EBE82-4BF2-4696-A301-0F77FBB351E6}"/>
            </a:ext>
          </a:extLst>
        </xdr:cNvPr>
        <xdr:cNvSpPr/>
      </xdr:nvSpPr>
      <xdr:spPr>
        <a:xfrm>
          <a:off x="5905500" y="1308290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33020</xdr:rowOff>
    </xdr:from>
    <xdr:to>
      <xdr:col>42</xdr:col>
      <xdr:colOff>25400</xdr:colOff>
      <xdr:row>76</xdr:row>
      <xdr:rowOff>118745</xdr:rowOff>
    </xdr:to>
    <xdr:sp macro="" textlink="">
      <xdr:nvSpPr>
        <xdr:cNvPr id="166" name="正方形/長方形 165">
          <a:extLst>
            <a:ext uri="{FF2B5EF4-FFF2-40B4-BE49-F238E27FC236}">
              <a16:creationId xmlns:a16="http://schemas.microsoft.com/office/drawing/2014/main" id="{D9F099F1-8C61-4200-8316-DD3143346083}"/>
            </a:ext>
          </a:extLst>
        </xdr:cNvPr>
        <xdr:cNvSpPr/>
      </xdr:nvSpPr>
      <xdr:spPr>
        <a:xfrm>
          <a:off x="75565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52705</xdr:rowOff>
    </xdr:from>
    <xdr:to>
      <xdr:col>42</xdr:col>
      <xdr:colOff>25400</xdr:colOff>
      <xdr:row>77</xdr:row>
      <xdr:rowOff>138430</xdr:rowOff>
    </xdr:to>
    <xdr:sp macro="" textlink="">
      <xdr:nvSpPr>
        <xdr:cNvPr id="167" name="正方形/長方形 166">
          <a:extLst>
            <a:ext uri="{FF2B5EF4-FFF2-40B4-BE49-F238E27FC236}">
              <a16:creationId xmlns:a16="http://schemas.microsoft.com/office/drawing/2014/main" id="{FEB046E3-A382-47EC-9047-2EFF95C62EBD}"/>
            </a:ext>
          </a:extLst>
        </xdr:cNvPr>
        <xdr:cNvSpPr/>
      </xdr:nvSpPr>
      <xdr:spPr>
        <a:xfrm>
          <a:off x="75565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33020</xdr:rowOff>
    </xdr:from>
    <xdr:to>
      <xdr:col>49</xdr:col>
      <xdr:colOff>19050</xdr:colOff>
      <xdr:row>76</xdr:row>
      <xdr:rowOff>118745</xdr:rowOff>
    </xdr:to>
    <xdr:sp macro="" textlink="">
      <xdr:nvSpPr>
        <xdr:cNvPr id="168" name="正方形/長方形 167">
          <a:extLst>
            <a:ext uri="{FF2B5EF4-FFF2-40B4-BE49-F238E27FC236}">
              <a16:creationId xmlns:a16="http://schemas.microsoft.com/office/drawing/2014/main" id="{6B850B87-749D-4496-AF6A-C8104022DAF8}"/>
            </a:ext>
          </a:extLst>
        </xdr:cNvPr>
        <xdr:cNvSpPr/>
      </xdr:nvSpPr>
      <xdr:spPr>
        <a:xfrm>
          <a:off x="90170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52705</xdr:rowOff>
    </xdr:from>
    <xdr:to>
      <xdr:col>49</xdr:col>
      <xdr:colOff>19050</xdr:colOff>
      <xdr:row>77</xdr:row>
      <xdr:rowOff>138430</xdr:rowOff>
    </xdr:to>
    <xdr:sp macro="" textlink="">
      <xdr:nvSpPr>
        <xdr:cNvPr id="169" name="正方形/長方形 168">
          <a:extLst>
            <a:ext uri="{FF2B5EF4-FFF2-40B4-BE49-F238E27FC236}">
              <a16:creationId xmlns:a16="http://schemas.microsoft.com/office/drawing/2014/main" id="{2B6F0D6B-169C-4189-A99B-21AEF66C7108}"/>
            </a:ext>
          </a:extLst>
        </xdr:cNvPr>
        <xdr:cNvSpPr/>
      </xdr:nvSpPr>
      <xdr:spPr>
        <a:xfrm>
          <a:off x="90170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26035</xdr:rowOff>
    </xdr:from>
    <xdr:to>
      <xdr:col>27</xdr:col>
      <xdr:colOff>184150</xdr:colOff>
      <xdr:row>92</xdr:row>
      <xdr:rowOff>39370</xdr:rowOff>
    </xdr:to>
    <xdr:sp macro="" textlink="">
      <xdr:nvSpPr>
        <xdr:cNvPr id="170" name="正方形/長方形 169">
          <a:extLst>
            <a:ext uri="{FF2B5EF4-FFF2-40B4-BE49-F238E27FC236}">
              <a16:creationId xmlns:a16="http://schemas.microsoft.com/office/drawing/2014/main" id="{2EDF6E24-B233-47FE-90D1-7DC62EDC0C17}"/>
            </a:ext>
          </a:extLst>
        </xdr:cNvPr>
        <xdr:cNvSpPr/>
      </xdr:nvSpPr>
      <xdr:spPr>
        <a:xfrm>
          <a:off x="762000" y="1339913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26035</xdr:rowOff>
    </xdr:from>
    <xdr:to>
      <xdr:col>57</xdr:col>
      <xdr:colOff>120650</xdr:colOff>
      <xdr:row>92</xdr:row>
      <xdr:rowOff>39370</xdr:rowOff>
    </xdr:to>
    <xdr:sp macro="" textlink="">
      <xdr:nvSpPr>
        <xdr:cNvPr id="171" name="正方形/長方形 170">
          <a:extLst>
            <a:ext uri="{FF2B5EF4-FFF2-40B4-BE49-F238E27FC236}">
              <a16:creationId xmlns:a16="http://schemas.microsoft.com/office/drawing/2014/main" id="{394C7D98-E261-4583-8007-CBF855F6B903}"/>
            </a:ext>
          </a:extLst>
        </xdr:cNvPr>
        <xdr:cNvSpPr/>
      </xdr:nvSpPr>
      <xdr:spPr>
        <a:xfrm>
          <a:off x="6032500" y="1339913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26035</xdr:rowOff>
    </xdr:from>
    <xdr:to>
      <xdr:col>46</xdr:col>
      <xdr:colOff>203200</xdr:colOff>
      <xdr:row>79</xdr:row>
      <xdr:rowOff>112395</xdr:rowOff>
    </xdr:to>
    <xdr:sp macro="" textlink="">
      <xdr:nvSpPr>
        <xdr:cNvPr id="172" name="正方形/長方形 171">
          <a:extLst>
            <a:ext uri="{FF2B5EF4-FFF2-40B4-BE49-F238E27FC236}">
              <a16:creationId xmlns:a16="http://schemas.microsoft.com/office/drawing/2014/main" id="{2264510A-7578-43DF-A6CD-4C5AB497A31A}"/>
            </a:ext>
          </a:extLst>
        </xdr:cNvPr>
        <xdr:cNvSpPr/>
      </xdr:nvSpPr>
      <xdr:spPr>
        <a:xfrm>
          <a:off x="6032500" y="13399135"/>
          <a:ext cx="3810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151765</xdr:rowOff>
    </xdr:to>
    <xdr:sp macro="" textlink="" fLocksText="0">
      <xdr:nvSpPr>
        <xdr:cNvPr id="173" name="テキスト ボックス 172">
          <a:extLst>
            <a:ext uri="{FF2B5EF4-FFF2-40B4-BE49-F238E27FC236}">
              <a16:creationId xmlns:a16="http://schemas.microsoft.com/office/drawing/2014/main" id="{892DAB6E-9B24-4B42-8A58-C00AC4552D68}"/>
            </a:ext>
          </a:extLst>
        </xdr:cNvPr>
        <xdr:cNvSpPr txBox="1"/>
      </xdr:nvSpPr>
      <xdr:spPr>
        <a:xfrm>
          <a:off x="6159500" y="13716000"/>
          <a:ext cx="577850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に比べ高くなっているのは、合併により類似する施設を多数保有しており、その維持管理に費用がかかっていること、また、保育所など直営施設の運営にかかる会計年度任用職員等の人件費に費用がかかっているためである。施設の統廃合や民営化など、公共施設の適正管理に努め、コスト削減を図っていく。</a:t>
          </a:r>
          <a:endParaRPr kumimoji="1" lang="ja-JP" altLang="en-US" sz="1300">
            <a:latin typeface="ＭＳ Ｐゴシック"/>
            <a:ea typeface="ＭＳ Ｐゴシック"/>
          </a:endParaRPr>
        </a:p>
      </xdr:txBody>
    </xdr:sp>
    <xdr:clientData/>
  </xdr:twoCellAnchor>
  <xdr:oneCellAnchor>
    <xdr:from>
      <xdr:col>3</xdr:col>
      <xdr:colOff>95250</xdr:colOff>
      <xdr:row>77</xdr:row>
      <xdr:rowOff>6985</xdr:rowOff>
    </xdr:from>
    <xdr:ext cx="346710" cy="232410"/>
    <xdr:sp macro="" textlink="">
      <xdr:nvSpPr>
        <xdr:cNvPr id="174" name="テキスト ボックス 173">
          <a:extLst>
            <a:ext uri="{FF2B5EF4-FFF2-40B4-BE49-F238E27FC236}">
              <a16:creationId xmlns:a16="http://schemas.microsoft.com/office/drawing/2014/main" id="{677C8BD6-4454-41E7-A849-0334360C9EEC}"/>
            </a:ext>
          </a:extLst>
        </xdr:cNvPr>
        <xdr:cNvSpPr txBox="1"/>
      </xdr:nvSpPr>
      <xdr:spPr>
        <a:xfrm>
          <a:off x="723900" y="132086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39370</xdr:rowOff>
    </xdr:from>
    <xdr:to>
      <xdr:col>27</xdr:col>
      <xdr:colOff>184150</xdr:colOff>
      <xdr:row>92</xdr:row>
      <xdr:rowOff>39370</xdr:rowOff>
    </xdr:to>
    <xdr:cxnSp macro="">
      <xdr:nvCxnSpPr>
        <xdr:cNvPr id="175" name="直線コネクタ 174">
          <a:extLst>
            <a:ext uri="{FF2B5EF4-FFF2-40B4-BE49-F238E27FC236}">
              <a16:creationId xmlns:a16="http://schemas.microsoft.com/office/drawing/2014/main" id="{C2B0A5B5-B74C-42F2-850B-7513E1F3B48A}"/>
            </a:ext>
          </a:extLst>
        </xdr:cNvPr>
        <xdr:cNvCxnSpPr/>
      </xdr:nvCxnSpPr>
      <xdr:spPr>
        <a:xfrm>
          <a:off x="762000" y="158127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69850</xdr:rowOff>
    </xdr:from>
    <xdr:ext cx="762000" cy="269240"/>
    <xdr:sp macro="" textlink="">
      <xdr:nvSpPr>
        <xdr:cNvPr id="176" name="テキスト ボックス 175">
          <a:extLst>
            <a:ext uri="{FF2B5EF4-FFF2-40B4-BE49-F238E27FC236}">
              <a16:creationId xmlns:a16="http://schemas.microsoft.com/office/drawing/2014/main" id="{5A799838-97A5-4299-8FD9-0F158C191A17}"/>
            </a:ext>
          </a:extLst>
        </xdr:cNvPr>
        <xdr:cNvSpPr txBox="1"/>
      </xdr:nvSpPr>
      <xdr:spPr>
        <a:xfrm>
          <a:off x="0" y="156718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72390</xdr:rowOff>
    </xdr:from>
    <xdr:to>
      <xdr:col>27</xdr:col>
      <xdr:colOff>184150</xdr:colOff>
      <xdr:row>89</xdr:row>
      <xdr:rowOff>72390</xdr:rowOff>
    </xdr:to>
    <xdr:cxnSp macro="">
      <xdr:nvCxnSpPr>
        <xdr:cNvPr id="177" name="直線コネクタ 176">
          <a:extLst>
            <a:ext uri="{FF2B5EF4-FFF2-40B4-BE49-F238E27FC236}">
              <a16:creationId xmlns:a16="http://schemas.microsoft.com/office/drawing/2014/main" id="{349EA9F5-13BD-4CD8-B6AA-6DDA3DB193A2}"/>
            </a:ext>
          </a:extLst>
        </xdr:cNvPr>
        <xdr:cNvCxnSpPr/>
      </xdr:nvCxnSpPr>
      <xdr:spPr>
        <a:xfrm>
          <a:off x="762000" y="153314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102870</xdr:rowOff>
    </xdr:from>
    <xdr:ext cx="762000" cy="269240"/>
    <xdr:sp macro="" textlink="">
      <xdr:nvSpPr>
        <xdr:cNvPr id="178" name="テキスト ボックス 177">
          <a:extLst>
            <a:ext uri="{FF2B5EF4-FFF2-40B4-BE49-F238E27FC236}">
              <a16:creationId xmlns:a16="http://schemas.microsoft.com/office/drawing/2014/main" id="{AACDEC2F-E04D-498E-BBC3-86DF3E96E5D9}"/>
            </a:ext>
          </a:extLst>
        </xdr:cNvPr>
        <xdr:cNvSpPr txBox="1"/>
      </xdr:nvSpPr>
      <xdr:spPr>
        <a:xfrm>
          <a:off x="0" y="151904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105410</xdr:rowOff>
    </xdr:from>
    <xdr:to>
      <xdr:col>27</xdr:col>
      <xdr:colOff>184150</xdr:colOff>
      <xdr:row>86</xdr:row>
      <xdr:rowOff>105410</xdr:rowOff>
    </xdr:to>
    <xdr:cxnSp macro="">
      <xdr:nvCxnSpPr>
        <xdr:cNvPr id="179" name="直線コネクタ 178">
          <a:extLst>
            <a:ext uri="{FF2B5EF4-FFF2-40B4-BE49-F238E27FC236}">
              <a16:creationId xmlns:a16="http://schemas.microsoft.com/office/drawing/2014/main" id="{7F1D4C47-2448-4E0F-A472-3525497EF5B6}"/>
            </a:ext>
          </a:extLst>
        </xdr:cNvPr>
        <xdr:cNvCxnSpPr/>
      </xdr:nvCxnSpPr>
      <xdr:spPr>
        <a:xfrm>
          <a:off x="762000" y="14850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135890</xdr:rowOff>
    </xdr:from>
    <xdr:ext cx="762000" cy="265430"/>
    <xdr:sp macro="" textlink="">
      <xdr:nvSpPr>
        <xdr:cNvPr id="180" name="テキスト ボックス 179">
          <a:extLst>
            <a:ext uri="{FF2B5EF4-FFF2-40B4-BE49-F238E27FC236}">
              <a16:creationId xmlns:a16="http://schemas.microsoft.com/office/drawing/2014/main" id="{7C62FF64-37A8-41BB-BCB8-E028457E86BF}"/>
            </a:ext>
          </a:extLst>
        </xdr:cNvPr>
        <xdr:cNvSpPr txBox="1"/>
      </xdr:nvSpPr>
      <xdr:spPr>
        <a:xfrm>
          <a:off x="0" y="147091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138430</xdr:rowOff>
    </xdr:from>
    <xdr:to>
      <xdr:col>27</xdr:col>
      <xdr:colOff>184150</xdr:colOff>
      <xdr:row>83</xdr:row>
      <xdr:rowOff>138430</xdr:rowOff>
    </xdr:to>
    <xdr:cxnSp macro="">
      <xdr:nvCxnSpPr>
        <xdr:cNvPr id="181" name="直線コネクタ 180">
          <a:extLst>
            <a:ext uri="{FF2B5EF4-FFF2-40B4-BE49-F238E27FC236}">
              <a16:creationId xmlns:a16="http://schemas.microsoft.com/office/drawing/2014/main" id="{7FB54246-8809-4204-9027-7C5CDAE8B01A}"/>
            </a:ext>
          </a:extLst>
        </xdr:cNvPr>
        <xdr:cNvCxnSpPr/>
      </xdr:nvCxnSpPr>
      <xdr:spPr>
        <a:xfrm>
          <a:off x="762000" y="143687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168910</xdr:rowOff>
    </xdr:from>
    <xdr:ext cx="762000" cy="265430"/>
    <xdr:sp macro="" textlink="">
      <xdr:nvSpPr>
        <xdr:cNvPr id="182" name="テキスト ボックス 181">
          <a:extLst>
            <a:ext uri="{FF2B5EF4-FFF2-40B4-BE49-F238E27FC236}">
              <a16:creationId xmlns:a16="http://schemas.microsoft.com/office/drawing/2014/main" id="{3910C83A-3783-492E-918E-0D6C372D640B}"/>
            </a:ext>
          </a:extLst>
        </xdr:cNvPr>
        <xdr:cNvSpPr txBox="1"/>
      </xdr:nvSpPr>
      <xdr:spPr>
        <a:xfrm>
          <a:off x="0" y="1422781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171450</xdr:rowOff>
    </xdr:from>
    <xdr:to>
      <xdr:col>27</xdr:col>
      <xdr:colOff>184150</xdr:colOff>
      <xdr:row>80</xdr:row>
      <xdr:rowOff>171450</xdr:rowOff>
    </xdr:to>
    <xdr:cxnSp macro="">
      <xdr:nvCxnSpPr>
        <xdr:cNvPr id="183" name="直線コネクタ 182">
          <a:extLst>
            <a:ext uri="{FF2B5EF4-FFF2-40B4-BE49-F238E27FC236}">
              <a16:creationId xmlns:a16="http://schemas.microsoft.com/office/drawing/2014/main" id="{227D18F7-4E82-43CD-AE9E-9FC71F46BD4D}"/>
            </a:ext>
          </a:extLst>
        </xdr:cNvPr>
        <xdr:cNvCxnSpPr/>
      </xdr:nvCxnSpPr>
      <xdr:spPr>
        <a:xfrm>
          <a:off x="762000" y="138874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23495</xdr:rowOff>
    </xdr:from>
    <xdr:ext cx="762000" cy="268605"/>
    <xdr:sp macro="" textlink="">
      <xdr:nvSpPr>
        <xdr:cNvPr id="184" name="テキスト ボックス 183">
          <a:extLst>
            <a:ext uri="{FF2B5EF4-FFF2-40B4-BE49-F238E27FC236}">
              <a16:creationId xmlns:a16="http://schemas.microsoft.com/office/drawing/2014/main" id="{8DC06B4D-7984-4DB7-80F1-F0D76F84B031}"/>
            </a:ext>
          </a:extLst>
        </xdr:cNvPr>
        <xdr:cNvSpPr txBox="1"/>
      </xdr:nvSpPr>
      <xdr:spPr>
        <a:xfrm>
          <a:off x="0" y="137394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26035</xdr:rowOff>
    </xdr:from>
    <xdr:to>
      <xdr:col>27</xdr:col>
      <xdr:colOff>184150</xdr:colOff>
      <xdr:row>78</xdr:row>
      <xdr:rowOff>26035</xdr:rowOff>
    </xdr:to>
    <xdr:cxnSp macro="">
      <xdr:nvCxnSpPr>
        <xdr:cNvPr id="185" name="直線コネクタ 184">
          <a:extLst>
            <a:ext uri="{FF2B5EF4-FFF2-40B4-BE49-F238E27FC236}">
              <a16:creationId xmlns:a16="http://schemas.microsoft.com/office/drawing/2014/main" id="{6C2047DA-1195-4F1B-9332-EAD1479DF8EC}"/>
            </a:ext>
          </a:extLst>
        </xdr:cNvPr>
        <xdr:cNvCxnSpPr/>
      </xdr:nvCxnSpPr>
      <xdr:spPr>
        <a:xfrm>
          <a:off x="762000" y="133991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26035</xdr:rowOff>
    </xdr:from>
    <xdr:to>
      <xdr:col>27</xdr:col>
      <xdr:colOff>184150</xdr:colOff>
      <xdr:row>92</xdr:row>
      <xdr:rowOff>39370</xdr:rowOff>
    </xdr:to>
    <xdr:sp macro="" textlink="">
      <xdr:nvSpPr>
        <xdr:cNvPr id="186" name="人件費・物件費等の状況グラフ枠">
          <a:extLst>
            <a:ext uri="{FF2B5EF4-FFF2-40B4-BE49-F238E27FC236}">
              <a16:creationId xmlns:a16="http://schemas.microsoft.com/office/drawing/2014/main" id="{D07514BD-4FB6-490C-B476-E0C6127B6D2D}"/>
            </a:ext>
          </a:extLst>
        </xdr:cNvPr>
        <xdr:cNvSpPr/>
      </xdr:nvSpPr>
      <xdr:spPr>
        <a:xfrm>
          <a:off x="762000" y="1339913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24765</xdr:rowOff>
    </xdr:from>
    <xdr:to>
      <xdr:col>23</xdr:col>
      <xdr:colOff>133350</xdr:colOff>
      <xdr:row>88</xdr:row>
      <xdr:rowOff>71120</xdr:rowOff>
    </xdr:to>
    <xdr:cxnSp macro="">
      <xdr:nvCxnSpPr>
        <xdr:cNvPr id="187" name="直線コネクタ 186">
          <a:extLst>
            <a:ext uri="{FF2B5EF4-FFF2-40B4-BE49-F238E27FC236}">
              <a16:creationId xmlns:a16="http://schemas.microsoft.com/office/drawing/2014/main" id="{DB5935A4-241C-48C5-81B2-39E53BBA06E5}"/>
            </a:ext>
          </a:extLst>
        </xdr:cNvPr>
        <xdr:cNvCxnSpPr/>
      </xdr:nvCxnSpPr>
      <xdr:spPr>
        <a:xfrm flipV="1">
          <a:off x="4953000" y="13912215"/>
          <a:ext cx="0" cy="12465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42545</xdr:rowOff>
    </xdr:from>
    <xdr:ext cx="762000" cy="267335"/>
    <xdr:sp macro="" textlink="">
      <xdr:nvSpPr>
        <xdr:cNvPr id="188" name="人件費・物件費等の状況最小値テキスト">
          <a:extLst>
            <a:ext uri="{FF2B5EF4-FFF2-40B4-BE49-F238E27FC236}">
              <a16:creationId xmlns:a16="http://schemas.microsoft.com/office/drawing/2014/main" id="{3CE14A7B-718C-4111-AE63-ED5312879C75}"/>
            </a:ext>
          </a:extLst>
        </xdr:cNvPr>
        <xdr:cNvSpPr txBox="1"/>
      </xdr:nvSpPr>
      <xdr:spPr>
        <a:xfrm>
          <a:off x="5041900" y="1513014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89" name="直線コネクタ 188">
          <a:extLst>
            <a:ext uri="{FF2B5EF4-FFF2-40B4-BE49-F238E27FC236}">
              <a16:creationId xmlns:a16="http://schemas.microsoft.com/office/drawing/2014/main" id="{A02C81A8-9321-4575-A162-D78C3B9304DB}"/>
            </a:ext>
          </a:extLst>
        </xdr:cNvPr>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114935</xdr:rowOff>
    </xdr:from>
    <xdr:ext cx="762000" cy="269240"/>
    <xdr:sp macro="" textlink="">
      <xdr:nvSpPr>
        <xdr:cNvPr id="190" name="人件費・物件費等の状況最大値テキスト">
          <a:extLst>
            <a:ext uri="{FF2B5EF4-FFF2-40B4-BE49-F238E27FC236}">
              <a16:creationId xmlns:a16="http://schemas.microsoft.com/office/drawing/2014/main" id="{5BEF085B-E883-49CB-A066-4BA87E99F792}"/>
            </a:ext>
          </a:extLst>
        </xdr:cNvPr>
        <xdr:cNvSpPr txBox="1"/>
      </xdr:nvSpPr>
      <xdr:spPr>
        <a:xfrm>
          <a:off x="5041900" y="136594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24765</xdr:rowOff>
    </xdr:from>
    <xdr:to>
      <xdr:col>24</xdr:col>
      <xdr:colOff>12700</xdr:colOff>
      <xdr:row>81</xdr:row>
      <xdr:rowOff>24765</xdr:rowOff>
    </xdr:to>
    <xdr:cxnSp macro="">
      <xdr:nvCxnSpPr>
        <xdr:cNvPr id="191" name="直線コネクタ 190">
          <a:extLst>
            <a:ext uri="{FF2B5EF4-FFF2-40B4-BE49-F238E27FC236}">
              <a16:creationId xmlns:a16="http://schemas.microsoft.com/office/drawing/2014/main" id="{6CD62398-0CA4-4F8B-8600-382D55EAB80B}"/>
            </a:ext>
          </a:extLst>
        </xdr:cNvPr>
        <xdr:cNvCxnSpPr/>
      </xdr:nvCxnSpPr>
      <xdr:spPr>
        <a:xfrm>
          <a:off x="4864100" y="13912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50800</xdr:rowOff>
    </xdr:from>
    <xdr:to>
      <xdr:col>23</xdr:col>
      <xdr:colOff>133350</xdr:colOff>
      <xdr:row>81</xdr:row>
      <xdr:rowOff>55245</xdr:rowOff>
    </xdr:to>
    <xdr:cxnSp macro="">
      <xdr:nvCxnSpPr>
        <xdr:cNvPr id="192" name="直線コネクタ 191">
          <a:extLst>
            <a:ext uri="{FF2B5EF4-FFF2-40B4-BE49-F238E27FC236}">
              <a16:creationId xmlns:a16="http://schemas.microsoft.com/office/drawing/2014/main" id="{D487C73E-44F8-4733-A056-00F267517D6E}"/>
            </a:ext>
          </a:extLst>
        </xdr:cNvPr>
        <xdr:cNvCxnSpPr/>
      </xdr:nvCxnSpPr>
      <xdr:spPr>
        <a:xfrm>
          <a:off x="4114800" y="1393825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55245</xdr:rowOff>
    </xdr:from>
    <xdr:ext cx="762000" cy="266065"/>
    <xdr:sp macro="" textlink="">
      <xdr:nvSpPr>
        <xdr:cNvPr id="193" name="人件費・物件費等の状況平均値テキスト">
          <a:extLst>
            <a:ext uri="{FF2B5EF4-FFF2-40B4-BE49-F238E27FC236}">
              <a16:creationId xmlns:a16="http://schemas.microsoft.com/office/drawing/2014/main" id="{C94FAF81-FD25-4FCD-9323-07DBCB5AFD9A}"/>
            </a:ext>
          </a:extLst>
        </xdr:cNvPr>
        <xdr:cNvSpPr txBox="1"/>
      </xdr:nvSpPr>
      <xdr:spPr>
        <a:xfrm>
          <a:off x="5041900" y="13771245"/>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171450</xdr:rowOff>
    </xdr:from>
    <xdr:to>
      <xdr:col>23</xdr:col>
      <xdr:colOff>184150</xdr:colOff>
      <xdr:row>81</xdr:row>
      <xdr:rowOff>104775</xdr:rowOff>
    </xdr:to>
    <xdr:sp macro="" textlink="">
      <xdr:nvSpPr>
        <xdr:cNvPr id="194" name="フローチャート: 判断 193">
          <a:extLst>
            <a:ext uri="{FF2B5EF4-FFF2-40B4-BE49-F238E27FC236}">
              <a16:creationId xmlns:a16="http://schemas.microsoft.com/office/drawing/2014/main" id="{3B034ADC-C16E-48F5-97AB-04AAC6C5458F}"/>
            </a:ext>
          </a:extLst>
        </xdr:cNvPr>
        <xdr:cNvSpPr/>
      </xdr:nvSpPr>
      <xdr:spPr>
        <a:xfrm>
          <a:off x="4902200" y="138874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50800</xdr:rowOff>
    </xdr:from>
    <xdr:to>
      <xdr:col>19</xdr:col>
      <xdr:colOff>133350</xdr:colOff>
      <xdr:row>81</xdr:row>
      <xdr:rowOff>52705</xdr:rowOff>
    </xdr:to>
    <xdr:cxnSp macro="">
      <xdr:nvCxnSpPr>
        <xdr:cNvPr id="195" name="直線コネクタ 194">
          <a:extLst>
            <a:ext uri="{FF2B5EF4-FFF2-40B4-BE49-F238E27FC236}">
              <a16:creationId xmlns:a16="http://schemas.microsoft.com/office/drawing/2014/main" id="{9DBD9DE3-2C73-4EBC-9B96-9B3717D8E3A6}"/>
            </a:ext>
          </a:extLst>
        </xdr:cNvPr>
        <xdr:cNvCxnSpPr/>
      </xdr:nvCxnSpPr>
      <xdr:spPr>
        <a:xfrm flipV="1">
          <a:off x="3225800" y="139382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171450</xdr:rowOff>
    </xdr:from>
    <xdr:to>
      <xdr:col>19</xdr:col>
      <xdr:colOff>184150</xdr:colOff>
      <xdr:row>81</xdr:row>
      <xdr:rowOff>100965</xdr:rowOff>
    </xdr:to>
    <xdr:sp macro="" textlink="">
      <xdr:nvSpPr>
        <xdr:cNvPr id="196" name="フローチャート: 判断 195">
          <a:extLst>
            <a:ext uri="{FF2B5EF4-FFF2-40B4-BE49-F238E27FC236}">
              <a16:creationId xmlns:a16="http://schemas.microsoft.com/office/drawing/2014/main" id="{4ABEB386-E5BC-4D5B-A68B-D9BA7AA4BB7F}"/>
            </a:ext>
          </a:extLst>
        </xdr:cNvPr>
        <xdr:cNvSpPr/>
      </xdr:nvSpPr>
      <xdr:spPr>
        <a:xfrm>
          <a:off x="4064000" y="13887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111760</xdr:rowOff>
    </xdr:from>
    <xdr:ext cx="736600" cy="267335"/>
    <xdr:sp macro="" textlink="">
      <xdr:nvSpPr>
        <xdr:cNvPr id="197" name="テキスト ボックス 196">
          <a:extLst>
            <a:ext uri="{FF2B5EF4-FFF2-40B4-BE49-F238E27FC236}">
              <a16:creationId xmlns:a16="http://schemas.microsoft.com/office/drawing/2014/main" id="{E8BD9477-4474-42D7-936C-C42D553D9509}"/>
            </a:ext>
          </a:extLst>
        </xdr:cNvPr>
        <xdr:cNvSpPr txBox="1"/>
      </xdr:nvSpPr>
      <xdr:spPr>
        <a:xfrm>
          <a:off x="3733800" y="13656310"/>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52705</xdr:rowOff>
    </xdr:from>
    <xdr:to>
      <xdr:col>15</xdr:col>
      <xdr:colOff>82550</xdr:colOff>
      <xdr:row>81</xdr:row>
      <xdr:rowOff>55245</xdr:rowOff>
    </xdr:to>
    <xdr:cxnSp macro="">
      <xdr:nvCxnSpPr>
        <xdr:cNvPr id="198" name="直線コネクタ 197">
          <a:extLst>
            <a:ext uri="{FF2B5EF4-FFF2-40B4-BE49-F238E27FC236}">
              <a16:creationId xmlns:a16="http://schemas.microsoft.com/office/drawing/2014/main" id="{AAE81FE0-F8F6-4A81-87D8-7DC4C3AABD42}"/>
            </a:ext>
          </a:extLst>
        </xdr:cNvPr>
        <xdr:cNvCxnSpPr/>
      </xdr:nvCxnSpPr>
      <xdr:spPr>
        <a:xfrm flipV="1">
          <a:off x="2336800" y="139401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171450</xdr:rowOff>
    </xdr:from>
    <xdr:to>
      <xdr:col>15</xdr:col>
      <xdr:colOff>133350</xdr:colOff>
      <xdr:row>81</xdr:row>
      <xdr:rowOff>99695</xdr:rowOff>
    </xdr:to>
    <xdr:sp macro="" textlink="">
      <xdr:nvSpPr>
        <xdr:cNvPr id="199" name="フローチャート: 判断 198">
          <a:extLst>
            <a:ext uri="{FF2B5EF4-FFF2-40B4-BE49-F238E27FC236}">
              <a16:creationId xmlns:a16="http://schemas.microsoft.com/office/drawing/2014/main" id="{6A053E6E-FCC4-42FD-A5BC-438BF5574414}"/>
            </a:ext>
          </a:extLst>
        </xdr:cNvPr>
        <xdr:cNvSpPr/>
      </xdr:nvSpPr>
      <xdr:spPr>
        <a:xfrm>
          <a:off x="3175000" y="13887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110490</xdr:rowOff>
    </xdr:from>
    <xdr:ext cx="758825" cy="267335"/>
    <xdr:sp macro="" textlink="">
      <xdr:nvSpPr>
        <xdr:cNvPr id="200" name="テキスト ボックス 199">
          <a:extLst>
            <a:ext uri="{FF2B5EF4-FFF2-40B4-BE49-F238E27FC236}">
              <a16:creationId xmlns:a16="http://schemas.microsoft.com/office/drawing/2014/main" id="{54BF8C85-6BB4-4F7A-A65C-E6A6084D308A}"/>
            </a:ext>
          </a:extLst>
        </xdr:cNvPr>
        <xdr:cNvSpPr txBox="1"/>
      </xdr:nvSpPr>
      <xdr:spPr>
        <a:xfrm>
          <a:off x="2844800" y="1365504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52070</xdr:rowOff>
    </xdr:from>
    <xdr:to>
      <xdr:col>11</xdr:col>
      <xdr:colOff>31750</xdr:colOff>
      <xdr:row>81</xdr:row>
      <xdr:rowOff>55245</xdr:rowOff>
    </xdr:to>
    <xdr:cxnSp macro="">
      <xdr:nvCxnSpPr>
        <xdr:cNvPr id="201" name="直線コネクタ 200">
          <a:extLst>
            <a:ext uri="{FF2B5EF4-FFF2-40B4-BE49-F238E27FC236}">
              <a16:creationId xmlns:a16="http://schemas.microsoft.com/office/drawing/2014/main" id="{3BCC6967-426D-4026-9AF7-81D23C1DC76B}"/>
            </a:ext>
          </a:extLst>
        </xdr:cNvPr>
        <xdr:cNvCxnSpPr/>
      </xdr:nvCxnSpPr>
      <xdr:spPr>
        <a:xfrm>
          <a:off x="1447800" y="139395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170815</xdr:rowOff>
    </xdr:from>
    <xdr:to>
      <xdr:col>11</xdr:col>
      <xdr:colOff>82550</xdr:colOff>
      <xdr:row>81</xdr:row>
      <xdr:rowOff>98425</xdr:rowOff>
    </xdr:to>
    <xdr:sp macro="" textlink="">
      <xdr:nvSpPr>
        <xdr:cNvPr id="202" name="フローチャート: 判断 201">
          <a:extLst>
            <a:ext uri="{FF2B5EF4-FFF2-40B4-BE49-F238E27FC236}">
              <a16:creationId xmlns:a16="http://schemas.microsoft.com/office/drawing/2014/main" id="{C66B02C4-99A7-4A61-8B89-657E6D81FD56}"/>
            </a:ext>
          </a:extLst>
        </xdr:cNvPr>
        <xdr:cNvSpPr/>
      </xdr:nvSpPr>
      <xdr:spPr>
        <a:xfrm>
          <a:off x="2286000" y="138868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109220</xdr:rowOff>
    </xdr:from>
    <xdr:ext cx="758825" cy="267335"/>
    <xdr:sp macro="" textlink="">
      <xdr:nvSpPr>
        <xdr:cNvPr id="203" name="テキスト ボックス 202">
          <a:extLst>
            <a:ext uri="{FF2B5EF4-FFF2-40B4-BE49-F238E27FC236}">
              <a16:creationId xmlns:a16="http://schemas.microsoft.com/office/drawing/2014/main" id="{7955FA81-AA04-4511-B225-C982CC6FB6D3}"/>
            </a:ext>
          </a:extLst>
        </xdr:cNvPr>
        <xdr:cNvSpPr txBox="1"/>
      </xdr:nvSpPr>
      <xdr:spPr>
        <a:xfrm>
          <a:off x="1955800" y="1365377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167640</xdr:rowOff>
    </xdr:from>
    <xdr:to>
      <xdr:col>7</xdr:col>
      <xdr:colOff>31750</xdr:colOff>
      <xdr:row>81</xdr:row>
      <xdr:rowOff>94615</xdr:rowOff>
    </xdr:to>
    <xdr:sp macro="" textlink="">
      <xdr:nvSpPr>
        <xdr:cNvPr id="204" name="フローチャート: 判断 203">
          <a:extLst>
            <a:ext uri="{FF2B5EF4-FFF2-40B4-BE49-F238E27FC236}">
              <a16:creationId xmlns:a16="http://schemas.microsoft.com/office/drawing/2014/main" id="{533292A0-07D7-4C6F-BAA6-EFAB45C74A2A}"/>
            </a:ext>
          </a:extLst>
        </xdr:cNvPr>
        <xdr:cNvSpPr/>
      </xdr:nvSpPr>
      <xdr:spPr>
        <a:xfrm>
          <a:off x="1397000" y="138836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105410</xdr:rowOff>
    </xdr:from>
    <xdr:ext cx="762000" cy="269240"/>
    <xdr:sp macro="" textlink="">
      <xdr:nvSpPr>
        <xdr:cNvPr id="205" name="テキスト ボックス 204">
          <a:extLst>
            <a:ext uri="{FF2B5EF4-FFF2-40B4-BE49-F238E27FC236}">
              <a16:creationId xmlns:a16="http://schemas.microsoft.com/office/drawing/2014/main" id="{76CB28B7-A12B-4CD7-AC99-A9168E7BB7A0}"/>
            </a:ext>
          </a:extLst>
        </xdr:cNvPr>
        <xdr:cNvSpPr txBox="1"/>
      </xdr:nvSpPr>
      <xdr:spPr>
        <a:xfrm>
          <a:off x="1066800" y="1364996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36830</xdr:rowOff>
    </xdr:from>
    <xdr:ext cx="762000" cy="269240"/>
    <xdr:sp macro="" textlink="">
      <xdr:nvSpPr>
        <xdr:cNvPr id="206" name="テキスト ボックス 205">
          <a:extLst>
            <a:ext uri="{FF2B5EF4-FFF2-40B4-BE49-F238E27FC236}">
              <a16:creationId xmlns:a16="http://schemas.microsoft.com/office/drawing/2014/main" id="{3E5B3032-2A3D-46D5-A328-563A57B61617}"/>
            </a:ext>
          </a:extLst>
        </xdr:cNvPr>
        <xdr:cNvSpPr txBox="1"/>
      </xdr:nvSpPr>
      <xdr:spPr>
        <a:xfrm>
          <a:off x="47371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36830</xdr:rowOff>
    </xdr:from>
    <xdr:ext cx="762000" cy="269240"/>
    <xdr:sp macro="" textlink="">
      <xdr:nvSpPr>
        <xdr:cNvPr id="207" name="テキスト ボックス 206">
          <a:extLst>
            <a:ext uri="{FF2B5EF4-FFF2-40B4-BE49-F238E27FC236}">
              <a16:creationId xmlns:a16="http://schemas.microsoft.com/office/drawing/2014/main" id="{430F0768-E2C6-4149-B008-2D95E2163700}"/>
            </a:ext>
          </a:extLst>
        </xdr:cNvPr>
        <xdr:cNvSpPr txBox="1"/>
      </xdr:nvSpPr>
      <xdr:spPr>
        <a:xfrm>
          <a:off x="3898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36830</xdr:rowOff>
    </xdr:from>
    <xdr:ext cx="758825" cy="269240"/>
    <xdr:sp macro="" textlink="">
      <xdr:nvSpPr>
        <xdr:cNvPr id="208" name="テキスト ボックス 207">
          <a:extLst>
            <a:ext uri="{FF2B5EF4-FFF2-40B4-BE49-F238E27FC236}">
              <a16:creationId xmlns:a16="http://schemas.microsoft.com/office/drawing/2014/main" id="{09D247D2-7EEB-4F46-913F-A70C585DBA5C}"/>
            </a:ext>
          </a:extLst>
        </xdr:cNvPr>
        <xdr:cNvSpPr txBox="1"/>
      </xdr:nvSpPr>
      <xdr:spPr>
        <a:xfrm>
          <a:off x="3009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36830</xdr:rowOff>
    </xdr:from>
    <xdr:ext cx="758825" cy="269240"/>
    <xdr:sp macro="" textlink="">
      <xdr:nvSpPr>
        <xdr:cNvPr id="209" name="テキスト ボックス 208">
          <a:extLst>
            <a:ext uri="{FF2B5EF4-FFF2-40B4-BE49-F238E27FC236}">
              <a16:creationId xmlns:a16="http://schemas.microsoft.com/office/drawing/2014/main" id="{F7BC3D61-F471-4DF6-B0B1-D0543D60A268}"/>
            </a:ext>
          </a:extLst>
        </xdr:cNvPr>
        <xdr:cNvSpPr txBox="1"/>
      </xdr:nvSpPr>
      <xdr:spPr>
        <a:xfrm>
          <a:off x="2120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36830</xdr:rowOff>
    </xdr:from>
    <xdr:ext cx="758825" cy="269240"/>
    <xdr:sp macro="" textlink="">
      <xdr:nvSpPr>
        <xdr:cNvPr id="210" name="テキスト ボックス 209">
          <a:extLst>
            <a:ext uri="{FF2B5EF4-FFF2-40B4-BE49-F238E27FC236}">
              <a16:creationId xmlns:a16="http://schemas.microsoft.com/office/drawing/2014/main" id="{310A8C4C-2394-4ED6-97FE-8B9D4AD14AA5}"/>
            </a:ext>
          </a:extLst>
        </xdr:cNvPr>
        <xdr:cNvSpPr txBox="1"/>
      </xdr:nvSpPr>
      <xdr:spPr>
        <a:xfrm>
          <a:off x="1231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2540</xdr:rowOff>
    </xdr:from>
    <xdr:to>
      <xdr:col>23</xdr:col>
      <xdr:colOff>184150</xdr:colOff>
      <xdr:row>81</xdr:row>
      <xdr:rowOff>107950</xdr:rowOff>
    </xdr:to>
    <xdr:sp macro="" textlink="">
      <xdr:nvSpPr>
        <xdr:cNvPr id="211" name="楕円 210">
          <a:extLst>
            <a:ext uri="{FF2B5EF4-FFF2-40B4-BE49-F238E27FC236}">
              <a16:creationId xmlns:a16="http://schemas.microsoft.com/office/drawing/2014/main" id="{8A622B08-A99E-48F5-AEC0-E876031B405C}"/>
            </a:ext>
          </a:extLst>
        </xdr:cNvPr>
        <xdr:cNvSpPr/>
      </xdr:nvSpPr>
      <xdr:spPr>
        <a:xfrm>
          <a:off x="4902200" y="13889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52705</xdr:rowOff>
    </xdr:from>
    <xdr:ext cx="762000" cy="266065"/>
    <xdr:sp macro="" textlink="">
      <xdr:nvSpPr>
        <xdr:cNvPr id="212" name="人件費・物件費等の状況該当値テキスト">
          <a:extLst>
            <a:ext uri="{FF2B5EF4-FFF2-40B4-BE49-F238E27FC236}">
              <a16:creationId xmlns:a16="http://schemas.microsoft.com/office/drawing/2014/main" id="{526EE665-EB48-4D9B-BBBF-71421AE7D25D}"/>
            </a:ext>
          </a:extLst>
        </xdr:cNvPr>
        <xdr:cNvSpPr txBox="1"/>
      </xdr:nvSpPr>
      <xdr:spPr>
        <a:xfrm>
          <a:off x="5041900" y="1394015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246,100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171450</xdr:rowOff>
    </xdr:from>
    <xdr:to>
      <xdr:col>19</xdr:col>
      <xdr:colOff>184150</xdr:colOff>
      <xdr:row>81</xdr:row>
      <xdr:rowOff>103505</xdr:rowOff>
    </xdr:to>
    <xdr:sp macro="" textlink="">
      <xdr:nvSpPr>
        <xdr:cNvPr id="213" name="楕円 212">
          <a:extLst>
            <a:ext uri="{FF2B5EF4-FFF2-40B4-BE49-F238E27FC236}">
              <a16:creationId xmlns:a16="http://schemas.microsoft.com/office/drawing/2014/main" id="{5868A2A4-B219-4133-8AE5-CE4D10F22124}"/>
            </a:ext>
          </a:extLst>
        </xdr:cNvPr>
        <xdr:cNvSpPr/>
      </xdr:nvSpPr>
      <xdr:spPr>
        <a:xfrm>
          <a:off x="4064000" y="138874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87630</xdr:rowOff>
    </xdr:from>
    <xdr:ext cx="736600" cy="266065"/>
    <xdr:sp macro="" textlink="">
      <xdr:nvSpPr>
        <xdr:cNvPr id="214" name="テキスト ボックス 213">
          <a:extLst>
            <a:ext uri="{FF2B5EF4-FFF2-40B4-BE49-F238E27FC236}">
              <a16:creationId xmlns:a16="http://schemas.microsoft.com/office/drawing/2014/main" id="{2107FB1F-A5F3-4640-AA9C-44C2C15ADEDE}"/>
            </a:ext>
          </a:extLst>
        </xdr:cNvPr>
        <xdr:cNvSpPr txBox="1"/>
      </xdr:nvSpPr>
      <xdr:spPr>
        <a:xfrm>
          <a:off x="3733800" y="13975080"/>
          <a:ext cx="7366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229,770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0</xdr:rowOff>
    </xdr:from>
    <xdr:to>
      <xdr:col>15</xdr:col>
      <xdr:colOff>133350</xdr:colOff>
      <xdr:row>81</xdr:row>
      <xdr:rowOff>105410</xdr:rowOff>
    </xdr:to>
    <xdr:sp macro="" textlink="">
      <xdr:nvSpPr>
        <xdr:cNvPr id="215" name="楕円 214">
          <a:extLst>
            <a:ext uri="{FF2B5EF4-FFF2-40B4-BE49-F238E27FC236}">
              <a16:creationId xmlns:a16="http://schemas.microsoft.com/office/drawing/2014/main" id="{7CF3A8E1-C0AA-45DF-8667-E2CF48EF1E79}"/>
            </a:ext>
          </a:extLst>
        </xdr:cNvPr>
        <xdr:cNvSpPr/>
      </xdr:nvSpPr>
      <xdr:spPr>
        <a:xfrm>
          <a:off x="3175000" y="138874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89535</xdr:rowOff>
    </xdr:from>
    <xdr:ext cx="758825" cy="266065"/>
    <xdr:sp macro="" textlink="">
      <xdr:nvSpPr>
        <xdr:cNvPr id="216" name="テキスト ボックス 215">
          <a:extLst>
            <a:ext uri="{FF2B5EF4-FFF2-40B4-BE49-F238E27FC236}">
              <a16:creationId xmlns:a16="http://schemas.microsoft.com/office/drawing/2014/main" id="{1826E91D-882B-41E8-9685-24AA0AB53E75}"/>
            </a:ext>
          </a:extLst>
        </xdr:cNvPr>
        <xdr:cNvSpPr txBox="1"/>
      </xdr:nvSpPr>
      <xdr:spPr>
        <a:xfrm>
          <a:off x="2844800" y="13976985"/>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237,448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2540</xdr:rowOff>
    </xdr:from>
    <xdr:to>
      <xdr:col>11</xdr:col>
      <xdr:colOff>82550</xdr:colOff>
      <xdr:row>81</xdr:row>
      <xdr:rowOff>107950</xdr:rowOff>
    </xdr:to>
    <xdr:sp macro="" textlink="">
      <xdr:nvSpPr>
        <xdr:cNvPr id="217" name="楕円 216">
          <a:extLst>
            <a:ext uri="{FF2B5EF4-FFF2-40B4-BE49-F238E27FC236}">
              <a16:creationId xmlns:a16="http://schemas.microsoft.com/office/drawing/2014/main" id="{309EE011-717D-4B9B-B1CE-926F02661C23}"/>
            </a:ext>
          </a:extLst>
        </xdr:cNvPr>
        <xdr:cNvSpPr/>
      </xdr:nvSpPr>
      <xdr:spPr>
        <a:xfrm>
          <a:off x="2286000" y="13889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92075</xdr:rowOff>
    </xdr:from>
    <xdr:ext cx="758825" cy="268605"/>
    <xdr:sp macro="" textlink="">
      <xdr:nvSpPr>
        <xdr:cNvPr id="218" name="テキスト ボックス 217">
          <a:extLst>
            <a:ext uri="{FF2B5EF4-FFF2-40B4-BE49-F238E27FC236}">
              <a16:creationId xmlns:a16="http://schemas.microsoft.com/office/drawing/2014/main" id="{5A5FC08C-07A9-49DA-BBF9-C9333770CB8C}"/>
            </a:ext>
          </a:extLst>
        </xdr:cNvPr>
        <xdr:cNvSpPr txBox="1"/>
      </xdr:nvSpPr>
      <xdr:spPr>
        <a:xfrm>
          <a:off x="1955800" y="13979525"/>
          <a:ext cx="758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247,501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171450</xdr:rowOff>
    </xdr:from>
    <xdr:to>
      <xdr:col>7</xdr:col>
      <xdr:colOff>31750</xdr:colOff>
      <xdr:row>81</xdr:row>
      <xdr:rowOff>104140</xdr:rowOff>
    </xdr:to>
    <xdr:sp macro="" textlink="">
      <xdr:nvSpPr>
        <xdr:cNvPr id="219" name="楕円 218">
          <a:extLst>
            <a:ext uri="{FF2B5EF4-FFF2-40B4-BE49-F238E27FC236}">
              <a16:creationId xmlns:a16="http://schemas.microsoft.com/office/drawing/2014/main" id="{7101E958-FF39-45D6-B421-818096007F81}"/>
            </a:ext>
          </a:extLst>
        </xdr:cNvPr>
        <xdr:cNvSpPr/>
      </xdr:nvSpPr>
      <xdr:spPr>
        <a:xfrm>
          <a:off x="1397000" y="138874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88265</xdr:rowOff>
    </xdr:from>
    <xdr:ext cx="762000" cy="266065"/>
    <xdr:sp macro="" textlink="">
      <xdr:nvSpPr>
        <xdr:cNvPr id="220" name="テキスト ボックス 219">
          <a:extLst>
            <a:ext uri="{FF2B5EF4-FFF2-40B4-BE49-F238E27FC236}">
              <a16:creationId xmlns:a16="http://schemas.microsoft.com/office/drawing/2014/main" id="{FB0D6F5B-3782-44D3-900A-7E96C384FAE2}"/>
            </a:ext>
          </a:extLst>
        </xdr:cNvPr>
        <xdr:cNvSpPr txBox="1"/>
      </xdr:nvSpPr>
      <xdr:spPr>
        <a:xfrm>
          <a:off x="1066800" y="1397571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232,564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125095</xdr:rowOff>
    </xdr:from>
    <xdr:to>
      <xdr:col>85</xdr:col>
      <xdr:colOff>95250</xdr:colOff>
      <xdr:row>75</xdr:row>
      <xdr:rowOff>99060</xdr:rowOff>
    </xdr:to>
    <xdr:sp macro="" textlink="">
      <xdr:nvSpPr>
        <xdr:cNvPr id="221" name="正方形/長方形 220">
          <a:extLst>
            <a:ext uri="{FF2B5EF4-FFF2-40B4-BE49-F238E27FC236}">
              <a16:creationId xmlns:a16="http://schemas.microsoft.com/office/drawing/2014/main" id="{F2307CF7-ECE1-4DF7-ABB9-C7BEFA039008}"/>
            </a:ext>
          </a:extLst>
        </xdr:cNvPr>
        <xdr:cNvSpPr/>
      </xdr:nvSpPr>
      <xdr:spPr>
        <a:xfrm>
          <a:off x="12827000" y="12640945"/>
          <a:ext cx="50800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145415</xdr:rowOff>
    </xdr:from>
    <xdr:ext cx="1650365" cy="319405"/>
    <xdr:sp macro="" textlink="">
      <xdr:nvSpPr>
        <xdr:cNvPr id="222" name="テキスト ボックス 221">
          <a:extLst>
            <a:ext uri="{FF2B5EF4-FFF2-40B4-BE49-F238E27FC236}">
              <a16:creationId xmlns:a16="http://schemas.microsoft.com/office/drawing/2014/main" id="{7B097959-7DAD-4C7D-B201-13E004133140}"/>
            </a:ext>
          </a:extLst>
        </xdr:cNvPr>
        <xdr:cNvSpPr txBox="1"/>
      </xdr:nvSpPr>
      <xdr:spPr>
        <a:xfrm>
          <a:off x="13651230" y="13004165"/>
          <a:ext cx="1650365"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118745</xdr:rowOff>
    </xdr:from>
    <xdr:ext cx="1647825" cy="372745"/>
    <xdr:sp macro="" textlink="">
      <xdr:nvSpPr>
        <xdr:cNvPr id="223" name="テキスト ボックス 222">
          <a:extLst>
            <a:ext uri="{FF2B5EF4-FFF2-40B4-BE49-F238E27FC236}">
              <a16:creationId xmlns:a16="http://schemas.microsoft.com/office/drawing/2014/main" id="{57BF5547-076B-458A-A650-14E08C1959E1}"/>
            </a:ext>
          </a:extLst>
        </xdr:cNvPr>
        <xdr:cNvSpPr txBox="1"/>
      </xdr:nvSpPr>
      <xdr:spPr>
        <a:xfrm>
          <a:off x="15431770" y="12977495"/>
          <a:ext cx="164782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33020</xdr:rowOff>
    </xdr:from>
    <xdr:to>
      <xdr:col>93</xdr:col>
      <xdr:colOff>6350</xdr:colOff>
      <xdr:row>76</xdr:row>
      <xdr:rowOff>118745</xdr:rowOff>
    </xdr:to>
    <xdr:sp macro="" textlink="">
      <xdr:nvSpPr>
        <xdr:cNvPr id="224" name="正方形/長方形 223">
          <a:extLst>
            <a:ext uri="{FF2B5EF4-FFF2-40B4-BE49-F238E27FC236}">
              <a16:creationId xmlns:a16="http://schemas.microsoft.com/office/drawing/2014/main" id="{5AA767A0-9AF7-47B1-BF63-4BF5D68A4669}"/>
            </a:ext>
          </a:extLst>
        </xdr:cNvPr>
        <xdr:cNvSpPr/>
      </xdr:nvSpPr>
      <xdr:spPr>
        <a:xfrm>
          <a:off x="17970500" y="12891770"/>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52705</xdr:rowOff>
    </xdr:from>
    <xdr:to>
      <xdr:col>93</xdr:col>
      <xdr:colOff>6350</xdr:colOff>
      <xdr:row>77</xdr:row>
      <xdr:rowOff>138430</xdr:rowOff>
    </xdr:to>
    <xdr:sp macro="" textlink="">
      <xdr:nvSpPr>
        <xdr:cNvPr id="225" name="正方形/長方形 224">
          <a:extLst>
            <a:ext uri="{FF2B5EF4-FFF2-40B4-BE49-F238E27FC236}">
              <a16:creationId xmlns:a16="http://schemas.microsoft.com/office/drawing/2014/main" id="{2792CDFE-21B0-4D7B-8218-1018622FA4D2}"/>
            </a:ext>
          </a:extLst>
        </xdr:cNvPr>
        <xdr:cNvSpPr/>
      </xdr:nvSpPr>
      <xdr:spPr>
        <a:xfrm>
          <a:off x="17970500" y="1308290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33020</xdr:rowOff>
    </xdr:from>
    <xdr:to>
      <xdr:col>99</xdr:col>
      <xdr:colOff>146050</xdr:colOff>
      <xdr:row>76</xdr:row>
      <xdr:rowOff>118745</xdr:rowOff>
    </xdr:to>
    <xdr:sp macro="" textlink="">
      <xdr:nvSpPr>
        <xdr:cNvPr id="226" name="正方形/長方形 225">
          <a:extLst>
            <a:ext uri="{FF2B5EF4-FFF2-40B4-BE49-F238E27FC236}">
              <a16:creationId xmlns:a16="http://schemas.microsoft.com/office/drawing/2014/main" id="{0549A2D6-EACF-4287-A919-650062EEA6C7}"/>
            </a:ext>
          </a:extLst>
        </xdr:cNvPr>
        <xdr:cNvSpPr/>
      </xdr:nvSpPr>
      <xdr:spPr>
        <a:xfrm>
          <a:off x="196215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52705</xdr:rowOff>
    </xdr:from>
    <xdr:to>
      <xdr:col>99</xdr:col>
      <xdr:colOff>146050</xdr:colOff>
      <xdr:row>77</xdr:row>
      <xdr:rowOff>138430</xdr:rowOff>
    </xdr:to>
    <xdr:sp macro="" textlink="">
      <xdr:nvSpPr>
        <xdr:cNvPr id="227" name="正方形/長方形 226">
          <a:extLst>
            <a:ext uri="{FF2B5EF4-FFF2-40B4-BE49-F238E27FC236}">
              <a16:creationId xmlns:a16="http://schemas.microsoft.com/office/drawing/2014/main" id="{349AB1B9-500C-4CC2-B52D-02C1C5A74954}"/>
            </a:ext>
          </a:extLst>
        </xdr:cNvPr>
        <xdr:cNvSpPr/>
      </xdr:nvSpPr>
      <xdr:spPr>
        <a:xfrm>
          <a:off x="196215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33020</xdr:rowOff>
    </xdr:from>
    <xdr:to>
      <xdr:col>106</xdr:col>
      <xdr:colOff>139700</xdr:colOff>
      <xdr:row>76</xdr:row>
      <xdr:rowOff>118745</xdr:rowOff>
    </xdr:to>
    <xdr:sp macro="" textlink="">
      <xdr:nvSpPr>
        <xdr:cNvPr id="228" name="正方形/長方形 227">
          <a:extLst>
            <a:ext uri="{FF2B5EF4-FFF2-40B4-BE49-F238E27FC236}">
              <a16:creationId xmlns:a16="http://schemas.microsoft.com/office/drawing/2014/main" id="{ADE3F48E-F614-46F8-941F-F56CA7BBB6B2}"/>
            </a:ext>
          </a:extLst>
        </xdr:cNvPr>
        <xdr:cNvSpPr/>
      </xdr:nvSpPr>
      <xdr:spPr>
        <a:xfrm>
          <a:off x="21082000" y="12891770"/>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52705</xdr:rowOff>
    </xdr:from>
    <xdr:to>
      <xdr:col>106</xdr:col>
      <xdr:colOff>139700</xdr:colOff>
      <xdr:row>77</xdr:row>
      <xdr:rowOff>138430</xdr:rowOff>
    </xdr:to>
    <xdr:sp macro="" textlink="">
      <xdr:nvSpPr>
        <xdr:cNvPr id="229" name="正方形/長方形 228">
          <a:extLst>
            <a:ext uri="{FF2B5EF4-FFF2-40B4-BE49-F238E27FC236}">
              <a16:creationId xmlns:a16="http://schemas.microsoft.com/office/drawing/2014/main" id="{8C5C9336-8685-4CDA-9A1D-A086B9CC9A6C}"/>
            </a:ext>
          </a:extLst>
        </xdr:cNvPr>
        <xdr:cNvSpPr/>
      </xdr:nvSpPr>
      <xdr:spPr>
        <a:xfrm>
          <a:off x="21082000" y="130829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26035</xdr:rowOff>
    </xdr:from>
    <xdr:to>
      <xdr:col>85</xdr:col>
      <xdr:colOff>95250</xdr:colOff>
      <xdr:row>92</xdr:row>
      <xdr:rowOff>39370</xdr:rowOff>
    </xdr:to>
    <xdr:sp macro="" textlink="">
      <xdr:nvSpPr>
        <xdr:cNvPr id="230" name="正方形/長方形 229">
          <a:extLst>
            <a:ext uri="{FF2B5EF4-FFF2-40B4-BE49-F238E27FC236}">
              <a16:creationId xmlns:a16="http://schemas.microsoft.com/office/drawing/2014/main" id="{38574B19-B133-48C1-80A4-C768CF83290B}"/>
            </a:ext>
          </a:extLst>
        </xdr:cNvPr>
        <xdr:cNvSpPr/>
      </xdr:nvSpPr>
      <xdr:spPr>
        <a:xfrm>
          <a:off x="12827000" y="1339913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26035</xdr:rowOff>
    </xdr:from>
    <xdr:to>
      <xdr:col>115</xdr:col>
      <xdr:colOff>31750</xdr:colOff>
      <xdr:row>92</xdr:row>
      <xdr:rowOff>39370</xdr:rowOff>
    </xdr:to>
    <xdr:sp macro="" textlink="">
      <xdr:nvSpPr>
        <xdr:cNvPr id="231" name="正方形/長方形 230">
          <a:extLst>
            <a:ext uri="{FF2B5EF4-FFF2-40B4-BE49-F238E27FC236}">
              <a16:creationId xmlns:a16="http://schemas.microsoft.com/office/drawing/2014/main" id="{CCD2437F-8EC4-4B12-8944-4FECBD315EBD}"/>
            </a:ext>
          </a:extLst>
        </xdr:cNvPr>
        <xdr:cNvSpPr/>
      </xdr:nvSpPr>
      <xdr:spPr>
        <a:xfrm>
          <a:off x="18097500" y="1339913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26035</xdr:rowOff>
    </xdr:from>
    <xdr:to>
      <xdr:col>104</xdr:col>
      <xdr:colOff>114300</xdr:colOff>
      <xdr:row>79</xdr:row>
      <xdr:rowOff>112395</xdr:rowOff>
    </xdr:to>
    <xdr:sp macro="" textlink="">
      <xdr:nvSpPr>
        <xdr:cNvPr id="232" name="正方形/長方形 231">
          <a:extLst>
            <a:ext uri="{FF2B5EF4-FFF2-40B4-BE49-F238E27FC236}">
              <a16:creationId xmlns:a16="http://schemas.microsoft.com/office/drawing/2014/main" id="{D775F5BB-0364-4D90-B39E-F81A3198C543}"/>
            </a:ext>
          </a:extLst>
        </xdr:cNvPr>
        <xdr:cNvSpPr/>
      </xdr:nvSpPr>
      <xdr:spPr>
        <a:xfrm>
          <a:off x="18097500" y="13399135"/>
          <a:ext cx="3810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151765</xdr:rowOff>
    </xdr:to>
    <xdr:sp macro="" textlink="" fLocksText="0">
      <xdr:nvSpPr>
        <xdr:cNvPr id="233" name="テキスト ボックス 232">
          <a:extLst>
            <a:ext uri="{FF2B5EF4-FFF2-40B4-BE49-F238E27FC236}">
              <a16:creationId xmlns:a16="http://schemas.microsoft.com/office/drawing/2014/main" id="{A41E9841-D0C8-44C6-930D-F6120036BEB0}"/>
            </a:ext>
          </a:extLst>
        </xdr:cNvPr>
        <xdr:cNvSpPr txBox="1"/>
      </xdr:nvSpPr>
      <xdr:spPr>
        <a:xfrm>
          <a:off x="18224500" y="13716000"/>
          <a:ext cx="577850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全国平均と比較すると低い給与水準である。引き続き職員定員適正化計画の実効性を高め、人件費総額の抑制に取り組む。</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39370</xdr:rowOff>
    </xdr:from>
    <xdr:to>
      <xdr:col>85</xdr:col>
      <xdr:colOff>95250</xdr:colOff>
      <xdr:row>92</xdr:row>
      <xdr:rowOff>39370</xdr:rowOff>
    </xdr:to>
    <xdr:cxnSp macro="">
      <xdr:nvCxnSpPr>
        <xdr:cNvPr id="234" name="直線コネクタ 233">
          <a:extLst>
            <a:ext uri="{FF2B5EF4-FFF2-40B4-BE49-F238E27FC236}">
              <a16:creationId xmlns:a16="http://schemas.microsoft.com/office/drawing/2014/main" id="{1760F776-F5A4-41F8-A1A4-02FC052B6C11}"/>
            </a:ext>
          </a:extLst>
        </xdr:cNvPr>
        <xdr:cNvCxnSpPr/>
      </xdr:nvCxnSpPr>
      <xdr:spPr>
        <a:xfrm>
          <a:off x="12827000" y="158127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69850</xdr:rowOff>
    </xdr:from>
    <xdr:ext cx="758825" cy="269240"/>
    <xdr:sp macro="" textlink="">
      <xdr:nvSpPr>
        <xdr:cNvPr id="235" name="テキスト ボックス 234">
          <a:extLst>
            <a:ext uri="{FF2B5EF4-FFF2-40B4-BE49-F238E27FC236}">
              <a16:creationId xmlns:a16="http://schemas.microsoft.com/office/drawing/2014/main" id="{8CF4BAC8-C6B1-4AF9-9F00-F0B8616BD2B1}"/>
            </a:ext>
          </a:extLst>
        </xdr:cNvPr>
        <xdr:cNvSpPr txBox="1"/>
      </xdr:nvSpPr>
      <xdr:spPr>
        <a:xfrm>
          <a:off x="12065000" y="156718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37465</xdr:rowOff>
    </xdr:from>
    <xdr:to>
      <xdr:col>85</xdr:col>
      <xdr:colOff>95250</xdr:colOff>
      <xdr:row>90</xdr:row>
      <xdr:rowOff>37465</xdr:rowOff>
    </xdr:to>
    <xdr:cxnSp macro="">
      <xdr:nvCxnSpPr>
        <xdr:cNvPr id="236" name="直線コネクタ 235">
          <a:extLst>
            <a:ext uri="{FF2B5EF4-FFF2-40B4-BE49-F238E27FC236}">
              <a16:creationId xmlns:a16="http://schemas.microsoft.com/office/drawing/2014/main" id="{A6E812F5-AA6C-4E39-9000-EEE3D642B48F}"/>
            </a:ext>
          </a:extLst>
        </xdr:cNvPr>
        <xdr:cNvCxnSpPr/>
      </xdr:nvCxnSpPr>
      <xdr:spPr>
        <a:xfrm>
          <a:off x="12827000" y="154679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67945</xdr:rowOff>
    </xdr:from>
    <xdr:ext cx="758825" cy="265430"/>
    <xdr:sp macro="" textlink="">
      <xdr:nvSpPr>
        <xdr:cNvPr id="237" name="テキスト ボックス 236">
          <a:extLst>
            <a:ext uri="{FF2B5EF4-FFF2-40B4-BE49-F238E27FC236}">
              <a16:creationId xmlns:a16="http://schemas.microsoft.com/office/drawing/2014/main" id="{0A0E8E04-4582-4CF5-A14A-53C5C90459A5}"/>
            </a:ext>
          </a:extLst>
        </xdr:cNvPr>
        <xdr:cNvSpPr txBox="1"/>
      </xdr:nvSpPr>
      <xdr:spPr>
        <a:xfrm>
          <a:off x="12065000" y="1532699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35560</xdr:rowOff>
    </xdr:from>
    <xdr:to>
      <xdr:col>85</xdr:col>
      <xdr:colOff>95250</xdr:colOff>
      <xdr:row>88</xdr:row>
      <xdr:rowOff>35560</xdr:rowOff>
    </xdr:to>
    <xdr:cxnSp macro="">
      <xdr:nvCxnSpPr>
        <xdr:cNvPr id="238" name="直線コネクタ 237">
          <a:extLst>
            <a:ext uri="{FF2B5EF4-FFF2-40B4-BE49-F238E27FC236}">
              <a16:creationId xmlns:a16="http://schemas.microsoft.com/office/drawing/2014/main" id="{B57C1B6A-B995-4786-AB25-D3BC6203508B}"/>
            </a:ext>
          </a:extLst>
        </xdr:cNvPr>
        <xdr:cNvCxnSpPr/>
      </xdr:nvCxnSpPr>
      <xdr:spPr>
        <a:xfrm>
          <a:off x="12827000" y="151231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66040</xdr:rowOff>
    </xdr:from>
    <xdr:ext cx="758825" cy="265430"/>
    <xdr:sp macro="" textlink="">
      <xdr:nvSpPr>
        <xdr:cNvPr id="239" name="テキスト ボックス 238">
          <a:extLst>
            <a:ext uri="{FF2B5EF4-FFF2-40B4-BE49-F238E27FC236}">
              <a16:creationId xmlns:a16="http://schemas.microsoft.com/office/drawing/2014/main" id="{B4FA1825-0A68-4F2E-9AAE-52992DE076B2}"/>
            </a:ext>
          </a:extLst>
        </xdr:cNvPr>
        <xdr:cNvSpPr txBox="1"/>
      </xdr:nvSpPr>
      <xdr:spPr>
        <a:xfrm>
          <a:off x="12065000" y="1498219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33655</xdr:rowOff>
    </xdr:from>
    <xdr:to>
      <xdr:col>85</xdr:col>
      <xdr:colOff>95250</xdr:colOff>
      <xdr:row>86</xdr:row>
      <xdr:rowOff>33655</xdr:rowOff>
    </xdr:to>
    <xdr:cxnSp macro="">
      <xdr:nvCxnSpPr>
        <xdr:cNvPr id="240" name="直線コネクタ 239">
          <a:extLst>
            <a:ext uri="{FF2B5EF4-FFF2-40B4-BE49-F238E27FC236}">
              <a16:creationId xmlns:a16="http://schemas.microsoft.com/office/drawing/2014/main" id="{2BF67BAD-6D79-453F-BA1B-7D9F547DC90B}"/>
            </a:ext>
          </a:extLst>
        </xdr:cNvPr>
        <xdr:cNvCxnSpPr/>
      </xdr:nvCxnSpPr>
      <xdr:spPr>
        <a:xfrm>
          <a:off x="12827000" y="147783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64135</xdr:rowOff>
    </xdr:from>
    <xdr:ext cx="758825" cy="265430"/>
    <xdr:sp macro="" textlink="">
      <xdr:nvSpPr>
        <xdr:cNvPr id="241" name="テキスト ボックス 240">
          <a:extLst>
            <a:ext uri="{FF2B5EF4-FFF2-40B4-BE49-F238E27FC236}">
              <a16:creationId xmlns:a16="http://schemas.microsoft.com/office/drawing/2014/main" id="{645CEB47-3303-4F88-BBD6-B7533C15E35B}"/>
            </a:ext>
          </a:extLst>
        </xdr:cNvPr>
        <xdr:cNvSpPr txBox="1"/>
      </xdr:nvSpPr>
      <xdr:spPr>
        <a:xfrm>
          <a:off x="12065000" y="1463738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32385</xdr:rowOff>
    </xdr:from>
    <xdr:to>
      <xdr:col>85</xdr:col>
      <xdr:colOff>95250</xdr:colOff>
      <xdr:row>84</xdr:row>
      <xdr:rowOff>32385</xdr:rowOff>
    </xdr:to>
    <xdr:cxnSp macro="">
      <xdr:nvCxnSpPr>
        <xdr:cNvPr id="242" name="直線コネクタ 241">
          <a:extLst>
            <a:ext uri="{FF2B5EF4-FFF2-40B4-BE49-F238E27FC236}">
              <a16:creationId xmlns:a16="http://schemas.microsoft.com/office/drawing/2014/main" id="{4F6E45C9-7159-444C-9CB7-A227CA00CABF}"/>
            </a:ext>
          </a:extLst>
        </xdr:cNvPr>
        <xdr:cNvCxnSpPr/>
      </xdr:nvCxnSpPr>
      <xdr:spPr>
        <a:xfrm>
          <a:off x="12827000" y="144341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62230</xdr:rowOff>
    </xdr:from>
    <xdr:ext cx="758825" cy="267335"/>
    <xdr:sp macro="" textlink="">
      <xdr:nvSpPr>
        <xdr:cNvPr id="243" name="テキスト ボックス 242">
          <a:extLst>
            <a:ext uri="{FF2B5EF4-FFF2-40B4-BE49-F238E27FC236}">
              <a16:creationId xmlns:a16="http://schemas.microsoft.com/office/drawing/2014/main" id="{A4AE18B0-4AE4-4871-BC5B-E825917ECCE0}"/>
            </a:ext>
          </a:extLst>
        </xdr:cNvPr>
        <xdr:cNvSpPr txBox="1"/>
      </xdr:nvSpPr>
      <xdr:spPr>
        <a:xfrm>
          <a:off x="12065000" y="1429258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30480</xdr:rowOff>
    </xdr:from>
    <xdr:to>
      <xdr:col>85</xdr:col>
      <xdr:colOff>95250</xdr:colOff>
      <xdr:row>82</xdr:row>
      <xdr:rowOff>30480</xdr:rowOff>
    </xdr:to>
    <xdr:cxnSp macro="">
      <xdr:nvCxnSpPr>
        <xdr:cNvPr id="244" name="直線コネクタ 243">
          <a:extLst>
            <a:ext uri="{FF2B5EF4-FFF2-40B4-BE49-F238E27FC236}">
              <a16:creationId xmlns:a16="http://schemas.microsoft.com/office/drawing/2014/main" id="{1755695F-F492-438C-937E-8EC77E8C45FC}"/>
            </a:ext>
          </a:extLst>
        </xdr:cNvPr>
        <xdr:cNvCxnSpPr/>
      </xdr:nvCxnSpPr>
      <xdr:spPr>
        <a:xfrm>
          <a:off x="12827000" y="140893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60325</xdr:rowOff>
    </xdr:from>
    <xdr:ext cx="758825" cy="267335"/>
    <xdr:sp macro="" textlink="">
      <xdr:nvSpPr>
        <xdr:cNvPr id="245" name="テキスト ボックス 244">
          <a:extLst>
            <a:ext uri="{FF2B5EF4-FFF2-40B4-BE49-F238E27FC236}">
              <a16:creationId xmlns:a16="http://schemas.microsoft.com/office/drawing/2014/main" id="{3992174F-1D69-40CE-8180-296F9CAC4F62}"/>
            </a:ext>
          </a:extLst>
        </xdr:cNvPr>
        <xdr:cNvSpPr txBox="1"/>
      </xdr:nvSpPr>
      <xdr:spPr>
        <a:xfrm>
          <a:off x="12065000" y="1394777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27940</xdr:rowOff>
    </xdr:from>
    <xdr:to>
      <xdr:col>85</xdr:col>
      <xdr:colOff>95250</xdr:colOff>
      <xdr:row>80</xdr:row>
      <xdr:rowOff>27940</xdr:rowOff>
    </xdr:to>
    <xdr:cxnSp macro="">
      <xdr:nvCxnSpPr>
        <xdr:cNvPr id="246" name="直線コネクタ 245">
          <a:extLst>
            <a:ext uri="{FF2B5EF4-FFF2-40B4-BE49-F238E27FC236}">
              <a16:creationId xmlns:a16="http://schemas.microsoft.com/office/drawing/2014/main" id="{947114F5-DEA8-4ACF-9809-807DD56EBC61}"/>
            </a:ext>
          </a:extLst>
        </xdr:cNvPr>
        <xdr:cNvCxnSpPr/>
      </xdr:nvCxnSpPr>
      <xdr:spPr>
        <a:xfrm>
          <a:off x="12827000" y="137439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58420</xdr:rowOff>
    </xdr:from>
    <xdr:ext cx="758825" cy="267970"/>
    <xdr:sp macro="" textlink="">
      <xdr:nvSpPr>
        <xdr:cNvPr id="247" name="テキスト ボックス 246">
          <a:extLst>
            <a:ext uri="{FF2B5EF4-FFF2-40B4-BE49-F238E27FC236}">
              <a16:creationId xmlns:a16="http://schemas.microsoft.com/office/drawing/2014/main" id="{6C7258E7-118B-45B7-9FAC-DF3A5CC26CB2}"/>
            </a:ext>
          </a:extLst>
        </xdr:cNvPr>
        <xdr:cNvSpPr txBox="1"/>
      </xdr:nvSpPr>
      <xdr:spPr>
        <a:xfrm>
          <a:off x="12065000" y="13602970"/>
          <a:ext cx="758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26035</xdr:rowOff>
    </xdr:from>
    <xdr:to>
      <xdr:col>85</xdr:col>
      <xdr:colOff>95250</xdr:colOff>
      <xdr:row>78</xdr:row>
      <xdr:rowOff>26035</xdr:rowOff>
    </xdr:to>
    <xdr:cxnSp macro="">
      <xdr:nvCxnSpPr>
        <xdr:cNvPr id="248" name="直線コネクタ 247">
          <a:extLst>
            <a:ext uri="{FF2B5EF4-FFF2-40B4-BE49-F238E27FC236}">
              <a16:creationId xmlns:a16="http://schemas.microsoft.com/office/drawing/2014/main" id="{C757860B-0649-478F-90CF-E3708C0607BD}"/>
            </a:ext>
          </a:extLst>
        </xdr:cNvPr>
        <xdr:cNvCxnSpPr/>
      </xdr:nvCxnSpPr>
      <xdr:spPr>
        <a:xfrm>
          <a:off x="12827000" y="133991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56515</xdr:rowOff>
    </xdr:from>
    <xdr:ext cx="758825" cy="266065"/>
    <xdr:sp macro="" textlink="">
      <xdr:nvSpPr>
        <xdr:cNvPr id="249" name="テキスト ボックス 248">
          <a:extLst>
            <a:ext uri="{FF2B5EF4-FFF2-40B4-BE49-F238E27FC236}">
              <a16:creationId xmlns:a16="http://schemas.microsoft.com/office/drawing/2014/main" id="{A266B716-020B-4567-A081-C00A7995CF6C}"/>
            </a:ext>
          </a:extLst>
        </xdr:cNvPr>
        <xdr:cNvSpPr txBox="1"/>
      </xdr:nvSpPr>
      <xdr:spPr>
        <a:xfrm>
          <a:off x="12065000" y="13258165"/>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26035</xdr:rowOff>
    </xdr:from>
    <xdr:to>
      <xdr:col>85</xdr:col>
      <xdr:colOff>95250</xdr:colOff>
      <xdr:row>92</xdr:row>
      <xdr:rowOff>39370</xdr:rowOff>
    </xdr:to>
    <xdr:sp macro="" textlink="">
      <xdr:nvSpPr>
        <xdr:cNvPr id="250" name="給与水準   （国との比較）グラフ枠">
          <a:extLst>
            <a:ext uri="{FF2B5EF4-FFF2-40B4-BE49-F238E27FC236}">
              <a16:creationId xmlns:a16="http://schemas.microsoft.com/office/drawing/2014/main" id="{B58C760D-5DA8-4013-B70C-EEC73DC22CD7}"/>
            </a:ext>
          </a:extLst>
        </xdr:cNvPr>
        <xdr:cNvSpPr/>
      </xdr:nvSpPr>
      <xdr:spPr>
        <a:xfrm>
          <a:off x="12827000" y="1339913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116840</xdr:rowOff>
    </xdr:from>
    <xdr:to>
      <xdr:col>81</xdr:col>
      <xdr:colOff>44450</xdr:colOff>
      <xdr:row>89</xdr:row>
      <xdr:rowOff>19050</xdr:rowOff>
    </xdr:to>
    <xdr:cxnSp macro="">
      <xdr:nvCxnSpPr>
        <xdr:cNvPr id="251" name="直線コネクタ 250">
          <a:extLst>
            <a:ext uri="{FF2B5EF4-FFF2-40B4-BE49-F238E27FC236}">
              <a16:creationId xmlns:a16="http://schemas.microsoft.com/office/drawing/2014/main" id="{71CFB2D1-9E59-4968-BBF3-40AC0E0B6E5C}"/>
            </a:ext>
          </a:extLst>
        </xdr:cNvPr>
        <xdr:cNvCxnSpPr/>
      </xdr:nvCxnSpPr>
      <xdr:spPr>
        <a:xfrm flipV="1">
          <a:off x="17018000" y="13661390"/>
          <a:ext cx="0" cy="16167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168275</xdr:rowOff>
    </xdr:from>
    <xdr:ext cx="762000" cy="265430"/>
    <xdr:sp macro="" textlink="">
      <xdr:nvSpPr>
        <xdr:cNvPr id="252" name="給与水準   （国との比較）最小値テキスト">
          <a:extLst>
            <a:ext uri="{FF2B5EF4-FFF2-40B4-BE49-F238E27FC236}">
              <a16:creationId xmlns:a16="http://schemas.microsoft.com/office/drawing/2014/main" id="{E00609B0-3866-4B3C-A363-49DCBD7D5BC4}"/>
            </a:ext>
          </a:extLst>
        </xdr:cNvPr>
        <xdr:cNvSpPr txBox="1"/>
      </xdr:nvSpPr>
      <xdr:spPr>
        <a:xfrm>
          <a:off x="17106900" y="1525587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19050</xdr:rowOff>
    </xdr:from>
    <xdr:to>
      <xdr:col>81</xdr:col>
      <xdr:colOff>133350</xdr:colOff>
      <xdr:row>89</xdr:row>
      <xdr:rowOff>19050</xdr:rowOff>
    </xdr:to>
    <xdr:cxnSp macro="">
      <xdr:nvCxnSpPr>
        <xdr:cNvPr id="253" name="直線コネクタ 252">
          <a:extLst>
            <a:ext uri="{FF2B5EF4-FFF2-40B4-BE49-F238E27FC236}">
              <a16:creationId xmlns:a16="http://schemas.microsoft.com/office/drawing/2014/main" id="{549209C9-AB75-4970-9129-1C8EE2E31360}"/>
            </a:ext>
          </a:extLst>
        </xdr:cNvPr>
        <xdr:cNvCxnSpPr/>
      </xdr:nvCxnSpPr>
      <xdr:spPr>
        <a:xfrm>
          <a:off x="16929100" y="1527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27940</xdr:rowOff>
    </xdr:from>
    <xdr:ext cx="762000" cy="267335"/>
    <xdr:sp macro="" textlink="">
      <xdr:nvSpPr>
        <xdr:cNvPr id="254" name="給与水準   （国との比較）最大値テキスト">
          <a:extLst>
            <a:ext uri="{FF2B5EF4-FFF2-40B4-BE49-F238E27FC236}">
              <a16:creationId xmlns:a16="http://schemas.microsoft.com/office/drawing/2014/main" id="{5000FC74-DF33-4803-9624-1CA7D2229F38}"/>
            </a:ext>
          </a:extLst>
        </xdr:cNvPr>
        <xdr:cNvSpPr txBox="1"/>
      </xdr:nvSpPr>
      <xdr:spPr>
        <a:xfrm>
          <a:off x="17106900" y="13401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116840</xdr:rowOff>
    </xdr:from>
    <xdr:to>
      <xdr:col>81</xdr:col>
      <xdr:colOff>133350</xdr:colOff>
      <xdr:row>79</xdr:row>
      <xdr:rowOff>116840</xdr:rowOff>
    </xdr:to>
    <xdr:cxnSp macro="">
      <xdr:nvCxnSpPr>
        <xdr:cNvPr id="255" name="直線コネクタ 254">
          <a:extLst>
            <a:ext uri="{FF2B5EF4-FFF2-40B4-BE49-F238E27FC236}">
              <a16:creationId xmlns:a16="http://schemas.microsoft.com/office/drawing/2014/main" id="{5ED18FB4-3094-485A-8495-4ECC9E76FF87}"/>
            </a:ext>
          </a:extLst>
        </xdr:cNvPr>
        <xdr:cNvCxnSpPr/>
      </xdr:nvCxnSpPr>
      <xdr:spPr>
        <a:xfrm>
          <a:off x="16929100" y="13661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33020</xdr:rowOff>
    </xdr:from>
    <xdr:to>
      <xdr:col>81</xdr:col>
      <xdr:colOff>44450</xdr:colOff>
      <xdr:row>85</xdr:row>
      <xdr:rowOff>86360</xdr:rowOff>
    </xdr:to>
    <xdr:cxnSp macro="">
      <xdr:nvCxnSpPr>
        <xdr:cNvPr id="256" name="直線コネクタ 255">
          <a:extLst>
            <a:ext uri="{FF2B5EF4-FFF2-40B4-BE49-F238E27FC236}">
              <a16:creationId xmlns:a16="http://schemas.microsoft.com/office/drawing/2014/main" id="{1B82D913-5AC1-4F73-8180-93AED290ECF1}"/>
            </a:ext>
          </a:extLst>
        </xdr:cNvPr>
        <xdr:cNvCxnSpPr/>
      </xdr:nvCxnSpPr>
      <xdr:spPr>
        <a:xfrm>
          <a:off x="16179800" y="1460627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33020</xdr:rowOff>
    </xdr:from>
    <xdr:ext cx="762000" cy="265430"/>
    <xdr:sp macro="" textlink="">
      <xdr:nvSpPr>
        <xdr:cNvPr id="257" name="給与水準   （国との比較）平均値テキスト">
          <a:extLst>
            <a:ext uri="{FF2B5EF4-FFF2-40B4-BE49-F238E27FC236}">
              <a16:creationId xmlns:a16="http://schemas.microsoft.com/office/drawing/2014/main" id="{7EF59CA7-0AA4-4A49-83FB-52C4E1FA877F}"/>
            </a:ext>
          </a:extLst>
        </xdr:cNvPr>
        <xdr:cNvSpPr txBox="1"/>
      </xdr:nvSpPr>
      <xdr:spPr>
        <a:xfrm>
          <a:off x="17106900" y="14434820"/>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15875</xdr:rowOff>
    </xdr:from>
    <xdr:to>
      <xdr:col>81</xdr:col>
      <xdr:colOff>95250</xdr:colOff>
      <xdr:row>85</xdr:row>
      <xdr:rowOff>121285</xdr:rowOff>
    </xdr:to>
    <xdr:sp macro="" textlink="">
      <xdr:nvSpPr>
        <xdr:cNvPr id="258" name="フローチャート: 判断 257">
          <a:extLst>
            <a:ext uri="{FF2B5EF4-FFF2-40B4-BE49-F238E27FC236}">
              <a16:creationId xmlns:a16="http://schemas.microsoft.com/office/drawing/2014/main" id="{1C2BD319-3414-4BC1-ABAE-A3EAE6CCEBD8}"/>
            </a:ext>
          </a:extLst>
        </xdr:cNvPr>
        <xdr:cNvSpPr/>
      </xdr:nvSpPr>
      <xdr:spPr>
        <a:xfrm>
          <a:off x="16967200" y="145891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86360</xdr:rowOff>
    </xdr:from>
    <xdr:to>
      <xdr:col>77</xdr:col>
      <xdr:colOff>44450</xdr:colOff>
      <xdr:row>85</xdr:row>
      <xdr:rowOff>33020</xdr:rowOff>
    </xdr:to>
    <xdr:cxnSp macro="">
      <xdr:nvCxnSpPr>
        <xdr:cNvPr id="259" name="直線コネクタ 258">
          <a:extLst>
            <a:ext uri="{FF2B5EF4-FFF2-40B4-BE49-F238E27FC236}">
              <a16:creationId xmlns:a16="http://schemas.microsoft.com/office/drawing/2014/main" id="{C349B251-405E-4168-839F-AC4096437329}"/>
            </a:ext>
          </a:extLst>
        </xdr:cNvPr>
        <xdr:cNvCxnSpPr/>
      </xdr:nvCxnSpPr>
      <xdr:spPr>
        <a:xfrm>
          <a:off x="15290800" y="1448816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33655</xdr:rowOff>
    </xdr:from>
    <xdr:to>
      <xdr:col>77</xdr:col>
      <xdr:colOff>95250</xdr:colOff>
      <xdr:row>85</xdr:row>
      <xdr:rowOff>139065</xdr:rowOff>
    </xdr:to>
    <xdr:sp macro="" textlink="">
      <xdr:nvSpPr>
        <xdr:cNvPr id="260" name="フローチャート: 判断 259">
          <a:extLst>
            <a:ext uri="{FF2B5EF4-FFF2-40B4-BE49-F238E27FC236}">
              <a16:creationId xmlns:a16="http://schemas.microsoft.com/office/drawing/2014/main" id="{C6EAC930-303A-40C1-A95B-DBF42357010E}"/>
            </a:ext>
          </a:extLst>
        </xdr:cNvPr>
        <xdr:cNvSpPr/>
      </xdr:nvSpPr>
      <xdr:spPr>
        <a:xfrm>
          <a:off x="16129000" y="146069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123190</xdr:rowOff>
    </xdr:from>
    <xdr:ext cx="736600" cy="266065"/>
    <xdr:sp macro="" textlink="">
      <xdr:nvSpPr>
        <xdr:cNvPr id="261" name="テキスト ボックス 260">
          <a:extLst>
            <a:ext uri="{FF2B5EF4-FFF2-40B4-BE49-F238E27FC236}">
              <a16:creationId xmlns:a16="http://schemas.microsoft.com/office/drawing/2014/main" id="{A5054079-7AF9-47D3-AE42-A88591AAB7D9}"/>
            </a:ext>
          </a:extLst>
        </xdr:cNvPr>
        <xdr:cNvSpPr txBox="1"/>
      </xdr:nvSpPr>
      <xdr:spPr>
        <a:xfrm>
          <a:off x="15798800" y="14696440"/>
          <a:ext cx="7366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120650</xdr:rowOff>
    </xdr:from>
    <xdr:to>
      <xdr:col>72</xdr:col>
      <xdr:colOff>203200</xdr:colOff>
      <xdr:row>84</xdr:row>
      <xdr:rowOff>86360</xdr:rowOff>
    </xdr:to>
    <xdr:cxnSp macro="">
      <xdr:nvCxnSpPr>
        <xdr:cNvPr id="262" name="直線コネクタ 261">
          <a:extLst>
            <a:ext uri="{FF2B5EF4-FFF2-40B4-BE49-F238E27FC236}">
              <a16:creationId xmlns:a16="http://schemas.microsoft.com/office/drawing/2014/main" id="{D5ED9FAD-BEDB-40E4-8BAF-11A5057947E2}"/>
            </a:ext>
          </a:extLst>
        </xdr:cNvPr>
        <xdr:cNvCxnSpPr/>
      </xdr:nvCxnSpPr>
      <xdr:spPr>
        <a:xfrm>
          <a:off x="14401800" y="1435100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52070</xdr:rowOff>
    </xdr:from>
    <xdr:to>
      <xdr:col>73</xdr:col>
      <xdr:colOff>44450</xdr:colOff>
      <xdr:row>85</xdr:row>
      <xdr:rowOff>157480</xdr:rowOff>
    </xdr:to>
    <xdr:sp macro="" textlink="">
      <xdr:nvSpPr>
        <xdr:cNvPr id="263" name="フローチャート: 判断 262">
          <a:extLst>
            <a:ext uri="{FF2B5EF4-FFF2-40B4-BE49-F238E27FC236}">
              <a16:creationId xmlns:a16="http://schemas.microsoft.com/office/drawing/2014/main" id="{5B92C78C-B29C-4D21-8FC6-47086D4CA0C0}"/>
            </a:ext>
          </a:extLst>
        </xdr:cNvPr>
        <xdr:cNvSpPr/>
      </xdr:nvSpPr>
      <xdr:spPr>
        <a:xfrm>
          <a:off x="15240000" y="146253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141605</xdr:rowOff>
    </xdr:from>
    <xdr:ext cx="758825" cy="269240"/>
    <xdr:sp macro="" textlink="">
      <xdr:nvSpPr>
        <xdr:cNvPr id="264" name="テキスト ボックス 263">
          <a:extLst>
            <a:ext uri="{FF2B5EF4-FFF2-40B4-BE49-F238E27FC236}">
              <a16:creationId xmlns:a16="http://schemas.microsoft.com/office/drawing/2014/main" id="{8C9B0FBE-77E1-48EB-9372-B3C6B0C32E93}"/>
            </a:ext>
          </a:extLst>
        </xdr:cNvPr>
        <xdr:cNvSpPr txBox="1"/>
      </xdr:nvSpPr>
      <xdr:spPr>
        <a:xfrm>
          <a:off x="14909800" y="1471485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120650</xdr:rowOff>
    </xdr:from>
    <xdr:to>
      <xdr:col>68</xdr:col>
      <xdr:colOff>152400</xdr:colOff>
      <xdr:row>85</xdr:row>
      <xdr:rowOff>50800</xdr:rowOff>
    </xdr:to>
    <xdr:cxnSp macro="">
      <xdr:nvCxnSpPr>
        <xdr:cNvPr id="265" name="直線コネクタ 264">
          <a:extLst>
            <a:ext uri="{FF2B5EF4-FFF2-40B4-BE49-F238E27FC236}">
              <a16:creationId xmlns:a16="http://schemas.microsoft.com/office/drawing/2014/main" id="{AAC9A54B-2AB7-4517-8048-559CA827DFE0}"/>
            </a:ext>
          </a:extLst>
        </xdr:cNvPr>
        <xdr:cNvCxnSpPr/>
      </xdr:nvCxnSpPr>
      <xdr:spPr>
        <a:xfrm flipV="1">
          <a:off x="13512800" y="14351000"/>
          <a:ext cx="88900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69850</xdr:rowOff>
    </xdr:from>
    <xdr:to>
      <xdr:col>68</xdr:col>
      <xdr:colOff>203200</xdr:colOff>
      <xdr:row>85</xdr:row>
      <xdr:rowOff>171450</xdr:rowOff>
    </xdr:to>
    <xdr:sp macro="" textlink="">
      <xdr:nvSpPr>
        <xdr:cNvPr id="266" name="フローチャート: 判断 265">
          <a:extLst>
            <a:ext uri="{FF2B5EF4-FFF2-40B4-BE49-F238E27FC236}">
              <a16:creationId xmlns:a16="http://schemas.microsoft.com/office/drawing/2014/main" id="{1292EE5B-114A-47CE-BA03-73441BF6678A}"/>
            </a:ext>
          </a:extLst>
        </xdr:cNvPr>
        <xdr:cNvSpPr/>
      </xdr:nvSpPr>
      <xdr:spPr>
        <a:xfrm>
          <a:off x="14351000" y="1464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159385</xdr:rowOff>
    </xdr:from>
    <xdr:ext cx="762000" cy="266065"/>
    <xdr:sp macro="" textlink="">
      <xdr:nvSpPr>
        <xdr:cNvPr id="267" name="テキスト ボックス 266">
          <a:extLst>
            <a:ext uri="{FF2B5EF4-FFF2-40B4-BE49-F238E27FC236}">
              <a16:creationId xmlns:a16="http://schemas.microsoft.com/office/drawing/2014/main" id="{90CF637C-9C6F-4681-A37D-E2948E093E8B}"/>
            </a:ext>
          </a:extLst>
        </xdr:cNvPr>
        <xdr:cNvSpPr txBox="1"/>
      </xdr:nvSpPr>
      <xdr:spPr>
        <a:xfrm>
          <a:off x="14020800" y="1473263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105410</xdr:rowOff>
    </xdr:from>
    <xdr:to>
      <xdr:col>64</xdr:col>
      <xdr:colOff>152400</xdr:colOff>
      <xdr:row>86</xdr:row>
      <xdr:rowOff>33020</xdr:rowOff>
    </xdr:to>
    <xdr:sp macro="" textlink="">
      <xdr:nvSpPr>
        <xdr:cNvPr id="268" name="フローチャート: 判断 267">
          <a:extLst>
            <a:ext uri="{FF2B5EF4-FFF2-40B4-BE49-F238E27FC236}">
              <a16:creationId xmlns:a16="http://schemas.microsoft.com/office/drawing/2014/main" id="{FFE40530-C24B-4455-95F0-BF2F888D2D41}"/>
            </a:ext>
          </a:extLst>
        </xdr:cNvPr>
        <xdr:cNvSpPr/>
      </xdr:nvSpPr>
      <xdr:spPr>
        <a:xfrm>
          <a:off x="13462000" y="14678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17780</xdr:rowOff>
    </xdr:from>
    <xdr:ext cx="758825" cy="266065"/>
    <xdr:sp macro="" textlink="">
      <xdr:nvSpPr>
        <xdr:cNvPr id="269" name="テキスト ボックス 268">
          <a:extLst>
            <a:ext uri="{FF2B5EF4-FFF2-40B4-BE49-F238E27FC236}">
              <a16:creationId xmlns:a16="http://schemas.microsoft.com/office/drawing/2014/main" id="{55B52F98-D7DC-4586-9786-3DA734FCD933}"/>
            </a:ext>
          </a:extLst>
        </xdr:cNvPr>
        <xdr:cNvSpPr txBox="1"/>
      </xdr:nvSpPr>
      <xdr:spPr>
        <a:xfrm>
          <a:off x="13131800" y="1476248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36830</xdr:rowOff>
    </xdr:from>
    <xdr:ext cx="762000" cy="269240"/>
    <xdr:sp macro="" textlink="">
      <xdr:nvSpPr>
        <xdr:cNvPr id="270" name="テキスト ボックス 269">
          <a:extLst>
            <a:ext uri="{FF2B5EF4-FFF2-40B4-BE49-F238E27FC236}">
              <a16:creationId xmlns:a16="http://schemas.microsoft.com/office/drawing/2014/main" id="{8BAA90C6-B213-4C71-8C37-8874ABCBA701}"/>
            </a:ext>
          </a:extLst>
        </xdr:cNvPr>
        <xdr:cNvSpPr txBox="1"/>
      </xdr:nvSpPr>
      <xdr:spPr>
        <a:xfrm>
          <a:off x="168021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36830</xdr:rowOff>
    </xdr:from>
    <xdr:ext cx="762000" cy="269240"/>
    <xdr:sp macro="" textlink="">
      <xdr:nvSpPr>
        <xdr:cNvPr id="271" name="テキスト ボックス 270">
          <a:extLst>
            <a:ext uri="{FF2B5EF4-FFF2-40B4-BE49-F238E27FC236}">
              <a16:creationId xmlns:a16="http://schemas.microsoft.com/office/drawing/2014/main" id="{305A9639-BFC8-4C85-A0C7-DE0B708BD1AE}"/>
            </a:ext>
          </a:extLst>
        </xdr:cNvPr>
        <xdr:cNvSpPr txBox="1"/>
      </xdr:nvSpPr>
      <xdr:spPr>
        <a:xfrm>
          <a:off x="15963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36830</xdr:rowOff>
    </xdr:from>
    <xdr:ext cx="762000" cy="269240"/>
    <xdr:sp macro="" textlink="">
      <xdr:nvSpPr>
        <xdr:cNvPr id="272" name="テキスト ボックス 271">
          <a:extLst>
            <a:ext uri="{FF2B5EF4-FFF2-40B4-BE49-F238E27FC236}">
              <a16:creationId xmlns:a16="http://schemas.microsoft.com/office/drawing/2014/main" id="{BDCC3636-B2CB-41F5-9D14-7ACF6466EC60}"/>
            </a:ext>
          </a:extLst>
        </xdr:cNvPr>
        <xdr:cNvSpPr txBox="1"/>
      </xdr:nvSpPr>
      <xdr:spPr>
        <a:xfrm>
          <a:off x="15074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36830</xdr:rowOff>
    </xdr:from>
    <xdr:ext cx="762000" cy="269240"/>
    <xdr:sp macro="" textlink="">
      <xdr:nvSpPr>
        <xdr:cNvPr id="273" name="テキスト ボックス 272">
          <a:extLst>
            <a:ext uri="{FF2B5EF4-FFF2-40B4-BE49-F238E27FC236}">
              <a16:creationId xmlns:a16="http://schemas.microsoft.com/office/drawing/2014/main" id="{96A6B4A8-0B6E-4BDC-89FC-6F9652291507}"/>
            </a:ext>
          </a:extLst>
        </xdr:cNvPr>
        <xdr:cNvSpPr txBox="1"/>
      </xdr:nvSpPr>
      <xdr:spPr>
        <a:xfrm>
          <a:off x="141859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36830</xdr:rowOff>
    </xdr:from>
    <xdr:ext cx="758825" cy="269240"/>
    <xdr:sp macro="" textlink="">
      <xdr:nvSpPr>
        <xdr:cNvPr id="274" name="テキスト ボックス 273">
          <a:extLst>
            <a:ext uri="{FF2B5EF4-FFF2-40B4-BE49-F238E27FC236}">
              <a16:creationId xmlns:a16="http://schemas.microsoft.com/office/drawing/2014/main" id="{A386A4F1-1B48-4A5A-A85C-32D10B801800}"/>
            </a:ext>
          </a:extLst>
        </xdr:cNvPr>
        <xdr:cNvSpPr txBox="1"/>
      </xdr:nvSpPr>
      <xdr:spPr>
        <a:xfrm>
          <a:off x="13296900" y="158102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33655</xdr:rowOff>
    </xdr:from>
    <xdr:to>
      <xdr:col>81</xdr:col>
      <xdr:colOff>95250</xdr:colOff>
      <xdr:row>85</xdr:row>
      <xdr:rowOff>139065</xdr:rowOff>
    </xdr:to>
    <xdr:sp macro="" textlink="">
      <xdr:nvSpPr>
        <xdr:cNvPr id="275" name="楕円 274">
          <a:extLst>
            <a:ext uri="{FF2B5EF4-FFF2-40B4-BE49-F238E27FC236}">
              <a16:creationId xmlns:a16="http://schemas.microsoft.com/office/drawing/2014/main" id="{301D7F57-8A51-4F1A-A040-E08581467322}"/>
            </a:ext>
          </a:extLst>
        </xdr:cNvPr>
        <xdr:cNvSpPr/>
      </xdr:nvSpPr>
      <xdr:spPr>
        <a:xfrm>
          <a:off x="16967200" y="146069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4445</xdr:rowOff>
    </xdr:from>
    <xdr:ext cx="762000" cy="269240"/>
    <xdr:sp macro="" textlink="">
      <xdr:nvSpPr>
        <xdr:cNvPr id="276" name="給与水準   （国との比較）該当値テキスト">
          <a:extLst>
            <a:ext uri="{FF2B5EF4-FFF2-40B4-BE49-F238E27FC236}">
              <a16:creationId xmlns:a16="http://schemas.microsoft.com/office/drawing/2014/main" id="{31599C38-8B3C-4E92-99CF-A3CC319323E4}"/>
            </a:ext>
          </a:extLst>
        </xdr:cNvPr>
        <xdr:cNvSpPr txBox="1"/>
      </xdr:nvSpPr>
      <xdr:spPr>
        <a:xfrm>
          <a:off x="17106900" y="145776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158115</xdr:rowOff>
    </xdr:from>
    <xdr:to>
      <xdr:col>77</xdr:col>
      <xdr:colOff>95250</xdr:colOff>
      <xdr:row>85</xdr:row>
      <xdr:rowOff>86360</xdr:rowOff>
    </xdr:to>
    <xdr:sp macro="" textlink="">
      <xdr:nvSpPr>
        <xdr:cNvPr id="277" name="楕円 276">
          <a:extLst>
            <a:ext uri="{FF2B5EF4-FFF2-40B4-BE49-F238E27FC236}">
              <a16:creationId xmlns:a16="http://schemas.microsoft.com/office/drawing/2014/main" id="{312DD2DA-940E-40C1-B74D-CB38D81AB0F6}"/>
            </a:ext>
          </a:extLst>
        </xdr:cNvPr>
        <xdr:cNvSpPr/>
      </xdr:nvSpPr>
      <xdr:spPr>
        <a:xfrm>
          <a:off x="16129000" y="145599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95885</xdr:rowOff>
    </xdr:from>
    <xdr:ext cx="736600" cy="267335"/>
    <xdr:sp macro="" textlink="">
      <xdr:nvSpPr>
        <xdr:cNvPr id="278" name="テキスト ボックス 277">
          <a:extLst>
            <a:ext uri="{FF2B5EF4-FFF2-40B4-BE49-F238E27FC236}">
              <a16:creationId xmlns:a16="http://schemas.microsoft.com/office/drawing/2014/main" id="{2D949CC0-A924-46C9-BA51-6580907749D5}"/>
            </a:ext>
          </a:extLst>
        </xdr:cNvPr>
        <xdr:cNvSpPr txBox="1"/>
      </xdr:nvSpPr>
      <xdr:spPr>
        <a:xfrm>
          <a:off x="15798800" y="1432623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33020</xdr:rowOff>
    </xdr:from>
    <xdr:to>
      <xdr:col>73</xdr:col>
      <xdr:colOff>44450</xdr:colOff>
      <xdr:row>84</xdr:row>
      <xdr:rowOff>138430</xdr:rowOff>
    </xdr:to>
    <xdr:sp macro="" textlink="">
      <xdr:nvSpPr>
        <xdr:cNvPr id="279" name="楕円 278">
          <a:extLst>
            <a:ext uri="{FF2B5EF4-FFF2-40B4-BE49-F238E27FC236}">
              <a16:creationId xmlns:a16="http://schemas.microsoft.com/office/drawing/2014/main" id="{72B0F41B-33A1-44DE-8EB5-D1D46529FA19}"/>
            </a:ext>
          </a:extLst>
        </xdr:cNvPr>
        <xdr:cNvSpPr/>
      </xdr:nvSpPr>
      <xdr:spPr>
        <a:xfrm>
          <a:off x="15240000" y="144348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149225</xdr:rowOff>
    </xdr:from>
    <xdr:ext cx="758825" cy="269240"/>
    <xdr:sp macro="" textlink="">
      <xdr:nvSpPr>
        <xdr:cNvPr id="280" name="テキスト ボックス 279">
          <a:extLst>
            <a:ext uri="{FF2B5EF4-FFF2-40B4-BE49-F238E27FC236}">
              <a16:creationId xmlns:a16="http://schemas.microsoft.com/office/drawing/2014/main" id="{F3BC6041-B208-43CB-9579-41F5EE6D1E89}"/>
            </a:ext>
          </a:extLst>
        </xdr:cNvPr>
        <xdr:cNvSpPr txBox="1"/>
      </xdr:nvSpPr>
      <xdr:spPr>
        <a:xfrm>
          <a:off x="14909800" y="1420812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67945</xdr:rowOff>
    </xdr:from>
    <xdr:to>
      <xdr:col>68</xdr:col>
      <xdr:colOff>203200</xdr:colOff>
      <xdr:row>83</xdr:row>
      <xdr:rowOff>171450</xdr:rowOff>
    </xdr:to>
    <xdr:sp macro="" textlink="">
      <xdr:nvSpPr>
        <xdr:cNvPr id="281" name="楕円 280">
          <a:extLst>
            <a:ext uri="{FF2B5EF4-FFF2-40B4-BE49-F238E27FC236}">
              <a16:creationId xmlns:a16="http://schemas.microsoft.com/office/drawing/2014/main" id="{D0FAB808-0526-468B-92B2-CF33D40BDD1B}"/>
            </a:ext>
          </a:extLst>
        </xdr:cNvPr>
        <xdr:cNvSpPr/>
      </xdr:nvSpPr>
      <xdr:spPr>
        <a:xfrm>
          <a:off x="14351000" y="142982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6350</xdr:rowOff>
    </xdr:from>
    <xdr:ext cx="762000" cy="267335"/>
    <xdr:sp macro="" textlink="">
      <xdr:nvSpPr>
        <xdr:cNvPr id="282" name="テキスト ボックス 281">
          <a:extLst>
            <a:ext uri="{FF2B5EF4-FFF2-40B4-BE49-F238E27FC236}">
              <a16:creationId xmlns:a16="http://schemas.microsoft.com/office/drawing/2014/main" id="{511C8B99-F126-46EE-87D1-072E50627E3D}"/>
            </a:ext>
          </a:extLst>
        </xdr:cNvPr>
        <xdr:cNvSpPr txBox="1"/>
      </xdr:nvSpPr>
      <xdr:spPr>
        <a:xfrm>
          <a:off x="14020800" y="1406525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171450</xdr:rowOff>
    </xdr:from>
    <xdr:to>
      <xdr:col>64</xdr:col>
      <xdr:colOff>152400</xdr:colOff>
      <xdr:row>85</xdr:row>
      <xdr:rowOff>103505</xdr:rowOff>
    </xdr:to>
    <xdr:sp macro="" textlink="">
      <xdr:nvSpPr>
        <xdr:cNvPr id="283" name="楕円 282">
          <a:extLst>
            <a:ext uri="{FF2B5EF4-FFF2-40B4-BE49-F238E27FC236}">
              <a16:creationId xmlns:a16="http://schemas.microsoft.com/office/drawing/2014/main" id="{B498382B-580C-4273-BDE3-B70655F718C0}"/>
            </a:ext>
          </a:extLst>
        </xdr:cNvPr>
        <xdr:cNvSpPr/>
      </xdr:nvSpPr>
      <xdr:spPr>
        <a:xfrm>
          <a:off x="13462000" y="145732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114300</xdr:rowOff>
    </xdr:from>
    <xdr:ext cx="758825" cy="269240"/>
    <xdr:sp macro="" textlink="">
      <xdr:nvSpPr>
        <xdr:cNvPr id="284" name="テキスト ボックス 283">
          <a:extLst>
            <a:ext uri="{FF2B5EF4-FFF2-40B4-BE49-F238E27FC236}">
              <a16:creationId xmlns:a16="http://schemas.microsoft.com/office/drawing/2014/main" id="{3F8A98C0-5173-49CB-97AE-871689FD7E0E}"/>
            </a:ext>
          </a:extLst>
        </xdr:cNvPr>
        <xdr:cNvSpPr txBox="1"/>
      </xdr:nvSpPr>
      <xdr:spPr>
        <a:xfrm>
          <a:off x="13131800" y="1434465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86360</xdr:rowOff>
    </xdr:from>
    <xdr:to>
      <xdr:col>85</xdr:col>
      <xdr:colOff>95250</xdr:colOff>
      <xdr:row>53</xdr:row>
      <xdr:rowOff>59055</xdr:rowOff>
    </xdr:to>
    <xdr:sp macro="" textlink="">
      <xdr:nvSpPr>
        <xdr:cNvPr id="285" name="正方形/長方形 284">
          <a:extLst>
            <a:ext uri="{FF2B5EF4-FFF2-40B4-BE49-F238E27FC236}">
              <a16:creationId xmlns:a16="http://schemas.microsoft.com/office/drawing/2014/main" id="{9FEB83C9-0261-465F-9C62-7DE209E12408}"/>
            </a:ext>
          </a:extLst>
        </xdr:cNvPr>
        <xdr:cNvSpPr/>
      </xdr:nvSpPr>
      <xdr:spPr>
        <a:xfrm>
          <a:off x="12827000" y="8830310"/>
          <a:ext cx="508000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105410</xdr:rowOff>
    </xdr:from>
    <xdr:ext cx="2259965" cy="321310"/>
    <xdr:sp macro="" textlink="">
      <xdr:nvSpPr>
        <xdr:cNvPr id="286" name="テキスト ボックス 285">
          <a:extLst>
            <a:ext uri="{FF2B5EF4-FFF2-40B4-BE49-F238E27FC236}">
              <a16:creationId xmlns:a16="http://schemas.microsoft.com/office/drawing/2014/main" id="{D198760A-48B4-4A16-9FA4-E96C72EC6828}"/>
            </a:ext>
          </a:extLst>
        </xdr:cNvPr>
        <xdr:cNvSpPr txBox="1"/>
      </xdr:nvSpPr>
      <xdr:spPr>
        <a:xfrm>
          <a:off x="13346430" y="9192260"/>
          <a:ext cx="2259965" cy="3213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79375</xdr:rowOff>
    </xdr:from>
    <xdr:ext cx="1647825" cy="372745"/>
    <xdr:sp macro="" textlink="">
      <xdr:nvSpPr>
        <xdr:cNvPr id="287" name="テキスト ボックス 286">
          <a:extLst>
            <a:ext uri="{FF2B5EF4-FFF2-40B4-BE49-F238E27FC236}">
              <a16:creationId xmlns:a16="http://schemas.microsoft.com/office/drawing/2014/main" id="{B4CCF29C-2549-4F40-9F28-F83410436397}"/>
            </a:ext>
          </a:extLst>
        </xdr:cNvPr>
        <xdr:cNvSpPr txBox="1"/>
      </xdr:nvSpPr>
      <xdr:spPr>
        <a:xfrm>
          <a:off x="15736570" y="9166225"/>
          <a:ext cx="164782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171450</xdr:rowOff>
    </xdr:from>
    <xdr:to>
      <xdr:col>93</xdr:col>
      <xdr:colOff>6350</xdr:colOff>
      <xdr:row>54</xdr:row>
      <xdr:rowOff>79375</xdr:rowOff>
    </xdr:to>
    <xdr:sp macro="" textlink="">
      <xdr:nvSpPr>
        <xdr:cNvPr id="288" name="正方形/長方形 287">
          <a:extLst>
            <a:ext uri="{FF2B5EF4-FFF2-40B4-BE49-F238E27FC236}">
              <a16:creationId xmlns:a16="http://schemas.microsoft.com/office/drawing/2014/main" id="{2C036D0E-CCEB-41FF-8102-8F2C4ACB984A}"/>
            </a:ext>
          </a:extLst>
        </xdr:cNvPr>
        <xdr:cNvSpPr/>
      </xdr:nvSpPr>
      <xdr:spPr>
        <a:xfrm>
          <a:off x="17970500" y="908685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13335</xdr:rowOff>
    </xdr:from>
    <xdr:to>
      <xdr:col>93</xdr:col>
      <xdr:colOff>6350</xdr:colOff>
      <xdr:row>55</xdr:row>
      <xdr:rowOff>99060</xdr:rowOff>
    </xdr:to>
    <xdr:sp macro="" textlink="">
      <xdr:nvSpPr>
        <xdr:cNvPr id="289" name="正方形/長方形 288">
          <a:extLst>
            <a:ext uri="{FF2B5EF4-FFF2-40B4-BE49-F238E27FC236}">
              <a16:creationId xmlns:a16="http://schemas.microsoft.com/office/drawing/2014/main" id="{E8740994-F1CD-471D-AF87-59572E57BF4E}"/>
            </a:ext>
          </a:extLst>
        </xdr:cNvPr>
        <xdr:cNvSpPr/>
      </xdr:nvSpPr>
      <xdr:spPr>
        <a:xfrm>
          <a:off x="17970500" y="9271635"/>
          <a:ext cx="1524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171450</xdr:rowOff>
    </xdr:from>
    <xdr:to>
      <xdr:col>99</xdr:col>
      <xdr:colOff>146050</xdr:colOff>
      <xdr:row>54</xdr:row>
      <xdr:rowOff>79375</xdr:rowOff>
    </xdr:to>
    <xdr:sp macro="" textlink="">
      <xdr:nvSpPr>
        <xdr:cNvPr id="290" name="正方形/長方形 289">
          <a:extLst>
            <a:ext uri="{FF2B5EF4-FFF2-40B4-BE49-F238E27FC236}">
              <a16:creationId xmlns:a16="http://schemas.microsoft.com/office/drawing/2014/main" id="{8D881576-929C-4444-8B38-F885B97BB61A}"/>
            </a:ext>
          </a:extLst>
        </xdr:cNvPr>
        <xdr:cNvSpPr/>
      </xdr:nvSpPr>
      <xdr:spPr>
        <a:xfrm>
          <a:off x="196215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13335</xdr:rowOff>
    </xdr:from>
    <xdr:to>
      <xdr:col>99</xdr:col>
      <xdr:colOff>146050</xdr:colOff>
      <xdr:row>55</xdr:row>
      <xdr:rowOff>99060</xdr:rowOff>
    </xdr:to>
    <xdr:sp macro="" textlink="">
      <xdr:nvSpPr>
        <xdr:cNvPr id="291" name="正方形/長方形 290">
          <a:extLst>
            <a:ext uri="{FF2B5EF4-FFF2-40B4-BE49-F238E27FC236}">
              <a16:creationId xmlns:a16="http://schemas.microsoft.com/office/drawing/2014/main" id="{D015CA68-E126-4F1F-B6B7-6F1983B77210}"/>
            </a:ext>
          </a:extLst>
        </xdr:cNvPr>
        <xdr:cNvSpPr/>
      </xdr:nvSpPr>
      <xdr:spPr>
        <a:xfrm>
          <a:off x="196215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171450</xdr:rowOff>
    </xdr:from>
    <xdr:to>
      <xdr:col>106</xdr:col>
      <xdr:colOff>139700</xdr:colOff>
      <xdr:row>54</xdr:row>
      <xdr:rowOff>79375</xdr:rowOff>
    </xdr:to>
    <xdr:sp macro="" textlink="">
      <xdr:nvSpPr>
        <xdr:cNvPr id="292" name="正方形/長方形 291">
          <a:extLst>
            <a:ext uri="{FF2B5EF4-FFF2-40B4-BE49-F238E27FC236}">
              <a16:creationId xmlns:a16="http://schemas.microsoft.com/office/drawing/2014/main" id="{D5474B91-A9AA-4174-B4B0-D5C7B4DA5B3F}"/>
            </a:ext>
          </a:extLst>
        </xdr:cNvPr>
        <xdr:cNvSpPr/>
      </xdr:nvSpPr>
      <xdr:spPr>
        <a:xfrm>
          <a:off x="21082000" y="9086850"/>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13335</xdr:rowOff>
    </xdr:from>
    <xdr:to>
      <xdr:col>106</xdr:col>
      <xdr:colOff>139700</xdr:colOff>
      <xdr:row>55</xdr:row>
      <xdr:rowOff>99060</xdr:rowOff>
    </xdr:to>
    <xdr:sp macro="" textlink="">
      <xdr:nvSpPr>
        <xdr:cNvPr id="293" name="正方形/長方形 292">
          <a:extLst>
            <a:ext uri="{FF2B5EF4-FFF2-40B4-BE49-F238E27FC236}">
              <a16:creationId xmlns:a16="http://schemas.microsoft.com/office/drawing/2014/main" id="{1281C467-9A57-4464-ABCD-22949F91B447}"/>
            </a:ext>
          </a:extLst>
        </xdr:cNvPr>
        <xdr:cNvSpPr/>
      </xdr:nvSpPr>
      <xdr:spPr>
        <a:xfrm>
          <a:off x="21082000" y="927163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164465</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5B875146-DD69-43C7-9121-F9E3410E964D}"/>
            </a:ext>
          </a:extLst>
        </xdr:cNvPr>
        <xdr:cNvSpPr/>
      </xdr:nvSpPr>
      <xdr:spPr>
        <a:xfrm>
          <a:off x="12827000" y="9594215"/>
          <a:ext cx="508000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164465</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20A99560-45A9-4705-B200-ED6F1FF38C8A}"/>
            </a:ext>
          </a:extLst>
        </xdr:cNvPr>
        <xdr:cNvSpPr/>
      </xdr:nvSpPr>
      <xdr:spPr>
        <a:xfrm>
          <a:off x="18097500" y="9594215"/>
          <a:ext cx="6032500"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164465</xdr:rowOff>
    </xdr:from>
    <xdr:to>
      <xdr:col>104</xdr:col>
      <xdr:colOff>114300</xdr:colOff>
      <xdr:row>57</xdr:row>
      <xdr:rowOff>72390</xdr:rowOff>
    </xdr:to>
    <xdr:sp macro="" textlink="">
      <xdr:nvSpPr>
        <xdr:cNvPr id="296" name="正方形/長方形 295">
          <a:extLst>
            <a:ext uri="{FF2B5EF4-FFF2-40B4-BE49-F238E27FC236}">
              <a16:creationId xmlns:a16="http://schemas.microsoft.com/office/drawing/2014/main" id="{22C289DA-C3C1-4FFD-817A-F3089DF08560}"/>
            </a:ext>
          </a:extLst>
        </xdr:cNvPr>
        <xdr:cNvSpPr/>
      </xdr:nvSpPr>
      <xdr:spPr>
        <a:xfrm>
          <a:off x="18097500" y="959421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138430</xdr:rowOff>
    </xdr:from>
    <xdr:to>
      <xdr:col>114</xdr:col>
      <xdr:colOff>114300</xdr:colOff>
      <xdr:row>69</xdr:row>
      <xdr:rowOff>112395</xdr:rowOff>
    </xdr:to>
    <xdr:sp macro="" textlink="" fLocksText="0">
      <xdr:nvSpPr>
        <xdr:cNvPr id="297" name="テキスト ボックス 296">
          <a:extLst>
            <a:ext uri="{FF2B5EF4-FFF2-40B4-BE49-F238E27FC236}">
              <a16:creationId xmlns:a16="http://schemas.microsoft.com/office/drawing/2014/main" id="{E72EF232-88BC-488E-B649-FA11E40FF898}"/>
            </a:ext>
          </a:extLst>
        </xdr:cNvPr>
        <xdr:cNvSpPr txBox="1"/>
      </xdr:nvSpPr>
      <xdr:spPr>
        <a:xfrm>
          <a:off x="18224500" y="9911080"/>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類似団体平均を下回っているが、市の面積が広大で支所へも多く人員配置している状況である。今後も、職員定員適正化計画に基づき職員数の削減等、より適正な定員管理に努める。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145415</xdr:rowOff>
    </xdr:from>
    <xdr:ext cx="346710" cy="232410"/>
    <xdr:sp macro="" textlink="">
      <xdr:nvSpPr>
        <xdr:cNvPr id="298" name="テキスト ボックス 297">
          <a:extLst>
            <a:ext uri="{FF2B5EF4-FFF2-40B4-BE49-F238E27FC236}">
              <a16:creationId xmlns:a16="http://schemas.microsoft.com/office/drawing/2014/main" id="{535F5F6D-65E1-42ED-952F-CFFB248ECEA6}"/>
            </a:ext>
          </a:extLst>
        </xdr:cNvPr>
        <xdr:cNvSpPr txBox="1"/>
      </xdr:nvSpPr>
      <xdr:spPr>
        <a:xfrm>
          <a:off x="12788900" y="940371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AB6120C5-421F-4363-9088-B0FE3BA56A0E}"/>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30480</xdr:rowOff>
    </xdr:from>
    <xdr:ext cx="758825" cy="265430"/>
    <xdr:sp macro="" textlink="">
      <xdr:nvSpPr>
        <xdr:cNvPr id="300" name="テキスト ボックス 299">
          <a:extLst>
            <a:ext uri="{FF2B5EF4-FFF2-40B4-BE49-F238E27FC236}">
              <a16:creationId xmlns:a16="http://schemas.microsoft.com/office/drawing/2014/main" id="{21321F4D-7F19-4BB6-A2F4-F2C4283AC37D}"/>
            </a:ext>
          </a:extLst>
        </xdr:cNvPr>
        <xdr:cNvSpPr txBox="1"/>
      </xdr:nvSpPr>
      <xdr:spPr>
        <a:xfrm>
          <a:off x="12065000" y="1186053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116840</xdr:rowOff>
    </xdr:from>
    <xdr:to>
      <xdr:col>85</xdr:col>
      <xdr:colOff>95250</xdr:colOff>
      <xdr:row>67</xdr:row>
      <xdr:rowOff>116840</xdr:rowOff>
    </xdr:to>
    <xdr:cxnSp macro="">
      <xdr:nvCxnSpPr>
        <xdr:cNvPr id="301" name="直線コネクタ 300">
          <a:extLst>
            <a:ext uri="{FF2B5EF4-FFF2-40B4-BE49-F238E27FC236}">
              <a16:creationId xmlns:a16="http://schemas.microsoft.com/office/drawing/2014/main" id="{A3737E64-D21D-40B5-BA06-684207A3B2FC}"/>
            </a:ext>
          </a:extLst>
        </xdr:cNvPr>
        <xdr:cNvCxnSpPr/>
      </xdr:nvCxnSpPr>
      <xdr:spPr>
        <a:xfrm>
          <a:off x="12827000" y="116039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147320</xdr:rowOff>
    </xdr:from>
    <xdr:ext cx="758825" cy="267335"/>
    <xdr:sp macro="" textlink="">
      <xdr:nvSpPr>
        <xdr:cNvPr id="302" name="テキスト ボックス 301">
          <a:extLst>
            <a:ext uri="{FF2B5EF4-FFF2-40B4-BE49-F238E27FC236}">
              <a16:creationId xmlns:a16="http://schemas.microsoft.com/office/drawing/2014/main" id="{F38442BB-3641-4A24-BD36-A68C7D6DA384}"/>
            </a:ext>
          </a:extLst>
        </xdr:cNvPr>
        <xdr:cNvSpPr txBox="1"/>
      </xdr:nvSpPr>
      <xdr:spPr>
        <a:xfrm>
          <a:off x="12065000" y="1146302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54610</xdr:rowOff>
    </xdr:from>
    <xdr:to>
      <xdr:col>85</xdr:col>
      <xdr:colOff>95250</xdr:colOff>
      <xdr:row>65</xdr:row>
      <xdr:rowOff>54610</xdr:rowOff>
    </xdr:to>
    <xdr:cxnSp macro="">
      <xdr:nvCxnSpPr>
        <xdr:cNvPr id="303" name="直線コネクタ 302">
          <a:extLst>
            <a:ext uri="{FF2B5EF4-FFF2-40B4-BE49-F238E27FC236}">
              <a16:creationId xmlns:a16="http://schemas.microsoft.com/office/drawing/2014/main" id="{F3B295F5-336C-4C30-831F-078F2FB1777D}"/>
            </a:ext>
          </a:extLst>
        </xdr:cNvPr>
        <xdr:cNvCxnSpPr/>
      </xdr:nvCxnSpPr>
      <xdr:spPr>
        <a:xfrm>
          <a:off x="12827000" y="111988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85090</xdr:rowOff>
    </xdr:from>
    <xdr:ext cx="758825" cy="269240"/>
    <xdr:sp macro="" textlink="">
      <xdr:nvSpPr>
        <xdr:cNvPr id="304" name="テキスト ボックス 303">
          <a:extLst>
            <a:ext uri="{FF2B5EF4-FFF2-40B4-BE49-F238E27FC236}">
              <a16:creationId xmlns:a16="http://schemas.microsoft.com/office/drawing/2014/main" id="{A636C1CE-DC70-4E0E-AC7E-D47EAD6DB3A2}"/>
            </a:ext>
          </a:extLst>
        </xdr:cNvPr>
        <xdr:cNvSpPr txBox="1"/>
      </xdr:nvSpPr>
      <xdr:spPr>
        <a:xfrm>
          <a:off x="12065000" y="1105789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171450</xdr:rowOff>
    </xdr:from>
    <xdr:to>
      <xdr:col>85</xdr:col>
      <xdr:colOff>95250</xdr:colOff>
      <xdr:row>62</xdr:row>
      <xdr:rowOff>171450</xdr:rowOff>
    </xdr:to>
    <xdr:cxnSp macro="">
      <xdr:nvCxnSpPr>
        <xdr:cNvPr id="305" name="直線コネクタ 304">
          <a:extLst>
            <a:ext uri="{FF2B5EF4-FFF2-40B4-BE49-F238E27FC236}">
              <a16:creationId xmlns:a16="http://schemas.microsoft.com/office/drawing/2014/main" id="{E9A639E3-F173-4148-B8F7-1086B8AD2FAA}"/>
            </a:ext>
          </a:extLst>
        </xdr:cNvPr>
        <xdr:cNvCxnSpPr/>
      </xdr:nvCxnSpPr>
      <xdr:spPr>
        <a:xfrm>
          <a:off x="12827000" y="108013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23495</xdr:rowOff>
    </xdr:from>
    <xdr:ext cx="758825" cy="268605"/>
    <xdr:sp macro="" textlink="">
      <xdr:nvSpPr>
        <xdr:cNvPr id="306" name="テキスト ボックス 305">
          <a:extLst>
            <a:ext uri="{FF2B5EF4-FFF2-40B4-BE49-F238E27FC236}">
              <a16:creationId xmlns:a16="http://schemas.microsoft.com/office/drawing/2014/main" id="{2AA04C46-3448-4913-8CEB-5091FB6BCE6D}"/>
            </a:ext>
          </a:extLst>
        </xdr:cNvPr>
        <xdr:cNvSpPr txBox="1"/>
      </xdr:nvSpPr>
      <xdr:spPr>
        <a:xfrm>
          <a:off x="12065000" y="10653395"/>
          <a:ext cx="758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110490</xdr:rowOff>
    </xdr:from>
    <xdr:to>
      <xdr:col>85</xdr:col>
      <xdr:colOff>95250</xdr:colOff>
      <xdr:row>60</xdr:row>
      <xdr:rowOff>110490</xdr:rowOff>
    </xdr:to>
    <xdr:cxnSp macro="">
      <xdr:nvCxnSpPr>
        <xdr:cNvPr id="307" name="直線コネクタ 306">
          <a:extLst>
            <a:ext uri="{FF2B5EF4-FFF2-40B4-BE49-F238E27FC236}">
              <a16:creationId xmlns:a16="http://schemas.microsoft.com/office/drawing/2014/main" id="{ADB09895-75B8-4A07-994E-59B602D02B2C}"/>
            </a:ext>
          </a:extLst>
        </xdr:cNvPr>
        <xdr:cNvCxnSpPr/>
      </xdr:nvCxnSpPr>
      <xdr:spPr>
        <a:xfrm>
          <a:off x="12827000" y="103974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140335</xdr:rowOff>
    </xdr:from>
    <xdr:ext cx="758825" cy="269240"/>
    <xdr:sp macro="" textlink="">
      <xdr:nvSpPr>
        <xdr:cNvPr id="308" name="テキスト ボックス 307">
          <a:extLst>
            <a:ext uri="{FF2B5EF4-FFF2-40B4-BE49-F238E27FC236}">
              <a16:creationId xmlns:a16="http://schemas.microsoft.com/office/drawing/2014/main" id="{F026986E-B0E3-4CFB-88CE-8A835415EC0F}"/>
            </a:ext>
          </a:extLst>
        </xdr:cNvPr>
        <xdr:cNvSpPr txBox="1"/>
      </xdr:nvSpPr>
      <xdr:spPr>
        <a:xfrm>
          <a:off x="12065000" y="1025588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48260</xdr:rowOff>
    </xdr:from>
    <xdr:to>
      <xdr:col>85</xdr:col>
      <xdr:colOff>95250</xdr:colOff>
      <xdr:row>58</xdr:row>
      <xdr:rowOff>48260</xdr:rowOff>
    </xdr:to>
    <xdr:cxnSp macro="">
      <xdr:nvCxnSpPr>
        <xdr:cNvPr id="309" name="直線コネクタ 308">
          <a:extLst>
            <a:ext uri="{FF2B5EF4-FFF2-40B4-BE49-F238E27FC236}">
              <a16:creationId xmlns:a16="http://schemas.microsoft.com/office/drawing/2014/main" id="{31BD6068-BCFA-4868-8007-7E2FEB6C6718}"/>
            </a:ext>
          </a:extLst>
        </xdr:cNvPr>
        <xdr:cNvCxnSpPr/>
      </xdr:nvCxnSpPr>
      <xdr:spPr>
        <a:xfrm>
          <a:off x="12827000" y="99923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78740</xdr:rowOff>
    </xdr:from>
    <xdr:ext cx="758825" cy="267335"/>
    <xdr:sp macro="" textlink="">
      <xdr:nvSpPr>
        <xdr:cNvPr id="310" name="テキスト ボックス 309">
          <a:extLst>
            <a:ext uri="{FF2B5EF4-FFF2-40B4-BE49-F238E27FC236}">
              <a16:creationId xmlns:a16="http://schemas.microsoft.com/office/drawing/2014/main" id="{972DDEAE-7C2D-4DEA-8B79-266D525E708E}"/>
            </a:ext>
          </a:extLst>
        </xdr:cNvPr>
        <xdr:cNvSpPr txBox="1"/>
      </xdr:nvSpPr>
      <xdr:spPr>
        <a:xfrm>
          <a:off x="12065000" y="985139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164465</xdr:rowOff>
    </xdr:from>
    <xdr:to>
      <xdr:col>85</xdr:col>
      <xdr:colOff>95250</xdr:colOff>
      <xdr:row>55</xdr:row>
      <xdr:rowOff>164465</xdr:rowOff>
    </xdr:to>
    <xdr:cxnSp macro="">
      <xdr:nvCxnSpPr>
        <xdr:cNvPr id="311" name="直線コネクタ 310">
          <a:extLst>
            <a:ext uri="{FF2B5EF4-FFF2-40B4-BE49-F238E27FC236}">
              <a16:creationId xmlns:a16="http://schemas.microsoft.com/office/drawing/2014/main" id="{48E80BFD-AE36-42C4-A4DB-4ECA47458251}"/>
            </a:ext>
          </a:extLst>
        </xdr:cNvPr>
        <xdr:cNvCxnSpPr/>
      </xdr:nvCxnSpPr>
      <xdr:spPr>
        <a:xfrm>
          <a:off x="12827000" y="95942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17780</xdr:rowOff>
    </xdr:from>
    <xdr:ext cx="758825" cy="266065"/>
    <xdr:sp macro="" textlink="">
      <xdr:nvSpPr>
        <xdr:cNvPr id="312" name="テキスト ボックス 311">
          <a:extLst>
            <a:ext uri="{FF2B5EF4-FFF2-40B4-BE49-F238E27FC236}">
              <a16:creationId xmlns:a16="http://schemas.microsoft.com/office/drawing/2014/main" id="{E0FEAE43-A932-4995-BCB3-0E8482AECA90}"/>
            </a:ext>
          </a:extLst>
        </xdr:cNvPr>
        <xdr:cNvSpPr txBox="1"/>
      </xdr:nvSpPr>
      <xdr:spPr>
        <a:xfrm>
          <a:off x="12065000" y="944753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164465</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7E688085-1013-463D-A552-139B68620A1C}"/>
            </a:ext>
          </a:extLst>
        </xdr:cNvPr>
        <xdr:cNvSpPr/>
      </xdr:nvSpPr>
      <xdr:spPr>
        <a:xfrm>
          <a:off x="12827000" y="9594215"/>
          <a:ext cx="508000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171450</xdr:rowOff>
    </xdr:from>
    <xdr:to>
      <xdr:col>81</xdr:col>
      <xdr:colOff>44450</xdr:colOff>
      <xdr:row>66</xdr:row>
      <xdr:rowOff>80010</xdr:rowOff>
    </xdr:to>
    <xdr:cxnSp macro="">
      <xdr:nvCxnSpPr>
        <xdr:cNvPr id="314" name="直線コネクタ 313">
          <a:extLst>
            <a:ext uri="{FF2B5EF4-FFF2-40B4-BE49-F238E27FC236}">
              <a16:creationId xmlns:a16="http://schemas.microsoft.com/office/drawing/2014/main" id="{1DC31FEE-1549-4EB0-81BB-A50091102880}"/>
            </a:ext>
          </a:extLst>
        </xdr:cNvPr>
        <xdr:cNvCxnSpPr/>
      </xdr:nvCxnSpPr>
      <xdr:spPr>
        <a:xfrm flipV="1">
          <a:off x="17018000" y="10115550"/>
          <a:ext cx="0" cy="1280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50800</xdr:rowOff>
    </xdr:from>
    <xdr:ext cx="762000" cy="269240"/>
    <xdr:sp macro="" textlink="">
      <xdr:nvSpPr>
        <xdr:cNvPr id="315" name="定員管理の状況最小値テキスト">
          <a:extLst>
            <a:ext uri="{FF2B5EF4-FFF2-40B4-BE49-F238E27FC236}">
              <a16:creationId xmlns:a16="http://schemas.microsoft.com/office/drawing/2014/main" id="{C182DE1A-DDF5-4254-BC08-1ED500DF1122}"/>
            </a:ext>
          </a:extLst>
        </xdr:cNvPr>
        <xdr:cNvSpPr txBox="1"/>
      </xdr:nvSpPr>
      <xdr:spPr>
        <a:xfrm>
          <a:off x="17106900" y="11366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80010</xdr:rowOff>
    </xdr:from>
    <xdr:to>
      <xdr:col>81</xdr:col>
      <xdr:colOff>133350</xdr:colOff>
      <xdr:row>66</xdr:row>
      <xdr:rowOff>80010</xdr:rowOff>
    </xdr:to>
    <xdr:cxnSp macro="">
      <xdr:nvCxnSpPr>
        <xdr:cNvPr id="316" name="直線コネクタ 315">
          <a:extLst>
            <a:ext uri="{FF2B5EF4-FFF2-40B4-BE49-F238E27FC236}">
              <a16:creationId xmlns:a16="http://schemas.microsoft.com/office/drawing/2014/main" id="{9D0F46F6-9001-4DE6-B849-DEF071CEFAF7}"/>
            </a:ext>
          </a:extLst>
        </xdr:cNvPr>
        <xdr:cNvCxnSpPr/>
      </xdr:nvCxnSpPr>
      <xdr:spPr>
        <a:xfrm>
          <a:off x="16929100" y="1139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84455</xdr:rowOff>
    </xdr:from>
    <xdr:ext cx="762000" cy="269240"/>
    <xdr:sp macro="" textlink="">
      <xdr:nvSpPr>
        <xdr:cNvPr id="317" name="定員管理の状況最大値テキスト">
          <a:extLst>
            <a:ext uri="{FF2B5EF4-FFF2-40B4-BE49-F238E27FC236}">
              <a16:creationId xmlns:a16="http://schemas.microsoft.com/office/drawing/2014/main" id="{D31A4E52-5B1B-4476-B7F6-89E48E7A9DC9}"/>
            </a:ext>
          </a:extLst>
        </xdr:cNvPr>
        <xdr:cNvSpPr txBox="1"/>
      </xdr:nvSpPr>
      <xdr:spPr>
        <a:xfrm>
          <a:off x="17106900" y="98571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171450</xdr:rowOff>
    </xdr:from>
    <xdr:to>
      <xdr:col>81</xdr:col>
      <xdr:colOff>133350</xdr:colOff>
      <xdr:row>58</xdr:row>
      <xdr:rowOff>171450</xdr:rowOff>
    </xdr:to>
    <xdr:cxnSp macro="">
      <xdr:nvCxnSpPr>
        <xdr:cNvPr id="318" name="直線コネクタ 317">
          <a:extLst>
            <a:ext uri="{FF2B5EF4-FFF2-40B4-BE49-F238E27FC236}">
              <a16:creationId xmlns:a16="http://schemas.microsoft.com/office/drawing/2014/main" id="{628626BB-89C5-4EB0-A31C-30DC86AD584D}"/>
            </a:ext>
          </a:extLst>
        </xdr:cNvPr>
        <xdr:cNvCxnSpPr/>
      </xdr:nvCxnSpPr>
      <xdr:spPr>
        <a:xfrm>
          <a:off x="16929100" y="1011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151130</xdr:rowOff>
    </xdr:from>
    <xdr:to>
      <xdr:col>81</xdr:col>
      <xdr:colOff>44450</xdr:colOff>
      <xdr:row>60</xdr:row>
      <xdr:rowOff>171450</xdr:rowOff>
    </xdr:to>
    <xdr:cxnSp macro="">
      <xdr:nvCxnSpPr>
        <xdr:cNvPr id="319" name="直線コネクタ 318">
          <a:extLst>
            <a:ext uri="{FF2B5EF4-FFF2-40B4-BE49-F238E27FC236}">
              <a16:creationId xmlns:a16="http://schemas.microsoft.com/office/drawing/2014/main" id="{9A665591-8159-4291-85E5-DFFC11EABF19}"/>
            </a:ext>
          </a:extLst>
        </xdr:cNvPr>
        <xdr:cNvCxnSpPr/>
      </xdr:nvCxnSpPr>
      <xdr:spPr>
        <a:xfrm>
          <a:off x="16179800" y="104381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117475</xdr:rowOff>
    </xdr:from>
    <xdr:ext cx="762000" cy="269240"/>
    <xdr:sp macro="" textlink="">
      <xdr:nvSpPr>
        <xdr:cNvPr id="320" name="定員管理の状況平均値テキスト">
          <a:extLst>
            <a:ext uri="{FF2B5EF4-FFF2-40B4-BE49-F238E27FC236}">
              <a16:creationId xmlns:a16="http://schemas.microsoft.com/office/drawing/2014/main" id="{590747FD-F47A-4F61-B8F2-7858FD2EAA5E}"/>
            </a:ext>
          </a:extLst>
        </xdr:cNvPr>
        <xdr:cNvSpPr txBox="1"/>
      </xdr:nvSpPr>
      <xdr:spPr>
        <a:xfrm>
          <a:off x="17106900" y="10404475"/>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146685</xdr:rowOff>
    </xdr:from>
    <xdr:to>
      <xdr:col>81</xdr:col>
      <xdr:colOff>95250</xdr:colOff>
      <xdr:row>61</xdr:row>
      <xdr:rowOff>73660</xdr:rowOff>
    </xdr:to>
    <xdr:sp macro="" textlink="">
      <xdr:nvSpPr>
        <xdr:cNvPr id="321" name="フローチャート: 判断 320">
          <a:extLst>
            <a:ext uri="{FF2B5EF4-FFF2-40B4-BE49-F238E27FC236}">
              <a16:creationId xmlns:a16="http://schemas.microsoft.com/office/drawing/2014/main" id="{EEC8D619-1A2D-4CDD-B000-A71F7A6E3D21}"/>
            </a:ext>
          </a:extLst>
        </xdr:cNvPr>
        <xdr:cNvSpPr/>
      </xdr:nvSpPr>
      <xdr:spPr>
        <a:xfrm>
          <a:off x="16967200" y="10433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151130</xdr:rowOff>
    </xdr:from>
    <xdr:to>
      <xdr:col>77</xdr:col>
      <xdr:colOff>44450</xdr:colOff>
      <xdr:row>60</xdr:row>
      <xdr:rowOff>151130</xdr:rowOff>
    </xdr:to>
    <xdr:cxnSp macro="">
      <xdr:nvCxnSpPr>
        <xdr:cNvPr id="322" name="直線コネクタ 321">
          <a:extLst>
            <a:ext uri="{FF2B5EF4-FFF2-40B4-BE49-F238E27FC236}">
              <a16:creationId xmlns:a16="http://schemas.microsoft.com/office/drawing/2014/main" id="{10F4D07C-1587-489F-B144-C8E07B907BC0}"/>
            </a:ext>
          </a:extLst>
        </xdr:cNvPr>
        <xdr:cNvCxnSpPr/>
      </xdr:nvCxnSpPr>
      <xdr:spPr>
        <a:xfrm>
          <a:off x="15290800" y="104381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128905</xdr:rowOff>
    </xdr:from>
    <xdr:to>
      <xdr:col>77</xdr:col>
      <xdr:colOff>95250</xdr:colOff>
      <xdr:row>61</xdr:row>
      <xdr:rowOff>56515</xdr:rowOff>
    </xdr:to>
    <xdr:sp macro="" textlink="">
      <xdr:nvSpPr>
        <xdr:cNvPr id="323" name="フローチャート: 判断 322">
          <a:extLst>
            <a:ext uri="{FF2B5EF4-FFF2-40B4-BE49-F238E27FC236}">
              <a16:creationId xmlns:a16="http://schemas.microsoft.com/office/drawing/2014/main" id="{F0E63AD0-DC63-42C0-AF17-52D059315E3F}"/>
            </a:ext>
          </a:extLst>
        </xdr:cNvPr>
        <xdr:cNvSpPr/>
      </xdr:nvSpPr>
      <xdr:spPr>
        <a:xfrm>
          <a:off x="16129000" y="10415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41275</xdr:rowOff>
    </xdr:from>
    <xdr:ext cx="736600" cy="267335"/>
    <xdr:sp macro="" textlink="">
      <xdr:nvSpPr>
        <xdr:cNvPr id="324" name="テキスト ボックス 323">
          <a:extLst>
            <a:ext uri="{FF2B5EF4-FFF2-40B4-BE49-F238E27FC236}">
              <a16:creationId xmlns:a16="http://schemas.microsoft.com/office/drawing/2014/main" id="{9617B4E5-A5EF-4123-9B79-E38AD2770F63}"/>
            </a:ext>
          </a:extLst>
        </xdr:cNvPr>
        <xdr:cNvSpPr txBox="1"/>
      </xdr:nvSpPr>
      <xdr:spPr>
        <a:xfrm>
          <a:off x="15798800" y="1049972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151130</xdr:rowOff>
    </xdr:from>
    <xdr:to>
      <xdr:col>72</xdr:col>
      <xdr:colOff>203200</xdr:colOff>
      <xdr:row>60</xdr:row>
      <xdr:rowOff>167640</xdr:rowOff>
    </xdr:to>
    <xdr:cxnSp macro="">
      <xdr:nvCxnSpPr>
        <xdr:cNvPr id="325" name="直線コネクタ 324">
          <a:extLst>
            <a:ext uri="{FF2B5EF4-FFF2-40B4-BE49-F238E27FC236}">
              <a16:creationId xmlns:a16="http://schemas.microsoft.com/office/drawing/2014/main" id="{4918F3A8-11A2-4CCD-9830-869DCF6E58C7}"/>
            </a:ext>
          </a:extLst>
        </xdr:cNvPr>
        <xdr:cNvCxnSpPr/>
      </xdr:nvCxnSpPr>
      <xdr:spPr>
        <a:xfrm flipV="1">
          <a:off x="14401800" y="104381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114935</xdr:rowOff>
    </xdr:from>
    <xdr:to>
      <xdr:col>73</xdr:col>
      <xdr:colOff>44450</xdr:colOff>
      <xdr:row>61</xdr:row>
      <xdr:rowOff>42545</xdr:rowOff>
    </xdr:to>
    <xdr:sp macro="" textlink="">
      <xdr:nvSpPr>
        <xdr:cNvPr id="326" name="フローチャート: 判断 325">
          <a:extLst>
            <a:ext uri="{FF2B5EF4-FFF2-40B4-BE49-F238E27FC236}">
              <a16:creationId xmlns:a16="http://schemas.microsoft.com/office/drawing/2014/main" id="{A0FCB9E6-74F7-4967-9965-154C83E312D5}"/>
            </a:ext>
          </a:extLst>
        </xdr:cNvPr>
        <xdr:cNvSpPr/>
      </xdr:nvSpPr>
      <xdr:spPr>
        <a:xfrm>
          <a:off x="15240000" y="10401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26035</xdr:rowOff>
    </xdr:from>
    <xdr:ext cx="758825" cy="267335"/>
    <xdr:sp macro="" textlink="">
      <xdr:nvSpPr>
        <xdr:cNvPr id="327" name="テキスト ボックス 326">
          <a:extLst>
            <a:ext uri="{FF2B5EF4-FFF2-40B4-BE49-F238E27FC236}">
              <a16:creationId xmlns:a16="http://schemas.microsoft.com/office/drawing/2014/main" id="{9E79886F-CE03-4CD8-AA41-51FA4AB61FA0}"/>
            </a:ext>
          </a:extLst>
        </xdr:cNvPr>
        <xdr:cNvSpPr txBox="1"/>
      </xdr:nvSpPr>
      <xdr:spPr>
        <a:xfrm>
          <a:off x="14909800" y="1048448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158750</xdr:rowOff>
    </xdr:from>
    <xdr:to>
      <xdr:col>68</xdr:col>
      <xdr:colOff>152400</xdr:colOff>
      <xdr:row>60</xdr:row>
      <xdr:rowOff>167640</xdr:rowOff>
    </xdr:to>
    <xdr:cxnSp macro="">
      <xdr:nvCxnSpPr>
        <xdr:cNvPr id="328" name="直線コネクタ 327">
          <a:extLst>
            <a:ext uri="{FF2B5EF4-FFF2-40B4-BE49-F238E27FC236}">
              <a16:creationId xmlns:a16="http://schemas.microsoft.com/office/drawing/2014/main" id="{4A75FDED-5E19-4F9B-8658-E1946A27A273}"/>
            </a:ext>
          </a:extLst>
        </xdr:cNvPr>
        <xdr:cNvCxnSpPr/>
      </xdr:nvCxnSpPr>
      <xdr:spPr>
        <a:xfrm>
          <a:off x="13512800" y="104457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107315</xdr:rowOff>
    </xdr:from>
    <xdr:to>
      <xdr:col>68</xdr:col>
      <xdr:colOff>203200</xdr:colOff>
      <xdr:row>61</xdr:row>
      <xdr:rowOff>34925</xdr:rowOff>
    </xdr:to>
    <xdr:sp macro="" textlink="">
      <xdr:nvSpPr>
        <xdr:cNvPr id="329" name="フローチャート: 判断 328">
          <a:extLst>
            <a:ext uri="{FF2B5EF4-FFF2-40B4-BE49-F238E27FC236}">
              <a16:creationId xmlns:a16="http://schemas.microsoft.com/office/drawing/2014/main" id="{6B4DAED6-EAA6-439E-B259-F52C06E11067}"/>
            </a:ext>
          </a:extLst>
        </xdr:cNvPr>
        <xdr:cNvSpPr/>
      </xdr:nvSpPr>
      <xdr:spPr>
        <a:xfrm>
          <a:off x="14351000" y="10394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45720</xdr:rowOff>
    </xdr:from>
    <xdr:ext cx="762000" cy="269240"/>
    <xdr:sp macro="" textlink="">
      <xdr:nvSpPr>
        <xdr:cNvPr id="330" name="テキスト ボックス 329">
          <a:extLst>
            <a:ext uri="{FF2B5EF4-FFF2-40B4-BE49-F238E27FC236}">
              <a16:creationId xmlns:a16="http://schemas.microsoft.com/office/drawing/2014/main" id="{726FA1B3-D87A-4CAA-8346-394F6D05701C}"/>
            </a:ext>
          </a:extLst>
        </xdr:cNvPr>
        <xdr:cNvSpPr txBox="1"/>
      </xdr:nvSpPr>
      <xdr:spPr>
        <a:xfrm>
          <a:off x="14020800" y="101612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79375</xdr:rowOff>
    </xdr:from>
    <xdr:to>
      <xdr:col>64</xdr:col>
      <xdr:colOff>152400</xdr:colOff>
      <xdr:row>61</xdr:row>
      <xdr:rowOff>6985</xdr:rowOff>
    </xdr:to>
    <xdr:sp macro="" textlink="">
      <xdr:nvSpPr>
        <xdr:cNvPr id="331" name="フローチャート: 判断 330">
          <a:extLst>
            <a:ext uri="{FF2B5EF4-FFF2-40B4-BE49-F238E27FC236}">
              <a16:creationId xmlns:a16="http://schemas.microsoft.com/office/drawing/2014/main" id="{459D5562-4B77-4855-95F5-AD0FEDEC0F62}"/>
            </a:ext>
          </a:extLst>
        </xdr:cNvPr>
        <xdr:cNvSpPr/>
      </xdr:nvSpPr>
      <xdr:spPr>
        <a:xfrm>
          <a:off x="13462000" y="10366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17780</xdr:rowOff>
    </xdr:from>
    <xdr:ext cx="758825" cy="266065"/>
    <xdr:sp macro="" textlink="">
      <xdr:nvSpPr>
        <xdr:cNvPr id="332" name="テキスト ボックス 331">
          <a:extLst>
            <a:ext uri="{FF2B5EF4-FFF2-40B4-BE49-F238E27FC236}">
              <a16:creationId xmlns:a16="http://schemas.microsoft.com/office/drawing/2014/main" id="{956F11A7-6BF9-48CD-A6B1-726ADF256006}"/>
            </a:ext>
          </a:extLst>
        </xdr:cNvPr>
        <xdr:cNvSpPr txBox="1"/>
      </xdr:nvSpPr>
      <xdr:spPr>
        <a:xfrm>
          <a:off x="13131800" y="1013333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171450</xdr:rowOff>
    </xdr:from>
    <xdr:ext cx="762000" cy="269240"/>
    <xdr:sp macro="" textlink="">
      <xdr:nvSpPr>
        <xdr:cNvPr id="333" name="テキスト ボックス 332">
          <a:extLst>
            <a:ext uri="{FF2B5EF4-FFF2-40B4-BE49-F238E27FC236}">
              <a16:creationId xmlns:a16="http://schemas.microsoft.com/office/drawing/2014/main" id="{25C48EC4-9051-401E-A230-B8147C4A68BA}"/>
            </a:ext>
          </a:extLst>
        </xdr:cNvPr>
        <xdr:cNvSpPr txBox="1"/>
      </xdr:nvSpPr>
      <xdr:spPr>
        <a:xfrm>
          <a:off x="168021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171450</xdr:rowOff>
    </xdr:from>
    <xdr:ext cx="762000" cy="269240"/>
    <xdr:sp macro="" textlink="">
      <xdr:nvSpPr>
        <xdr:cNvPr id="334" name="テキスト ボックス 333">
          <a:extLst>
            <a:ext uri="{FF2B5EF4-FFF2-40B4-BE49-F238E27FC236}">
              <a16:creationId xmlns:a16="http://schemas.microsoft.com/office/drawing/2014/main" id="{759A1AD2-CBFD-49D3-A011-F33E513C4033}"/>
            </a:ext>
          </a:extLst>
        </xdr:cNvPr>
        <xdr:cNvSpPr txBox="1"/>
      </xdr:nvSpPr>
      <xdr:spPr>
        <a:xfrm>
          <a:off x="15963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171450</xdr:rowOff>
    </xdr:from>
    <xdr:ext cx="762000" cy="269240"/>
    <xdr:sp macro="" textlink="">
      <xdr:nvSpPr>
        <xdr:cNvPr id="335" name="テキスト ボックス 334">
          <a:extLst>
            <a:ext uri="{FF2B5EF4-FFF2-40B4-BE49-F238E27FC236}">
              <a16:creationId xmlns:a16="http://schemas.microsoft.com/office/drawing/2014/main" id="{7CF5B81A-61F8-46F5-ADC5-867AB13BC001}"/>
            </a:ext>
          </a:extLst>
        </xdr:cNvPr>
        <xdr:cNvSpPr txBox="1"/>
      </xdr:nvSpPr>
      <xdr:spPr>
        <a:xfrm>
          <a:off x="15074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171450</xdr:rowOff>
    </xdr:from>
    <xdr:ext cx="762000" cy="269240"/>
    <xdr:sp macro="" textlink="">
      <xdr:nvSpPr>
        <xdr:cNvPr id="336" name="テキスト ボックス 335">
          <a:extLst>
            <a:ext uri="{FF2B5EF4-FFF2-40B4-BE49-F238E27FC236}">
              <a16:creationId xmlns:a16="http://schemas.microsoft.com/office/drawing/2014/main" id="{3EA821FA-ADA3-48AB-9CDB-1418CE804F94}"/>
            </a:ext>
          </a:extLst>
        </xdr:cNvPr>
        <xdr:cNvSpPr txBox="1"/>
      </xdr:nvSpPr>
      <xdr:spPr>
        <a:xfrm>
          <a:off x="14185900" y="120015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171450</xdr:rowOff>
    </xdr:from>
    <xdr:ext cx="758825" cy="269240"/>
    <xdr:sp macro="" textlink="">
      <xdr:nvSpPr>
        <xdr:cNvPr id="337" name="テキスト ボックス 336">
          <a:extLst>
            <a:ext uri="{FF2B5EF4-FFF2-40B4-BE49-F238E27FC236}">
              <a16:creationId xmlns:a16="http://schemas.microsoft.com/office/drawing/2014/main" id="{E269855F-6601-4AD1-ADC8-15B8B957E664}"/>
            </a:ext>
          </a:extLst>
        </xdr:cNvPr>
        <xdr:cNvSpPr txBox="1"/>
      </xdr:nvSpPr>
      <xdr:spPr>
        <a:xfrm>
          <a:off x="13296900" y="120015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123825</xdr:rowOff>
    </xdr:from>
    <xdr:to>
      <xdr:col>81</xdr:col>
      <xdr:colOff>95250</xdr:colOff>
      <xdr:row>61</xdr:row>
      <xdr:rowOff>52070</xdr:rowOff>
    </xdr:to>
    <xdr:sp macro="" textlink="">
      <xdr:nvSpPr>
        <xdr:cNvPr id="338" name="楕円 337">
          <a:extLst>
            <a:ext uri="{FF2B5EF4-FFF2-40B4-BE49-F238E27FC236}">
              <a16:creationId xmlns:a16="http://schemas.microsoft.com/office/drawing/2014/main" id="{201A550C-5068-41C5-B49D-E3E87996EE27}"/>
            </a:ext>
          </a:extLst>
        </xdr:cNvPr>
        <xdr:cNvSpPr/>
      </xdr:nvSpPr>
      <xdr:spPr>
        <a:xfrm>
          <a:off x="16967200" y="104108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140970</xdr:rowOff>
    </xdr:from>
    <xdr:ext cx="762000" cy="269240"/>
    <xdr:sp macro="" textlink="">
      <xdr:nvSpPr>
        <xdr:cNvPr id="339" name="定員管理の状況該当値テキスト">
          <a:extLst>
            <a:ext uri="{FF2B5EF4-FFF2-40B4-BE49-F238E27FC236}">
              <a16:creationId xmlns:a16="http://schemas.microsoft.com/office/drawing/2014/main" id="{930964AC-37FC-4301-A0DE-17E6A4E33B96}"/>
            </a:ext>
          </a:extLst>
        </xdr:cNvPr>
        <xdr:cNvSpPr txBox="1"/>
      </xdr:nvSpPr>
      <xdr:spPr>
        <a:xfrm>
          <a:off x="17106900" y="1025652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98425</xdr:rowOff>
    </xdr:from>
    <xdr:to>
      <xdr:col>77</xdr:col>
      <xdr:colOff>95250</xdr:colOff>
      <xdr:row>61</xdr:row>
      <xdr:rowOff>25400</xdr:rowOff>
    </xdr:to>
    <xdr:sp macro="" textlink="">
      <xdr:nvSpPr>
        <xdr:cNvPr id="340" name="楕円 339">
          <a:extLst>
            <a:ext uri="{FF2B5EF4-FFF2-40B4-BE49-F238E27FC236}">
              <a16:creationId xmlns:a16="http://schemas.microsoft.com/office/drawing/2014/main" id="{9D5A1859-891F-4E64-83ED-22B83EE8320C}"/>
            </a:ext>
          </a:extLst>
        </xdr:cNvPr>
        <xdr:cNvSpPr/>
      </xdr:nvSpPr>
      <xdr:spPr>
        <a:xfrm>
          <a:off x="16129000" y="103854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36195</xdr:rowOff>
    </xdr:from>
    <xdr:ext cx="736600" cy="269240"/>
    <xdr:sp macro="" textlink="">
      <xdr:nvSpPr>
        <xdr:cNvPr id="341" name="テキスト ボックス 340">
          <a:extLst>
            <a:ext uri="{FF2B5EF4-FFF2-40B4-BE49-F238E27FC236}">
              <a16:creationId xmlns:a16="http://schemas.microsoft.com/office/drawing/2014/main" id="{47FC0407-8AB6-4589-8915-CAE6C9FCBBA4}"/>
            </a:ext>
          </a:extLst>
        </xdr:cNvPr>
        <xdr:cNvSpPr txBox="1"/>
      </xdr:nvSpPr>
      <xdr:spPr>
        <a:xfrm>
          <a:off x="15798800" y="1015174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98425</xdr:rowOff>
    </xdr:from>
    <xdr:to>
      <xdr:col>73</xdr:col>
      <xdr:colOff>44450</xdr:colOff>
      <xdr:row>61</xdr:row>
      <xdr:rowOff>25400</xdr:rowOff>
    </xdr:to>
    <xdr:sp macro="" textlink="">
      <xdr:nvSpPr>
        <xdr:cNvPr id="342" name="楕円 341">
          <a:extLst>
            <a:ext uri="{FF2B5EF4-FFF2-40B4-BE49-F238E27FC236}">
              <a16:creationId xmlns:a16="http://schemas.microsoft.com/office/drawing/2014/main" id="{9035E365-DF97-4CE5-8423-C20A9063C299}"/>
            </a:ext>
          </a:extLst>
        </xdr:cNvPr>
        <xdr:cNvSpPr/>
      </xdr:nvSpPr>
      <xdr:spPr>
        <a:xfrm>
          <a:off x="15240000" y="103854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36195</xdr:rowOff>
    </xdr:from>
    <xdr:ext cx="758825" cy="269240"/>
    <xdr:sp macro="" textlink="">
      <xdr:nvSpPr>
        <xdr:cNvPr id="343" name="テキスト ボックス 342">
          <a:extLst>
            <a:ext uri="{FF2B5EF4-FFF2-40B4-BE49-F238E27FC236}">
              <a16:creationId xmlns:a16="http://schemas.microsoft.com/office/drawing/2014/main" id="{E92C34F8-DAD3-4099-9AB2-E07E35C91D13}"/>
            </a:ext>
          </a:extLst>
        </xdr:cNvPr>
        <xdr:cNvSpPr txBox="1"/>
      </xdr:nvSpPr>
      <xdr:spPr>
        <a:xfrm>
          <a:off x="14909800" y="1015174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114935</xdr:rowOff>
    </xdr:from>
    <xdr:to>
      <xdr:col>68</xdr:col>
      <xdr:colOff>203200</xdr:colOff>
      <xdr:row>61</xdr:row>
      <xdr:rowOff>42545</xdr:rowOff>
    </xdr:to>
    <xdr:sp macro="" textlink="">
      <xdr:nvSpPr>
        <xdr:cNvPr id="344" name="楕円 343">
          <a:extLst>
            <a:ext uri="{FF2B5EF4-FFF2-40B4-BE49-F238E27FC236}">
              <a16:creationId xmlns:a16="http://schemas.microsoft.com/office/drawing/2014/main" id="{AED06A63-502F-40CD-BF89-A4F52A90ED6D}"/>
            </a:ext>
          </a:extLst>
        </xdr:cNvPr>
        <xdr:cNvSpPr/>
      </xdr:nvSpPr>
      <xdr:spPr>
        <a:xfrm>
          <a:off x="14351000" y="10401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26035</xdr:rowOff>
    </xdr:from>
    <xdr:ext cx="762000" cy="267335"/>
    <xdr:sp macro="" textlink="">
      <xdr:nvSpPr>
        <xdr:cNvPr id="345" name="テキスト ボックス 344">
          <a:extLst>
            <a:ext uri="{FF2B5EF4-FFF2-40B4-BE49-F238E27FC236}">
              <a16:creationId xmlns:a16="http://schemas.microsoft.com/office/drawing/2014/main" id="{4FA5A78D-8D3E-4D2B-B397-0E1F0960F035}"/>
            </a:ext>
          </a:extLst>
        </xdr:cNvPr>
        <xdr:cNvSpPr txBox="1"/>
      </xdr:nvSpPr>
      <xdr:spPr>
        <a:xfrm>
          <a:off x="14020800" y="104844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106045</xdr:rowOff>
    </xdr:from>
    <xdr:to>
      <xdr:col>64</xdr:col>
      <xdr:colOff>152400</xdr:colOff>
      <xdr:row>61</xdr:row>
      <xdr:rowOff>33655</xdr:rowOff>
    </xdr:to>
    <xdr:sp macro="" textlink="">
      <xdr:nvSpPr>
        <xdr:cNvPr id="346" name="楕円 345">
          <a:extLst>
            <a:ext uri="{FF2B5EF4-FFF2-40B4-BE49-F238E27FC236}">
              <a16:creationId xmlns:a16="http://schemas.microsoft.com/office/drawing/2014/main" id="{EA8EBE16-1F40-405B-8B78-B7986ADF1FEE}"/>
            </a:ext>
          </a:extLst>
        </xdr:cNvPr>
        <xdr:cNvSpPr/>
      </xdr:nvSpPr>
      <xdr:spPr>
        <a:xfrm>
          <a:off x="13462000" y="10393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17780</xdr:rowOff>
    </xdr:from>
    <xdr:ext cx="758825" cy="266065"/>
    <xdr:sp macro="" textlink="">
      <xdr:nvSpPr>
        <xdr:cNvPr id="347" name="テキスト ボックス 346">
          <a:extLst>
            <a:ext uri="{FF2B5EF4-FFF2-40B4-BE49-F238E27FC236}">
              <a16:creationId xmlns:a16="http://schemas.microsoft.com/office/drawing/2014/main" id="{8B737B61-3B9F-4A6A-A15F-852761E1C36C}"/>
            </a:ext>
          </a:extLst>
        </xdr:cNvPr>
        <xdr:cNvSpPr txBox="1"/>
      </xdr:nvSpPr>
      <xdr:spPr>
        <a:xfrm>
          <a:off x="13131800" y="1047623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46355</xdr:rowOff>
    </xdr:from>
    <xdr:to>
      <xdr:col>85</xdr:col>
      <xdr:colOff>95250</xdr:colOff>
      <xdr:row>31</xdr:row>
      <xdr:rowOff>19685</xdr:rowOff>
    </xdr:to>
    <xdr:sp macro="" textlink="">
      <xdr:nvSpPr>
        <xdr:cNvPr id="348" name="正方形/長方形 347">
          <a:extLst>
            <a:ext uri="{FF2B5EF4-FFF2-40B4-BE49-F238E27FC236}">
              <a16:creationId xmlns:a16="http://schemas.microsoft.com/office/drawing/2014/main" id="{1CD40673-3E79-4534-A01C-A0518B90E714}"/>
            </a:ext>
          </a:extLst>
        </xdr:cNvPr>
        <xdr:cNvSpPr/>
      </xdr:nvSpPr>
      <xdr:spPr>
        <a:xfrm>
          <a:off x="12827000" y="5018405"/>
          <a:ext cx="508000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66040</xdr:rowOff>
    </xdr:from>
    <xdr:ext cx="1602740" cy="318135"/>
    <xdr:sp macro="" textlink="">
      <xdr:nvSpPr>
        <xdr:cNvPr id="349" name="テキスト ボックス 348">
          <a:extLst>
            <a:ext uri="{FF2B5EF4-FFF2-40B4-BE49-F238E27FC236}">
              <a16:creationId xmlns:a16="http://schemas.microsoft.com/office/drawing/2014/main" id="{0D06746B-1AF2-417D-A91D-A9BE752F0685}"/>
            </a:ext>
          </a:extLst>
        </xdr:cNvPr>
        <xdr:cNvSpPr txBox="1"/>
      </xdr:nvSpPr>
      <xdr:spPr>
        <a:xfrm>
          <a:off x="13675360" y="5380990"/>
          <a:ext cx="1602740" cy="3181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39370</xdr:rowOff>
    </xdr:from>
    <xdr:ext cx="1647825" cy="372745"/>
    <xdr:sp macro="" textlink="">
      <xdr:nvSpPr>
        <xdr:cNvPr id="350" name="テキスト ボックス 349">
          <a:extLst>
            <a:ext uri="{FF2B5EF4-FFF2-40B4-BE49-F238E27FC236}">
              <a16:creationId xmlns:a16="http://schemas.microsoft.com/office/drawing/2014/main" id="{71394B74-D5F0-434A-8816-D800E6C9E699}"/>
            </a:ext>
          </a:extLst>
        </xdr:cNvPr>
        <xdr:cNvSpPr txBox="1"/>
      </xdr:nvSpPr>
      <xdr:spPr>
        <a:xfrm>
          <a:off x="15407640" y="5354320"/>
          <a:ext cx="1647825"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132080</xdr:rowOff>
    </xdr:from>
    <xdr:to>
      <xdr:col>93</xdr:col>
      <xdr:colOff>6350</xdr:colOff>
      <xdr:row>32</xdr:row>
      <xdr:rowOff>39370</xdr:rowOff>
    </xdr:to>
    <xdr:sp macro="" textlink="">
      <xdr:nvSpPr>
        <xdr:cNvPr id="351" name="正方形/長方形 350">
          <a:extLst>
            <a:ext uri="{FF2B5EF4-FFF2-40B4-BE49-F238E27FC236}">
              <a16:creationId xmlns:a16="http://schemas.microsoft.com/office/drawing/2014/main" id="{3CD43891-0D16-4C41-ACB1-6CA3F89D23E4}"/>
            </a:ext>
          </a:extLst>
        </xdr:cNvPr>
        <xdr:cNvSpPr/>
      </xdr:nvSpPr>
      <xdr:spPr>
        <a:xfrm>
          <a:off x="17970500" y="5275580"/>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151765</xdr:rowOff>
    </xdr:from>
    <xdr:to>
      <xdr:col>93</xdr:col>
      <xdr:colOff>6350</xdr:colOff>
      <xdr:row>33</xdr:row>
      <xdr:rowOff>59055</xdr:rowOff>
    </xdr:to>
    <xdr:sp macro="" textlink="">
      <xdr:nvSpPr>
        <xdr:cNvPr id="352" name="正方形/長方形 351">
          <a:extLst>
            <a:ext uri="{FF2B5EF4-FFF2-40B4-BE49-F238E27FC236}">
              <a16:creationId xmlns:a16="http://schemas.microsoft.com/office/drawing/2014/main" id="{0D1E819F-A6DD-4B87-B9F0-2E3C69A83DCF}"/>
            </a:ext>
          </a:extLst>
        </xdr:cNvPr>
        <xdr:cNvSpPr/>
      </xdr:nvSpPr>
      <xdr:spPr>
        <a:xfrm>
          <a:off x="17970500" y="546671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132080</xdr:rowOff>
    </xdr:from>
    <xdr:to>
      <xdr:col>99</xdr:col>
      <xdr:colOff>146050</xdr:colOff>
      <xdr:row>32</xdr:row>
      <xdr:rowOff>39370</xdr:rowOff>
    </xdr:to>
    <xdr:sp macro="" textlink="">
      <xdr:nvSpPr>
        <xdr:cNvPr id="353" name="正方形/長方形 352">
          <a:extLst>
            <a:ext uri="{FF2B5EF4-FFF2-40B4-BE49-F238E27FC236}">
              <a16:creationId xmlns:a16="http://schemas.microsoft.com/office/drawing/2014/main" id="{11FB31B2-C0D0-4485-923A-38E16D4F036D}"/>
            </a:ext>
          </a:extLst>
        </xdr:cNvPr>
        <xdr:cNvSpPr/>
      </xdr:nvSpPr>
      <xdr:spPr>
        <a:xfrm>
          <a:off x="196215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151765</xdr:rowOff>
    </xdr:from>
    <xdr:to>
      <xdr:col>99</xdr:col>
      <xdr:colOff>146050</xdr:colOff>
      <xdr:row>33</xdr:row>
      <xdr:rowOff>59055</xdr:rowOff>
    </xdr:to>
    <xdr:sp macro="" textlink="">
      <xdr:nvSpPr>
        <xdr:cNvPr id="354" name="正方形/長方形 353">
          <a:extLst>
            <a:ext uri="{FF2B5EF4-FFF2-40B4-BE49-F238E27FC236}">
              <a16:creationId xmlns:a16="http://schemas.microsoft.com/office/drawing/2014/main" id="{905FF75B-D481-423D-9492-4EEF045B2AD4}"/>
            </a:ext>
          </a:extLst>
        </xdr:cNvPr>
        <xdr:cNvSpPr/>
      </xdr:nvSpPr>
      <xdr:spPr>
        <a:xfrm>
          <a:off x="196215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132080</xdr:rowOff>
    </xdr:from>
    <xdr:to>
      <xdr:col>106</xdr:col>
      <xdr:colOff>139700</xdr:colOff>
      <xdr:row>32</xdr:row>
      <xdr:rowOff>39370</xdr:rowOff>
    </xdr:to>
    <xdr:sp macro="" textlink="">
      <xdr:nvSpPr>
        <xdr:cNvPr id="355" name="正方形/長方形 354">
          <a:extLst>
            <a:ext uri="{FF2B5EF4-FFF2-40B4-BE49-F238E27FC236}">
              <a16:creationId xmlns:a16="http://schemas.microsoft.com/office/drawing/2014/main" id="{AB59C500-530C-4F7F-B9FB-AB71F9ABE62F}"/>
            </a:ext>
          </a:extLst>
        </xdr:cNvPr>
        <xdr:cNvSpPr/>
      </xdr:nvSpPr>
      <xdr:spPr>
        <a:xfrm>
          <a:off x="21082000" y="5275580"/>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151765</xdr:rowOff>
    </xdr:from>
    <xdr:to>
      <xdr:col>106</xdr:col>
      <xdr:colOff>139700</xdr:colOff>
      <xdr:row>33</xdr:row>
      <xdr:rowOff>59055</xdr:rowOff>
    </xdr:to>
    <xdr:sp macro="" textlink="">
      <xdr:nvSpPr>
        <xdr:cNvPr id="356" name="正方形/長方形 355">
          <a:extLst>
            <a:ext uri="{FF2B5EF4-FFF2-40B4-BE49-F238E27FC236}">
              <a16:creationId xmlns:a16="http://schemas.microsoft.com/office/drawing/2014/main" id="{01DB3A0E-B448-4489-8423-331CBB36A2BB}"/>
            </a:ext>
          </a:extLst>
        </xdr:cNvPr>
        <xdr:cNvSpPr/>
      </xdr:nvSpPr>
      <xdr:spPr>
        <a:xfrm>
          <a:off x="21082000" y="54667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125095</xdr:rowOff>
    </xdr:from>
    <xdr:to>
      <xdr:col>85</xdr:col>
      <xdr:colOff>95250</xdr:colOff>
      <xdr:row>47</xdr:row>
      <xdr:rowOff>138430</xdr:rowOff>
    </xdr:to>
    <xdr:sp macro="" textlink="">
      <xdr:nvSpPr>
        <xdr:cNvPr id="357" name="正方形/長方形 356">
          <a:extLst>
            <a:ext uri="{FF2B5EF4-FFF2-40B4-BE49-F238E27FC236}">
              <a16:creationId xmlns:a16="http://schemas.microsoft.com/office/drawing/2014/main" id="{A672E169-E39A-495B-A923-AF137A6E2E28}"/>
            </a:ext>
          </a:extLst>
        </xdr:cNvPr>
        <xdr:cNvSpPr/>
      </xdr:nvSpPr>
      <xdr:spPr>
        <a:xfrm>
          <a:off x="12827000" y="5782945"/>
          <a:ext cx="508000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125095</xdr:rowOff>
    </xdr:from>
    <xdr:to>
      <xdr:col>115</xdr:col>
      <xdr:colOff>31750</xdr:colOff>
      <xdr:row>47</xdr:row>
      <xdr:rowOff>138430</xdr:rowOff>
    </xdr:to>
    <xdr:sp macro="" textlink="">
      <xdr:nvSpPr>
        <xdr:cNvPr id="358" name="正方形/長方形 357">
          <a:extLst>
            <a:ext uri="{FF2B5EF4-FFF2-40B4-BE49-F238E27FC236}">
              <a16:creationId xmlns:a16="http://schemas.microsoft.com/office/drawing/2014/main" id="{46E99D50-2089-494C-A68E-2E110688A3D0}"/>
            </a:ext>
          </a:extLst>
        </xdr:cNvPr>
        <xdr:cNvSpPr/>
      </xdr:nvSpPr>
      <xdr:spPr>
        <a:xfrm>
          <a:off x="18097500" y="5782945"/>
          <a:ext cx="6032500"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125095</xdr:rowOff>
    </xdr:from>
    <xdr:to>
      <xdr:col>104</xdr:col>
      <xdr:colOff>114300</xdr:colOff>
      <xdr:row>35</xdr:row>
      <xdr:rowOff>33020</xdr:rowOff>
    </xdr:to>
    <xdr:sp macro="" textlink="">
      <xdr:nvSpPr>
        <xdr:cNvPr id="359" name="正方形/長方形 358">
          <a:extLst>
            <a:ext uri="{FF2B5EF4-FFF2-40B4-BE49-F238E27FC236}">
              <a16:creationId xmlns:a16="http://schemas.microsoft.com/office/drawing/2014/main" id="{AA739147-13BF-40F5-88E3-AB629F90258B}"/>
            </a:ext>
          </a:extLst>
        </xdr:cNvPr>
        <xdr:cNvSpPr/>
      </xdr:nvSpPr>
      <xdr:spPr>
        <a:xfrm>
          <a:off x="18097500" y="578294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99060</xdr:rowOff>
    </xdr:from>
    <xdr:to>
      <xdr:col>114</xdr:col>
      <xdr:colOff>114300</xdr:colOff>
      <xdr:row>47</xdr:row>
      <xdr:rowOff>72390</xdr:rowOff>
    </xdr:to>
    <xdr:sp macro="" textlink="" fLocksText="0">
      <xdr:nvSpPr>
        <xdr:cNvPr id="360" name="テキスト ボックス 359">
          <a:extLst>
            <a:ext uri="{FF2B5EF4-FFF2-40B4-BE49-F238E27FC236}">
              <a16:creationId xmlns:a16="http://schemas.microsoft.com/office/drawing/2014/main" id="{10F63459-AE4B-4761-BEDB-26E37BB917DE}"/>
            </a:ext>
          </a:extLst>
        </xdr:cNvPr>
        <xdr:cNvSpPr txBox="1"/>
      </xdr:nvSpPr>
      <xdr:spPr>
        <a:xfrm>
          <a:off x="18224500" y="6099810"/>
          <a:ext cx="577850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普通建設事業費に係る地方債の償還や、公営企業会計への準元利償還金が多額であることが、類似団体平均を上回っている要因となっている。</a:t>
          </a:r>
          <a:r>
            <a:rPr kumimoji="1" lang="ja-JP" altLang="en-US" sz="1300">
              <a:latin typeface="ＭＳ ゴシック"/>
              <a:ea typeface="ＭＳ ゴシック"/>
            </a:rPr>
            <a:t>実質公債費比率は単年度比較では0.2ポイント悪化し、3か年平均も0.5ポイント悪化して</a:t>
          </a:r>
          <a:r>
            <a:rPr kumimoji="1" lang="ja-JP" altLang="ja-JP" sz="1300">
              <a:solidFill>
                <a:schemeClr val="dk1"/>
              </a:solidFill>
              <a:effectLst/>
              <a:latin typeface="ＭＳ Ｐゴシック"/>
              <a:ea typeface="ＭＳ Ｐゴシック"/>
              <a:cs typeface="+mn-cs"/>
            </a:rPr>
            <a:t>いるため、引き続き市債の新規発行抑制など、公債費の適正管理に努める。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105410</xdr:rowOff>
    </xdr:from>
    <xdr:ext cx="295275" cy="234315"/>
    <xdr:sp macro="" textlink="">
      <xdr:nvSpPr>
        <xdr:cNvPr id="361" name="テキスト ボックス 360">
          <a:extLst>
            <a:ext uri="{FF2B5EF4-FFF2-40B4-BE49-F238E27FC236}">
              <a16:creationId xmlns:a16="http://schemas.microsoft.com/office/drawing/2014/main" id="{02ABC78B-CDA1-4843-834B-5DE0A80C354D}"/>
            </a:ext>
          </a:extLst>
        </xdr:cNvPr>
        <xdr:cNvSpPr txBox="1"/>
      </xdr:nvSpPr>
      <xdr:spPr>
        <a:xfrm>
          <a:off x="12788900" y="5591810"/>
          <a:ext cx="29527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138430</xdr:rowOff>
    </xdr:from>
    <xdr:to>
      <xdr:col>85</xdr:col>
      <xdr:colOff>95250</xdr:colOff>
      <xdr:row>47</xdr:row>
      <xdr:rowOff>138430</xdr:rowOff>
    </xdr:to>
    <xdr:cxnSp macro="">
      <xdr:nvCxnSpPr>
        <xdr:cNvPr id="362" name="直線コネクタ 361">
          <a:extLst>
            <a:ext uri="{FF2B5EF4-FFF2-40B4-BE49-F238E27FC236}">
              <a16:creationId xmlns:a16="http://schemas.microsoft.com/office/drawing/2014/main" id="{1E9D04A8-6011-4725-A26A-478BCA8ACE2C}"/>
            </a:ext>
          </a:extLst>
        </xdr:cNvPr>
        <xdr:cNvCxnSpPr/>
      </xdr:nvCxnSpPr>
      <xdr:spPr>
        <a:xfrm>
          <a:off x="12827000" y="81965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168910</xdr:rowOff>
    </xdr:from>
    <xdr:ext cx="758825" cy="265430"/>
    <xdr:sp macro="" textlink="">
      <xdr:nvSpPr>
        <xdr:cNvPr id="363" name="テキスト ボックス 362">
          <a:extLst>
            <a:ext uri="{FF2B5EF4-FFF2-40B4-BE49-F238E27FC236}">
              <a16:creationId xmlns:a16="http://schemas.microsoft.com/office/drawing/2014/main" id="{7E8BB3BC-EAA4-4B9B-815D-5BCC5DAF7DE7}"/>
            </a:ext>
          </a:extLst>
        </xdr:cNvPr>
        <xdr:cNvSpPr txBox="1"/>
      </xdr:nvSpPr>
      <xdr:spPr>
        <a:xfrm>
          <a:off x="12065000" y="805561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77470</xdr:rowOff>
    </xdr:from>
    <xdr:to>
      <xdr:col>85</xdr:col>
      <xdr:colOff>95250</xdr:colOff>
      <xdr:row>45</xdr:row>
      <xdr:rowOff>77470</xdr:rowOff>
    </xdr:to>
    <xdr:cxnSp macro="">
      <xdr:nvCxnSpPr>
        <xdr:cNvPr id="364" name="直線コネクタ 363">
          <a:extLst>
            <a:ext uri="{FF2B5EF4-FFF2-40B4-BE49-F238E27FC236}">
              <a16:creationId xmlns:a16="http://schemas.microsoft.com/office/drawing/2014/main" id="{5359B6CB-FF13-4DE4-92F2-FE6F1B755BD0}"/>
            </a:ext>
          </a:extLst>
        </xdr:cNvPr>
        <xdr:cNvCxnSpPr/>
      </xdr:nvCxnSpPr>
      <xdr:spPr>
        <a:xfrm>
          <a:off x="12827000" y="7792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107315</xdr:rowOff>
    </xdr:from>
    <xdr:ext cx="758825" cy="269240"/>
    <xdr:sp macro="" textlink="">
      <xdr:nvSpPr>
        <xdr:cNvPr id="365" name="テキスト ボックス 364">
          <a:extLst>
            <a:ext uri="{FF2B5EF4-FFF2-40B4-BE49-F238E27FC236}">
              <a16:creationId xmlns:a16="http://schemas.microsoft.com/office/drawing/2014/main" id="{11921D71-68CA-452D-9304-C34DC2FA1E6B}"/>
            </a:ext>
          </a:extLst>
        </xdr:cNvPr>
        <xdr:cNvSpPr txBox="1"/>
      </xdr:nvSpPr>
      <xdr:spPr>
        <a:xfrm>
          <a:off x="12065000" y="765111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15240</xdr:rowOff>
    </xdr:from>
    <xdr:to>
      <xdr:col>85</xdr:col>
      <xdr:colOff>95250</xdr:colOff>
      <xdr:row>43</xdr:row>
      <xdr:rowOff>15240</xdr:rowOff>
    </xdr:to>
    <xdr:cxnSp macro="">
      <xdr:nvCxnSpPr>
        <xdr:cNvPr id="366" name="直線コネクタ 365">
          <a:extLst>
            <a:ext uri="{FF2B5EF4-FFF2-40B4-BE49-F238E27FC236}">
              <a16:creationId xmlns:a16="http://schemas.microsoft.com/office/drawing/2014/main" id="{F0A4CE14-03BA-4303-BA41-1768C2AFCA64}"/>
            </a:ext>
          </a:extLst>
        </xdr:cNvPr>
        <xdr:cNvCxnSpPr/>
      </xdr:nvCxnSpPr>
      <xdr:spPr>
        <a:xfrm>
          <a:off x="12827000" y="73875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45720</xdr:rowOff>
    </xdr:from>
    <xdr:ext cx="758825" cy="269240"/>
    <xdr:sp macro="" textlink="">
      <xdr:nvSpPr>
        <xdr:cNvPr id="367" name="テキスト ボックス 366">
          <a:extLst>
            <a:ext uri="{FF2B5EF4-FFF2-40B4-BE49-F238E27FC236}">
              <a16:creationId xmlns:a16="http://schemas.microsoft.com/office/drawing/2014/main" id="{7552069F-8467-4B4F-983D-802ED5166D13}"/>
            </a:ext>
          </a:extLst>
        </xdr:cNvPr>
        <xdr:cNvSpPr txBox="1"/>
      </xdr:nvSpPr>
      <xdr:spPr>
        <a:xfrm>
          <a:off x="12065000" y="724662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132080</xdr:rowOff>
    </xdr:from>
    <xdr:to>
      <xdr:col>85</xdr:col>
      <xdr:colOff>95250</xdr:colOff>
      <xdr:row>40</xdr:row>
      <xdr:rowOff>132080</xdr:rowOff>
    </xdr:to>
    <xdr:cxnSp macro="">
      <xdr:nvCxnSpPr>
        <xdr:cNvPr id="368" name="直線コネクタ 367">
          <a:extLst>
            <a:ext uri="{FF2B5EF4-FFF2-40B4-BE49-F238E27FC236}">
              <a16:creationId xmlns:a16="http://schemas.microsoft.com/office/drawing/2014/main" id="{F8BE76F1-2B8A-45D1-B75E-3A2E998F67BD}"/>
            </a:ext>
          </a:extLst>
        </xdr:cNvPr>
        <xdr:cNvCxnSpPr/>
      </xdr:nvCxnSpPr>
      <xdr:spPr>
        <a:xfrm>
          <a:off x="12827000" y="69900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161925</xdr:rowOff>
    </xdr:from>
    <xdr:ext cx="758825" cy="267335"/>
    <xdr:sp macro="" textlink="">
      <xdr:nvSpPr>
        <xdr:cNvPr id="369" name="テキスト ボックス 368">
          <a:extLst>
            <a:ext uri="{FF2B5EF4-FFF2-40B4-BE49-F238E27FC236}">
              <a16:creationId xmlns:a16="http://schemas.microsoft.com/office/drawing/2014/main" id="{E6A8C479-FB01-4552-AB62-16450F501326}"/>
            </a:ext>
          </a:extLst>
        </xdr:cNvPr>
        <xdr:cNvSpPr txBox="1"/>
      </xdr:nvSpPr>
      <xdr:spPr>
        <a:xfrm>
          <a:off x="12065000" y="684847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70485</xdr:rowOff>
    </xdr:from>
    <xdr:to>
      <xdr:col>85</xdr:col>
      <xdr:colOff>95250</xdr:colOff>
      <xdr:row>38</xdr:row>
      <xdr:rowOff>70485</xdr:rowOff>
    </xdr:to>
    <xdr:cxnSp macro="">
      <xdr:nvCxnSpPr>
        <xdr:cNvPr id="370" name="直線コネクタ 369">
          <a:extLst>
            <a:ext uri="{FF2B5EF4-FFF2-40B4-BE49-F238E27FC236}">
              <a16:creationId xmlns:a16="http://schemas.microsoft.com/office/drawing/2014/main" id="{2EC92B29-991F-4FFB-B156-BE93895CA270}"/>
            </a:ext>
          </a:extLst>
        </xdr:cNvPr>
        <xdr:cNvCxnSpPr/>
      </xdr:nvCxnSpPr>
      <xdr:spPr>
        <a:xfrm>
          <a:off x="12827000" y="65855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100965</xdr:rowOff>
    </xdr:from>
    <xdr:ext cx="758825" cy="265430"/>
    <xdr:sp macro="" textlink="">
      <xdr:nvSpPr>
        <xdr:cNvPr id="371" name="テキスト ボックス 370">
          <a:extLst>
            <a:ext uri="{FF2B5EF4-FFF2-40B4-BE49-F238E27FC236}">
              <a16:creationId xmlns:a16="http://schemas.microsoft.com/office/drawing/2014/main" id="{74B14640-5203-486A-A709-32722CCCCAC1}"/>
            </a:ext>
          </a:extLst>
        </xdr:cNvPr>
        <xdr:cNvSpPr txBox="1"/>
      </xdr:nvSpPr>
      <xdr:spPr>
        <a:xfrm>
          <a:off x="12065000" y="644461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xdr:rowOff>
    </xdr:from>
    <xdr:to>
      <xdr:col>85</xdr:col>
      <xdr:colOff>95250</xdr:colOff>
      <xdr:row>36</xdr:row>
      <xdr:rowOff>8890</xdr:rowOff>
    </xdr:to>
    <xdr:cxnSp macro="">
      <xdr:nvCxnSpPr>
        <xdr:cNvPr id="372" name="直線コネクタ 371">
          <a:extLst>
            <a:ext uri="{FF2B5EF4-FFF2-40B4-BE49-F238E27FC236}">
              <a16:creationId xmlns:a16="http://schemas.microsoft.com/office/drawing/2014/main" id="{08487687-433C-4B97-B59A-57FFAAAEC735}"/>
            </a:ext>
          </a:extLst>
        </xdr:cNvPr>
        <xdr:cNvCxnSpPr/>
      </xdr:nvCxnSpPr>
      <xdr:spPr>
        <a:xfrm>
          <a:off x="12827000" y="61810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38735</xdr:rowOff>
    </xdr:from>
    <xdr:ext cx="758825" cy="269240"/>
    <xdr:sp macro="" textlink="">
      <xdr:nvSpPr>
        <xdr:cNvPr id="373" name="テキスト ボックス 372">
          <a:extLst>
            <a:ext uri="{FF2B5EF4-FFF2-40B4-BE49-F238E27FC236}">
              <a16:creationId xmlns:a16="http://schemas.microsoft.com/office/drawing/2014/main" id="{A70F0E96-FA0B-49C2-B719-3A163E28FCDD}"/>
            </a:ext>
          </a:extLst>
        </xdr:cNvPr>
        <xdr:cNvSpPr txBox="1"/>
      </xdr:nvSpPr>
      <xdr:spPr>
        <a:xfrm>
          <a:off x="12065000" y="603948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125095</xdr:rowOff>
    </xdr:from>
    <xdr:to>
      <xdr:col>85</xdr:col>
      <xdr:colOff>95250</xdr:colOff>
      <xdr:row>33</xdr:row>
      <xdr:rowOff>125095</xdr:rowOff>
    </xdr:to>
    <xdr:cxnSp macro="">
      <xdr:nvCxnSpPr>
        <xdr:cNvPr id="374" name="直線コネクタ 373">
          <a:extLst>
            <a:ext uri="{FF2B5EF4-FFF2-40B4-BE49-F238E27FC236}">
              <a16:creationId xmlns:a16="http://schemas.microsoft.com/office/drawing/2014/main" id="{9E27B91C-7330-4CA4-9006-14A926E040C3}"/>
            </a:ext>
          </a:extLst>
        </xdr:cNvPr>
        <xdr:cNvCxnSpPr/>
      </xdr:nvCxnSpPr>
      <xdr:spPr>
        <a:xfrm>
          <a:off x="12827000" y="57829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125095</xdr:rowOff>
    </xdr:from>
    <xdr:to>
      <xdr:col>85</xdr:col>
      <xdr:colOff>95250</xdr:colOff>
      <xdr:row>47</xdr:row>
      <xdr:rowOff>138430</xdr:rowOff>
    </xdr:to>
    <xdr:sp macro="" textlink="">
      <xdr:nvSpPr>
        <xdr:cNvPr id="375" name="公債費負担の状況グラフ枠">
          <a:extLst>
            <a:ext uri="{FF2B5EF4-FFF2-40B4-BE49-F238E27FC236}">
              <a16:creationId xmlns:a16="http://schemas.microsoft.com/office/drawing/2014/main" id="{B1A10138-CDAE-43D5-B323-20F8604EEBBA}"/>
            </a:ext>
          </a:extLst>
        </xdr:cNvPr>
        <xdr:cNvSpPr/>
      </xdr:nvSpPr>
      <xdr:spPr>
        <a:xfrm>
          <a:off x="12827000" y="5782945"/>
          <a:ext cx="508000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67945</xdr:rowOff>
    </xdr:from>
    <xdr:to>
      <xdr:col>81</xdr:col>
      <xdr:colOff>44450</xdr:colOff>
      <xdr:row>44</xdr:row>
      <xdr:rowOff>6985</xdr:rowOff>
    </xdr:to>
    <xdr:cxnSp macro="">
      <xdr:nvCxnSpPr>
        <xdr:cNvPr id="376" name="直線コネクタ 375">
          <a:extLst>
            <a:ext uri="{FF2B5EF4-FFF2-40B4-BE49-F238E27FC236}">
              <a16:creationId xmlns:a16="http://schemas.microsoft.com/office/drawing/2014/main" id="{DDF91882-8AE5-4421-879C-1EE2567EBC4D}"/>
            </a:ext>
          </a:extLst>
        </xdr:cNvPr>
        <xdr:cNvCxnSpPr/>
      </xdr:nvCxnSpPr>
      <xdr:spPr>
        <a:xfrm flipV="1">
          <a:off x="17018000" y="6068695"/>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155575</xdr:rowOff>
    </xdr:from>
    <xdr:ext cx="762000" cy="266065"/>
    <xdr:sp macro="" textlink="">
      <xdr:nvSpPr>
        <xdr:cNvPr id="377" name="公債費負担の状況最小値テキスト">
          <a:extLst>
            <a:ext uri="{FF2B5EF4-FFF2-40B4-BE49-F238E27FC236}">
              <a16:creationId xmlns:a16="http://schemas.microsoft.com/office/drawing/2014/main" id="{CC8E546D-8B8C-478D-A0BD-B14F219890DD}"/>
            </a:ext>
          </a:extLst>
        </xdr:cNvPr>
        <xdr:cNvSpPr txBox="1"/>
      </xdr:nvSpPr>
      <xdr:spPr>
        <a:xfrm>
          <a:off x="17106900" y="752792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6985</xdr:rowOff>
    </xdr:from>
    <xdr:to>
      <xdr:col>81</xdr:col>
      <xdr:colOff>133350</xdr:colOff>
      <xdr:row>44</xdr:row>
      <xdr:rowOff>6985</xdr:rowOff>
    </xdr:to>
    <xdr:cxnSp macro="">
      <xdr:nvCxnSpPr>
        <xdr:cNvPr id="378" name="直線コネクタ 377">
          <a:extLst>
            <a:ext uri="{FF2B5EF4-FFF2-40B4-BE49-F238E27FC236}">
              <a16:creationId xmlns:a16="http://schemas.microsoft.com/office/drawing/2014/main" id="{3123445A-FD32-4F96-A811-0E8CA99C345A}"/>
            </a:ext>
          </a:extLst>
        </xdr:cNvPr>
        <xdr:cNvCxnSpPr/>
      </xdr:nvCxnSpPr>
      <xdr:spPr>
        <a:xfrm>
          <a:off x="16929100" y="7550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157480</xdr:rowOff>
    </xdr:from>
    <xdr:ext cx="762000" cy="266065"/>
    <xdr:sp macro="" textlink="">
      <xdr:nvSpPr>
        <xdr:cNvPr id="379" name="公債費負担の状況最大値テキスト">
          <a:extLst>
            <a:ext uri="{FF2B5EF4-FFF2-40B4-BE49-F238E27FC236}">
              <a16:creationId xmlns:a16="http://schemas.microsoft.com/office/drawing/2014/main" id="{24297DA1-8E2C-4E7D-B386-BE9C984D1985}"/>
            </a:ext>
          </a:extLst>
        </xdr:cNvPr>
        <xdr:cNvSpPr txBox="1"/>
      </xdr:nvSpPr>
      <xdr:spPr>
        <a:xfrm>
          <a:off x="17106900" y="581533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67945</xdr:rowOff>
    </xdr:from>
    <xdr:to>
      <xdr:col>81</xdr:col>
      <xdr:colOff>133350</xdr:colOff>
      <xdr:row>35</xdr:row>
      <xdr:rowOff>67945</xdr:rowOff>
    </xdr:to>
    <xdr:cxnSp macro="">
      <xdr:nvCxnSpPr>
        <xdr:cNvPr id="380" name="直線コネクタ 379">
          <a:extLst>
            <a:ext uri="{FF2B5EF4-FFF2-40B4-BE49-F238E27FC236}">
              <a16:creationId xmlns:a16="http://schemas.microsoft.com/office/drawing/2014/main" id="{5757D9A1-2CFC-4DC9-940D-991D709FDC67}"/>
            </a:ext>
          </a:extLst>
        </xdr:cNvPr>
        <xdr:cNvCxnSpPr/>
      </xdr:nvCxnSpPr>
      <xdr:spPr>
        <a:xfrm>
          <a:off x="16929100" y="6068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95250</xdr:rowOff>
    </xdr:from>
    <xdr:to>
      <xdr:col>81</xdr:col>
      <xdr:colOff>44450</xdr:colOff>
      <xdr:row>37</xdr:row>
      <xdr:rowOff>106045</xdr:rowOff>
    </xdr:to>
    <xdr:cxnSp macro="">
      <xdr:nvCxnSpPr>
        <xdr:cNvPr id="381" name="直線コネクタ 380">
          <a:extLst>
            <a:ext uri="{FF2B5EF4-FFF2-40B4-BE49-F238E27FC236}">
              <a16:creationId xmlns:a16="http://schemas.microsoft.com/office/drawing/2014/main" id="{A773A85C-C259-4514-8D62-C07638D0E696}"/>
            </a:ext>
          </a:extLst>
        </xdr:cNvPr>
        <xdr:cNvCxnSpPr/>
      </xdr:nvCxnSpPr>
      <xdr:spPr>
        <a:xfrm>
          <a:off x="16179800" y="64389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158750</xdr:rowOff>
    </xdr:from>
    <xdr:ext cx="762000" cy="266065"/>
    <xdr:sp macro="" textlink="">
      <xdr:nvSpPr>
        <xdr:cNvPr id="382" name="公債費負担の状況平均値テキスト">
          <a:extLst>
            <a:ext uri="{FF2B5EF4-FFF2-40B4-BE49-F238E27FC236}">
              <a16:creationId xmlns:a16="http://schemas.microsoft.com/office/drawing/2014/main" id="{33376358-7E7F-4A4A-B9A1-A2E81C3B38EA}"/>
            </a:ext>
          </a:extLst>
        </xdr:cNvPr>
        <xdr:cNvSpPr txBox="1"/>
      </xdr:nvSpPr>
      <xdr:spPr>
        <a:xfrm>
          <a:off x="17106900" y="6159500"/>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36</xdr:row>
      <xdr:rowOff>141605</xdr:rowOff>
    </xdr:from>
    <xdr:to>
      <xdr:col>81</xdr:col>
      <xdr:colOff>95250</xdr:colOff>
      <xdr:row>37</xdr:row>
      <xdr:rowOff>69215</xdr:rowOff>
    </xdr:to>
    <xdr:sp macro="" textlink="">
      <xdr:nvSpPr>
        <xdr:cNvPr id="383" name="フローチャート: 判断 382">
          <a:extLst>
            <a:ext uri="{FF2B5EF4-FFF2-40B4-BE49-F238E27FC236}">
              <a16:creationId xmlns:a16="http://schemas.microsoft.com/office/drawing/2014/main" id="{6AD6DC36-99C6-4A50-867E-AB903DE657C1}"/>
            </a:ext>
          </a:extLst>
        </xdr:cNvPr>
        <xdr:cNvSpPr/>
      </xdr:nvSpPr>
      <xdr:spPr>
        <a:xfrm>
          <a:off x="16967200" y="631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81280</xdr:rowOff>
    </xdr:from>
    <xdr:to>
      <xdr:col>77</xdr:col>
      <xdr:colOff>44450</xdr:colOff>
      <xdr:row>37</xdr:row>
      <xdr:rowOff>95250</xdr:rowOff>
    </xdr:to>
    <xdr:cxnSp macro="">
      <xdr:nvCxnSpPr>
        <xdr:cNvPr id="384" name="直線コネクタ 383">
          <a:extLst>
            <a:ext uri="{FF2B5EF4-FFF2-40B4-BE49-F238E27FC236}">
              <a16:creationId xmlns:a16="http://schemas.microsoft.com/office/drawing/2014/main" id="{DFB154F0-70C6-47D4-9B71-4F090FF9161F}"/>
            </a:ext>
          </a:extLst>
        </xdr:cNvPr>
        <xdr:cNvCxnSpPr/>
      </xdr:nvCxnSpPr>
      <xdr:spPr>
        <a:xfrm>
          <a:off x="15290800" y="64249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144145</xdr:rowOff>
    </xdr:from>
    <xdr:to>
      <xdr:col>77</xdr:col>
      <xdr:colOff>95250</xdr:colOff>
      <xdr:row>37</xdr:row>
      <xdr:rowOff>71120</xdr:rowOff>
    </xdr:to>
    <xdr:sp macro="" textlink="">
      <xdr:nvSpPr>
        <xdr:cNvPr id="385" name="フローチャート: 判断 384">
          <a:extLst>
            <a:ext uri="{FF2B5EF4-FFF2-40B4-BE49-F238E27FC236}">
              <a16:creationId xmlns:a16="http://schemas.microsoft.com/office/drawing/2014/main" id="{E43A801E-29A7-4589-914D-1DE387319C0C}"/>
            </a:ext>
          </a:extLst>
        </xdr:cNvPr>
        <xdr:cNvSpPr/>
      </xdr:nvSpPr>
      <xdr:spPr>
        <a:xfrm>
          <a:off x="16129000" y="63163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81915</xdr:rowOff>
    </xdr:from>
    <xdr:ext cx="736600" cy="269240"/>
    <xdr:sp macro="" textlink="">
      <xdr:nvSpPr>
        <xdr:cNvPr id="386" name="テキスト ボックス 385">
          <a:extLst>
            <a:ext uri="{FF2B5EF4-FFF2-40B4-BE49-F238E27FC236}">
              <a16:creationId xmlns:a16="http://schemas.microsoft.com/office/drawing/2014/main" id="{9EEE62A7-3E11-4A5C-8A56-B544ACBAA992}"/>
            </a:ext>
          </a:extLst>
        </xdr:cNvPr>
        <xdr:cNvSpPr txBox="1"/>
      </xdr:nvSpPr>
      <xdr:spPr>
        <a:xfrm>
          <a:off x="15798800" y="608266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73025</xdr:rowOff>
    </xdr:from>
    <xdr:to>
      <xdr:col>72</xdr:col>
      <xdr:colOff>203200</xdr:colOff>
      <xdr:row>37</xdr:row>
      <xdr:rowOff>81280</xdr:rowOff>
    </xdr:to>
    <xdr:cxnSp macro="">
      <xdr:nvCxnSpPr>
        <xdr:cNvPr id="387" name="直線コネクタ 386">
          <a:extLst>
            <a:ext uri="{FF2B5EF4-FFF2-40B4-BE49-F238E27FC236}">
              <a16:creationId xmlns:a16="http://schemas.microsoft.com/office/drawing/2014/main" id="{5AA63D2E-8225-4883-B052-32ACC6612731}"/>
            </a:ext>
          </a:extLst>
        </xdr:cNvPr>
        <xdr:cNvCxnSpPr/>
      </xdr:nvCxnSpPr>
      <xdr:spPr>
        <a:xfrm>
          <a:off x="14401800" y="64166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141605</xdr:rowOff>
    </xdr:from>
    <xdr:to>
      <xdr:col>73</xdr:col>
      <xdr:colOff>44450</xdr:colOff>
      <xdr:row>37</xdr:row>
      <xdr:rowOff>69215</xdr:rowOff>
    </xdr:to>
    <xdr:sp macro="" textlink="">
      <xdr:nvSpPr>
        <xdr:cNvPr id="388" name="フローチャート: 判断 387">
          <a:extLst>
            <a:ext uri="{FF2B5EF4-FFF2-40B4-BE49-F238E27FC236}">
              <a16:creationId xmlns:a16="http://schemas.microsoft.com/office/drawing/2014/main" id="{225BD887-A4D5-41F2-9C0C-13B3E5748B42}"/>
            </a:ext>
          </a:extLst>
        </xdr:cNvPr>
        <xdr:cNvSpPr/>
      </xdr:nvSpPr>
      <xdr:spPr>
        <a:xfrm>
          <a:off x="15240000" y="631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80010</xdr:rowOff>
    </xdr:from>
    <xdr:ext cx="758825" cy="269240"/>
    <xdr:sp macro="" textlink="">
      <xdr:nvSpPr>
        <xdr:cNvPr id="389" name="テキスト ボックス 388">
          <a:extLst>
            <a:ext uri="{FF2B5EF4-FFF2-40B4-BE49-F238E27FC236}">
              <a16:creationId xmlns:a16="http://schemas.microsoft.com/office/drawing/2014/main" id="{5385DFF6-DD8C-433C-BF85-9E2411C3E7A8}"/>
            </a:ext>
          </a:extLst>
        </xdr:cNvPr>
        <xdr:cNvSpPr txBox="1"/>
      </xdr:nvSpPr>
      <xdr:spPr>
        <a:xfrm>
          <a:off x="14909800" y="608076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73025</xdr:rowOff>
    </xdr:from>
    <xdr:to>
      <xdr:col>68</xdr:col>
      <xdr:colOff>152400</xdr:colOff>
      <xdr:row>37</xdr:row>
      <xdr:rowOff>86360</xdr:rowOff>
    </xdr:to>
    <xdr:cxnSp macro="">
      <xdr:nvCxnSpPr>
        <xdr:cNvPr id="390" name="直線コネクタ 389">
          <a:extLst>
            <a:ext uri="{FF2B5EF4-FFF2-40B4-BE49-F238E27FC236}">
              <a16:creationId xmlns:a16="http://schemas.microsoft.com/office/drawing/2014/main" id="{13890755-6AE7-4362-BF61-D7A278C9F166}"/>
            </a:ext>
          </a:extLst>
        </xdr:cNvPr>
        <xdr:cNvCxnSpPr/>
      </xdr:nvCxnSpPr>
      <xdr:spPr>
        <a:xfrm flipV="1">
          <a:off x="13512800" y="64166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141605</xdr:rowOff>
    </xdr:from>
    <xdr:to>
      <xdr:col>68</xdr:col>
      <xdr:colOff>203200</xdr:colOff>
      <xdr:row>37</xdr:row>
      <xdr:rowOff>69215</xdr:rowOff>
    </xdr:to>
    <xdr:sp macro="" textlink="">
      <xdr:nvSpPr>
        <xdr:cNvPr id="391" name="フローチャート: 判断 390">
          <a:extLst>
            <a:ext uri="{FF2B5EF4-FFF2-40B4-BE49-F238E27FC236}">
              <a16:creationId xmlns:a16="http://schemas.microsoft.com/office/drawing/2014/main" id="{6AFE8E81-0064-4FAC-AB43-19EDDF067745}"/>
            </a:ext>
          </a:extLst>
        </xdr:cNvPr>
        <xdr:cNvSpPr/>
      </xdr:nvSpPr>
      <xdr:spPr>
        <a:xfrm>
          <a:off x="14351000" y="631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80010</xdr:rowOff>
    </xdr:from>
    <xdr:ext cx="762000" cy="269240"/>
    <xdr:sp macro="" textlink="">
      <xdr:nvSpPr>
        <xdr:cNvPr id="392" name="テキスト ボックス 391">
          <a:extLst>
            <a:ext uri="{FF2B5EF4-FFF2-40B4-BE49-F238E27FC236}">
              <a16:creationId xmlns:a16="http://schemas.microsoft.com/office/drawing/2014/main" id="{7EA67DE4-834A-4391-8725-2656B0B2A540}"/>
            </a:ext>
          </a:extLst>
        </xdr:cNvPr>
        <xdr:cNvSpPr txBox="1"/>
      </xdr:nvSpPr>
      <xdr:spPr>
        <a:xfrm>
          <a:off x="14020800" y="608076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148590</xdr:rowOff>
    </xdr:from>
    <xdr:to>
      <xdr:col>64</xdr:col>
      <xdr:colOff>152400</xdr:colOff>
      <xdr:row>37</xdr:row>
      <xdr:rowOff>76200</xdr:rowOff>
    </xdr:to>
    <xdr:sp macro="" textlink="">
      <xdr:nvSpPr>
        <xdr:cNvPr id="393" name="フローチャート: 判断 392">
          <a:extLst>
            <a:ext uri="{FF2B5EF4-FFF2-40B4-BE49-F238E27FC236}">
              <a16:creationId xmlns:a16="http://schemas.microsoft.com/office/drawing/2014/main" id="{11432049-1280-4C13-9975-DE2107F44DA6}"/>
            </a:ext>
          </a:extLst>
        </xdr:cNvPr>
        <xdr:cNvSpPr/>
      </xdr:nvSpPr>
      <xdr:spPr>
        <a:xfrm>
          <a:off x="13462000" y="6320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86360</xdr:rowOff>
    </xdr:from>
    <xdr:ext cx="758825" cy="266065"/>
    <xdr:sp macro="" textlink="">
      <xdr:nvSpPr>
        <xdr:cNvPr id="394" name="テキスト ボックス 393">
          <a:extLst>
            <a:ext uri="{FF2B5EF4-FFF2-40B4-BE49-F238E27FC236}">
              <a16:creationId xmlns:a16="http://schemas.microsoft.com/office/drawing/2014/main" id="{C1AE9E7E-7C59-44AE-AAE0-20579EA51648}"/>
            </a:ext>
          </a:extLst>
        </xdr:cNvPr>
        <xdr:cNvSpPr txBox="1"/>
      </xdr:nvSpPr>
      <xdr:spPr>
        <a:xfrm>
          <a:off x="13131800" y="608711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135890</xdr:rowOff>
    </xdr:from>
    <xdr:ext cx="762000" cy="265430"/>
    <xdr:sp macro="" textlink="">
      <xdr:nvSpPr>
        <xdr:cNvPr id="395" name="テキスト ボックス 394">
          <a:extLst>
            <a:ext uri="{FF2B5EF4-FFF2-40B4-BE49-F238E27FC236}">
              <a16:creationId xmlns:a16="http://schemas.microsoft.com/office/drawing/2014/main" id="{08AF517F-60CB-4CA2-B1A6-F059E55A5F04}"/>
            </a:ext>
          </a:extLst>
        </xdr:cNvPr>
        <xdr:cNvSpPr txBox="1"/>
      </xdr:nvSpPr>
      <xdr:spPr>
        <a:xfrm>
          <a:off x="16802100" y="8194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135890</xdr:rowOff>
    </xdr:from>
    <xdr:ext cx="762000" cy="265430"/>
    <xdr:sp macro="" textlink="">
      <xdr:nvSpPr>
        <xdr:cNvPr id="396" name="テキスト ボックス 395">
          <a:extLst>
            <a:ext uri="{FF2B5EF4-FFF2-40B4-BE49-F238E27FC236}">
              <a16:creationId xmlns:a16="http://schemas.microsoft.com/office/drawing/2014/main" id="{81C5FB14-4C94-4953-91C4-6E43B10B70F4}"/>
            </a:ext>
          </a:extLst>
        </xdr:cNvPr>
        <xdr:cNvSpPr txBox="1"/>
      </xdr:nvSpPr>
      <xdr:spPr>
        <a:xfrm>
          <a:off x="15963900" y="8194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135890</xdr:rowOff>
    </xdr:from>
    <xdr:ext cx="762000" cy="265430"/>
    <xdr:sp macro="" textlink="">
      <xdr:nvSpPr>
        <xdr:cNvPr id="397" name="テキスト ボックス 396">
          <a:extLst>
            <a:ext uri="{FF2B5EF4-FFF2-40B4-BE49-F238E27FC236}">
              <a16:creationId xmlns:a16="http://schemas.microsoft.com/office/drawing/2014/main" id="{1AAF4734-6D4C-47A9-823E-44C7FEDA680A}"/>
            </a:ext>
          </a:extLst>
        </xdr:cNvPr>
        <xdr:cNvSpPr txBox="1"/>
      </xdr:nvSpPr>
      <xdr:spPr>
        <a:xfrm>
          <a:off x="15074900" y="8194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135890</xdr:rowOff>
    </xdr:from>
    <xdr:ext cx="762000" cy="265430"/>
    <xdr:sp macro="" textlink="">
      <xdr:nvSpPr>
        <xdr:cNvPr id="398" name="テキスト ボックス 397">
          <a:extLst>
            <a:ext uri="{FF2B5EF4-FFF2-40B4-BE49-F238E27FC236}">
              <a16:creationId xmlns:a16="http://schemas.microsoft.com/office/drawing/2014/main" id="{67ED5560-E92B-4E3B-9273-C7D3F5614033}"/>
            </a:ext>
          </a:extLst>
        </xdr:cNvPr>
        <xdr:cNvSpPr txBox="1"/>
      </xdr:nvSpPr>
      <xdr:spPr>
        <a:xfrm>
          <a:off x="14185900" y="819404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135890</xdr:rowOff>
    </xdr:from>
    <xdr:ext cx="758825" cy="265430"/>
    <xdr:sp macro="" textlink="">
      <xdr:nvSpPr>
        <xdr:cNvPr id="399" name="テキスト ボックス 398">
          <a:extLst>
            <a:ext uri="{FF2B5EF4-FFF2-40B4-BE49-F238E27FC236}">
              <a16:creationId xmlns:a16="http://schemas.microsoft.com/office/drawing/2014/main" id="{68D3A719-DC43-4943-83C4-72432222BB5D}"/>
            </a:ext>
          </a:extLst>
        </xdr:cNvPr>
        <xdr:cNvSpPr txBox="1"/>
      </xdr:nvSpPr>
      <xdr:spPr>
        <a:xfrm>
          <a:off x="13296900" y="819404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37</xdr:row>
      <xdr:rowOff>53340</xdr:rowOff>
    </xdr:from>
    <xdr:to>
      <xdr:col>81</xdr:col>
      <xdr:colOff>95250</xdr:colOff>
      <xdr:row>37</xdr:row>
      <xdr:rowOff>158750</xdr:rowOff>
    </xdr:to>
    <xdr:sp macro="" textlink="">
      <xdr:nvSpPr>
        <xdr:cNvPr id="400" name="楕円 399">
          <a:extLst>
            <a:ext uri="{FF2B5EF4-FFF2-40B4-BE49-F238E27FC236}">
              <a16:creationId xmlns:a16="http://schemas.microsoft.com/office/drawing/2014/main" id="{4EA3CEE0-3DD5-49B7-94B1-0DB9362F0CD8}"/>
            </a:ext>
          </a:extLst>
        </xdr:cNvPr>
        <xdr:cNvSpPr/>
      </xdr:nvSpPr>
      <xdr:spPr>
        <a:xfrm>
          <a:off x="16967200" y="6396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24130</xdr:rowOff>
    </xdr:from>
    <xdr:ext cx="762000" cy="267970"/>
    <xdr:sp macro="" textlink="">
      <xdr:nvSpPr>
        <xdr:cNvPr id="401" name="公債費負担の状況該当値テキスト">
          <a:extLst>
            <a:ext uri="{FF2B5EF4-FFF2-40B4-BE49-F238E27FC236}">
              <a16:creationId xmlns:a16="http://schemas.microsoft.com/office/drawing/2014/main" id="{0DDB30CD-BD38-4357-A77D-3C03918A075A}"/>
            </a:ext>
          </a:extLst>
        </xdr:cNvPr>
        <xdr:cNvSpPr txBox="1"/>
      </xdr:nvSpPr>
      <xdr:spPr>
        <a:xfrm>
          <a:off x="17106900" y="63677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37</xdr:row>
      <xdr:rowOff>43180</xdr:rowOff>
    </xdr:from>
    <xdr:to>
      <xdr:col>77</xdr:col>
      <xdr:colOff>95250</xdr:colOff>
      <xdr:row>37</xdr:row>
      <xdr:rowOff>148590</xdr:rowOff>
    </xdr:to>
    <xdr:sp macro="" textlink="">
      <xdr:nvSpPr>
        <xdr:cNvPr id="402" name="楕円 401">
          <a:extLst>
            <a:ext uri="{FF2B5EF4-FFF2-40B4-BE49-F238E27FC236}">
              <a16:creationId xmlns:a16="http://schemas.microsoft.com/office/drawing/2014/main" id="{E9194DE4-0269-4D94-AAAB-F5495C615FA6}"/>
            </a:ext>
          </a:extLst>
        </xdr:cNvPr>
        <xdr:cNvSpPr/>
      </xdr:nvSpPr>
      <xdr:spPr>
        <a:xfrm>
          <a:off x="16129000" y="63868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133350</xdr:rowOff>
    </xdr:from>
    <xdr:ext cx="736600" cy="265430"/>
    <xdr:sp macro="" textlink="">
      <xdr:nvSpPr>
        <xdr:cNvPr id="403" name="テキスト ボックス 402">
          <a:extLst>
            <a:ext uri="{FF2B5EF4-FFF2-40B4-BE49-F238E27FC236}">
              <a16:creationId xmlns:a16="http://schemas.microsoft.com/office/drawing/2014/main" id="{9E66112A-8F51-415D-AC66-EC9D8222CC96}"/>
            </a:ext>
          </a:extLst>
        </xdr:cNvPr>
        <xdr:cNvSpPr txBox="1"/>
      </xdr:nvSpPr>
      <xdr:spPr>
        <a:xfrm>
          <a:off x="15798800" y="6477000"/>
          <a:ext cx="7366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27940</xdr:rowOff>
    </xdr:from>
    <xdr:to>
      <xdr:col>73</xdr:col>
      <xdr:colOff>44450</xdr:colOff>
      <xdr:row>37</xdr:row>
      <xdr:rowOff>133985</xdr:rowOff>
    </xdr:to>
    <xdr:sp macro="" textlink="">
      <xdr:nvSpPr>
        <xdr:cNvPr id="404" name="楕円 403">
          <a:extLst>
            <a:ext uri="{FF2B5EF4-FFF2-40B4-BE49-F238E27FC236}">
              <a16:creationId xmlns:a16="http://schemas.microsoft.com/office/drawing/2014/main" id="{64FE5D7F-9465-4831-B6C0-E93A219F6CD9}"/>
            </a:ext>
          </a:extLst>
        </xdr:cNvPr>
        <xdr:cNvSpPr/>
      </xdr:nvSpPr>
      <xdr:spPr>
        <a:xfrm>
          <a:off x="15240000" y="637159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118110</xdr:rowOff>
    </xdr:from>
    <xdr:ext cx="758825" cy="269240"/>
    <xdr:sp macro="" textlink="">
      <xdr:nvSpPr>
        <xdr:cNvPr id="405" name="テキスト ボックス 404">
          <a:extLst>
            <a:ext uri="{FF2B5EF4-FFF2-40B4-BE49-F238E27FC236}">
              <a16:creationId xmlns:a16="http://schemas.microsoft.com/office/drawing/2014/main" id="{6AFB5E30-E202-4442-BC95-0EED52D843AC}"/>
            </a:ext>
          </a:extLst>
        </xdr:cNvPr>
        <xdr:cNvSpPr txBox="1"/>
      </xdr:nvSpPr>
      <xdr:spPr>
        <a:xfrm>
          <a:off x="14909800" y="646176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20320</xdr:rowOff>
    </xdr:from>
    <xdr:to>
      <xdr:col>68</xdr:col>
      <xdr:colOff>203200</xdr:colOff>
      <xdr:row>37</xdr:row>
      <xdr:rowOff>125730</xdr:rowOff>
    </xdr:to>
    <xdr:sp macro="" textlink="">
      <xdr:nvSpPr>
        <xdr:cNvPr id="406" name="楕円 405">
          <a:extLst>
            <a:ext uri="{FF2B5EF4-FFF2-40B4-BE49-F238E27FC236}">
              <a16:creationId xmlns:a16="http://schemas.microsoft.com/office/drawing/2014/main" id="{F0743A85-11E6-481F-8D7D-7879DEF2A952}"/>
            </a:ext>
          </a:extLst>
        </xdr:cNvPr>
        <xdr:cNvSpPr/>
      </xdr:nvSpPr>
      <xdr:spPr>
        <a:xfrm>
          <a:off x="14351000" y="63639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110490</xdr:rowOff>
    </xdr:from>
    <xdr:ext cx="762000" cy="267335"/>
    <xdr:sp macro="" textlink="">
      <xdr:nvSpPr>
        <xdr:cNvPr id="407" name="テキスト ボックス 406">
          <a:extLst>
            <a:ext uri="{FF2B5EF4-FFF2-40B4-BE49-F238E27FC236}">
              <a16:creationId xmlns:a16="http://schemas.microsoft.com/office/drawing/2014/main" id="{4D13070E-2E8E-4061-A5F4-DD3DA4E56DEA}"/>
            </a:ext>
          </a:extLst>
        </xdr:cNvPr>
        <xdr:cNvSpPr txBox="1"/>
      </xdr:nvSpPr>
      <xdr:spPr>
        <a:xfrm>
          <a:off x="14020800" y="64541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33020</xdr:rowOff>
    </xdr:from>
    <xdr:to>
      <xdr:col>64</xdr:col>
      <xdr:colOff>152400</xdr:colOff>
      <xdr:row>37</xdr:row>
      <xdr:rowOff>138430</xdr:rowOff>
    </xdr:to>
    <xdr:sp macro="" textlink="">
      <xdr:nvSpPr>
        <xdr:cNvPr id="408" name="楕円 407">
          <a:extLst>
            <a:ext uri="{FF2B5EF4-FFF2-40B4-BE49-F238E27FC236}">
              <a16:creationId xmlns:a16="http://schemas.microsoft.com/office/drawing/2014/main" id="{AC220EBE-B89F-4C4D-86F1-C77D3338D259}"/>
            </a:ext>
          </a:extLst>
        </xdr:cNvPr>
        <xdr:cNvSpPr/>
      </xdr:nvSpPr>
      <xdr:spPr>
        <a:xfrm>
          <a:off x="13462000" y="63766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122555</xdr:rowOff>
    </xdr:from>
    <xdr:ext cx="758825" cy="266065"/>
    <xdr:sp macro="" textlink="">
      <xdr:nvSpPr>
        <xdr:cNvPr id="409" name="テキスト ボックス 408">
          <a:extLst>
            <a:ext uri="{FF2B5EF4-FFF2-40B4-BE49-F238E27FC236}">
              <a16:creationId xmlns:a16="http://schemas.microsoft.com/office/drawing/2014/main" id="{F8A52B54-05BC-44B5-9BE4-4A5F4D1FD6B9}"/>
            </a:ext>
          </a:extLst>
        </xdr:cNvPr>
        <xdr:cNvSpPr txBox="1"/>
      </xdr:nvSpPr>
      <xdr:spPr>
        <a:xfrm>
          <a:off x="13131800" y="6466205"/>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6985</xdr:rowOff>
    </xdr:from>
    <xdr:to>
      <xdr:col>85</xdr:col>
      <xdr:colOff>95250</xdr:colOff>
      <xdr:row>8</xdr:row>
      <xdr:rowOff>158115</xdr:rowOff>
    </xdr:to>
    <xdr:sp macro="" textlink="">
      <xdr:nvSpPr>
        <xdr:cNvPr id="410" name="正方形/長方形 409">
          <a:extLst>
            <a:ext uri="{FF2B5EF4-FFF2-40B4-BE49-F238E27FC236}">
              <a16:creationId xmlns:a16="http://schemas.microsoft.com/office/drawing/2014/main" id="{52365E2D-BEF8-4B12-A11E-9530E7603887}"/>
            </a:ext>
          </a:extLst>
        </xdr:cNvPr>
        <xdr:cNvSpPr/>
      </xdr:nvSpPr>
      <xdr:spPr>
        <a:xfrm>
          <a:off x="12827000" y="1207135"/>
          <a:ext cx="5080000" cy="3225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26035</xdr:rowOff>
    </xdr:from>
    <xdr:ext cx="1438910" cy="319405"/>
    <xdr:sp macro="" textlink="">
      <xdr:nvSpPr>
        <xdr:cNvPr id="411" name="テキスト ボックス 410">
          <a:extLst>
            <a:ext uri="{FF2B5EF4-FFF2-40B4-BE49-F238E27FC236}">
              <a16:creationId xmlns:a16="http://schemas.microsoft.com/office/drawing/2014/main" id="{2B8F0314-0492-485F-BE0E-DE2D27A16F96}"/>
            </a:ext>
          </a:extLst>
        </xdr:cNvPr>
        <xdr:cNvSpPr txBox="1"/>
      </xdr:nvSpPr>
      <xdr:spPr>
        <a:xfrm>
          <a:off x="13758545" y="1569085"/>
          <a:ext cx="1438910"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1000" cy="372745"/>
    <xdr:sp macro="" textlink="">
      <xdr:nvSpPr>
        <xdr:cNvPr id="412" name="テキスト ボックス 411">
          <a:extLst>
            <a:ext uri="{FF2B5EF4-FFF2-40B4-BE49-F238E27FC236}">
              <a16:creationId xmlns:a16="http://schemas.microsoft.com/office/drawing/2014/main" id="{5F71C80B-65E4-4C54-82B9-D641A53A263D}"/>
            </a:ext>
          </a:extLst>
        </xdr:cNvPr>
        <xdr:cNvSpPr txBox="1"/>
      </xdr:nvSpPr>
      <xdr:spPr>
        <a:xfrm>
          <a:off x="15324455" y="1543050"/>
          <a:ext cx="165100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92075</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50B0155E-1E04-47EA-ADC7-7AB1FD32FCBE}"/>
            </a:ext>
          </a:extLst>
        </xdr:cNvPr>
        <xdr:cNvSpPr/>
      </xdr:nvSpPr>
      <xdr:spPr>
        <a:xfrm>
          <a:off x="17970500" y="14636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112395</xdr:rowOff>
    </xdr:from>
    <xdr:to>
      <xdr:col>93</xdr:col>
      <xdr:colOff>6350</xdr:colOff>
      <xdr:row>11</xdr:row>
      <xdr:rowOff>19685</xdr:rowOff>
    </xdr:to>
    <xdr:sp macro="" textlink="">
      <xdr:nvSpPr>
        <xdr:cNvPr id="414" name="正方形/長方形 413">
          <a:extLst>
            <a:ext uri="{FF2B5EF4-FFF2-40B4-BE49-F238E27FC236}">
              <a16:creationId xmlns:a16="http://schemas.microsoft.com/office/drawing/2014/main" id="{AE6EE9A2-09EE-450D-8908-FEDFE931ECF5}"/>
            </a:ext>
          </a:extLst>
        </xdr:cNvPr>
        <xdr:cNvSpPr/>
      </xdr:nvSpPr>
      <xdr:spPr>
        <a:xfrm>
          <a:off x="17970500" y="1655445"/>
          <a:ext cx="1524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92075</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D703CD8-6D21-480E-8F80-1AC248D9AADF}"/>
            </a:ext>
          </a:extLst>
        </xdr:cNvPr>
        <xdr:cNvSpPr/>
      </xdr:nvSpPr>
      <xdr:spPr>
        <a:xfrm>
          <a:off x="19621500" y="146367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112395</xdr:rowOff>
    </xdr:from>
    <xdr:to>
      <xdr:col>99</xdr:col>
      <xdr:colOff>146050</xdr:colOff>
      <xdr:row>11</xdr:row>
      <xdr:rowOff>19685</xdr:rowOff>
    </xdr:to>
    <xdr:sp macro="" textlink="">
      <xdr:nvSpPr>
        <xdr:cNvPr id="416" name="正方形/長方形 415">
          <a:extLst>
            <a:ext uri="{FF2B5EF4-FFF2-40B4-BE49-F238E27FC236}">
              <a16:creationId xmlns:a16="http://schemas.microsoft.com/office/drawing/2014/main" id="{CA898CB1-BB7F-4EF6-99A3-259444E8CC53}"/>
            </a:ext>
          </a:extLst>
        </xdr:cNvPr>
        <xdr:cNvSpPr/>
      </xdr:nvSpPr>
      <xdr:spPr>
        <a:xfrm>
          <a:off x="19621500" y="165544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92075</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66CD4954-4EAB-4773-B6B6-0F1F07CD0BC6}"/>
            </a:ext>
          </a:extLst>
        </xdr:cNvPr>
        <xdr:cNvSpPr/>
      </xdr:nvSpPr>
      <xdr:spPr>
        <a:xfrm>
          <a:off x="21082000" y="146367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112395</xdr:rowOff>
    </xdr:from>
    <xdr:to>
      <xdr:col>106</xdr:col>
      <xdr:colOff>139700</xdr:colOff>
      <xdr:row>11</xdr:row>
      <xdr:rowOff>19685</xdr:rowOff>
    </xdr:to>
    <xdr:sp macro="" textlink="">
      <xdr:nvSpPr>
        <xdr:cNvPr id="418" name="正方形/長方形 417">
          <a:extLst>
            <a:ext uri="{FF2B5EF4-FFF2-40B4-BE49-F238E27FC236}">
              <a16:creationId xmlns:a16="http://schemas.microsoft.com/office/drawing/2014/main" id="{85B20162-0C8C-45E3-8304-6F1717A3611A}"/>
            </a:ext>
          </a:extLst>
        </xdr:cNvPr>
        <xdr:cNvSpPr/>
      </xdr:nvSpPr>
      <xdr:spPr>
        <a:xfrm>
          <a:off x="21082000" y="165544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86360</xdr:rowOff>
    </xdr:from>
    <xdr:to>
      <xdr:col>85</xdr:col>
      <xdr:colOff>95250</xdr:colOff>
      <xdr:row>25</xdr:row>
      <xdr:rowOff>99060</xdr:rowOff>
    </xdr:to>
    <xdr:sp macro="" textlink="">
      <xdr:nvSpPr>
        <xdr:cNvPr id="419" name="正方形/長方形 418">
          <a:extLst>
            <a:ext uri="{FF2B5EF4-FFF2-40B4-BE49-F238E27FC236}">
              <a16:creationId xmlns:a16="http://schemas.microsoft.com/office/drawing/2014/main" id="{6F962BA7-2CA7-4F2D-9241-E27F07A1C3DB}"/>
            </a:ext>
          </a:extLst>
        </xdr:cNvPr>
        <xdr:cNvSpPr/>
      </xdr:nvSpPr>
      <xdr:spPr>
        <a:xfrm>
          <a:off x="12827000" y="197231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86360</xdr:rowOff>
    </xdr:from>
    <xdr:to>
      <xdr:col>115</xdr:col>
      <xdr:colOff>31750</xdr:colOff>
      <xdr:row>25</xdr:row>
      <xdr:rowOff>99060</xdr:rowOff>
    </xdr:to>
    <xdr:sp macro="" textlink="">
      <xdr:nvSpPr>
        <xdr:cNvPr id="420" name="正方形/長方形 419">
          <a:extLst>
            <a:ext uri="{FF2B5EF4-FFF2-40B4-BE49-F238E27FC236}">
              <a16:creationId xmlns:a16="http://schemas.microsoft.com/office/drawing/2014/main" id="{B5F2D0A4-A9E3-4934-9C38-E51FE601BA7D}"/>
            </a:ext>
          </a:extLst>
        </xdr:cNvPr>
        <xdr:cNvSpPr/>
      </xdr:nvSpPr>
      <xdr:spPr>
        <a:xfrm>
          <a:off x="18097500" y="197231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86360</xdr:rowOff>
    </xdr:from>
    <xdr:to>
      <xdr:col>104</xdr:col>
      <xdr:colOff>114300</xdr:colOff>
      <xdr:row>12</xdr:row>
      <xdr:rowOff>171450</xdr:rowOff>
    </xdr:to>
    <xdr:sp macro="" textlink="">
      <xdr:nvSpPr>
        <xdr:cNvPr id="421" name="正方形/長方形 420">
          <a:extLst>
            <a:ext uri="{FF2B5EF4-FFF2-40B4-BE49-F238E27FC236}">
              <a16:creationId xmlns:a16="http://schemas.microsoft.com/office/drawing/2014/main" id="{04691A98-EDB4-4A50-AC12-13C499F5B2CE}"/>
            </a:ext>
          </a:extLst>
        </xdr:cNvPr>
        <xdr:cNvSpPr/>
      </xdr:nvSpPr>
      <xdr:spPr>
        <a:xfrm>
          <a:off x="18097500" y="1972310"/>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59055</xdr:rowOff>
    </xdr:from>
    <xdr:to>
      <xdr:col>114</xdr:col>
      <xdr:colOff>114300</xdr:colOff>
      <xdr:row>25</xdr:row>
      <xdr:rowOff>33020</xdr:rowOff>
    </xdr:to>
    <xdr:sp macro="" textlink="" fLocksText="0">
      <xdr:nvSpPr>
        <xdr:cNvPr id="422" name="テキスト ボックス 421">
          <a:extLst>
            <a:ext uri="{FF2B5EF4-FFF2-40B4-BE49-F238E27FC236}">
              <a16:creationId xmlns:a16="http://schemas.microsoft.com/office/drawing/2014/main" id="{5208D7C7-9819-43DA-A508-AA0C0B04C8B6}"/>
            </a:ext>
          </a:extLst>
        </xdr:cNvPr>
        <xdr:cNvSpPr txBox="1"/>
      </xdr:nvSpPr>
      <xdr:spPr>
        <a:xfrm>
          <a:off x="18224500" y="2287905"/>
          <a:ext cx="577850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現在高、公営企業債等繰入見込額及び退職手当負担見込額の減少により、前年度比7.9％改善した。しかし、類似団体平均と比較して地方債残高は高く、将来負担比率は大きく上回っているため、公債費の適正管理に努め財政の健全化を図っていく。</a:t>
          </a:r>
        </a:p>
      </xdr:txBody>
    </xdr:sp>
    <xdr:clientData/>
  </xdr:twoCellAnchor>
  <xdr:oneCellAnchor>
    <xdr:from>
      <xdr:col>61</xdr:col>
      <xdr:colOff>6350</xdr:colOff>
      <xdr:row>10</xdr:row>
      <xdr:rowOff>66040</xdr:rowOff>
    </xdr:from>
    <xdr:ext cx="295275" cy="230505"/>
    <xdr:sp macro="" textlink="">
      <xdr:nvSpPr>
        <xdr:cNvPr id="423" name="テキスト ボックス 422">
          <a:extLst>
            <a:ext uri="{FF2B5EF4-FFF2-40B4-BE49-F238E27FC236}">
              <a16:creationId xmlns:a16="http://schemas.microsoft.com/office/drawing/2014/main" id="{20BCE28A-6980-4728-B958-9EFE9F66F0BA}"/>
            </a:ext>
          </a:extLst>
        </xdr:cNvPr>
        <xdr:cNvSpPr txBox="1"/>
      </xdr:nvSpPr>
      <xdr:spPr>
        <a:xfrm>
          <a:off x="12788900" y="1780540"/>
          <a:ext cx="2952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99060</xdr:rowOff>
    </xdr:from>
    <xdr:to>
      <xdr:col>85</xdr:col>
      <xdr:colOff>95250</xdr:colOff>
      <xdr:row>25</xdr:row>
      <xdr:rowOff>99060</xdr:rowOff>
    </xdr:to>
    <xdr:cxnSp macro="">
      <xdr:nvCxnSpPr>
        <xdr:cNvPr id="424" name="直線コネクタ 423">
          <a:extLst>
            <a:ext uri="{FF2B5EF4-FFF2-40B4-BE49-F238E27FC236}">
              <a16:creationId xmlns:a16="http://schemas.microsoft.com/office/drawing/2014/main" id="{6E1129CE-B509-432E-BA66-2213AED5D009}"/>
            </a:ext>
          </a:extLst>
        </xdr:cNvPr>
        <xdr:cNvCxnSpPr/>
      </xdr:nvCxnSpPr>
      <xdr:spPr>
        <a:xfrm>
          <a:off x="12827000" y="4385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128905</xdr:rowOff>
    </xdr:from>
    <xdr:ext cx="758825" cy="267335"/>
    <xdr:sp macro="" textlink="">
      <xdr:nvSpPr>
        <xdr:cNvPr id="425" name="テキスト ボックス 424">
          <a:extLst>
            <a:ext uri="{FF2B5EF4-FFF2-40B4-BE49-F238E27FC236}">
              <a16:creationId xmlns:a16="http://schemas.microsoft.com/office/drawing/2014/main" id="{28A00F55-A1F9-4923-853F-7BBF0E7A9D9E}"/>
            </a:ext>
          </a:extLst>
        </xdr:cNvPr>
        <xdr:cNvSpPr txBox="1"/>
      </xdr:nvSpPr>
      <xdr:spPr>
        <a:xfrm>
          <a:off x="12065000" y="424370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37465</xdr:rowOff>
    </xdr:from>
    <xdr:to>
      <xdr:col>85</xdr:col>
      <xdr:colOff>95250</xdr:colOff>
      <xdr:row>23</xdr:row>
      <xdr:rowOff>37465</xdr:rowOff>
    </xdr:to>
    <xdr:cxnSp macro="">
      <xdr:nvCxnSpPr>
        <xdr:cNvPr id="426" name="直線コネクタ 425">
          <a:extLst>
            <a:ext uri="{FF2B5EF4-FFF2-40B4-BE49-F238E27FC236}">
              <a16:creationId xmlns:a16="http://schemas.microsoft.com/office/drawing/2014/main" id="{280937ED-494C-48DF-A3C3-C46CAEC18C02}"/>
            </a:ext>
          </a:extLst>
        </xdr:cNvPr>
        <xdr:cNvCxnSpPr/>
      </xdr:nvCxnSpPr>
      <xdr:spPr>
        <a:xfrm>
          <a:off x="12827000" y="39808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67945</xdr:rowOff>
    </xdr:from>
    <xdr:ext cx="758825" cy="265430"/>
    <xdr:sp macro="" textlink="">
      <xdr:nvSpPr>
        <xdr:cNvPr id="427" name="テキスト ボックス 426">
          <a:extLst>
            <a:ext uri="{FF2B5EF4-FFF2-40B4-BE49-F238E27FC236}">
              <a16:creationId xmlns:a16="http://schemas.microsoft.com/office/drawing/2014/main" id="{B7CD6937-BE5B-476A-853C-37EB0D3F71D8}"/>
            </a:ext>
          </a:extLst>
        </xdr:cNvPr>
        <xdr:cNvSpPr txBox="1"/>
      </xdr:nvSpPr>
      <xdr:spPr>
        <a:xfrm>
          <a:off x="12065000" y="383984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153670</xdr:rowOff>
    </xdr:from>
    <xdr:to>
      <xdr:col>85</xdr:col>
      <xdr:colOff>95250</xdr:colOff>
      <xdr:row>20</xdr:row>
      <xdr:rowOff>153670</xdr:rowOff>
    </xdr:to>
    <xdr:cxnSp macro="">
      <xdr:nvCxnSpPr>
        <xdr:cNvPr id="428" name="直線コネクタ 427">
          <a:extLst>
            <a:ext uri="{FF2B5EF4-FFF2-40B4-BE49-F238E27FC236}">
              <a16:creationId xmlns:a16="http://schemas.microsoft.com/office/drawing/2014/main" id="{CEDABE5C-57AE-44E9-946C-D7A6EF9D5197}"/>
            </a:ext>
          </a:extLst>
        </xdr:cNvPr>
        <xdr:cNvCxnSpPr/>
      </xdr:nvCxnSpPr>
      <xdr:spPr>
        <a:xfrm>
          <a:off x="12827000" y="35826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58825" cy="267335"/>
    <xdr:sp macro="" textlink="">
      <xdr:nvSpPr>
        <xdr:cNvPr id="429" name="テキスト ボックス 428">
          <a:extLst>
            <a:ext uri="{FF2B5EF4-FFF2-40B4-BE49-F238E27FC236}">
              <a16:creationId xmlns:a16="http://schemas.microsoft.com/office/drawing/2014/main" id="{AE7551D1-6A31-4BB0-8951-CB9810B1CBEE}"/>
            </a:ext>
          </a:extLst>
        </xdr:cNvPr>
        <xdr:cNvSpPr txBox="1"/>
      </xdr:nvSpPr>
      <xdr:spPr>
        <a:xfrm>
          <a:off x="12065000" y="343535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92075</xdr:rowOff>
    </xdr:from>
    <xdr:to>
      <xdr:col>85</xdr:col>
      <xdr:colOff>95250</xdr:colOff>
      <xdr:row>18</xdr:row>
      <xdr:rowOff>92075</xdr:rowOff>
    </xdr:to>
    <xdr:cxnSp macro="">
      <xdr:nvCxnSpPr>
        <xdr:cNvPr id="430" name="直線コネクタ 429">
          <a:extLst>
            <a:ext uri="{FF2B5EF4-FFF2-40B4-BE49-F238E27FC236}">
              <a16:creationId xmlns:a16="http://schemas.microsoft.com/office/drawing/2014/main" id="{ED051E27-4384-466B-9680-1B149998D98F}"/>
            </a:ext>
          </a:extLst>
        </xdr:cNvPr>
        <xdr:cNvCxnSpPr/>
      </xdr:nvCxnSpPr>
      <xdr:spPr>
        <a:xfrm>
          <a:off x="12827000" y="31781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122555</xdr:rowOff>
    </xdr:from>
    <xdr:ext cx="758825" cy="266065"/>
    <xdr:sp macro="" textlink="">
      <xdr:nvSpPr>
        <xdr:cNvPr id="431" name="テキスト ボックス 430">
          <a:extLst>
            <a:ext uri="{FF2B5EF4-FFF2-40B4-BE49-F238E27FC236}">
              <a16:creationId xmlns:a16="http://schemas.microsoft.com/office/drawing/2014/main" id="{4F678996-5D7C-4AE3-9E6D-99FEE1556EC5}"/>
            </a:ext>
          </a:extLst>
        </xdr:cNvPr>
        <xdr:cNvSpPr txBox="1"/>
      </xdr:nvSpPr>
      <xdr:spPr>
        <a:xfrm>
          <a:off x="12065000" y="3037205"/>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31115</xdr:rowOff>
    </xdr:from>
    <xdr:to>
      <xdr:col>85</xdr:col>
      <xdr:colOff>95250</xdr:colOff>
      <xdr:row>16</xdr:row>
      <xdr:rowOff>31115</xdr:rowOff>
    </xdr:to>
    <xdr:cxnSp macro="">
      <xdr:nvCxnSpPr>
        <xdr:cNvPr id="432" name="直線コネクタ 431">
          <a:extLst>
            <a:ext uri="{FF2B5EF4-FFF2-40B4-BE49-F238E27FC236}">
              <a16:creationId xmlns:a16="http://schemas.microsoft.com/office/drawing/2014/main" id="{E1F75F20-C188-4B68-8276-E18A08CDE3FC}"/>
            </a:ext>
          </a:extLst>
        </xdr:cNvPr>
        <xdr:cNvCxnSpPr/>
      </xdr:nvCxnSpPr>
      <xdr:spPr>
        <a:xfrm>
          <a:off x="12827000" y="27743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60960</xdr:rowOff>
    </xdr:from>
    <xdr:ext cx="758825" cy="267335"/>
    <xdr:sp macro="" textlink="">
      <xdr:nvSpPr>
        <xdr:cNvPr id="433" name="テキスト ボックス 432">
          <a:extLst>
            <a:ext uri="{FF2B5EF4-FFF2-40B4-BE49-F238E27FC236}">
              <a16:creationId xmlns:a16="http://schemas.microsoft.com/office/drawing/2014/main" id="{72B1D19C-884E-4F3A-9CD7-9935349BB5C8}"/>
            </a:ext>
          </a:extLst>
        </xdr:cNvPr>
        <xdr:cNvSpPr txBox="1"/>
      </xdr:nvSpPr>
      <xdr:spPr>
        <a:xfrm>
          <a:off x="12065000" y="263271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147320</xdr:rowOff>
    </xdr:from>
    <xdr:to>
      <xdr:col>85</xdr:col>
      <xdr:colOff>95250</xdr:colOff>
      <xdr:row>13</xdr:row>
      <xdr:rowOff>147320</xdr:rowOff>
    </xdr:to>
    <xdr:cxnSp macro="">
      <xdr:nvCxnSpPr>
        <xdr:cNvPr id="434" name="直線コネクタ 433">
          <a:extLst>
            <a:ext uri="{FF2B5EF4-FFF2-40B4-BE49-F238E27FC236}">
              <a16:creationId xmlns:a16="http://schemas.microsoft.com/office/drawing/2014/main" id="{E101FD94-058A-48CE-A590-C98258BFC52C}"/>
            </a:ext>
          </a:extLst>
        </xdr:cNvPr>
        <xdr:cNvCxnSpPr/>
      </xdr:nvCxnSpPr>
      <xdr:spPr>
        <a:xfrm>
          <a:off x="12827000" y="23761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171450</xdr:rowOff>
    </xdr:from>
    <xdr:ext cx="758825" cy="269240"/>
    <xdr:sp macro="" textlink="">
      <xdr:nvSpPr>
        <xdr:cNvPr id="435" name="テキスト ボックス 434">
          <a:extLst>
            <a:ext uri="{FF2B5EF4-FFF2-40B4-BE49-F238E27FC236}">
              <a16:creationId xmlns:a16="http://schemas.microsoft.com/office/drawing/2014/main" id="{47F16EF1-7401-4331-8D28-6064C2D2ED2F}"/>
            </a:ext>
          </a:extLst>
        </xdr:cNvPr>
        <xdr:cNvSpPr txBox="1"/>
      </xdr:nvSpPr>
      <xdr:spPr>
        <a:xfrm>
          <a:off x="12065000" y="222885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86360</xdr:rowOff>
    </xdr:from>
    <xdr:to>
      <xdr:col>85</xdr:col>
      <xdr:colOff>95250</xdr:colOff>
      <xdr:row>11</xdr:row>
      <xdr:rowOff>86360</xdr:rowOff>
    </xdr:to>
    <xdr:cxnSp macro="">
      <xdr:nvCxnSpPr>
        <xdr:cNvPr id="436" name="直線コネクタ 435">
          <a:extLst>
            <a:ext uri="{FF2B5EF4-FFF2-40B4-BE49-F238E27FC236}">
              <a16:creationId xmlns:a16="http://schemas.microsoft.com/office/drawing/2014/main" id="{02EEC0C5-A15D-48A7-92A6-836E7794E3AA}"/>
            </a:ext>
          </a:extLst>
        </xdr:cNvPr>
        <xdr:cNvCxnSpPr/>
      </xdr:nvCxnSpPr>
      <xdr:spPr>
        <a:xfrm>
          <a:off x="12827000" y="1972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86360</xdr:rowOff>
    </xdr:from>
    <xdr:to>
      <xdr:col>85</xdr:col>
      <xdr:colOff>95250</xdr:colOff>
      <xdr:row>25</xdr:row>
      <xdr:rowOff>99060</xdr:rowOff>
    </xdr:to>
    <xdr:sp macro="" textlink="">
      <xdr:nvSpPr>
        <xdr:cNvPr id="437" name="将来負担の状況グラフ枠">
          <a:extLst>
            <a:ext uri="{FF2B5EF4-FFF2-40B4-BE49-F238E27FC236}">
              <a16:creationId xmlns:a16="http://schemas.microsoft.com/office/drawing/2014/main" id="{74D9C866-1919-4310-A686-3AFDCD4DEE93}"/>
            </a:ext>
          </a:extLst>
        </xdr:cNvPr>
        <xdr:cNvSpPr/>
      </xdr:nvSpPr>
      <xdr:spPr>
        <a:xfrm>
          <a:off x="12827000" y="197231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147320</xdr:rowOff>
    </xdr:from>
    <xdr:to>
      <xdr:col>81</xdr:col>
      <xdr:colOff>44450</xdr:colOff>
      <xdr:row>23</xdr:row>
      <xdr:rowOff>91440</xdr:rowOff>
    </xdr:to>
    <xdr:cxnSp macro="">
      <xdr:nvCxnSpPr>
        <xdr:cNvPr id="438" name="直線コネクタ 437">
          <a:extLst>
            <a:ext uri="{FF2B5EF4-FFF2-40B4-BE49-F238E27FC236}">
              <a16:creationId xmlns:a16="http://schemas.microsoft.com/office/drawing/2014/main" id="{163BC6C2-9158-4306-8EB2-B74F4DF84688}"/>
            </a:ext>
          </a:extLst>
        </xdr:cNvPr>
        <xdr:cNvCxnSpPr/>
      </xdr:nvCxnSpPr>
      <xdr:spPr>
        <a:xfrm flipV="1">
          <a:off x="17018000" y="2376170"/>
          <a:ext cx="0" cy="1658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62230</xdr:rowOff>
    </xdr:from>
    <xdr:ext cx="762000" cy="267335"/>
    <xdr:sp macro="" textlink="">
      <xdr:nvSpPr>
        <xdr:cNvPr id="439" name="将来負担の状況最小値テキスト">
          <a:extLst>
            <a:ext uri="{FF2B5EF4-FFF2-40B4-BE49-F238E27FC236}">
              <a16:creationId xmlns:a16="http://schemas.microsoft.com/office/drawing/2014/main" id="{3920BA65-3EF1-47D5-8768-A1E7785F0278}"/>
            </a:ext>
          </a:extLst>
        </xdr:cNvPr>
        <xdr:cNvSpPr txBox="1"/>
      </xdr:nvSpPr>
      <xdr:spPr>
        <a:xfrm>
          <a:off x="17106900" y="400558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91440</xdr:rowOff>
    </xdr:from>
    <xdr:to>
      <xdr:col>81</xdr:col>
      <xdr:colOff>133350</xdr:colOff>
      <xdr:row>23</xdr:row>
      <xdr:rowOff>91440</xdr:rowOff>
    </xdr:to>
    <xdr:cxnSp macro="">
      <xdr:nvCxnSpPr>
        <xdr:cNvPr id="440" name="直線コネクタ 439">
          <a:extLst>
            <a:ext uri="{FF2B5EF4-FFF2-40B4-BE49-F238E27FC236}">
              <a16:creationId xmlns:a16="http://schemas.microsoft.com/office/drawing/2014/main" id="{C1EE2961-A5DC-4214-922F-309DD1F87EDB}"/>
            </a:ext>
          </a:extLst>
        </xdr:cNvPr>
        <xdr:cNvCxnSpPr/>
      </xdr:nvCxnSpPr>
      <xdr:spPr>
        <a:xfrm>
          <a:off x="16929100" y="403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58420</xdr:rowOff>
    </xdr:from>
    <xdr:ext cx="762000" cy="267970"/>
    <xdr:sp macro="" textlink="">
      <xdr:nvSpPr>
        <xdr:cNvPr id="441" name="将来負担の状況最大値テキスト">
          <a:extLst>
            <a:ext uri="{FF2B5EF4-FFF2-40B4-BE49-F238E27FC236}">
              <a16:creationId xmlns:a16="http://schemas.microsoft.com/office/drawing/2014/main" id="{1DF52D4E-236B-47F3-B46D-20A53AA8093C}"/>
            </a:ext>
          </a:extLst>
        </xdr:cNvPr>
        <xdr:cNvSpPr txBox="1"/>
      </xdr:nvSpPr>
      <xdr:spPr>
        <a:xfrm>
          <a:off x="17106900" y="21158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147320</xdr:rowOff>
    </xdr:from>
    <xdr:to>
      <xdr:col>81</xdr:col>
      <xdr:colOff>133350</xdr:colOff>
      <xdr:row>13</xdr:row>
      <xdr:rowOff>147320</xdr:rowOff>
    </xdr:to>
    <xdr:cxnSp macro="">
      <xdr:nvCxnSpPr>
        <xdr:cNvPr id="442" name="直線コネクタ 441">
          <a:extLst>
            <a:ext uri="{FF2B5EF4-FFF2-40B4-BE49-F238E27FC236}">
              <a16:creationId xmlns:a16="http://schemas.microsoft.com/office/drawing/2014/main" id="{88709849-53E5-4477-8B38-46C64024838A}"/>
            </a:ext>
          </a:extLst>
        </xdr:cNvPr>
        <xdr:cNvCxnSpPr/>
      </xdr:nvCxnSpPr>
      <xdr:spPr>
        <a:xfrm>
          <a:off x="16929100" y="237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86360</xdr:rowOff>
    </xdr:from>
    <xdr:to>
      <xdr:col>81</xdr:col>
      <xdr:colOff>44450</xdr:colOff>
      <xdr:row>18</xdr:row>
      <xdr:rowOff>18415</xdr:rowOff>
    </xdr:to>
    <xdr:cxnSp macro="">
      <xdr:nvCxnSpPr>
        <xdr:cNvPr id="443" name="直線コネクタ 442">
          <a:extLst>
            <a:ext uri="{FF2B5EF4-FFF2-40B4-BE49-F238E27FC236}">
              <a16:creationId xmlns:a16="http://schemas.microsoft.com/office/drawing/2014/main" id="{F6FB5137-E4F8-4BD8-A7EA-D4479976C6E5}"/>
            </a:ext>
          </a:extLst>
        </xdr:cNvPr>
        <xdr:cNvCxnSpPr/>
      </xdr:nvCxnSpPr>
      <xdr:spPr>
        <a:xfrm flipV="1">
          <a:off x="16179800" y="3001010"/>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80010</xdr:rowOff>
    </xdr:from>
    <xdr:ext cx="762000" cy="269240"/>
    <xdr:sp macro="" textlink="">
      <xdr:nvSpPr>
        <xdr:cNvPr id="444" name="将来負担の状況平均値テキスト">
          <a:extLst>
            <a:ext uri="{FF2B5EF4-FFF2-40B4-BE49-F238E27FC236}">
              <a16:creationId xmlns:a16="http://schemas.microsoft.com/office/drawing/2014/main" id="{6D2661C3-0852-4952-9785-CE5D22F8CB57}"/>
            </a:ext>
          </a:extLst>
        </xdr:cNvPr>
        <xdr:cNvSpPr txBox="1"/>
      </xdr:nvSpPr>
      <xdr:spPr>
        <a:xfrm>
          <a:off x="17106900" y="230886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62230</xdr:rowOff>
    </xdr:from>
    <xdr:to>
      <xdr:col>81</xdr:col>
      <xdr:colOff>95250</xdr:colOff>
      <xdr:row>14</xdr:row>
      <xdr:rowOff>168275</xdr:rowOff>
    </xdr:to>
    <xdr:sp macro="" textlink="">
      <xdr:nvSpPr>
        <xdr:cNvPr id="445" name="フローチャート: 判断 444">
          <a:extLst>
            <a:ext uri="{FF2B5EF4-FFF2-40B4-BE49-F238E27FC236}">
              <a16:creationId xmlns:a16="http://schemas.microsoft.com/office/drawing/2014/main" id="{A853894D-2654-43BE-8F67-CED39F2D5AA0}"/>
            </a:ext>
          </a:extLst>
        </xdr:cNvPr>
        <xdr:cNvSpPr/>
      </xdr:nvSpPr>
      <xdr:spPr>
        <a:xfrm>
          <a:off x="16967200" y="246253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18415</xdr:rowOff>
    </xdr:from>
    <xdr:to>
      <xdr:col>77</xdr:col>
      <xdr:colOff>44450</xdr:colOff>
      <xdr:row>18</xdr:row>
      <xdr:rowOff>34925</xdr:rowOff>
    </xdr:to>
    <xdr:cxnSp macro="">
      <xdr:nvCxnSpPr>
        <xdr:cNvPr id="446" name="直線コネクタ 445">
          <a:extLst>
            <a:ext uri="{FF2B5EF4-FFF2-40B4-BE49-F238E27FC236}">
              <a16:creationId xmlns:a16="http://schemas.microsoft.com/office/drawing/2014/main" id="{8E3F4144-30F5-449A-B347-B8BA2C933428}"/>
            </a:ext>
          </a:extLst>
        </xdr:cNvPr>
        <xdr:cNvCxnSpPr/>
      </xdr:nvCxnSpPr>
      <xdr:spPr>
        <a:xfrm flipV="1">
          <a:off x="15290800" y="310451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58420</xdr:rowOff>
    </xdr:from>
    <xdr:to>
      <xdr:col>77</xdr:col>
      <xdr:colOff>95250</xdr:colOff>
      <xdr:row>14</xdr:row>
      <xdr:rowOff>163830</xdr:rowOff>
    </xdr:to>
    <xdr:sp macro="" textlink="">
      <xdr:nvSpPr>
        <xdr:cNvPr id="447" name="フローチャート: 判断 446">
          <a:extLst>
            <a:ext uri="{FF2B5EF4-FFF2-40B4-BE49-F238E27FC236}">
              <a16:creationId xmlns:a16="http://schemas.microsoft.com/office/drawing/2014/main" id="{C9F74B36-099E-42F0-8828-B63F1AFB6332}"/>
            </a:ext>
          </a:extLst>
        </xdr:cNvPr>
        <xdr:cNvSpPr/>
      </xdr:nvSpPr>
      <xdr:spPr>
        <a:xfrm>
          <a:off x="16129000" y="24587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171450</xdr:rowOff>
    </xdr:from>
    <xdr:ext cx="736600" cy="269240"/>
    <xdr:sp macro="" textlink="">
      <xdr:nvSpPr>
        <xdr:cNvPr id="448" name="テキスト ボックス 447">
          <a:extLst>
            <a:ext uri="{FF2B5EF4-FFF2-40B4-BE49-F238E27FC236}">
              <a16:creationId xmlns:a16="http://schemas.microsoft.com/office/drawing/2014/main" id="{33E8EA05-0638-4436-BF9A-A9F1681FE0EA}"/>
            </a:ext>
          </a:extLst>
        </xdr:cNvPr>
        <xdr:cNvSpPr txBox="1"/>
      </xdr:nvSpPr>
      <xdr:spPr>
        <a:xfrm>
          <a:off x="15798800" y="22288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34925</xdr:rowOff>
    </xdr:from>
    <xdr:to>
      <xdr:col>72</xdr:col>
      <xdr:colOff>203200</xdr:colOff>
      <xdr:row>18</xdr:row>
      <xdr:rowOff>57150</xdr:rowOff>
    </xdr:to>
    <xdr:cxnSp macro="">
      <xdr:nvCxnSpPr>
        <xdr:cNvPr id="449" name="直線コネクタ 448">
          <a:extLst>
            <a:ext uri="{FF2B5EF4-FFF2-40B4-BE49-F238E27FC236}">
              <a16:creationId xmlns:a16="http://schemas.microsoft.com/office/drawing/2014/main" id="{10F84FCE-E86F-4F92-96F6-3A153775EBF0}"/>
            </a:ext>
          </a:extLst>
        </xdr:cNvPr>
        <xdr:cNvCxnSpPr/>
      </xdr:nvCxnSpPr>
      <xdr:spPr>
        <a:xfrm flipV="1">
          <a:off x="14401800" y="31210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135255</xdr:rowOff>
    </xdr:from>
    <xdr:to>
      <xdr:col>73</xdr:col>
      <xdr:colOff>44450</xdr:colOff>
      <xdr:row>15</xdr:row>
      <xdr:rowOff>62230</xdr:rowOff>
    </xdr:to>
    <xdr:sp macro="" textlink="">
      <xdr:nvSpPr>
        <xdr:cNvPr id="450" name="フローチャート: 判断 449">
          <a:extLst>
            <a:ext uri="{FF2B5EF4-FFF2-40B4-BE49-F238E27FC236}">
              <a16:creationId xmlns:a16="http://schemas.microsoft.com/office/drawing/2014/main" id="{679C0008-50EF-46F8-8D8B-DDB1E2CAF27D}"/>
            </a:ext>
          </a:extLst>
        </xdr:cNvPr>
        <xdr:cNvSpPr/>
      </xdr:nvSpPr>
      <xdr:spPr>
        <a:xfrm>
          <a:off x="15240000" y="25355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73025</xdr:rowOff>
    </xdr:from>
    <xdr:ext cx="758825" cy="269240"/>
    <xdr:sp macro="" textlink="">
      <xdr:nvSpPr>
        <xdr:cNvPr id="451" name="テキスト ボックス 450">
          <a:extLst>
            <a:ext uri="{FF2B5EF4-FFF2-40B4-BE49-F238E27FC236}">
              <a16:creationId xmlns:a16="http://schemas.microsoft.com/office/drawing/2014/main" id="{16E9FA94-E825-412D-878E-CBFB4032D37A}"/>
            </a:ext>
          </a:extLst>
        </xdr:cNvPr>
        <xdr:cNvSpPr txBox="1"/>
      </xdr:nvSpPr>
      <xdr:spPr>
        <a:xfrm>
          <a:off x="14909800" y="230187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57150</xdr:rowOff>
    </xdr:from>
    <xdr:to>
      <xdr:col>68</xdr:col>
      <xdr:colOff>152400</xdr:colOff>
      <xdr:row>19</xdr:row>
      <xdr:rowOff>63500</xdr:rowOff>
    </xdr:to>
    <xdr:cxnSp macro="">
      <xdr:nvCxnSpPr>
        <xdr:cNvPr id="452" name="直線コネクタ 451">
          <a:extLst>
            <a:ext uri="{FF2B5EF4-FFF2-40B4-BE49-F238E27FC236}">
              <a16:creationId xmlns:a16="http://schemas.microsoft.com/office/drawing/2014/main" id="{4892D057-E983-4CB0-BA27-A0679C2A264F}"/>
            </a:ext>
          </a:extLst>
        </xdr:cNvPr>
        <xdr:cNvCxnSpPr/>
      </xdr:nvCxnSpPr>
      <xdr:spPr>
        <a:xfrm flipV="1">
          <a:off x="13512800" y="314325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88900</xdr:rowOff>
    </xdr:from>
    <xdr:to>
      <xdr:col>68</xdr:col>
      <xdr:colOff>203200</xdr:colOff>
      <xdr:row>16</xdr:row>
      <xdr:rowOff>16510</xdr:rowOff>
    </xdr:to>
    <xdr:sp macro="" textlink="">
      <xdr:nvSpPr>
        <xdr:cNvPr id="453" name="フローチャート: 判断 452">
          <a:extLst>
            <a:ext uri="{FF2B5EF4-FFF2-40B4-BE49-F238E27FC236}">
              <a16:creationId xmlns:a16="http://schemas.microsoft.com/office/drawing/2014/main" id="{B14D0882-1AFB-43AB-BBC1-635EE703E66A}"/>
            </a:ext>
          </a:extLst>
        </xdr:cNvPr>
        <xdr:cNvSpPr/>
      </xdr:nvSpPr>
      <xdr:spPr>
        <a:xfrm>
          <a:off x="14351000" y="2660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26670</xdr:rowOff>
    </xdr:from>
    <xdr:ext cx="762000" cy="267335"/>
    <xdr:sp macro="" textlink="">
      <xdr:nvSpPr>
        <xdr:cNvPr id="454" name="テキスト ボックス 453">
          <a:extLst>
            <a:ext uri="{FF2B5EF4-FFF2-40B4-BE49-F238E27FC236}">
              <a16:creationId xmlns:a16="http://schemas.microsoft.com/office/drawing/2014/main" id="{F28C25AE-86D9-4142-8D44-A6EA372AD7B0}"/>
            </a:ext>
          </a:extLst>
        </xdr:cNvPr>
        <xdr:cNvSpPr txBox="1"/>
      </xdr:nvSpPr>
      <xdr:spPr>
        <a:xfrm>
          <a:off x="14020800" y="242697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137795</xdr:rowOff>
    </xdr:from>
    <xdr:to>
      <xdr:col>64</xdr:col>
      <xdr:colOff>152400</xdr:colOff>
      <xdr:row>17</xdr:row>
      <xdr:rowOff>65405</xdr:rowOff>
    </xdr:to>
    <xdr:sp macro="" textlink="">
      <xdr:nvSpPr>
        <xdr:cNvPr id="455" name="フローチャート: 判断 454">
          <a:extLst>
            <a:ext uri="{FF2B5EF4-FFF2-40B4-BE49-F238E27FC236}">
              <a16:creationId xmlns:a16="http://schemas.microsoft.com/office/drawing/2014/main" id="{976CA1BF-EAA7-4496-A2F6-A04A3BD26625}"/>
            </a:ext>
          </a:extLst>
        </xdr:cNvPr>
        <xdr:cNvSpPr/>
      </xdr:nvSpPr>
      <xdr:spPr>
        <a:xfrm>
          <a:off x="13462000" y="28809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76200</xdr:rowOff>
    </xdr:from>
    <xdr:ext cx="758825" cy="267335"/>
    <xdr:sp macro="" textlink="">
      <xdr:nvSpPr>
        <xdr:cNvPr id="456" name="テキスト ボックス 455">
          <a:extLst>
            <a:ext uri="{FF2B5EF4-FFF2-40B4-BE49-F238E27FC236}">
              <a16:creationId xmlns:a16="http://schemas.microsoft.com/office/drawing/2014/main" id="{F67F1E17-CE63-445B-B7F7-8C78E49DA06C}"/>
            </a:ext>
          </a:extLst>
        </xdr:cNvPr>
        <xdr:cNvSpPr txBox="1"/>
      </xdr:nvSpPr>
      <xdr:spPr>
        <a:xfrm>
          <a:off x="13131800" y="264795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95885</xdr:rowOff>
    </xdr:from>
    <xdr:ext cx="762000" cy="267335"/>
    <xdr:sp macro="" textlink="">
      <xdr:nvSpPr>
        <xdr:cNvPr id="457" name="テキスト ボックス 456">
          <a:extLst>
            <a:ext uri="{FF2B5EF4-FFF2-40B4-BE49-F238E27FC236}">
              <a16:creationId xmlns:a16="http://schemas.microsoft.com/office/drawing/2014/main" id="{27B05D70-BE4B-451C-BC0C-23802CE639A7}"/>
            </a:ext>
          </a:extLst>
        </xdr:cNvPr>
        <xdr:cNvSpPr txBox="1"/>
      </xdr:nvSpPr>
      <xdr:spPr>
        <a:xfrm>
          <a:off x="168021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95885</xdr:rowOff>
    </xdr:from>
    <xdr:ext cx="762000" cy="267335"/>
    <xdr:sp macro="" textlink="">
      <xdr:nvSpPr>
        <xdr:cNvPr id="458" name="テキスト ボックス 457">
          <a:extLst>
            <a:ext uri="{FF2B5EF4-FFF2-40B4-BE49-F238E27FC236}">
              <a16:creationId xmlns:a16="http://schemas.microsoft.com/office/drawing/2014/main" id="{2B3A5D35-8BB3-4FA7-809A-1A7A1A3FDD2E}"/>
            </a:ext>
          </a:extLst>
        </xdr:cNvPr>
        <xdr:cNvSpPr txBox="1"/>
      </xdr:nvSpPr>
      <xdr:spPr>
        <a:xfrm>
          <a:off x="159639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95885</xdr:rowOff>
    </xdr:from>
    <xdr:ext cx="762000" cy="267335"/>
    <xdr:sp macro="" textlink="">
      <xdr:nvSpPr>
        <xdr:cNvPr id="459" name="テキスト ボックス 458">
          <a:extLst>
            <a:ext uri="{FF2B5EF4-FFF2-40B4-BE49-F238E27FC236}">
              <a16:creationId xmlns:a16="http://schemas.microsoft.com/office/drawing/2014/main" id="{B0194133-9D20-4F96-9241-6407450E7619}"/>
            </a:ext>
          </a:extLst>
        </xdr:cNvPr>
        <xdr:cNvSpPr txBox="1"/>
      </xdr:nvSpPr>
      <xdr:spPr>
        <a:xfrm>
          <a:off x="150749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95885</xdr:rowOff>
    </xdr:from>
    <xdr:ext cx="762000" cy="267335"/>
    <xdr:sp macro="" textlink="">
      <xdr:nvSpPr>
        <xdr:cNvPr id="460" name="テキスト ボックス 459">
          <a:extLst>
            <a:ext uri="{FF2B5EF4-FFF2-40B4-BE49-F238E27FC236}">
              <a16:creationId xmlns:a16="http://schemas.microsoft.com/office/drawing/2014/main" id="{1361726F-75EE-40E1-9323-076E77DE3BAB}"/>
            </a:ext>
          </a:extLst>
        </xdr:cNvPr>
        <xdr:cNvSpPr txBox="1"/>
      </xdr:nvSpPr>
      <xdr:spPr>
        <a:xfrm>
          <a:off x="14185900" y="4382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95885</xdr:rowOff>
    </xdr:from>
    <xdr:ext cx="758825" cy="267335"/>
    <xdr:sp macro="" textlink="">
      <xdr:nvSpPr>
        <xdr:cNvPr id="461" name="テキスト ボックス 460">
          <a:extLst>
            <a:ext uri="{FF2B5EF4-FFF2-40B4-BE49-F238E27FC236}">
              <a16:creationId xmlns:a16="http://schemas.microsoft.com/office/drawing/2014/main" id="{E6ADD71B-BAC0-4515-A268-F0F2FD225A1C}"/>
            </a:ext>
          </a:extLst>
        </xdr:cNvPr>
        <xdr:cNvSpPr txBox="1"/>
      </xdr:nvSpPr>
      <xdr:spPr>
        <a:xfrm>
          <a:off x="13296900" y="438213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17</xdr:row>
      <xdr:rowOff>33655</xdr:rowOff>
    </xdr:from>
    <xdr:to>
      <xdr:col>81</xdr:col>
      <xdr:colOff>95250</xdr:colOff>
      <xdr:row>17</xdr:row>
      <xdr:rowOff>139065</xdr:rowOff>
    </xdr:to>
    <xdr:sp macro="" textlink="">
      <xdr:nvSpPr>
        <xdr:cNvPr id="462" name="楕円 461">
          <a:extLst>
            <a:ext uri="{FF2B5EF4-FFF2-40B4-BE49-F238E27FC236}">
              <a16:creationId xmlns:a16="http://schemas.microsoft.com/office/drawing/2014/main" id="{C794AD6E-8E77-4D78-B033-7496D9234ADB}"/>
            </a:ext>
          </a:extLst>
        </xdr:cNvPr>
        <xdr:cNvSpPr/>
      </xdr:nvSpPr>
      <xdr:spPr>
        <a:xfrm>
          <a:off x="16967200" y="29483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4445</xdr:rowOff>
    </xdr:from>
    <xdr:ext cx="762000" cy="269240"/>
    <xdr:sp macro="" textlink="">
      <xdr:nvSpPr>
        <xdr:cNvPr id="463" name="将来負担の状況該当値テキスト">
          <a:extLst>
            <a:ext uri="{FF2B5EF4-FFF2-40B4-BE49-F238E27FC236}">
              <a16:creationId xmlns:a16="http://schemas.microsoft.com/office/drawing/2014/main" id="{7FA37336-D8D4-49F0-A491-47758B20D4F9}"/>
            </a:ext>
          </a:extLst>
        </xdr:cNvPr>
        <xdr:cNvSpPr txBox="1"/>
      </xdr:nvSpPr>
      <xdr:spPr>
        <a:xfrm>
          <a:off x="17106900" y="29190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144145</xdr:rowOff>
    </xdr:from>
    <xdr:to>
      <xdr:col>77</xdr:col>
      <xdr:colOff>95250</xdr:colOff>
      <xdr:row>18</xdr:row>
      <xdr:rowOff>71120</xdr:rowOff>
    </xdr:to>
    <xdr:sp macro="" textlink="">
      <xdr:nvSpPr>
        <xdr:cNvPr id="464" name="楕円 463">
          <a:extLst>
            <a:ext uri="{FF2B5EF4-FFF2-40B4-BE49-F238E27FC236}">
              <a16:creationId xmlns:a16="http://schemas.microsoft.com/office/drawing/2014/main" id="{241F8608-7E45-4CEE-BADA-8B543DDD0C04}"/>
            </a:ext>
          </a:extLst>
        </xdr:cNvPr>
        <xdr:cNvSpPr/>
      </xdr:nvSpPr>
      <xdr:spPr>
        <a:xfrm>
          <a:off x="16129000" y="30587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55245</xdr:rowOff>
    </xdr:from>
    <xdr:ext cx="736600" cy="266065"/>
    <xdr:sp macro="" textlink="">
      <xdr:nvSpPr>
        <xdr:cNvPr id="465" name="テキスト ボックス 464">
          <a:extLst>
            <a:ext uri="{FF2B5EF4-FFF2-40B4-BE49-F238E27FC236}">
              <a16:creationId xmlns:a16="http://schemas.microsoft.com/office/drawing/2014/main" id="{9ED6CFA7-1D5C-4D69-8B91-619A5BC34087}"/>
            </a:ext>
          </a:extLst>
        </xdr:cNvPr>
        <xdr:cNvSpPr txBox="1"/>
      </xdr:nvSpPr>
      <xdr:spPr>
        <a:xfrm>
          <a:off x="15798800" y="3141345"/>
          <a:ext cx="7366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160020</xdr:rowOff>
    </xdr:from>
    <xdr:to>
      <xdr:col>73</xdr:col>
      <xdr:colOff>44450</xdr:colOff>
      <xdr:row>18</xdr:row>
      <xdr:rowOff>87630</xdr:rowOff>
    </xdr:to>
    <xdr:sp macro="" textlink="">
      <xdr:nvSpPr>
        <xdr:cNvPr id="466" name="楕円 465">
          <a:extLst>
            <a:ext uri="{FF2B5EF4-FFF2-40B4-BE49-F238E27FC236}">
              <a16:creationId xmlns:a16="http://schemas.microsoft.com/office/drawing/2014/main" id="{56E89BB2-FF61-4D2C-AB81-98D1E54A8F94}"/>
            </a:ext>
          </a:extLst>
        </xdr:cNvPr>
        <xdr:cNvSpPr/>
      </xdr:nvSpPr>
      <xdr:spPr>
        <a:xfrm>
          <a:off x="15240000" y="3074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71755</xdr:rowOff>
    </xdr:from>
    <xdr:ext cx="758825" cy="269240"/>
    <xdr:sp macro="" textlink="">
      <xdr:nvSpPr>
        <xdr:cNvPr id="467" name="テキスト ボックス 466">
          <a:extLst>
            <a:ext uri="{FF2B5EF4-FFF2-40B4-BE49-F238E27FC236}">
              <a16:creationId xmlns:a16="http://schemas.microsoft.com/office/drawing/2014/main" id="{3FF90601-CE9F-4D96-9B3F-114EC8F29948}"/>
            </a:ext>
          </a:extLst>
        </xdr:cNvPr>
        <xdr:cNvSpPr txBox="1"/>
      </xdr:nvSpPr>
      <xdr:spPr>
        <a:xfrm>
          <a:off x="14909800" y="315785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4445</xdr:rowOff>
    </xdr:from>
    <xdr:to>
      <xdr:col>68</xdr:col>
      <xdr:colOff>203200</xdr:colOff>
      <xdr:row>18</xdr:row>
      <xdr:rowOff>110490</xdr:rowOff>
    </xdr:to>
    <xdr:sp macro="" textlink="">
      <xdr:nvSpPr>
        <xdr:cNvPr id="468" name="楕円 467">
          <a:extLst>
            <a:ext uri="{FF2B5EF4-FFF2-40B4-BE49-F238E27FC236}">
              <a16:creationId xmlns:a16="http://schemas.microsoft.com/office/drawing/2014/main" id="{1E76272D-E6D0-49E0-9CDA-8512BC6126F0}"/>
            </a:ext>
          </a:extLst>
        </xdr:cNvPr>
        <xdr:cNvSpPr/>
      </xdr:nvSpPr>
      <xdr:spPr>
        <a:xfrm>
          <a:off x="14351000" y="30905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93980</xdr:rowOff>
    </xdr:from>
    <xdr:ext cx="762000" cy="267335"/>
    <xdr:sp macro="" textlink="">
      <xdr:nvSpPr>
        <xdr:cNvPr id="469" name="テキスト ボックス 468">
          <a:extLst>
            <a:ext uri="{FF2B5EF4-FFF2-40B4-BE49-F238E27FC236}">
              <a16:creationId xmlns:a16="http://schemas.microsoft.com/office/drawing/2014/main" id="{CA6C26BA-D66A-4FE6-8C80-DDF9A8EB5068}"/>
            </a:ext>
          </a:extLst>
        </xdr:cNvPr>
        <xdr:cNvSpPr txBox="1"/>
      </xdr:nvSpPr>
      <xdr:spPr>
        <a:xfrm>
          <a:off x="14020800" y="318008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10795</xdr:rowOff>
    </xdr:from>
    <xdr:to>
      <xdr:col>64</xdr:col>
      <xdr:colOff>152400</xdr:colOff>
      <xdr:row>19</xdr:row>
      <xdr:rowOff>116205</xdr:rowOff>
    </xdr:to>
    <xdr:sp macro="" textlink="">
      <xdr:nvSpPr>
        <xdr:cNvPr id="470" name="楕円 469">
          <a:extLst>
            <a:ext uri="{FF2B5EF4-FFF2-40B4-BE49-F238E27FC236}">
              <a16:creationId xmlns:a16="http://schemas.microsoft.com/office/drawing/2014/main" id="{55A3AFBD-BC4C-46D0-BCD4-147DCF7352CD}"/>
            </a:ext>
          </a:extLst>
        </xdr:cNvPr>
        <xdr:cNvSpPr/>
      </xdr:nvSpPr>
      <xdr:spPr>
        <a:xfrm>
          <a:off x="13462000" y="32683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100330</xdr:rowOff>
    </xdr:from>
    <xdr:ext cx="758825" cy="265430"/>
    <xdr:sp macro="" textlink="">
      <xdr:nvSpPr>
        <xdr:cNvPr id="471" name="テキスト ボックス 470">
          <a:extLst>
            <a:ext uri="{FF2B5EF4-FFF2-40B4-BE49-F238E27FC236}">
              <a16:creationId xmlns:a16="http://schemas.microsoft.com/office/drawing/2014/main" id="{63547579-A5C4-418B-821A-39834CF166F9}"/>
            </a:ext>
          </a:extLst>
        </xdr:cNvPr>
        <xdr:cNvSpPr txBox="1"/>
      </xdr:nvSpPr>
      <xdr:spPr>
        <a:xfrm>
          <a:off x="13131800" y="335788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132080</xdr:rowOff>
    </xdr:from>
    <xdr:to>
      <xdr:col>63</xdr:col>
      <xdr:colOff>98425</xdr:colOff>
      <xdr:row>3</xdr:row>
      <xdr:rowOff>125095</xdr:rowOff>
    </xdr:to>
    <xdr:sp macro="" textlink="">
      <xdr:nvSpPr>
        <xdr:cNvPr id="2" name="正方形/長方形 1">
          <a:extLst>
            <a:ext uri="{FF2B5EF4-FFF2-40B4-BE49-F238E27FC236}">
              <a16:creationId xmlns:a16="http://schemas.microsoft.com/office/drawing/2014/main" id="{79821845-328F-49BE-9F93-37228328A2B8}"/>
            </a:ext>
          </a:extLst>
        </xdr:cNvPr>
        <xdr:cNvSpPr/>
      </xdr:nvSpPr>
      <xdr:spPr>
        <a:xfrm>
          <a:off x="0" y="132080"/>
          <a:ext cx="12700000" cy="507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19685</xdr:rowOff>
    </xdr:from>
    <xdr:to>
      <xdr:col>115</xdr:col>
      <xdr:colOff>41275</xdr:colOff>
      <xdr:row>4</xdr:row>
      <xdr:rowOff>66040</xdr:rowOff>
    </xdr:to>
    <xdr:sp macro="" textlink="">
      <xdr:nvSpPr>
        <xdr:cNvPr id="3" name="正方形/長方形 2">
          <a:extLst>
            <a:ext uri="{FF2B5EF4-FFF2-40B4-BE49-F238E27FC236}">
              <a16:creationId xmlns:a16="http://schemas.microsoft.com/office/drawing/2014/main" id="{EB314654-AA70-4652-94B4-306E30C1B175}"/>
            </a:ext>
          </a:extLst>
        </xdr:cNvPr>
        <xdr:cNvSpPr/>
      </xdr:nvSpPr>
      <xdr:spPr>
        <a:xfrm>
          <a:off x="19113500" y="191135"/>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46355</xdr:rowOff>
    </xdr:from>
    <xdr:to>
      <xdr:col>115</xdr:col>
      <xdr:colOff>22225</xdr:colOff>
      <xdr:row>4</xdr:row>
      <xdr:rowOff>39370</xdr:rowOff>
    </xdr:to>
    <xdr:sp macro="" textlink="">
      <xdr:nvSpPr>
        <xdr:cNvPr id="4" name="正方形/長方形 3">
          <a:extLst>
            <a:ext uri="{FF2B5EF4-FFF2-40B4-BE49-F238E27FC236}">
              <a16:creationId xmlns:a16="http://schemas.microsoft.com/office/drawing/2014/main" id="{136C16BA-AF40-4092-B5D3-E0B2700F76C0}"/>
            </a:ext>
          </a:extLst>
        </xdr:cNvPr>
        <xdr:cNvSpPr/>
      </xdr:nvSpPr>
      <xdr:spPr>
        <a:xfrm>
          <a:off x="19138900" y="217805"/>
          <a:ext cx="388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72390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0E0CA1D-8FA8-4A3C-AC04-1666F58985E8}"/>
            </a:ext>
          </a:extLst>
        </xdr:cNvPr>
        <xdr:cNvSpPr/>
      </xdr:nvSpPr>
      <xdr:spPr>
        <a:xfrm>
          <a:off x="19164300" y="243840"/>
          <a:ext cx="382905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81</xdr:col>
      <xdr:colOff>117475</xdr:colOff>
      <xdr:row>1</xdr:row>
      <xdr:rowOff>19685</xdr:rowOff>
    </xdr:from>
    <xdr:to>
      <xdr:col>94</xdr:col>
      <xdr:colOff>177800</xdr:colOff>
      <xdr:row>4</xdr:row>
      <xdr:rowOff>66040</xdr:rowOff>
    </xdr:to>
    <xdr:sp macro="" textlink="">
      <xdr:nvSpPr>
        <xdr:cNvPr id="6" name="正方形/長方形 5">
          <a:extLst>
            <a:ext uri="{FF2B5EF4-FFF2-40B4-BE49-F238E27FC236}">
              <a16:creationId xmlns:a16="http://schemas.microsoft.com/office/drawing/2014/main" id="{CD82CC2E-C18E-4A2B-B5C5-9728EE06035C}"/>
            </a:ext>
          </a:extLst>
        </xdr:cNvPr>
        <xdr:cNvSpPr/>
      </xdr:nvSpPr>
      <xdr:spPr>
        <a:xfrm>
          <a:off x="163195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46355</xdr:rowOff>
    </xdr:from>
    <xdr:to>
      <xdr:col>94</xdr:col>
      <xdr:colOff>158750</xdr:colOff>
      <xdr:row>4</xdr:row>
      <xdr:rowOff>39370</xdr:rowOff>
    </xdr:to>
    <xdr:sp macro="" textlink="">
      <xdr:nvSpPr>
        <xdr:cNvPr id="7" name="正方形/長方形 6">
          <a:extLst>
            <a:ext uri="{FF2B5EF4-FFF2-40B4-BE49-F238E27FC236}">
              <a16:creationId xmlns:a16="http://schemas.microsoft.com/office/drawing/2014/main" id="{CD2DBEB3-8DE4-405F-9249-61A30B3DB236}"/>
            </a:ext>
          </a:extLst>
        </xdr:cNvPr>
        <xdr:cNvSpPr/>
      </xdr:nvSpPr>
      <xdr:spPr>
        <a:xfrm>
          <a:off x="163449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72390</xdr:rowOff>
    </xdr:from>
    <xdr:to>
      <xdr:col>94</xdr:col>
      <xdr:colOff>127000</xdr:colOff>
      <xdr:row>4</xdr:row>
      <xdr:rowOff>13335</xdr:rowOff>
    </xdr:to>
    <xdr:sp macro="" textlink="">
      <xdr:nvSpPr>
        <xdr:cNvPr id="8" name="正方形/長方形 7">
          <a:extLst>
            <a:ext uri="{FF2B5EF4-FFF2-40B4-BE49-F238E27FC236}">
              <a16:creationId xmlns:a16="http://schemas.microsoft.com/office/drawing/2014/main" id="{6B62566B-9D24-4B1D-ADA4-388BB1EBFCDD}"/>
            </a:ext>
          </a:extLst>
        </xdr:cNvPr>
        <xdr:cNvSpPr/>
      </xdr:nvSpPr>
      <xdr:spPr>
        <a:xfrm>
          <a:off x="163703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33020</xdr:rowOff>
    </xdr:from>
    <xdr:to>
      <xdr:col>115</xdr:col>
      <xdr:colOff>47625</xdr:colOff>
      <xdr:row>87</xdr:row>
      <xdr:rowOff>151765</xdr:rowOff>
    </xdr:to>
    <xdr:sp macro="" textlink="">
      <xdr:nvSpPr>
        <xdr:cNvPr id="9" name="正方形/長方形 8">
          <a:extLst>
            <a:ext uri="{FF2B5EF4-FFF2-40B4-BE49-F238E27FC236}">
              <a16:creationId xmlns:a16="http://schemas.microsoft.com/office/drawing/2014/main" id="{48400B88-B185-4B81-96FB-C5E297735785}"/>
            </a:ext>
          </a:extLst>
        </xdr:cNvPr>
        <xdr:cNvSpPr/>
      </xdr:nvSpPr>
      <xdr:spPr>
        <a:xfrm>
          <a:off x="0" y="890270"/>
          <a:ext cx="23050500" cy="14177645"/>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158115</xdr:rowOff>
    </xdr:from>
    <xdr:to>
      <xdr:col>52</xdr:col>
      <xdr:colOff>12700</xdr:colOff>
      <xdr:row>19</xdr:row>
      <xdr:rowOff>26035</xdr:rowOff>
    </xdr:to>
    <xdr:sp macro="" textlink="">
      <xdr:nvSpPr>
        <xdr:cNvPr id="10" name="正方形/長方形 9">
          <a:extLst>
            <a:ext uri="{FF2B5EF4-FFF2-40B4-BE49-F238E27FC236}">
              <a16:creationId xmlns:a16="http://schemas.microsoft.com/office/drawing/2014/main" id="{53E5BF77-1DF7-4884-919D-176126F8A072}"/>
            </a:ext>
          </a:extLst>
        </xdr:cNvPr>
        <xdr:cNvSpPr/>
      </xdr:nvSpPr>
      <xdr:spPr>
        <a:xfrm>
          <a:off x="762000" y="1529715"/>
          <a:ext cx="9652000" cy="17538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13335</xdr:rowOff>
    </xdr:from>
    <xdr:to>
      <xdr:col>11</xdr:col>
      <xdr:colOff>85725</xdr:colOff>
      <xdr:row>19</xdr:row>
      <xdr:rowOff>13335</xdr:rowOff>
    </xdr:to>
    <xdr:sp macro="" textlink="">
      <xdr:nvSpPr>
        <xdr:cNvPr id="11" name="正方形/長方形 10">
          <a:extLst>
            <a:ext uri="{FF2B5EF4-FFF2-40B4-BE49-F238E27FC236}">
              <a16:creationId xmlns:a16="http://schemas.microsoft.com/office/drawing/2014/main" id="{C4384D51-D3BF-4EE2-902D-1BDFBFABB4D4}"/>
            </a:ext>
          </a:extLst>
        </xdr:cNvPr>
        <xdr:cNvSpPr/>
      </xdr:nvSpPr>
      <xdr:spPr>
        <a:xfrm>
          <a:off x="889000" y="155638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13335</xdr:rowOff>
    </xdr:from>
    <xdr:to>
      <xdr:col>17</xdr:col>
      <xdr:colOff>92075</xdr:colOff>
      <xdr:row>19</xdr:row>
      <xdr:rowOff>13335</xdr:rowOff>
    </xdr:to>
    <xdr:sp macro="" textlink="">
      <xdr:nvSpPr>
        <xdr:cNvPr id="12" name="正方形/長方形 11">
          <a:extLst>
            <a:ext uri="{FF2B5EF4-FFF2-40B4-BE49-F238E27FC236}">
              <a16:creationId xmlns:a16="http://schemas.microsoft.com/office/drawing/2014/main" id="{4E6EF48E-DC6B-4F33-BD95-74EFC835763C}"/>
            </a:ext>
          </a:extLst>
        </xdr:cNvPr>
        <xdr:cNvSpPr/>
      </xdr:nvSpPr>
      <xdr:spPr>
        <a:xfrm>
          <a:off x="2222500" y="155638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13335</xdr:rowOff>
    </xdr:from>
    <xdr:to>
      <xdr:col>25</xdr:col>
      <xdr:colOff>79375</xdr:colOff>
      <xdr:row>19</xdr:row>
      <xdr:rowOff>13335</xdr:rowOff>
    </xdr:to>
    <xdr:sp macro="" textlink="">
      <xdr:nvSpPr>
        <xdr:cNvPr id="13" name="正方形/長方形 12">
          <a:extLst>
            <a:ext uri="{FF2B5EF4-FFF2-40B4-BE49-F238E27FC236}">
              <a16:creationId xmlns:a16="http://schemas.microsoft.com/office/drawing/2014/main" id="{41D2DF54-ED02-486E-8069-A3E821AA7449}"/>
            </a:ext>
          </a:extLst>
        </xdr:cNvPr>
        <xdr:cNvSpPr/>
      </xdr:nvSpPr>
      <xdr:spPr>
        <a:xfrm>
          <a:off x="3556000" y="155638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6985</xdr:rowOff>
    </xdr:from>
    <xdr:to>
      <xdr:col>35</xdr:col>
      <xdr:colOff>111125</xdr:colOff>
      <xdr:row>14</xdr:row>
      <xdr:rowOff>171450</xdr:rowOff>
    </xdr:to>
    <xdr:sp macro="" textlink="">
      <xdr:nvSpPr>
        <xdr:cNvPr id="14" name="正方形/長方形 13">
          <a:extLst>
            <a:ext uri="{FF2B5EF4-FFF2-40B4-BE49-F238E27FC236}">
              <a16:creationId xmlns:a16="http://schemas.microsoft.com/office/drawing/2014/main" id="{62D8B22B-4AC8-4593-A014-15C335D1D954}"/>
            </a:ext>
          </a:extLst>
        </xdr:cNvPr>
        <xdr:cNvSpPr/>
      </xdr:nvSpPr>
      <xdr:spPr>
        <a:xfrm>
          <a:off x="5080000" y="1550035"/>
          <a:ext cx="2032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6985</xdr:rowOff>
    </xdr:from>
    <xdr:to>
      <xdr:col>41</xdr:col>
      <xdr:colOff>180975</xdr:colOff>
      <xdr:row>14</xdr:row>
      <xdr:rowOff>171450</xdr:rowOff>
    </xdr:to>
    <xdr:sp macro="" textlink="">
      <xdr:nvSpPr>
        <xdr:cNvPr id="15" name="正方形/長方形 14">
          <a:extLst>
            <a:ext uri="{FF2B5EF4-FFF2-40B4-BE49-F238E27FC236}">
              <a16:creationId xmlns:a16="http://schemas.microsoft.com/office/drawing/2014/main" id="{C70F90AC-ED7F-46C8-A302-D584F94F1ABD}"/>
            </a:ext>
          </a:extLst>
        </xdr:cNvPr>
        <xdr:cNvSpPr/>
      </xdr:nvSpPr>
      <xdr:spPr>
        <a:xfrm>
          <a:off x="7112000" y="1550035"/>
          <a:ext cx="1270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6985</xdr:rowOff>
    </xdr:from>
    <xdr:to>
      <xdr:col>45</xdr:col>
      <xdr:colOff>79375</xdr:colOff>
      <xdr:row>14</xdr:row>
      <xdr:rowOff>171450</xdr:rowOff>
    </xdr:to>
    <xdr:sp macro="" textlink="">
      <xdr:nvSpPr>
        <xdr:cNvPr id="16" name="正方形/長方形 15">
          <a:extLst>
            <a:ext uri="{FF2B5EF4-FFF2-40B4-BE49-F238E27FC236}">
              <a16:creationId xmlns:a16="http://schemas.microsoft.com/office/drawing/2014/main" id="{F350FCAE-72CF-40BC-A51F-4358DCAEB2BC}"/>
            </a:ext>
          </a:extLst>
        </xdr:cNvPr>
        <xdr:cNvSpPr/>
      </xdr:nvSpPr>
      <xdr:spPr>
        <a:xfrm>
          <a:off x="8445500" y="1550035"/>
          <a:ext cx="635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13335</xdr:rowOff>
    </xdr:from>
    <xdr:to>
      <xdr:col>35</xdr:col>
      <xdr:colOff>111125</xdr:colOff>
      <xdr:row>18</xdr:row>
      <xdr:rowOff>26035</xdr:rowOff>
    </xdr:to>
    <xdr:sp macro="" textlink="">
      <xdr:nvSpPr>
        <xdr:cNvPr id="17" name="正方形/長方形 16">
          <a:extLst>
            <a:ext uri="{FF2B5EF4-FFF2-40B4-BE49-F238E27FC236}">
              <a16:creationId xmlns:a16="http://schemas.microsoft.com/office/drawing/2014/main" id="{9D287C89-7B42-4BBF-AE98-566011EF8F40}"/>
            </a:ext>
          </a:extLst>
        </xdr:cNvPr>
        <xdr:cNvSpPr/>
      </xdr:nvSpPr>
      <xdr:spPr>
        <a:xfrm>
          <a:off x="5080000" y="2413635"/>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13335</xdr:rowOff>
    </xdr:from>
    <xdr:to>
      <xdr:col>53</xdr:col>
      <xdr:colOff>3175</xdr:colOff>
      <xdr:row>18</xdr:row>
      <xdr:rowOff>26035</xdr:rowOff>
    </xdr:to>
    <xdr:sp macro="" textlink="">
      <xdr:nvSpPr>
        <xdr:cNvPr id="18" name="正方形/長方形 17">
          <a:extLst>
            <a:ext uri="{FF2B5EF4-FFF2-40B4-BE49-F238E27FC236}">
              <a16:creationId xmlns:a16="http://schemas.microsoft.com/office/drawing/2014/main" id="{9C2FC6FB-7B8F-42C8-9CFD-EE2874C8B11D}"/>
            </a:ext>
          </a:extLst>
        </xdr:cNvPr>
        <xdr:cNvSpPr/>
      </xdr:nvSpPr>
      <xdr:spPr>
        <a:xfrm>
          <a:off x="7175500" y="2413635"/>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158115</xdr:rowOff>
    </xdr:from>
    <xdr:to>
      <xdr:col>60</xdr:col>
      <xdr:colOff>0</xdr:colOff>
      <xdr:row>15</xdr:row>
      <xdr:rowOff>99060</xdr:rowOff>
    </xdr:to>
    <xdr:sp macro="" textlink="">
      <xdr:nvSpPr>
        <xdr:cNvPr id="19" name="角丸四角形 18">
          <a:extLst>
            <a:ext uri="{FF2B5EF4-FFF2-40B4-BE49-F238E27FC236}">
              <a16:creationId xmlns:a16="http://schemas.microsoft.com/office/drawing/2014/main" id="{B4BBC312-4DF9-4FEB-A8F2-C7A45CDA9012}"/>
            </a:ext>
          </a:extLst>
        </xdr:cNvPr>
        <xdr:cNvSpPr/>
      </xdr:nvSpPr>
      <xdr:spPr>
        <a:xfrm>
          <a:off x="10566400" y="1529715"/>
          <a:ext cx="14351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46355</xdr:rowOff>
    </xdr:from>
    <xdr:to>
      <xdr:col>60</xdr:col>
      <xdr:colOff>95250</xdr:colOff>
      <xdr:row>10</xdr:row>
      <xdr:rowOff>132080</xdr:rowOff>
    </xdr:to>
    <xdr:sp macro="" textlink="">
      <xdr:nvSpPr>
        <xdr:cNvPr id="20" name="正方形/長方形 19">
          <a:extLst>
            <a:ext uri="{FF2B5EF4-FFF2-40B4-BE49-F238E27FC236}">
              <a16:creationId xmlns:a16="http://schemas.microsoft.com/office/drawing/2014/main" id="{44ABEBDB-7A49-4236-8566-155E54880FA5}"/>
            </a:ext>
          </a:extLst>
        </xdr:cNvPr>
        <xdr:cNvSpPr/>
      </xdr:nvSpPr>
      <xdr:spPr>
        <a:xfrm>
          <a:off x="10826750" y="15894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145415</xdr:rowOff>
    </xdr:from>
    <xdr:to>
      <xdr:col>60</xdr:col>
      <xdr:colOff>95250</xdr:colOff>
      <xdr:row>12</xdr:row>
      <xdr:rowOff>52705</xdr:rowOff>
    </xdr:to>
    <xdr:sp macro="" textlink="">
      <xdr:nvSpPr>
        <xdr:cNvPr id="21" name="正方形/長方形 20">
          <a:extLst>
            <a:ext uri="{FF2B5EF4-FFF2-40B4-BE49-F238E27FC236}">
              <a16:creationId xmlns:a16="http://schemas.microsoft.com/office/drawing/2014/main" id="{12453E32-AAAF-431B-8092-FDAAA2069CC9}"/>
            </a:ext>
          </a:extLst>
        </xdr:cNvPr>
        <xdr:cNvSpPr/>
      </xdr:nvSpPr>
      <xdr:spPr>
        <a:xfrm>
          <a:off x="10826750" y="18599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132080</xdr:rowOff>
    </xdr:from>
    <xdr:to>
      <xdr:col>60</xdr:col>
      <xdr:colOff>95250</xdr:colOff>
      <xdr:row>16</xdr:row>
      <xdr:rowOff>79375</xdr:rowOff>
    </xdr:to>
    <xdr:sp macro="" textlink="">
      <xdr:nvSpPr>
        <xdr:cNvPr id="22" name="正方形/長方形 21">
          <a:extLst>
            <a:ext uri="{FF2B5EF4-FFF2-40B4-BE49-F238E27FC236}">
              <a16:creationId xmlns:a16="http://schemas.microsoft.com/office/drawing/2014/main" id="{F02C131E-2B96-4838-8394-2C0D8762BAF0}"/>
            </a:ext>
          </a:extLst>
        </xdr:cNvPr>
        <xdr:cNvSpPr/>
      </xdr:nvSpPr>
      <xdr:spPr>
        <a:xfrm>
          <a:off x="10826750" y="2189480"/>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138430</xdr:rowOff>
    </xdr:from>
    <xdr:to>
      <xdr:col>54</xdr:col>
      <xdr:colOff>38100</xdr:colOff>
      <xdr:row>9</xdr:row>
      <xdr:rowOff>138430</xdr:rowOff>
    </xdr:to>
    <xdr:cxnSp macro="">
      <xdr:nvCxnSpPr>
        <xdr:cNvPr id="23" name="直線コネクタ 22">
          <a:extLst>
            <a:ext uri="{FF2B5EF4-FFF2-40B4-BE49-F238E27FC236}">
              <a16:creationId xmlns:a16="http://schemas.microsoft.com/office/drawing/2014/main" id="{287A98E2-D23D-4146-AFAC-D523F006681B}"/>
            </a:ext>
          </a:extLst>
        </xdr:cNvPr>
        <xdr:cNvCxnSpPr/>
      </xdr:nvCxnSpPr>
      <xdr:spPr>
        <a:xfrm>
          <a:off x="10668000" y="168148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86360</xdr:rowOff>
    </xdr:from>
    <xdr:to>
      <xdr:col>54</xdr:col>
      <xdr:colOff>3175</xdr:colOff>
      <xdr:row>10</xdr:row>
      <xdr:rowOff>13335</xdr:rowOff>
    </xdr:to>
    <xdr:sp macro="" textlink="">
      <xdr:nvSpPr>
        <xdr:cNvPr id="24" name="楕円 23">
          <a:extLst>
            <a:ext uri="{FF2B5EF4-FFF2-40B4-BE49-F238E27FC236}">
              <a16:creationId xmlns:a16="http://schemas.microsoft.com/office/drawing/2014/main" id="{4F0C30EB-535D-4D35-A55C-D85C6D03A54D}"/>
            </a:ext>
          </a:extLst>
        </xdr:cNvPr>
        <xdr:cNvSpPr/>
      </xdr:nvSpPr>
      <xdr:spPr>
        <a:xfrm>
          <a:off x="10702925" y="16294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6985</xdr:rowOff>
    </xdr:from>
    <xdr:to>
      <xdr:col>54</xdr:col>
      <xdr:colOff>3175</xdr:colOff>
      <xdr:row>11</xdr:row>
      <xdr:rowOff>112395</xdr:rowOff>
    </xdr:to>
    <xdr:sp macro="" textlink="">
      <xdr:nvSpPr>
        <xdr:cNvPr id="25" name="フローチャート: 判断 24">
          <a:extLst>
            <a:ext uri="{FF2B5EF4-FFF2-40B4-BE49-F238E27FC236}">
              <a16:creationId xmlns:a16="http://schemas.microsoft.com/office/drawing/2014/main" id="{4F1FCC44-7033-42C9-8900-FFB659B1D8CF}"/>
            </a:ext>
          </a:extLst>
        </xdr:cNvPr>
        <xdr:cNvSpPr/>
      </xdr:nvSpPr>
      <xdr:spPr>
        <a:xfrm>
          <a:off x="10702925" y="18929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105410</xdr:rowOff>
    </xdr:from>
    <xdr:to>
      <xdr:col>53</xdr:col>
      <xdr:colOff>146050</xdr:colOff>
      <xdr:row>13</xdr:row>
      <xdr:rowOff>72390</xdr:rowOff>
    </xdr:to>
    <xdr:cxnSp macro="">
      <xdr:nvCxnSpPr>
        <xdr:cNvPr id="26" name="直線コネクタ 25">
          <a:extLst>
            <a:ext uri="{FF2B5EF4-FFF2-40B4-BE49-F238E27FC236}">
              <a16:creationId xmlns:a16="http://schemas.microsoft.com/office/drawing/2014/main" id="{B54BF75C-00C1-4A12-975B-D3CA91506915}"/>
            </a:ext>
          </a:extLst>
        </xdr:cNvPr>
        <xdr:cNvCxnSpPr/>
      </xdr:nvCxnSpPr>
      <xdr:spPr>
        <a:xfrm>
          <a:off x="10747375" y="216281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105410</xdr:rowOff>
    </xdr:from>
    <xdr:to>
      <xdr:col>54</xdr:col>
      <xdr:colOff>38100</xdr:colOff>
      <xdr:row>12</xdr:row>
      <xdr:rowOff>105410</xdr:rowOff>
    </xdr:to>
    <xdr:cxnSp macro="">
      <xdr:nvCxnSpPr>
        <xdr:cNvPr id="27" name="直線コネクタ 26">
          <a:extLst>
            <a:ext uri="{FF2B5EF4-FFF2-40B4-BE49-F238E27FC236}">
              <a16:creationId xmlns:a16="http://schemas.microsoft.com/office/drawing/2014/main" id="{1754CB9B-C2BF-4B08-830E-C61633425D9F}"/>
            </a:ext>
          </a:extLst>
        </xdr:cNvPr>
        <xdr:cNvCxnSpPr/>
      </xdr:nvCxnSpPr>
      <xdr:spPr>
        <a:xfrm>
          <a:off x="10668000" y="216281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171450</xdr:rowOff>
    </xdr:from>
    <xdr:to>
      <xdr:col>53</xdr:col>
      <xdr:colOff>146050</xdr:colOff>
      <xdr:row>14</xdr:row>
      <xdr:rowOff>141605</xdr:rowOff>
    </xdr:to>
    <xdr:cxnSp macro="">
      <xdr:nvCxnSpPr>
        <xdr:cNvPr id="28" name="直線コネクタ 27">
          <a:extLst>
            <a:ext uri="{FF2B5EF4-FFF2-40B4-BE49-F238E27FC236}">
              <a16:creationId xmlns:a16="http://schemas.microsoft.com/office/drawing/2014/main" id="{642E2FE1-9DC8-4C67-B1BE-1AEB2A529CEC}"/>
            </a:ext>
          </a:extLst>
        </xdr:cNvPr>
        <xdr:cNvCxnSpPr/>
      </xdr:nvCxnSpPr>
      <xdr:spPr>
        <a:xfrm flipV="1">
          <a:off x="10747375" y="24003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145415</xdr:rowOff>
    </xdr:from>
    <xdr:to>
      <xdr:col>54</xdr:col>
      <xdr:colOff>38100</xdr:colOff>
      <xdr:row>14</xdr:row>
      <xdr:rowOff>145415</xdr:rowOff>
    </xdr:to>
    <xdr:cxnSp macro="">
      <xdr:nvCxnSpPr>
        <xdr:cNvPr id="29" name="直線コネクタ 28">
          <a:extLst>
            <a:ext uri="{FF2B5EF4-FFF2-40B4-BE49-F238E27FC236}">
              <a16:creationId xmlns:a16="http://schemas.microsoft.com/office/drawing/2014/main" id="{62861DA4-6E57-49D8-846A-B6B0EC58C347}"/>
            </a:ext>
          </a:extLst>
        </xdr:cNvPr>
        <xdr:cNvCxnSpPr/>
      </xdr:nvCxnSpPr>
      <xdr:spPr>
        <a:xfrm>
          <a:off x="10668000" y="2545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66040</xdr:rowOff>
    </xdr:from>
    <xdr:ext cx="8893175" cy="265430"/>
    <xdr:sp macro="" textlink="">
      <xdr:nvSpPr>
        <xdr:cNvPr id="30" name="テキスト ボックス 29">
          <a:extLst>
            <a:ext uri="{FF2B5EF4-FFF2-40B4-BE49-F238E27FC236}">
              <a16:creationId xmlns:a16="http://schemas.microsoft.com/office/drawing/2014/main" id="{5672897D-9A73-4A01-ACA6-D1A337C90DD3}"/>
            </a:ext>
          </a:extLst>
        </xdr:cNvPr>
        <xdr:cNvSpPr txBox="1"/>
      </xdr:nvSpPr>
      <xdr:spPr>
        <a:xfrm>
          <a:off x="698500" y="3495040"/>
          <a:ext cx="889317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151765</xdr:rowOff>
    </xdr:from>
    <xdr:ext cx="6043295" cy="269240"/>
    <xdr:sp macro="" textlink="">
      <xdr:nvSpPr>
        <xdr:cNvPr id="31" name="テキスト ボックス 30">
          <a:extLst>
            <a:ext uri="{FF2B5EF4-FFF2-40B4-BE49-F238E27FC236}">
              <a16:creationId xmlns:a16="http://schemas.microsoft.com/office/drawing/2014/main" id="{F5C69A1A-2D17-4EA5-BD3F-15439ED2EE2F}"/>
            </a:ext>
          </a:extLst>
        </xdr:cNvPr>
        <xdr:cNvSpPr txBox="1"/>
      </xdr:nvSpPr>
      <xdr:spPr>
        <a:xfrm>
          <a:off x="698500" y="3752215"/>
          <a:ext cx="60432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59055</xdr:rowOff>
    </xdr:from>
    <xdr:ext cx="8228330" cy="267335"/>
    <xdr:sp macro="" textlink="">
      <xdr:nvSpPr>
        <xdr:cNvPr id="32" name="テキスト ボックス 31">
          <a:extLst>
            <a:ext uri="{FF2B5EF4-FFF2-40B4-BE49-F238E27FC236}">
              <a16:creationId xmlns:a16="http://schemas.microsoft.com/office/drawing/2014/main" id="{81CAD707-CA60-4930-B4CA-CA4A22636214}"/>
            </a:ext>
          </a:extLst>
        </xdr:cNvPr>
        <xdr:cNvSpPr txBox="1"/>
      </xdr:nvSpPr>
      <xdr:spPr>
        <a:xfrm>
          <a:off x="698500" y="4002405"/>
          <a:ext cx="82283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145415</xdr:rowOff>
    </xdr:from>
    <xdr:ext cx="181610" cy="267335"/>
    <xdr:sp macro="" textlink="">
      <xdr:nvSpPr>
        <xdr:cNvPr id="33" name="テキスト ボックス 32">
          <a:extLst>
            <a:ext uri="{FF2B5EF4-FFF2-40B4-BE49-F238E27FC236}">
              <a16:creationId xmlns:a16="http://schemas.microsoft.com/office/drawing/2014/main" id="{1BDB2E9F-7E3A-4787-A04E-BB5CC8FD9D30}"/>
            </a:ext>
          </a:extLst>
        </xdr:cNvPr>
        <xdr:cNvSpPr txBox="1"/>
      </xdr:nvSpPr>
      <xdr:spPr>
        <a:xfrm>
          <a:off x="698500" y="4260215"/>
          <a:ext cx="18161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72390</xdr:rowOff>
    </xdr:from>
    <xdr:to>
      <xdr:col>26</xdr:col>
      <xdr:colOff>184150</xdr:colOff>
      <xdr:row>29</xdr:row>
      <xdr:rowOff>46355</xdr:rowOff>
    </xdr:to>
    <xdr:sp macro="" textlink="">
      <xdr:nvSpPr>
        <xdr:cNvPr id="34" name="正方形/長方形 33">
          <a:extLst>
            <a:ext uri="{FF2B5EF4-FFF2-40B4-BE49-F238E27FC236}">
              <a16:creationId xmlns:a16="http://schemas.microsoft.com/office/drawing/2014/main" id="{E302EBC8-94F1-46AC-AC3F-D08CBEA60521}"/>
            </a:ext>
          </a:extLst>
        </xdr:cNvPr>
        <xdr:cNvSpPr/>
      </xdr:nvSpPr>
      <xdr:spPr>
        <a:xfrm>
          <a:off x="762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138430</xdr:rowOff>
    </xdr:from>
    <xdr:to>
      <xdr:col>34</xdr:col>
      <xdr:colOff>120650</xdr:colOff>
      <xdr:row>29</xdr:row>
      <xdr:rowOff>46355</xdr:rowOff>
    </xdr:to>
    <xdr:sp macro="" textlink="">
      <xdr:nvSpPr>
        <xdr:cNvPr id="35" name="正方形/長方形 34">
          <a:extLst>
            <a:ext uri="{FF2B5EF4-FFF2-40B4-BE49-F238E27FC236}">
              <a16:creationId xmlns:a16="http://schemas.microsoft.com/office/drawing/2014/main" id="{1CEB47A7-FA44-4ABF-AED1-03DC69CF862E}"/>
            </a:ext>
          </a:extLst>
        </xdr:cNvPr>
        <xdr:cNvSpPr/>
      </xdr:nvSpPr>
      <xdr:spPr>
        <a:xfrm>
          <a:off x="5397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158115</xdr:rowOff>
    </xdr:from>
    <xdr:to>
      <xdr:col>34</xdr:col>
      <xdr:colOff>120650</xdr:colOff>
      <xdr:row>30</xdr:row>
      <xdr:rowOff>66040</xdr:rowOff>
    </xdr:to>
    <xdr:sp macro="" textlink="">
      <xdr:nvSpPr>
        <xdr:cNvPr id="36" name="正方形/長方形 35">
          <a:extLst>
            <a:ext uri="{FF2B5EF4-FFF2-40B4-BE49-F238E27FC236}">
              <a16:creationId xmlns:a16="http://schemas.microsoft.com/office/drawing/2014/main" id="{028F4B27-AAE4-4F71-A7D4-5524C34F1581}"/>
            </a:ext>
          </a:extLst>
        </xdr:cNvPr>
        <xdr:cNvSpPr/>
      </xdr:nvSpPr>
      <xdr:spPr>
        <a:xfrm>
          <a:off x="5397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138430</xdr:rowOff>
    </xdr:from>
    <xdr:to>
      <xdr:col>42</xdr:col>
      <xdr:colOff>82550</xdr:colOff>
      <xdr:row>29</xdr:row>
      <xdr:rowOff>46355</xdr:rowOff>
    </xdr:to>
    <xdr:sp macro="" textlink="">
      <xdr:nvSpPr>
        <xdr:cNvPr id="37" name="正方形/長方形 36">
          <a:extLst>
            <a:ext uri="{FF2B5EF4-FFF2-40B4-BE49-F238E27FC236}">
              <a16:creationId xmlns:a16="http://schemas.microsoft.com/office/drawing/2014/main" id="{1E53186D-2C49-40CE-90D6-C1B8E632321C}"/>
            </a:ext>
          </a:extLst>
        </xdr:cNvPr>
        <xdr:cNvSpPr/>
      </xdr:nvSpPr>
      <xdr:spPr>
        <a:xfrm>
          <a:off x="7086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158115</xdr:rowOff>
    </xdr:from>
    <xdr:to>
      <xdr:col>42</xdr:col>
      <xdr:colOff>82550</xdr:colOff>
      <xdr:row>30</xdr:row>
      <xdr:rowOff>66040</xdr:rowOff>
    </xdr:to>
    <xdr:sp macro="" textlink="">
      <xdr:nvSpPr>
        <xdr:cNvPr id="38" name="正方形/長方形 37">
          <a:extLst>
            <a:ext uri="{FF2B5EF4-FFF2-40B4-BE49-F238E27FC236}">
              <a16:creationId xmlns:a16="http://schemas.microsoft.com/office/drawing/2014/main" id="{EFDC6063-05F5-4DAF-A6A9-A98276845EFD}"/>
            </a:ext>
          </a:extLst>
        </xdr:cNvPr>
        <xdr:cNvSpPr/>
      </xdr:nvSpPr>
      <xdr:spPr>
        <a:xfrm>
          <a:off x="7086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138430</xdr:rowOff>
    </xdr:from>
    <xdr:to>
      <xdr:col>51</xdr:col>
      <xdr:colOff>22225</xdr:colOff>
      <xdr:row>29</xdr:row>
      <xdr:rowOff>46355</xdr:rowOff>
    </xdr:to>
    <xdr:sp macro="" textlink="">
      <xdr:nvSpPr>
        <xdr:cNvPr id="39" name="正方形/長方形 38">
          <a:extLst>
            <a:ext uri="{FF2B5EF4-FFF2-40B4-BE49-F238E27FC236}">
              <a16:creationId xmlns:a16="http://schemas.microsoft.com/office/drawing/2014/main" id="{095DEB00-F17A-4DF1-9B96-CB222C685B2C}"/>
            </a:ext>
          </a:extLst>
        </xdr:cNvPr>
        <xdr:cNvSpPr/>
      </xdr:nvSpPr>
      <xdr:spPr>
        <a:xfrm>
          <a:off x="8699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158115</xdr:rowOff>
    </xdr:from>
    <xdr:to>
      <xdr:col>51</xdr:col>
      <xdr:colOff>22225</xdr:colOff>
      <xdr:row>30</xdr:row>
      <xdr:rowOff>66040</xdr:rowOff>
    </xdr:to>
    <xdr:sp macro="" textlink="">
      <xdr:nvSpPr>
        <xdr:cNvPr id="40" name="正方形/長方形 39">
          <a:extLst>
            <a:ext uri="{FF2B5EF4-FFF2-40B4-BE49-F238E27FC236}">
              <a16:creationId xmlns:a16="http://schemas.microsoft.com/office/drawing/2014/main" id="{CFCE5C0F-5095-4DCF-8E31-31C1EBA7CE27}"/>
            </a:ext>
          </a:extLst>
        </xdr:cNvPr>
        <xdr:cNvSpPr/>
      </xdr:nvSpPr>
      <xdr:spPr>
        <a:xfrm>
          <a:off x="8699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132080</xdr:rowOff>
    </xdr:from>
    <xdr:to>
      <xdr:col>26</xdr:col>
      <xdr:colOff>184150</xdr:colOff>
      <xdr:row>44</xdr:row>
      <xdr:rowOff>13335</xdr:rowOff>
    </xdr:to>
    <xdr:sp macro="" textlink="">
      <xdr:nvSpPr>
        <xdr:cNvPr id="41" name="正方形/長方形 40">
          <a:extLst>
            <a:ext uri="{FF2B5EF4-FFF2-40B4-BE49-F238E27FC236}">
              <a16:creationId xmlns:a16="http://schemas.microsoft.com/office/drawing/2014/main" id="{DBDE6839-47C7-432E-946B-BD357392E2CF}"/>
            </a:ext>
          </a:extLst>
        </xdr:cNvPr>
        <xdr:cNvSpPr/>
      </xdr:nvSpPr>
      <xdr:spPr>
        <a:xfrm>
          <a:off x="762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132080</xdr:rowOff>
    </xdr:from>
    <xdr:to>
      <xdr:col>55</xdr:col>
      <xdr:colOff>47625</xdr:colOff>
      <xdr:row>44</xdr:row>
      <xdr:rowOff>13335</xdr:rowOff>
    </xdr:to>
    <xdr:sp macro="" textlink="">
      <xdr:nvSpPr>
        <xdr:cNvPr id="42" name="正方形/長方形 41">
          <a:extLst>
            <a:ext uri="{FF2B5EF4-FFF2-40B4-BE49-F238E27FC236}">
              <a16:creationId xmlns:a16="http://schemas.microsoft.com/office/drawing/2014/main" id="{4D0E67DB-6115-4F32-B003-8806E766E6A5}"/>
            </a:ext>
          </a:extLst>
        </xdr:cNvPr>
        <xdr:cNvSpPr/>
      </xdr:nvSpPr>
      <xdr:spPr>
        <a:xfrm>
          <a:off x="5715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132080</xdr:rowOff>
    </xdr:from>
    <xdr:to>
      <xdr:col>47</xdr:col>
      <xdr:colOff>187325</xdr:colOff>
      <xdr:row>32</xdr:row>
      <xdr:rowOff>39370</xdr:rowOff>
    </xdr:to>
    <xdr:sp macro="" textlink="">
      <xdr:nvSpPr>
        <xdr:cNvPr id="43" name="正方形/長方形 42">
          <a:extLst>
            <a:ext uri="{FF2B5EF4-FFF2-40B4-BE49-F238E27FC236}">
              <a16:creationId xmlns:a16="http://schemas.microsoft.com/office/drawing/2014/main" id="{4F2347F1-2B4A-4387-B4DB-2C8CA037A44C}"/>
            </a:ext>
          </a:extLst>
        </xdr:cNvPr>
        <xdr:cNvSpPr/>
      </xdr:nvSpPr>
      <xdr:spPr>
        <a:xfrm>
          <a:off x="5778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105410</xdr:rowOff>
    </xdr:from>
    <xdr:to>
      <xdr:col>54</xdr:col>
      <xdr:colOff>95250</xdr:colOff>
      <xdr:row>43</xdr:row>
      <xdr:rowOff>125095</xdr:rowOff>
    </xdr:to>
    <xdr:sp macro="" textlink="" fLocksText="0">
      <xdr:nvSpPr>
        <xdr:cNvPr id="44" name="テキスト ボックス 43">
          <a:extLst>
            <a:ext uri="{FF2B5EF4-FFF2-40B4-BE49-F238E27FC236}">
              <a16:creationId xmlns:a16="http://schemas.microsoft.com/office/drawing/2014/main" id="{0A4C5137-75DD-48D3-A771-877E8689BC4F}"/>
            </a:ext>
          </a:extLst>
        </xdr:cNvPr>
        <xdr:cNvSpPr txBox="1"/>
      </xdr:nvSpPr>
      <xdr:spPr>
        <a:xfrm>
          <a:off x="5816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よる会計年度任用職員の報酬改定の影響などにより、前年度比1.4％の増加となった。本市は面積が広大で、支所や保育所などの直営施設の運営に多くの会計年度任用職員を配置しており、類似団体と比較すると人件費総額は高くなっているため、引き続き、職員定員適正化計画の実効性を高め、人件費総額の抑制に取り組む。</a:t>
          </a:r>
        </a:p>
      </xdr:txBody>
    </xdr:sp>
    <xdr:clientData/>
  </xdr:twoCellAnchor>
  <xdr:oneCellAnchor>
    <xdr:from>
      <xdr:col>3</xdr:col>
      <xdr:colOff>123825</xdr:colOff>
      <xdr:row>29</xdr:row>
      <xdr:rowOff>112395</xdr:rowOff>
    </xdr:from>
    <xdr:ext cx="295275" cy="232410"/>
    <xdr:sp macro="" textlink="">
      <xdr:nvSpPr>
        <xdr:cNvPr id="45" name="テキスト ボックス 44">
          <a:extLst>
            <a:ext uri="{FF2B5EF4-FFF2-40B4-BE49-F238E27FC236}">
              <a16:creationId xmlns:a16="http://schemas.microsoft.com/office/drawing/2014/main" id="{0252D687-A4EF-41F4-A564-C60ACE10972C}"/>
            </a:ext>
          </a:extLst>
        </xdr:cNvPr>
        <xdr:cNvSpPr txBox="1"/>
      </xdr:nvSpPr>
      <xdr:spPr>
        <a:xfrm>
          <a:off x="723900" y="5084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13335</xdr:rowOff>
    </xdr:from>
    <xdr:to>
      <xdr:col>26</xdr:col>
      <xdr:colOff>184150</xdr:colOff>
      <xdr:row>44</xdr:row>
      <xdr:rowOff>13335</xdr:rowOff>
    </xdr:to>
    <xdr:cxnSp macro="">
      <xdr:nvCxnSpPr>
        <xdr:cNvPr id="46" name="直線コネクタ 45">
          <a:extLst>
            <a:ext uri="{FF2B5EF4-FFF2-40B4-BE49-F238E27FC236}">
              <a16:creationId xmlns:a16="http://schemas.microsoft.com/office/drawing/2014/main" id="{1125CAC8-0CEE-4269-8CBD-CFE59D8C2288}"/>
            </a:ext>
          </a:extLst>
        </xdr:cNvPr>
        <xdr:cNvCxnSpPr/>
      </xdr:nvCxnSpPr>
      <xdr:spPr>
        <a:xfrm>
          <a:off x="762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43815</xdr:rowOff>
    </xdr:from>
    <xdr:ext cx="504825" cy="267335"/>
    <xdr:sp macro="" textlink="">
      <xdr:nvSpPr>
        <xdr:cNvPr id="47" name="テキスト ボックス 46">
          <a:extLst>
            <a:ext uri="{FF2B5EF4-FFF2-40B4-BE49-F238E27FC236}">
              <a16:creationId xmlns:a16="http://schemas.microsoft.com/office/drawing/2014/main" id="{AB38A038-DE7D-4C14-BAD3-D9208DBF5315}"/>
            </a:ext>
          </a:extLst>
        </xdr:cNvPr>
        <xdr:cNvSpPr txBox="1"/>
      </xdr:nvSpPr>
      <xdr:spPr>
        <a:xfrm>
          <a:off x="254000" y="7416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72390</xdr:rowOff>
    </xdr:from>
    <xdr:to>
      <xdr:col>26</xdr:col>
      <xdr:colOff>184150</xdr:colOff>
      <xdr:row>41</xdr:row>
      <xdr:rowOff>72390</xdr:rowOff>
    </xdr:to>
    <xdr:cxnSp macro="">
      <xdr:nvCxnSpPr>
        <xdr:cNvPr id="48" name="直線コネクタ 47">
          <a:extLst>
            <a:ext uri="{FF2B5EF4-FFF2-40B4-BE49-F238E27FC236}">
              <a16:creationId xmlns:a16="http://schemas.microsoft.com/office/drawing/2014/main" id="{0DCA0AC9-3900-4C69-B317-1E2CC63993AF}"/>
            </a:ext>
          </a:extLst>
        </xdr:cNvPr>
        <xdr:cNvCxnSpPr/>
      </xdr:nvCxnSpPr>
      <xdr:spPr>
        <a:xfrm>
          <a:off x="762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102870</xdr:rowOff>
    </xdr:from>
    <xdr:ext cx="504825" cy="269240"/>
    <xdr:sp macro="" textlink="">
      <xdr:nvSpPr>
        <xdr:cNvPr id="49" name="テキスト ボックス 48">
          <a:extLst>
            <a:ext uri="{FF2B5EF4-FFF2-40B4-BE49-F238E27FC236}">
              <a16:creationId xmlns:a16="http://schemas.microsoft.com/office/drawing/2014/main" id="{44F6928F-4237-47D2-85DE-B0652DA4A05B}"/>
            </a:ext>
          </a:extLst>
        </xdr:cNvPr>
        <xdr:cNvSpPr txBox="1"/>
      </xdr:nvSpPr>
      <xdr:spPr>
        <a:xfrm>
          <a:off x="254000" y="69608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132080</xdr:rowOff>
    </xdr:from>
    <xdr:to>
      <xdr:col>26</xdr:col>
      <xdr:colOff>184150</xdr:colOff>
      <xdr:row>38</xdr:row>
      <xdr:rowOff>132080</xdr:rowOff>
    </xdr:to>
    <xdr:cxnSp macro="">
      <xdr:nvCxnSpPr>
        <xdr:cNvPr id="50" name="直線コネクタ 49">
          <a:extLst>
            <a:ext uri="{FF2B5EF4-FFF2-40B4-BE49-F238E27FC236}">
              <a16:creationId xmlns:a16="http://schemas.microsoft.com/office/drawing/2014/main" id="{EDEF73F5-E153-49B9-B9AF-3B5CD22C9164}"/>
            </a:ext>
          </a:extLst>
        </xdr:cNvPr>
        <xdr:cNvCxnSpPr/>
      </xdr:nvCxnSpPr>
      <xdr:spPr>
        <a:xfrm>
          <a:off x="762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161925</xdr:rowOff>
    </xdr:from>
    <xdr:ext cx="504825" cy="267335"/>
    <xdr:sp macro="" textlink="">
      <xdr:nvSpPr>
        <xdr:cNvPr id="51" name="テキスト ボックス 50">
          <a:extLst>
            <a:ext uri="{FF2B5EF4-FFF2-40B4-BE49-F238E27FC236}">
              <a16:creationId xmlns:a16="http://schemas.microsoft.com/office/drawing/2014/main" id="{C4D45D32-3109-4FC3-BC02-1847F342287F}"/>
            </a:ext>
          </a:extLst>
        </xdr:cNvPr>
        <xdr:cNvSpPr txBox="1"/>
      </xdr:nvSpPr>
      <xdr:spPr>
        <a:xfrm>
          <a:off x="254000" y="65055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13335</xdr:rowOff>
    </xdr:from>
    <xdr:to>
      <xdr:col>26</xdr:col>
      <xdr:colOff>184150</xdr:colOff>
      <xdr:row>36</xdr:row>
      <xdr:rowOff>13335</xdr:rowOff>
    </xdr:to>
    <xdr:cxnSp macro="">
      <xdr:nvCxnSpPr>
        <xdr:cNvPr id="52" name="直線コネクタ 51">
          <a:extLst>
            <a:ext uri="{FF2B5EF4-FFF2-40B4-BE49-F238E27FC236}">
              <a16:creationId xmlns:a16="http://schemas.microsoft.com/office/drawing/2014/main" id="{26C29A30-F5B9-4A3D-80B2-3467BA7053D7}"/>
            </a:ext>
          </a:extLst>
        </xdr:cNvPr>
        <xdr:cNvCxnSpPr/>
      </xdr:nvCxnSpPr>
      <xdr:spPr>
        <a:xfrm>
          <a:off x="762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43815</xdr:rowOff>
    </xdr:from>
    <xdr:ext cx="504825" cy="267335"/>
    <xdr:sp macro="" textlink="">
      <xdr:nvSpPr>
        <xdr:cNvPr id="53" name="テキスト ボックス 52">
          <a:extLst>
            <a:ext uri="{FF2B5EF4-FFF2-40B4-BE49-F238E27FC236}">
              <a16:creationId xmlns:a16="http://schemas.microsoft.com/office/drawing/2014/main" id="{6AE243D6-95A3-422B-A8D4-DFCB5CEC19A1}"/>
            </a:ext>
          </a:extLst>
        </xdr:cNvPr>
        <xdr:cNvSpPr txBox="1"/>
      </xdr:nvSpPr>
      <xdr:spPr>
        <a:xfrm>
          <a:off x="254000" y="60445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72390</xdr:rowOff>
    </xdr:from>
    <xdr:to>
      <xdr:col>26</xdr:col>
      <xdr:colOff>184150</xdr:colOff>
      <xdr:row>33</xdr:row>
      <xdr:rowOff>72390</xdr:rowOff>
    </xdr:to>
    <xdr:cxnSp macro="">
      <xdr:nvCxnSpPr>
        <xdr:cNvPr id="54" name="直線コネクタ 53">
          <a:extLst>
            <a:ext uri="{FF2B5EF4-FFF2-40B4-BE49-F238E27FC236}">
              <a16:creationId xmlns:a16="http://schemas.microsoft.com/office/drawing/2014/main" id="{D3A5E24F-9C50-403F-89D8-8D42AD90BB52}"/>
            </a:ext>
          </a:extLst>
        </xdr:cNvPr>
        <xdr:cNvCxnSpPr/>
      </xdr:nvCxnSpPr>
      <xdr:spPr>
        <a:xfrm>
          <a:off x="762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102870</xdr:rowOff>
    </xdr:from>
    <xdr:ext cx="504825" cy="269240"/>
    <xdr:sp macro="" textlink="">
      <xdr:nvSpPr>
        <xdr:cNvPr id="55" name="テキスト ボックス 54">
          <a:extLst>
            <a:ext uri="{FF2B5EF4-FFF2-40B4-BE49-F238E27FC236}">
              <a16:creationId xmlns:a16="http://schemas.microsoft.com/office/drawing/2014/main" id="{2E428A2E-382A-4F81-8932-715F71107330}"/>
            </a:ext>
          </a:extLst>
        </xdr:cNvPr>
        <xdr:cNvSpPr txBox="1"/>
      </xdr:nvSpPr>
      <xdr:spPr>
        <a:xfrm>
          <a:off x="254000" y="55892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132080</xdr:rowOff>
    </xdr:from>
    <xdr:to>
      <xdr:col>26</xdr:col>
      <xdr:colOff>184150</xdr:colOff>
      <xdr:row>30</xdr:row>
      <xdr:rowOff>132080</xdr:rowOff>
    </xdr:to>
    <xdr:cxnSp macro="">
      <xdr:nvCxnSpPr>
        <xdr:cNvPr id="56" name="直線コネクタ 55">
          <a:extLst>
            <a:ext uri="{FF2B5EF4-FFF2-40B4-BE49-F238E27FC236}">
              <a16:creationId xmlns:a16="http://schemas.microsoft.com/office/drawing/2014/main" id="{82978D99-C031-4C14-8ABC-358EAE237A1A}"/>
            </a:ext>
          </a:extLst>
        </xdr:cNvPr>
        <xdr:cNvCxnSpPr/>
      </xdr:nvCxnSpPr>
      <xdr:spPr>
        <a:xfrm>
          <a:off x="762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161925</xdr:rowOff>
    </xdr:from>
    <xdr:ext cx="504825" cy="267335"/>
    <xdr:sp macro="" textlink="">
      <xdr:nvSpPr>
        <xdr:cNvPr id="57" name="テキスト ボックス 56">
          <a:extLst>
            <a:ext uri="{FF2B5EF4-FFF2-40B4-BE49-F238E27FC236}">
              <a16:creationId xmlns:a16="http://schemas.microsoft.com/office/drawing/2014/main" id="{F294DCCE-D25F-4425-B8A9-B2A019B3DB09}"/>
            </a:ext>
          </a:extLst>
        </xdr:cNvPr>
        <xdr:cNvSpPr txBox="1"/>
      </xdr:nvSpPr>
      <xdr:spPr>
        <a:xfrm>
          <a:off x="254000" y="51339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132080</xdr:rowOff>
    </xdr:from>
    <xdr:to>
      <xdr:col>26</xdr:col>
      <xdr:colOff>184150</xdr:colOff>
      <xdr:row>44</xdr:row>
      <xdr:rowOff>13335</xdr:rowOff>
    </xdr:to>
    <xdr:sp macro="" textlink="">
      <xdr:nvSpPr>
        <xdr:cNvPr id="58" name="人件費グラフ枠">
          <a:extLst>
            <a:ext uri="{FF2B5EF4-FFF2-40B4-BE49-F238E27FC236}">
              <a16:creationId xmlns:a16="http://schemas.microsoft.com/office/drawing/2014/main" id="{922BC408-8D5C-4476-A639-86EB5585F3E2}"/>
            </a:ext>
          </a:extLst>
        </xdr:cNvPr>
        <xdr:cNvSpPr/>
      </xdr:nvSpPr>
      <xdr:spPr>
        <a:xfrm>
          <a:off x="762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164465</xdr:rowOff>
    </xdr:from>
    <xdr:to>
      <xdr:col>24</xdr:col>
      <xdr:colOff>25400</xdr:colOff>
      <xdr:row>41</xdr:row>
      <xdr:rowOff>115570</xdr:rowOff>
    </xdr:to>
    <xdr:cxnSp macro="">
      <xdr:nvCxnSpPr>
        <xdr:cNvPr id="59" name="直線コネクタ 58">
          <a:extLst>
            <a:ext uri="{FF2B5EF4-FFF2-40B4-BE49-F238E27FC236}">
              <a16:creationId xmlns:a16="http://schemas.microsoft.com/office/drawing/2014/main" id="{768FB7BE-C993-49A3-B97A-BD3AD2C878BC}"/>
            </a:ext>
          </a:extLst>
        </xdr:cNvPr>
        <xdr:cNvCxnSpPr/>
      </xdr:nvCxnSpPr>
      <xdr:spPr>
        <a:xfrm flipV="1">
          <a:off x="4826000" y="5993765"/>
          <a:ext cx="0" cy="1151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86360</xdr:rowOff>
    </xdr:from>
    <xdr:ext cx="762000" cy="266065"/>
    <xdr:sp macro="" textlink="">
      <xdr:nvSpPr>
        <xdr:cNvPr id="60" name="人件費最小値テキスト">
          <a:extLst>
            <a:ext uri="{FF2B5EF4-FFF2-40B4-BE49-F238E27FC236}">
              <a16:creationId xmlns:a16="http://schemas.microsoft.com/office/drawing/2014/main" id="{27B08329-8927-47B5-88C7-4177315F0BF0}"/>
            </a:ext>
          </a:extLst>
        </xdr:cNvPr>
        <xdr:cNvSpPr txBox="1"/>
      </xdr:nvSpPr>
      <xdr:spPr>
        <a:xfrm>
          <a:off x="4914900" y="711581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115570</xdr:rowOff>
    </xdr:from>
    <xdr:to>
      <xdr:col>24</xdr:col>
      <xdr:colOff>114300</xdr:colOff>
      <xdr:row>41</xdr:row>
      <xdr:rowOff>115570</xdr:rowOff>
    </xdr:to>
    <xdr:cxnSp macro="">
      <xdr:nvCxnSpPr>
        <xdr:cNvPr id="61" name="直線コネクタ 60">
          <a:extLst>
            <a:ext uri="{FF2B5EF4-FFF2-40B4-BE49-F238E27FC236}">
              <a16:creationId xmlns:a16="http://schemas.microsoft.com/office/drawing/2014/main" id="{99C8B51C-8C08-48B3-97E4-05A9D059DB84}"/>
            </a:ext>
          </a:extLst>
        </xdr:cNvPr>
        <xdr:cNvCxnSpPr/>
      </xdr:nvCxnSpPr>
      <xdr:spPr>
        <a:xfrm>
          <a:off x="4737100" y="714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76835</xdr:rowOff>
    </xdr:from>
    <xdr:ext cx="762000" cy="267335"/>
    <xdr:sp macro="" textlink="">
      <xdr:nvSpPr>
        <xdr:cNvPr id="62" name="人件費最大値テキスト">
          <a:extLst>
            <a:ext uri="{FF2B5EF4-FFF2-40B4-BE49-F238E27FC236}">
              <a16:creationId xmlns:a16="http://schemas.microsoft.com/office/drawing/2014/main" id="{BA2EAA81-56FD-480A-831C-C778A1F1BAFF}"/>
            </a:ext>
          </a:extLst>
        </xdr:cNvPr>
        <xdr:cNvSpPr txBox="1"/>
      </xdr:nvSpPr>
      <xdr:spPr>
        <a:xfrm>
          <a:off x="4914900" y="57346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164465</xdr:rowOff>
    </xdr:from>
    <xdr:to>
      <xdr:col>24</xdr:col>
      <xdr:colOff>114300</xdr:colOff>
      <xdr:row>34</xdr:row>
      <xdr:rowOff>164465</xdr:rowOff>
    </xdr:to>
    <xdr:cxnSp macro="">
      <xdr:nvCxnSpPr>
        <xdr:cNvPr id="63" name="直線コネクタ 62">
          <a:extLst>
            <a:ext uri="{FF2B5EF4-FFF2-40B4-BE49-F238E27FC236}">
              <a16:creationId xmlns:a16="http://schemas.microsoft.com/office/drawing/2014/main" id="{C4D2FF04-39C5-4355-93C3-2D0D8AE79735}"/>
            </a:ext>
          </a:extLst>
        </xdr:cNvPr>
        <xdr:cNvCxnSpPr/>
      </xdr:nvCxnSpPr>
      <xdr:spPr>
        <a:xfrm>
          <a:off x="4737100" y="5993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91440</xdr:rowOff>
    </xdr:from>
    <xdr:to>
      <xdr:col>24</xdr:col>
      <xdr:colOff>25400</xdr:colOff>
      <xdr:row>37</xdr:row>
      <xdr:rowOff>158115</xdr:rowOff>
    </xdr:to>
    <xdr:cxnSp macro="">
      <xdr:nvCxnSpPr>
        <xdr:cNvPr id="64" name="直線コネクタ 63">
          <a:extLst>
            <a:ext uri="{FF2B5EF4-FFF2-40B4-BE49-F238E27FC236}">
              <a16:creationId xmlns:a16="http://schemas.microsoft.com/office/drawing/2014/main" id="{A2C7F097-77A6-4C58-B16C-DCFD6FD0E9B5}"/>
            </a:ext>
          </a:extLst>
        </xdr:cNvPr>
        <xdr:cNvCxnSpPr/>
      </xdr:nvCxnSpPr>
      <xdr:spPr>
        <a:xfrm>
          <a:off x="3987800" y="643509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93345</xdr:rowOff>
    </xdr:from>
    <xdr:ext cx="762000" cy="267335"/>
    <xdr:sp macro="" textlink="">
      <xdr:nvSpPr>
        <xdr:cNvPr id="65" name="人件費平均値テキスト">
          <a:extLst>
            <a:ext uri="{FF2B5EF4-FFF2-40B4-BE49-F238E27FC236}">
              <a16:creationId xmlns:a16="http://schemas.microsoft.com/office/drawing/2014/main" id="{51D1648C-F04F-48E1-AA1B-B3BD6EFDFA32}"/>
            </a:ext>
          </a:extLst>
        </xdr:cNvPr>
        <xdr:cNvSpPr txBox="1"/>
      </xdr:nvSpPr>
      <xdr:spPr>
        <a:xfrm>
          <a:off x="4914900" y="626554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76835</xdr:rowOff>
    </xdr:from>
    <xdr:to>
      <xdr:col>24</xdr:col>
      <xdr:colOff>76200</xdr:colOff>
      <xdr:row>38</xdr:row>
      <xdr:rowOff>3810</xdr:rowOff>
    </xdr:to>
    <xdr:sp macro="" textlink="">
      <xdr:nvSpPr>
        <xdr:cNvPr id="66" name="フローチャート: 判断 65">
          <a:extLst>
            <a:ext uri="{FF2B5EF4-FFF2-40B4-BE49-F238E27FC236}">
              <a16:creationId xmlns:a16="http://schemas.microsoft.com/office/drawing/2014/main" id="{CBEADB03-94D3-48E8-8054-9A9FC3FEA2EF}"/>
            </a:ext>
          </a:extLst>
        </xdr:cNvPr>
        <xdr:cNvSpPr/>
      </xdr:nvSpPr>
      <xdr:spPr>
        <a:xfrm>
          <a:off x="4775200" y="64204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53340</xdr:rowOff>
    </xdr:from>
    <xdr:to>
      <xdr:col>19</xdr:col>
      <xdr:colOff>187325</xdr:colOff>
      <xdr:row>37</xdr:row>
      <xdr:rowOff>91440</xdr:rowOff>
    </xdr:to>
    <xdr:cxnSp macro="">
      <xdr:nvCxnSpPr>
        <xdr:cNvPr id="67" name="直線コネクタ 66">
          <a:extLst>
            <a:ext uri="{FF2B5EF4-FFF2-40B4-BE49-F238E27FC236}">
              <a16:creationId xmlns:a16="http://schemas.microsoft.com/office/drawing/2014/main" id="{4C2D6D25-C3F8-48CF-AA17-C5512611705C}"/>
            </a:ext>
          </a:extLst>
        </xdr:cNvPr>
        <xdr:cNvCxnSpPr/>
      </xdr:nvCxnSpPr>
      <xdr:spPr>
        <a:xfrm>
          <a:off x="3098800" y="63969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29210</xdr:rowOff>
    </xdr:from>
    <xdr:to>
      <xdr:col>20</xdr:col>
      <xdr:colOff>38100</xdr:colOff>
      <xdr:row>37</xdr:row>
      <xdr:rowOff>134620</xdr:rowOff>
    </xdr:to>
    <xdr:sp macro="" textlink="">
      <xdr:nvSpPr>
        <xdr:cNvPr id="68" name="フローチャート: 判断 67">
          <a:extLst>
            <a:ext uri="{FF2B5EF4-FFF2-40B4-BE49-F238E27FC236}">
              <a16:creationId xmlns:a16="http://schemas.microsoft.com/office/drawing/2014/main" id="{875C0E45-6B34-4DAA-AFC5-4330B6DF6CBB}"/>
            </a:ext>
          </a:extLst>
        </xdr:cNvPr>
        <xdr:cNvSpPr/>
      </xdr:nvSpPr>
      <xdr:spPr>
        <a:xfrm>
          <a:off x="3937000" y="63728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145415</xdr:rowOff>
    </xdr:from>
    <xdr:ext cx="733425" cy="267335"/>
    <xdr:sp macro="" textlink="">
      <xdr:nvSpPr>
        <xdr:cNvPr id="69" name="テキスト ボックス 68">
          <a:extLst>
            <a:ext uri="{FF2B5EF4-FFF2-40B4-BE49-F238E27FC236}">
              <a16:creationId xmlns:a16="http://schemas.microsoft.com/office/drawing/2014/main" id="{7BDD7983-A6AE-4FD7-AA2D-7AA1B30DE38A}"/>
            </a:ext>
          </a:extLst>
        </xdr:cNvPr>
        <xdr:cNvSpPr txBox="1"/>
      </xdr:nvSpPr>
      <xdr:spPr>
        <a:xfrm>
          <a:off x="3606800" y="6146165"/>
          <a:ext cx="7334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164465</xdr:rowOff>
    </xdr:from>
    <xdr:to>
      <xdr:col>15</xdr:col>
      <xdr:colOff>98425</xdr:colOff>
      <xdr:row>37</xdr:row>
      <xdr:rowOff>53340</xdr:rowOff>
    </xdr:to>
    <xdr:cxnSp macro="">
      <xdr:nvCxnSpPr>
        <xdr:cNvPr id="70" name="直線コネクタ 69">
          <a:extLst>
            <a:ext uri="{FF2B5EF4-FFF2-40B4-BE49-F238E27FC236}">
              <a16:creationId xmlns:a16="http://schemas.microsoft.com/office/drawing/2014/main" id="{D491D17D-B4D7-4C76-91FA-8F34ACECE9ED}"/>
            </a:ext>
          </a:extLst>
        </xdr:cNvPr>
        <xdr:cNvCxnSpPr/>
      </xdr:nvCxnSpPr>
      <xdr:spPr>
        <a:xfrm>
          <a:off x="2209800" y="633666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19685</xdr:rowOff>
    </xdr:from>
    <xdr:to>
      <xdr:col>15</xdr:col>
      <xdr:colOff>149225</xdr:colOff>
      <xdr:row>37</xdr:row>
      <xdr:rowOff>125095</xdr:rowOff>
    </xdr:to>
    <xdr:sp macro="" textlink="">
      <xdr:nvSpPr>
        <xdr:cNvPr id="71" name="フローチャート: 判断 70">
          <a:extLst>
            <a:ext uri="{FF2B5EF4-FFF2-40B4-BE49-F238E27FC236}">
              <a16:creationId xmlns:a16="http://schemas.microsoft.com/office/drawing/2014/main" id="{2DA11D97-975B-4539-A45B-78E5E9CA4678}"/>
            </a:ext>
          </a:extLst>
        </xdr:cNvPr>
        <xdr:cNvSpPr/>
      </xdr:nvSpPr>
      <xdr:spPr>
        <a:xfrm>
          <a:off x="3048000" y="63633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109855</xdr:rowOff>
    </xdr:from>
    <xdr:ext cx="762000" cy="267335"/>
    <xdr:sp macro="" textlink="">
      <xdr:nvSpPr>
        <xdr:cNvPr id="72" name="テキスト ボックス 71">
          <a:extLst>
            <a:ext uri="{FF2B5EF4-FFF2-40B4-BE49-F238E27FC236}">
              <a16:creationId xmlns:a16="http://schemas.microsoft.com/office/drawing/2014/main" id="{60B93936-D40A-45D0-B4DD-C4EBA7034738}"/>
            </a:ext>
          </a:extLst>
        </xdr:cNvPr>
        <xdr:cNvSpPr txBox="1"/>
      </xdr:nvSpPr>
      <xdr:spPr>
        <a:xfrm>
          <a:off x="2717800" y="645350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164465</xdr:rowOff>
    </xdr:from>
    <xdr:to>
      <xdr:col>11</xdr:col>
      <xdr:colOff>9525</xdr:colOff>
      <xdr:row>37</xdr:row>
      <xdr:rowOff>72390</xdr:rowOff>
    </xdr:to>
    <xdr:cxnSp macro="">
      <xdr:nvCxnSpPr>
        <xdr:cNvPr id="73" name="直線コネクタ 72">
          <a:extLst>
            <a:ext uri="{FF2B5EF4-FFF2-40B4-BE49-F238E27FC236}">
              <a16:creationId xmlns:a16="http://schemas.microsoft.com/office/drawing/2014/main" id="{739FF6A7-7E25-4499-9702-ACF17D4F5EEF}"/>
            </a:ext>
          </a:extLst>
        </xdr:cNvPr>
        <xdr:cNvCxnSpPr/>
      </xdr:nvCxnSpPr>
      <xdr:spPr>
        <a:xfrm flipV="1">
          <a:off x="1320800" y="633666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169545</xdr:rowOff>
    </xdr:from>
    <xdr:to>
      <xdr:col>11</xdr:col>
      <xdr:colOff>60325</xdr:colOff>
      <xdr:row>37</xdr:row>
      <xdr:rowOff>96520</xdr:rowOff>
    </xdr:to>
    <xdr:sp macro="" textlink="">
      <xdr:nvSpPr>
        <xdr:cNvPr id="74" name="フローチャート: 判断 73">
          <a:extLst>
            <a:ext uri="{FF2B5EF4-FFF2-40B4-BE49-F238E27FC236}">
              <a16:creationId xmlns:a16="http://schemas.microsoft.com/office/drawing/2014/main" id="{A6B060DB-9525-42BE-9EAB-AAC3A6E0D288}"/>
            </a:ext>
          </a:extLst>
        </xdr:cNvPr>
        <xdr:cNvSpPr/>
      </xdr:nvSpPr>
      <xdr:spPr>
        <a:xfrm>
          <a:off x="2159000" y="63417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81280</xdr:rowOff>
    </xdr:from>
    <xdr:ext cx="758825" cy="269240"/>
    <xdr:sp macro="" textlink="">
      <xdr:nvSpPr>
        <xdr:cNvPr id="75" name="テキスト ボックス 74">
          <a:extLst>
            <a:ext uri="{FF2B5EF4-FFF2-40B4-BE49-F238E27FC236}">
              <a16:creationId xmlns:a16="http://schemas.microsoft.com/office/drawing/2014/main" id="{8133E081-F4E1-496E-8707-D689E6CF13D1}"/>
            </a:ext>
          </a:extLst>
        </xdr:cNvPr>
        <xdr:cNvSpPr txBox="1"/>
      </xdr:nvSpPr>
      <xdr:spPr>
        <a:xfrm>
          <a:off x="1828800" y="642493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52705</xdr:rowOff>
    </xdr:from>
    <xdr:to>
      <xdr:col>6</xdr:col>
      <xdr:colOff>171450</xdr:colOff>
      <xdr:row>37</xdr:row>
      <xdr:rowOff>158115</xdr:rowOff>
    </xdr:to>
    <xdr:sp macro="" textlink="">
      <xdr:nvSpPr>
        <xdr:cNvPr id="76" name="フローチャート: 判断 75">
          <a:extLst>
            <a:ext uri="{FF2B5EF4-FFF2-40B4-BE49-F238E27FC236}">
              <a16:creationId xmlns:a16="http://schemas.microsoft.com/office/drawing/2014/main" id="{99375811-0924-4BF1-A3B9-54CDDEA341E6}"/>
            </a:ext>
          </a:extLst>
        </xdr:cNvPr>
        <xdr:cNvSpPr/>
      </xdr:nvSpPr>
      <xdr:spPr>
        <a:xfrm>
          <a:off x="1270000" y="6396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142240</xdr:rowOff>
    </xdr:from>
    <xdr:ext cx="758825" cy="269240"/>
    <xdr:sp macro="" textlink="">
      <xdr:nvSpPr>
        <xdr:cNvPr id="77" name="テキスト ボックス 76">
          <a:extLst>
            <a:ext uri="{FF2B5EF4-FFF2-40B4-BE49-F238E27FC236}">
              <a16:creationId xmlns:a16="http://schemas.microsoft.com/office/drawing/2014/main" id="{F7A3E688-ABE3-41E6-A607-01B0E1BCF88F}"/>
            </a:ext>
          </a:extLst>
        </xdr:cNvPr>
        <xdr:cNvSpPr txBox="1"/>
      </xdr:nvSpPr>
      <xdr:spPr>
        <a:xfrm>
          <a:off x="939800" y="648589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10795</xdr:rowOff>
    </xdr:from>
    <xdr:ext cx="762000" cy="267335"/>
    <xdr:sp macro="" textlink="">
      <xdr:nvSpPr>
        <xdr:cNvPr id="78" name="テキスト ボックス 77">
          <a:extLst>
            <a:ext uri="{FF2B5EF4-FFF2-40B4-BE49-F238E27FC236}">
              <a16:creationId xmlns:a16="http://schemas.microsoft.com/office/drawing/2014/main" id="{9908700D-03DF-4F21-9B83-A0BA03C68298}"/>
            </a:ext>
          </a:extLst>
        </xdr:cNvPr>
        <xdr:cNvSpPr txBox="1"/>
      </xdr:nvSpPr>
      <xdr:spPr>
        <a:xfrm>
          <a:off x="4610100" y="7554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10795</xdr:rowOff>
    </xdr:from>
    <xdr:ext cx="762000" cy="267335"/>
    <xdr:sp macro="" textlink="">
      <xdr:nvSpPr>
        <xdr:cNvPr id="79" name="テキスト ボックス 78">
          <a:extLst>
            <a:ext uri="{FF2B5EF4-FFF2-40B4-BE49-F238E27FC236}">
              <a16:creationId xmlns:a16="http://schemas.microsoft.com/office/drawing/2014/main" id="{FF0E8ED4-0396-4E6A-BFC6-79A27392C70E}"/>
            </a:ext>
          </a:extLst>
        </xdr:cNvPr>
        <xdr:cNvSpPr txBox="1"/>
      </xdr:nvSpPr>
      <xdr:spPr>
        <a:xfrm>
          <a:off x="3771900" y="7554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10795</xdr:rowOff>
    </xdr:from>
    <xdr:ext cx="758825" cy="267335"/>
    <xdr:sp macro="" textlink="">
      <xdr:nvSpPr>
        <xdr:cNvPr id="80" name="テキスト ボックス 79">
          <a:extLst>
            <a:ext uri="{FF2B5EF4-FFF2-40B4-BE49-F238E27FC236}">
              <a16:creationId xmlns:a16="http://schemas.microsoft.com/office/drawing/2014/main" id="{A0489D34-5306-49A7-A28D-3236AFAFD5E2}"/>
            </a:ext>
          </a:extLst>
        </xdr:cNvPr>
        <xdr:cNvSpPr txBox="1"/>
      </xdr:nvSpPr>
      <xdr:spPr>
        <a:xfrm>
          <a:off x="2882900" y="7554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10795</xdr:rowOff>
    </xdr:from>
    <xdr:ext cx="762000" cy="267335"/>
    <xdr:sp macro="" textlink="">
      <xdr:nvSpPr>
        <xdr:cNvPr id="81" name="テキスト ボックス 80">
          <a:extLst>
            <a:ext uri="{FF2B5EF4-FFF2-40B4-BE49-F238E27FC236}">
              <a16:creationId xmlns:a16="http://schemas.microsoft.com/office/drawing/2014/main" id="{7873558C-2DA5-4C1C-AD0C-9A93DD73F8DA}"/>
            </a:ext>
          </a:extLst>
        </xdr:cNvPr>
        <xdr:cNvSpPr txBox="1"/>
      </xdr:nvSpPr>
      <xdr:spPr>
        <a:xfrm>
          <a:off x="1993900" y="7554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10795</xdr:rowOff>
    </xdr:from>
    <xdr:ext cx="762000" cy="267335"/>
    <xdr:sp macro="" textlink="">
      <xdr:nvSpPr>
        <xdr:cNvPr id="82" name="テキスト ボックス 81">
          <a:extLst>
            <a:ext uri="{FF2B5EF4-FFF2-40B4-BE49-F238E27FC236}">
              <a16:creationId xmlns:a16="http://schemas.microsoft.com/office/drawing/2014/main" id="{D5F8BC7D-5273-49B0-A342-53D71F736E4B}"/>
            </a:ext>
          </a:extLst>
        </xdr:cNvPr>
        <xdr:cNvSpPr txBox="1"/>
      </xdr:nvSpPr>
      <xdr:spPr>
        <a:xfrm>
          <a:off x="1104900" y="7554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105410</xdr:rowOff>
    </xdr:from>
    <xdr:to>
      <xdr:col>24</xdr:col>
      <xdr:colOff>76200</xdr:colOff>
      <xdr:row>38</xdr:row>
      <xdr:rowOff>33020</xdr:rowOff>
    </xdr:to>
    <xdr:sp macro="" textlink="">
      <xdr:nvSpPr>
        <xdr:cNvPr id="83" name="楕円 82">
          <a:extLst>
            <a:ext uri="{FF2B5EF4-FFF2-40B4-BE49-F238E27FC236}">
              <a16:creationId xmlns:a16="http://schemas.microsoft.com/office/drawing/2014/main" id="{0B6F2FE8-6D5B-4C03-8D93-5FFA402747B3}"/>
            </a:ext>
          </a:extLst>
        </xdr:cNvPr>
        <xdr:cNvSpPr/>
      </xdr:nvSpPr>
      <xdr:spPr>
        <a:xfrm>
          <a:off x="4775200" y="6449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76835</xdr:rowOff>
    </xdr:from>
    <xdr:ext cx="762000" cy="267335"/>
    <xdr:sp macro="" textlink="">
      <xdr:nvSpPr>
        <xdr:cNvPr id="84" name="人件費該当値テキスト">
          <a:extLst>
            <a:ext uri="{FF2B5EF4-FFF2-40B4-BE49-F238E27FC236}">
              <a16:creationId xmlns:a16="http://schemas.microsoft.com/office/drawing/2014/main" id="{3CCE01DB-A45D-4E87-88D1-DAB29AF70975}"/>
            </a:ext>
          </a:extLst>
        </xdr:cNvPr>
        <xdr:cNvSpPr txBox="1"/>
      </xdr:nvSpPr>
      <xdr:spPr>
        <a:xfrm>
          <a:off x="4914900" y="64204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38735</xdr:rowOff>
    </xdr:from>
    <xdr:to>
      <xdr:col>20</xdr:col>
      <xdr:colOff>38100</xdr:colOff>
      <xdr:row>37</xdr:row>
      <xdr:rowOff>144780</xdr:rowOff>
    </xdr:to>
    <xdr:sp macro="" textlink="">
      <xdr:nvSpPr>
        <xdr:cNvPr id="85" name="楕円 84">
          <a:extLst>
            <a:ext uri="{FF2B5EF4-FFF2-40B4-BE49-F238E27FC236}">
              <a16:creationId xmlns:a16="http://schemas.microsoft.com/office/drawing/2014/main" id="{31627F0E-AB0C-474F-8307-F24203757AD5}"/>
            </a:ext>
          </a:extLst>
        </xdr:cNvPr>
        <xdr:cNvSpPr/>
      </xdr:nvSpPr>
      <xdr:spPr>
        <a:xfrm>
          <a:off x="3937000" y="638238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128270</xdr:rowOff>
    </xdr:from>
    <xdr:ext cx="733425" cy="267335"/>
    <xdr:sp macro="" textlink="">
      <xdr:nvSpPr>
        <xdr:cNvPr id="86" name="テキスト ボックス 85">
          <a:extLst>
            <a:ext uri="{FF2B5EF4-FFF2-40B4-BE49-F238E27FC236}">
              <a16:creationId xmlns:a16="http://schemas.microsoft.com/office/drawing/2014/main" id="{E4314C80-F6D4-4CB4-BB29-F21DE092516F}"/>
            </a:ext>
          </a:extLst>
        </xdr:cNvPr>
        <xdr:cNvSpPr txBox="1"/>
      </xdr:nvSpPr>
      <xdr:spPr>
        <a:xfrm>
          <a:off x="3606800" y="6471920"/>
          <a:ext cx="7334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635</xdr:rowOff>
    </xdr:from>
    <xdr:to>
      <xdr:col>15</xdr:col>
      <xdr:colOff>149225</xdr:colOff>
      <xdr:row>37</xdr:row>
      <xdr:rowOff>106045</xdr:rowOff>
    </xdr:to>
    <xdr:sp macro="" textlink="">
      <xdr:nvSpPr>
        <xdr:cNvPr id="87" name="楕円 86">
          <a:extLst>
            <a:ext uri="{FF2B5EF4-FFF2-40B4-BE49-F238E27FC236}">
              <a16:creationId xmlns:a16="http://schemas.microsoft.com/office/drawing/2014/main" id="{966FFEDC-A2B4-470E-A85C-845C907A50F7}"/>
            </a:ext>
          </a:extLst>
        </xdr:cNvPr>
        <xdr:cNvSpPr/>
      </xdr:nvSpPr>
      <xdr:spPr>
        <a:xfrm>
          <a:off x="3048000" y="63442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116840</xdr:rowOff>
    </xdr:from>
    <xdr:ext cx="762000" cy="269240"/>
    <xdr:sp macro="" textlink="">
      <xdr:nvSpPr>
        <xdr:cNvPr id="88" name="テキスト ボックス 87">
          <a:extLst>
            <a:ext uri="{FF2B5EF4-FFF2-40B4-BE49-F238E27FC236}">
              <a16:creationId xmlns:a16="http://schemas.microsoft.com/office/drawing/2014/main" id="{280647C0-1BBF-4A51-9BEF-2F80ED32C4AF}"/>
            </a:ext>
          </a:extLst>
        </xdr:cNvPr>
        <xdr:cNvSpPr txBox="1"/>
      </xdr:nvSpPr>
      <xdr:spPr>
        <a:xfrm>
          <a:off x="2717800" y="61175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112395</xdr:rowOff>
    </xdr:from>
    <xdr:to>
      <xdr:col>11</xdr:col>
      <xdr:colOff>60325</xdr:colOff>
      <xdr:row>37</xdr:row>
      <xdr:rowOff>39370</xdr:rowOff>
    </xdr:to>
    <xdr:sp macro="" textlink="">
      <xdr:nvSpPr>
        <xdr:cNvPr id="89" name="楕円 88">
          <a:extLst>
            <a:ext uri="{FF2B5EF4-FFF2-40B4-BE49-F238E27FC236}">
              <a16:creationId xmlns:a16="http://schemas.microsoft.com/office/drawing/2014/main" id="{B52A020A-D343-4408-B85D-FF74195415F5}"/>
            </a:ext>
          </a:extLst>
        </xdr:cNvPr>
        <xdr:cNvSpPr/>
      </xdr:nvSpPr>
      <xdr:spPr>
        <a:xfrm>
          <a:off x="2159000" y="62845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50165</xdr:rowOff>
    </xdr:from>
    <xdr:ext cx="758825" cy="269240"/>
    <xdr:sp macro="" textlink="">
      <xdr:nvSpPr>
        <xdr:cNvPr id="90" name="テキスト ボックス 89">
          <a:extLst>
            <a:ext uri="{FF2B5EF4-FFF2-40B4-BE49-F238E27FC236}">
              <a16:creationId xmlns:a16="http://schemas.microsoft.com/office/drawing/2014/main" id="{13D344AB-8B01-4C1A-8A83-26A935C76363}"/>
            </a:ext>
          </a:extLst>
        </xdr:cNvPr>
        <xdr:cNvSpPr txBox="1"/>
      </xdr:nvSpPr>
      <xdr:spPr>
        <a:xfrm>
          <a:off x="1828800" y="605091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19685</xdr:rowOff>
    </xdr:from>
    <xdr:to>
      <xdr:col>6</xdr:col>
      <xdr:colOff>171450</xdr:colOff>
      <xdr:row>37</xdr:row>
      <xdr:rowOff>125095</xdr:rowOff>
    </xdr:to>
    <xdr:sp macro="" textlink="">
      <xdr:nvSpPr>
        <xdr:cNvPr id="91" name="楕円 90">
          <a:extLst>
            <a:ext uri="{FF2B5EF4-FFF2-40B4-BE49-F238E27FC236}">
              <a16:creationId xmlns:a16="http://schemas.microsoft.com/office/drawing/2014/main" id="{CAEC6FE4-24D6-45C9-8534-B69D1FD4C1E1}"/>
            </a:ext>
          </a:extLst>
        </xdr:cNvPr>
        <xdr:cNvSpPr/>
      </xdr:nvSpPr>
      <xdr:spPr>
        <a:xfrm>
          <a:off x="1270000" y="63633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135890</xdr:rowOff>
    </xdr:from>
    <xdr:ext cx="758825" cy="265430"/>
    <xdr:sp macro="" textlink="">
      <xdr:nvSpPr>
        <xdr:cNvPr id="92" name="テキスト ボックス 91">
          <a:extLst>
            <a:ext uri="{FF2B5EF4-FFF2-40B4-BE49-F238E27FC236}">
              <a16:creationId xmlns:a16="http://schemas.microsoft.com/office/drawing/2014/main" id="{8E2A70DE-D9DA-4F28-BB83-37746246813C}"/>
            </a:ext>
          </a:extLst>
        </xdr:cNvPr>
        <xdr:cNvSpPr txBox="1"/>
      </xdr:nvSpPr>
      <xdr:spPr>
        <a:xfrm>
          <a:off x="939800" y="613664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72390</xdr:rowOff>
    </xdr:from>
    <xdr:to>
      <xdr:col>85</xdr:col>
      <xdr:colOff>66675</xdr:colOff>
      <xdr:row>9</xdr:row>
      <xdr:rowOff>46355</xdr:rowOff>
    </xdr:to>
    <xdr:sp macro="" textlink="">
      <xdr:nvSpPr>
        <xdr:cNvPr id="93" name="正方形/長方形 92">
          <a:extLst>
            <a:ext uri="{FF2B5EF4-FFF2-40B4-BE49-F238E27FC236}">
              <a16:creationId xmlns:a16="http://schemas.microsoft.com/office/drawing/2014/main" id="{59ED0BD1-05CD-4F9A-BFA4-52B0D6CE4F9F}"/>
            </a:ext>
          </a:extLst>
        </xdr:cNvPr>
        <xdr:cNvSpPr/>
      </xdr:nvSpPr>
      <xdr:spPr>
        <a:xfrm>
          <a:off x="12446000" y="1272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138430</xdr:rowOff>
    </xdr:from>
    <xdr:to>
      <xdr:col>93</xdr:col>
      <xdr:colOff>3175</xdr:colOff>
      <xdr:row>9</xdr:row>
      <xdr:rowOff>46355</xdr:rowOff>
    </xdr:to>
    <xdr:sp macro="" textlink="">
      <xdr:nvSpPr>
        <xdr:cNvPr id="94" name="正方形/長方形 93">
          <a:extLst>
            <a:ext uri="{FF2B5EF4-FFF2-40B4-BE49-F238E27FC236}">
              <a16:creationId xmlns:a16="http://schemas.microsoft.com/office/drawing/2014/main" id="{8C5992B3-A01E-4DC6-A40C-61EEE7D33DD5}"/>
            </a:ext>
          </a:extLst>
        </xdr:cNvPr>
        <xdr:cNvSpPr/>
      </xdr:nvSpPr>
      <xdr:spPr>
        <a:xfrm>
          <a:off x="17081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158115</xdr:rowOff>
    </xdr:from>
    <xdr:to>
      <xdr:col>93</xdr:col>
      <xdr:colOff>3175</xdr:colOff>
      <xdr:row>10</xdr:row>
      <xdr:rowOff>66040</xdr:rowOff>
    </xdr:to>
    <xdr:sp macro="" textlink="">
      <xdr:nvSpPr>
        <xdr:cNvPr id="95" name="正方形/長方形 94">
          <a:extLst>
            <a:ext uri="{FF2B5EF4-FFF2-40B4-BE49-F238E27FC236}">
              <a16:creationId xmlns:a16="http://schemas.microsoft.com/office/drawing/2014/main" id="{9E80C928-DB37-4246-98F3-7086F6CA8A79}"/>
            </a:ext>
          </a:extLst>
        </xdr:cNvPr>
        <xdr:cNvSpPr/>
      </xdr:nvSpPr>
      <xdr:spPr>
        <a:xfrm>
          <a:off x="17081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138430</xdr:rowOff>
    </xdr:from>
    <xdr:to>
      <xdr:col>100</xdr:col>
      <xdr:colOff>165100</xdr:colOff>
      <xdr:row>9</xdr:row>
      <xdr:rowOff>46355</xdr:rowOff>
    </xdr:to>
    <xdr:sp macro="" textlink="">
      <xdr:nvSpPr>
        <xdr:cNvPr id="96" name="正方形/長方形 95">
          <a:extLst>
            <a:ext uri="{FF2B5EF4-FFF2-40B4-BE49-F238E27FC236}">
              <a16:creationId xmlns:a16="http://schemas.microsoft.com/office/drawing/2014/main" id="{7C105C8B-E8FA-4E9D-92FE-B14F0587EC72}"/>
            </a:ext>
          </a:extLst>
        </xdr:cNvPr>
        <xdr:cNvSpPr/>
      </xdr:nvSpPr>
      <xdr:spPr>
        <a:xfrm>
          <a:off x="18770600" y="1338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158115</xdr:rowOff>
    </xdr:from>
    <xdr:to>
      <xdr:col>100</xdr:col>
      <xdr:colOff>165100</xdr:colOff>
      <xdr:row>10</xdr:row>
      <xdr:rowOff>66040</xdr:rowOff>
    </xdr:to>
    <xdr:sp macro="" textlink="">
      <xdr:nvSpPr>
        <xdr:cNvPr id="97" name="正方形/長方形 96">
          <a:extLst>
            <a:ext uri="{FF2B5EF4-FFF2-40B4-BE49-F238E27FC236}">
              <a16:creationId xmlns:a16="http://schemas.microsoft.com/office/drawing/2014/main" id="{AC5EBC30-AA9E-4403-B5F7-9743E1B07EE6}"/>
            </a:ext>
          </a:extLst>
        </xdr:cNvPr>
        <xdr:cNvSpPr/>
      </xdr:nvSpPr>
      <xdr:spPr>
        <a:xfrm>
          <a:off x="18770600" y="1529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138430</xdr:rowOff>
    </xdr:from>
    <xdr:to>
      <xdr:col>109</xdr:col>
      <xdr:colOff>104775</xdr:colOff>
      <xdr:row>9</xdr:row>
      <xdr:rowOff>46355</xdr:rowOff>
    </xdr:to>
    <xdr:sp macro="" textlink="">
      <xdr:nvSpPr>
        <xdr:cNvPr id="98" name="正方形/長方形 97">
          <a:extLst>
            <a:ext uri="{FF2B5EF4-FFF2-40B4-BE49-F238E27FC236}">
              <a16:creationId xmlns:a16="http://schemas.microsoft.com/office/drawing/2014/main" id="{2233DBC6-ECE3-4B26-998A-118DDFB6DF24}"/>
            </a:ext>
          </a:extLst>
        </xdr:cNvPr>
        <xdr:cNvSpPr/>
      </xdr:nvSpPr>
      <xdr:spPr>
        <a:xfrm>
          <a:off x="20383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8</xdr:row>
      <xdr:rowOff>158115</xdr:rowOff>
    </xdr:from>
    <xdr:to>
      <xdr:col>109</xdr:col>
      <xdr:colOff>104775</xdr:colOff>
      <xdr:row>10</xdr:row>
      <xdr:rowOff>66040</xdr:rowOff>
    </xdr:to>
    <xdr:sp macro="" textlink="">
      <xdr:nvSpPr>
        <xdr:cNvPr id="99" name="正方形/長方形 98">
          <a:extLst>
            <a:ext uri="{FF2B5EF4-FFF2-40B4-BE49-F238E27FC236}">
              <a16:creationId xmlns:a16="http://schemas.microsoft.com/office/drawing/2014/main" id="{F594F40C-3F03-4912-AE70-71104D4FB98B}"/>
            </a:ext>
          </a:extLst>
        </xdr:cNvPr>
        <xdr:cNvSpPr/>
      </xdr:nvSpPr>
      <xdr:spPr>
        <a:xfrm>
          <a:off x="20383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132080</xdr:rowOff>
    </xdr:from>
    <xdr:to>
      <xdr:col>85</xdr:col>
      <xdr:colOff>66675</xdr:colOff>
      <xdr:row>24</xdr:row>
      <xdr:rowOff>13335</xdr:rowOff>
    </xdr:to>
    <xdr:sp macro="" textlink="">
      <xdr:nvSpPr>
        <xdr:cNvPr id="100" name="正方形/長方形 99">
          <a:extLst>
            <a:ext uri="{FF2B5EF4-FFF2-40B4-BE49-F238E27FC236}">
              <a16:creationId xmlns:a16="http://schemas.microsoft.com/office/drawing/2014/main" id="{6CC9A843-2B38-43B6-8A26-9534285DF8AF}"/>
            </a:ext>
          </a:extLst>
        </xdr:cNvPr>
        <xdr:cNvSpPr/>
      </xdr:nvSpPr>
      <xdr:spPr>
        <a:xfrm>
          <a:off x="12446000" y="1846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132080</xdr:rowOff>
    </xdr:from>
    <xdr:to>
      <xdr:col>113</xdr:col>
      <xdr:colOff>130175</xdr:colOff>
      <xdr:row>24</xdr:row>
      <xdr:rowOff>13335</xdr:rowOff>
    </xdr:to>
    <xdr:sp macro="" textlink="">
      <xdr:nvSpPr>
        <xdr:cNvPr id="101" name="正方形/長方形 100">
          <a:extLst>
            <a:ext uri="{FF2B5EF4-FFF2-40B4-BE49-F238E27FC236}">
              <a16:creationId xmlns:a16="http://schemas.microsoft.com/office/drawing/2014/main" id="{E5359EA4-BF0D-4091-A232-00C42ACD2FF7}"/>
            </a:ext>
          </a:extLst>
        </xdr:cNvPr>
        <xdr:cNvSpPr/>
      </xdr:nvSpPr>
      <xdr:spPr>
        <a:xfrm>
          <a:off x="17399000" y="1846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132080</xdr:rowOff>
    </xdr:from>
    <xdr:to>
      <xdr:col>106</xdr:col>
      <xdr:colOff>69850</xdr:colOff>
      <xdr:row>12</xdr:row>
      <xdr:rowOff>39370</xdr:rowOff>
    </xdr:to>
    <xdr:sp macro="" textlink="">
      <xdr:nvSpPr>
        <xdr:cNvPr id="102" name="正方形/長方形 101">
          <a:extLst>
            <a:ext uri="{FF2B5EF4-FFF2-40B4-BE49-F238E27FC236}">
              <a16:creationId xmlns:a16="http://schemas.microsoft.com/office/drawing/2014/main" id="{C15ADDF1-6CC7-44D3-9A52-67290C2B086E}"/>
            </a:ext>
          </a:extLst>
        </xdr:cNvPr>
        <xdr:cNvSpPr/>
      </xdr:nvSpPr>
      <xdr:spPr>
        <a:xfrm>
          <a:off x="17462500" y="1846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105410</xdr:rowOff>
    </xdr:from>
    <xdr:to>
      <xdr:col>112</xdr:col>
      <xdr:colOff>177800</xdr:colOff>
      <xdr:row>23</xdr:row>
      <xdr:rowOff>125095</xdr:rowOff>
    </xdr:to>
    <xdr:sp macro="" textlink="" fLocksText="0">
      <xdr:nvSpPr>
        <xdr:cNvPr id="103" name="テキスト ボックス 102">
          <a:extLst>
            <a:ext uri="{FF2B5EF4-FFF2-40B4-BE49-F238E27FC236}">
              <a16:creationId xmlns:a16="http://schemas.microsoft.com/office/drawing/2014/main" id="{E29EA117-C06A-4F44-86D6-6EA238B607D9}"/>
            </a:ext>
          </a:extLst>
        </xdr:cNvPr>
        <xdr:cNvSpPr txBox="1"/>
      </xdr:nvSpPr>
      <xdr:spPr>
        <a:xfrm>
          <a:off x="17500600" y="2162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0.7％増加しているが、類似団体平均と比較すると経常収支比率は低くなっている。合併により類似する施設の数が多く、維持管理経費が多額になっており、歳出決算額に占める割合も大きくなっているため、引き続き行財政改革への取り組みを通じて経常的な物件費の削減に努める。</a:t>
          </a:r>
        </a:p>
      </xdr:txBody>
    </xdr:sp>
    <xdr:clientData/>
  </xdr:twoCellAnchor>
  <xdr:oneCellAnchor>
    <xdr:from>
      <xdr:col>62</xdr:col>
      <xdr:colOff>6350</xdr:colOff>
      <xdr:row>9</xdr:row>
      <xdr:rowOff>112395</xdr:rowOff>
    </xdr:from>
    <xdr:ext cx="295275" cy="232410"/>
    <xdr:sp macro="" textlink="">
      <xdr:nvSpPr>
        <xdr:cNvPr id="104" name="テキスト ボックス 103">
          <a:extLst>
            <a:ext uri="{FF2B5EF4-FFF2-40B4-BE49-F238E27FC236}">
              <a16:creationId xmlns:a16="http://schemas.microsoft.com/office/drawing/2014/main" id="{E43EEC3B-1B41-49D6-80B2-EE31F92792C0}"/>
            </a:ext>
          </a:extLst>
        </xdr:cNvPr>
        <xdr:cNvSpPr txBox="1"/>
      </xdr:nvSpPr>
      <xdr:spPr>
        <a:xfrm>
          <a:off x="12407900" y="1655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13335</xdr:rowOff>
    </xdr:from>
    <xdr:to>
      <xdr:col>85</xdr:col>
      <xdr:colOff>66675</xdr:colOff>
      <xdr:row>24</xdr:row>
      <xdr:rowOff>13335</xdr:rowOff>
    </xdr:to>
    <xdr:cxnSp macro="">
      <xdr:nvCxnSpPr>
        <xdr:cNvPr id="105" name="直線コネクタ 104">
          <a:extLst>
            <a:ext uri="{FF2B5EF4-FFF2-40B4-BE49-F238E27FC236}">
              <a16:creationId xmlns:a16="http://schemas.microsoft.com/office/drawing/2014/main" id="{D732DCFE-60C2-4ABA-A4C9-F9A4AAA6F627}"/>
            </a:ext>
          </a:extLst>
        </xdr:cNvPr>
        <xdr:cNvCxnSpPr/>
      </xdr:nvCxnSpPr>
      <xdr:spPr>
        <a:xfrm>
          <a:off x="12446000" y="4128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43815</xdr:rowOff>
    </xdr:from>
    <xdr:ext cx="504825" cy="267335"/>
    <xdr:sp macro="" textlink="">
      <xdr:nvSpPr>
        <xdr:cNvPr id="106" name="テキスト ボックス 105">
          <a:extLst>
            <a:ext uri="{FF2B5EF4-FFF2-40B4-BE49-F238E27FC236}">
              <a16:creationId xmlns:a16="http://schemas.microsoft.com/office/drawing/2014/main" id="{766C78D8-CAC0-4A26-9514-C7E6D4FD58E2}"/>
            </a:ext>
          </a:extLst>
        </xdr:cNvPr>
        <xdr:cNvSpPr txBox="1"/>
      </xdr:nvSpPr>
      <xdr:spPr>
        <a:xfrm>
          <a:off x="11938000" y="3987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151765</xdr:rowOff>
    </xdr:from>
    <xdr:to>
      <xdr:col>85</xdr:col>
      <xdr:colOff>66675</xdr:colOff>
      <xdr:row>21</xdr:row>
      <xdr:rowOff>151765</xdr:rowOff>
    </xdr:to>
    <xdr:cxnSp macro="">
      <xdr:nvCxnSpPr>
        <xdr:cNvPr id="107" name="直線コネクタ 106">
          <a:extLst>
            <a:ext uri="{FF2B5EF4-FFF2-40B4-BE49-F238E27FC236}">
              <a16:creationId xmlns:a16="http://schemas.microsoft.com/office/drawing/2014/main" id="{77A52C09-DF5A-44FB-AB6E-242EBA6F111D}"/>
            </a:ext>
          </a:extLst>
        </xdr:cNvPr>
        <xdr:cNvCxnSpPr/>
      </xdr:nvCxnSpPr>
      <xdr:spPr>
        <a:xfrm>
          <a:off x="12446000" y="3752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825" cy="269240"/>
    <xdr:sp macro="" textlink="">
      <xdr:nvSpPr>
        <xdr:cNvPr id="108" name="テキスト ボックス 107">
          <a:extLst>
            <a:ext uri="{FF2B5EF4-FFF2-40B4-BE49-F238E27FC236}">
              <a16:creationId xmlns:a16="http://schemas.microsoft.com/office/drawing/2014/main" id="{802F14A0-32AD-4553-A2ED-DA7D627A1745}"/>
            </a:ext>
          </a:extLst>
        </xdr:cNvPr>
        <xdr:cNvSpPr txBox="1"/>
      </xdr:nvSpPr>
      <xdr:spPr>
        <a:xfrm>
          <a:off x="11938000" y="360426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112395</xdr:rowOff>
    </xdr:from>
    <xdr:to>
      <xdr:col>85</xdr:col>
      <xdr:colOff>66675</xdr:colOff>
      <xdr:row>19</xdr:row>
      <xdr:rowOff>112395</xdr:rowOff>
    </xdr:to>
    <xdr:cxnSp macro="">
      <xdr:nvCxnSpPr>
        <xdr:cNvPr id="109" name="直線コネクタ 108">
          <a:extLst>
            <a:ext uri="{FF2B5EF4-FFF2-40B4-BE49-F238E27FC236}">
              <a16:creationId xmlns:a16="http://schemas.microsoft.com/office/drawing/2014/main" id="{CA749DD4-F57E-48B2-A751-187BEC715A1D}"/>
            </a:ext>
          </a:extLst>
        </xdr:cNvPr>
        <xdr:cNvCxnSpPr/>
      </xdr:nvCxnSpPr>
      <xdr:spPr>
        <a:xfrm>
          <a:off x="12446000" y="3369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142240</xdr:rowOff>
    </xdr:from>
    <xdr:ext cx="504825" cy="269240"/>
    <xdr:sp macro="" textlink="">
      <xdr:nvSpPr>
        <xdr:cNvPr id="110" name="テキスト ボックス 109">
          <a:extLst>
            <a:ext uri="{FF2B5EF4-FFF2-40B4-BE49-F238E27FC236}">
              <a16:creationId xmlns:a16="http://schemas.microsoft.com/office/drawing/2014/main" id="{5508C01E-A7AD-47C0-9B49-E2E23BAAE441}"/>
            </a:ext>
          </a:extLst>
        </xdr:cNvPr>
        <xdr:cNvSpPr txBox="1"/>
      </xdr:nvSpPr>
      <xdr:spPr>
        <a:xfrm>
          <a:off x="11938000" y="322834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72390</xdr:rowOff>
    </xdr:from>
    <xdr:to>
      <xdr:col>85</xdr:col>
      <xdr:colOff>66675</xdr:colOff>
      <xdr:row>17</xdr:row>
      <xdr:rowOff>72390</xdr:rowOff>
    </xdr:to>
    <xdr:cxnSp macro="">
      <xdr:nvCxnSpPr>
        <xdr:cNvPr id="111" name="直線コネクタ 110">
          <a:extLst>
            <a:ext uri="{FF2B5EF4-FFF2-40B4-BE49-F238E27FC236}">
              <a16:creationId xmlns:a16="http://schemas.microsoft.com/office/drawing/2014/main" id="{8032B136-DC8B-4B5D-B496-F1037B102D21}"/>
            </a:ext>
          </a:extLst>
        </xdr:cNvPr>
        <xdr:cNvCxnSpPr/>
      </xdr:nvCxnSpPr>
      <xdr:spPr>
        <a:xfrm>
          <a:off x="12446000" y="2987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102870</xdr:rowOff>
    </xdr:from>
    <xdr:ext cx="504825" cy="269240"/>
    <xdr:sp macro="" textlink="">
      <xdr:nvSpPr>
        <xdr:cNvPr id="112" name="テキスト ボックス 111">
          <a:extLst>
            <a:ext uri="{FF2B5EF4-FFF2-40B4-BE49-F238E27FC236}">
              <a16:creationId xmlns:a16="http://schemas.microsoft.com/office/drawing/2014/main" id="{5D46D5B5-BCE3-40B6-95FC-697EB085B1D9}"/>
            </a:ext>
          </a:extLst>
        </xdr:cNvPr>
        <xdr:cNvSpPr txBox="1"/>
      </xdr:nvSpPr>
      <xdr:spPr>
        <a:xfrm>
          <a:off x="11938000" y="28460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33020</xdr:rowOff>
    </xdr:from>
    <xdr:to>
      <xdr:col>85</xdr:col>
      <xdr:colOff>66675</xdr:colOff>
      <xdr:row>15</xdr:row>
      <xdr:rowOff>33020</xdr:rowOff>
    </xdr:to>
    <xdr:cxnSp macro="">
      <xdr:nvCxnSpPr>
        <xdr:cNvPr id="113" name="直線コネクタ 112">
          <a:extLst>
            <a:ext uri="{FF2B5EF4-FFF2-40B4-BE49-F238E27FC236}">
              <a16:creationId xmlns:a16="http://schemas.microsoft.com/office/drawing/2014/main" id="{29EC7E59-5065-4B05-9374-DFB2A62F2652}"/>
            </a:ext>
          </a:extLst>
        </xdr:cNvPr>
        <xdr:cNvCxnSpPr/>
      </xdr:nvCxnSpPr>
      <xdr:spPr>
        <a:xfrm>
          <a:off x="12446000" y="2604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63500</xdr:rowOff>
    </xdr:from>
    <xdr:ext cx="504825" cy="265430"/>
    <xdr:sp macro="" textlink="">
      <xdr:nvSpPr>
        <xdr:cNvPr id="114" name="テキスト ボックス 113">
          <a:extLst>
            <a:ext uri="{FF2B5EF4-FFF2-40B4-BE49-F238E27FC236}">
              <a16:creationId xmlns:a16="http://schemas.microsoft.com/office/drawing/2014/main" id="{2AF1C3CD-E418-4380-8F40-7C70C9320D60}"/>
            </a:ext>
          </a:extLst>
        </xdr:cNvPr>
        <xdr:cNvSpPr txBox="1"/>
      </xdr:nvSpPr>
      <xdr:spPr>
        <a:xfrm>
          <a:off x="11938000" y="2463800"/>
          <a:ext cx="504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171450</xdr:rowOff>
    </xdr:from>
    <xdr:to>
      <xdr:col>85</xdr:col>
      <xdr:colOff>66675</xdr:colOff>
      <xdr:row>12</xdr:row>
      <xdr:rowOff>171450</xdr:rowOff>
    </xdr:to>
    <xdr:cxnSp macro="">
      <xdr:nvCxnSpPr>
        <xdr:cNvPr id="115" name="直線コネクタ 114">
          <a:extLst>
            <a:ext uri="{FF2B5EF4-FFF2-40B4-BE49-F238E27FC236}">
              <a16:creationId xmlns:a16="http://schemas.microsoft.com/office/drawing/2014/main" id="{F168D017-D46F-4E70-8F02-FC296E0C7758}"/>
            </a:ext>
          </a:extLst>
        </xdr:cNvPr>
        <xdr:cNvCxnSpPr/>
      </xdr:nvCxnSpPr>
      <xdr:spPr>
        <a:xfrm>
          <a:off x="12446000" y="2228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23495</xdr:rowOff>
    </xdr:from>
    <xdr:ext cx="504825" cy="268605"/>
    <xdr:sp macro="" textlink="">
      <xdr:nvSpPr>
        <xdr:cNvPr id="116" name="テキスト ボックス 115">
          <a:extLst>
            <a:ext uri="{FF2B5EF4-FFF2-40B4-BE49-F238E27FC236}">
              <a16:creationId xmlns:a16="http://schemas.microsoft.com/office/drawing/2014/main" id="{462E45D8-3B7B-4654-BF85-21F763EE096B}"/>
            </a:ext>
          </a:extLst>
        </xdr:cNvPr>
        <xdr:cNvSpPr txBox="1"/>
      </xdr:nvSpPr>
      <xdr:spPr>
        <a:xfrm>
          <a:off x="11938000" y="2080895"/>
          <a:ext cx="504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132080</xdr:rowOff>
    </xdr:from>
    <xdr:to>
      <xdr:col>85</xdr:col>
      <xdr:colOff>66675</xdr:colOff>
      <xdr:row>10</xdr:row>
      <xdr:rowOff>132080</xdr:rowOff>
    </xdr:to>
    <xdr:cxnSp macro="">
      <xdr:nvCxnSpPr>
        <xdr:cNvPr id="117" name="直線コネクタ 116">
          <a:extLst>
            <a:ext uri="{FF2B5EF4-FFF2-40B4-BE49-F238E27FC236}">
              <a16:creationId xmlns:a16="http://schemas.microsoft.com/office/drawing/2014/main" id="{C3ADDCC1-1FDF-4C2F-B0BC-68874569A3BA}"/>
            </a:ext>
          </a:extLst>
        </xdr:cNvPr>
        <xdr:cNvCxnSpPr/>
      </xdr:nvCxnSpPr>
      <xdr:spPr>
        <a:xfrm>
          <a:off x="12446000" y="1846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161925</xdr:rowOff>
    </xdr:from>
    <xdr:ext cx="504825" cy="267335"/>
    <xdr:sp macro="" textlink="">
      <xdr:nvSpPr>
        <xdr:cNvPr id="118" name="テキスト ボックス 117">
          <a:extLst>
            <a:ext uri="{FF2B5EF4-FFF2-40B4-BE49-F238E27FC236}">
              <a16:creationId xmlns:a16="http://schemas.microsoft.com/office/drawing/2014/main" id="{CF2ADE0E-24D7-4431-8F9A-19F31FB6FCA5}"/>
            </a:ext>
          </a:extLst>
        </xdr:cNvPr>
        <xdr:cNvSpPr txBox="1"/>
      </xdr:nvSpPr>
      <xdr:spPr>
        <a:xfrm>
          <a:off x="11938000" y="17049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132080</xdr:rowOff>
    </xdr:from>
    <xdr:to>
      <xdr:col>85</xdr:col>
      <xdr:colOff>66675</xdr:colOff>
      <xdr:row>24</xdr:row>
      <xdr:rowOff>13335</xdr:rowOff>
    </xdr:to>
    <xdr:sp macro="" textlink="">
      <xdr:nvSpPr>
        <xdr:cNvPr id="119" name="物件費グラフ枠">
          <a:extLst>
            <a:ext uri="{FF2B5EF4-FFF2-40B4-BE49-F238E27FC236}">
              <a16:creationId xmlns:a16="http://schemas.microsoft.com/office/drawing/2014/main" id="{F82CC5F8-5EA7-428E-ADC3-315BFD517D37}"/>
            </a:ext>
          </a:extLst>
        </xdr:cNvPr>
        <xdr:cNvSpPr/>
      </xdr:nvSpPr>
      <xdr:spPr>
        <a:xfrm>
          <a:off x="12446000" y="1846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167640</xdr:rowOff>
    </xdr:from>
    <xdr:to>
      <xdr:col>82</xdr:col>
      <xdr:colOff>107950</xdr:colOff>
      <xdr:row>20</xdr:row>
      <xdr:rowOff>163195</xdr:rowOff>
    </xdr:to>
    <xdr:cxnSp macro="">
      <xdr:nvCxnSpPr>
        <xdr:cNvPr id="120" name="直線コネクタ 119">
          <a:extLst>
            <a:ext uri="{FF2B5EF4-FFF2-40B4-BE49-F238E27FC236}">
              <a16:creationId xmlns:a16="http://schemas.microsoft.com/office/drawing/2014/main" id="{EAAA095C-E93A-4B13-91F9-30B50688BAD7}"/>
            </a:ext>
          </a:extLst>
        </xdr:cNvPr>
        <xdr:cNvCxnSpPr/>
      </xdr:nvCxnSpPr>
      <xdr:spPr>
        <a:xfrm flipV="1">
          <a:off x="16510000" y="2396490"/>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134620</xdr:rowOff>
    </xdr:from>
    <xdr:ext cx="762000" cy="265430"/>
    <xdr:sp macro="" textlink="">
      <xdr:nvSpPr>
        <xdr:cNvPr id="121" name="物件費最小値テキスト">
          <a:extLst>
            <a:ext uri="{FF2B5EF4-FFF2-40B4-BE49-F238E27FC236}">
              <a16:creationId xmlns:a16="http://schemas.microsoft.com/office/drawing/2014/main" id="{AAE68061-9357-40D1-8778-1596B72431A8}"/>
            </a:ext>
          </a:extLst>
        </xdr:cNvPr>
        <xdr:cNvSpPr txBox="1"/>
      </xdr:nvSpPr>
      <xdr:spPr>
        <a:xfrm>
          <a:off x="16598900" y="356362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163195</xdr:rowOff>
    </xdr:from>
    <xdr:to>
      <xdr:col>82</xdr:col>
      <xdr:colOff>196850</xdr:colOff>
      <xdr:row>20</xdr:row>
      <xdr:rowOff>163195</xdr:rowOff>
    </xdr:to>
    <xdr:cxnSp macro="">
      <xdr:nvCxnSpPr>
        <xdr:cNvPr id="122" name="直線コネクタ 121">
          <a:extLst>
            <a:ext uri="{FF2B5EF4-FFF2-40B4-BE49-F238E27FC236}">
              <a16:creationId xmlns:a16="http://schemas.microsoft.com/office/drawing/2014/main" id="{13707994-06F5-4CD5-966A-56C2FBF69CC4}"/>
            </a:ext>
          </a:extLst>
        </xdr:cNvPr>
        <xdr:cNvCxnSpPr/>
      </xdr:nvCxnSpPr>
      <xdr:spPr>
        <a:xfrm>
          <a:off x="16421100" y="3592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79375</xdr:rowOff>
    </xdr:from>
    <xdr:ext cx="762000" cy="267335"/>
    <xdr:sp macro="" textlink="">
      <xdr:nvSpPr>
        <xdr:cNvPr id="123" name="物件費最大値テキスト">
          <a:extLst>
            <a:ext uri="{FF2B5EF4-FFF2-40B4-BE49-F238E27FC236}">
              <a16:creationId xmlns:a16="http://schemas.microsoft.com/office/drawing/2014/main" id="{7D9E536F-2582-45CC-A618-3F02C268A33D}"/>
            </a:ext>
          </a:extLst>
        </xdr:cNvPr>
        <xdr:cNvSpPr txBox="1"/>
      </xdr:nvSpPr>
      <xdr:spPr>
        <a:xfrm>
          <a:off x="16598900" y="21367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167640</xdr:rowOff>
    </xdr:from>
    <xdr:to>
      <xdr:col>82</xdr:col>
      <xdr:colOff>196850</xdr:colOff>
      <xdr:row>13</xdr:row>
      <xdr:rowOff>167640</xdr:rowOff>
    </xdr:to>
    <xdr:cxnSp macro="">
      <xdr:nvCxnSpPr>
        <xdr:cNvPr id="124" name="直線コネクタ 123">
          <a:extLst>
            <a:ext uri="{FF2B5EF4-FFF2-40B4-BE49-F238E27FC236}">
              <a16:creationId xmlns:a16="http://schemas.microsoft.com/office/drawing/2014/main" id="{6FCA7804-8E5B-4F1C-B4D2-F1523EC3CCED}"/>
            </a:ext>
          </a:extLst>
        </xdr:cNvPr>
        <xdr:cNvCxnSpPr/>
      </xdr:nvCxnSpPr>
      <xdr:spPr>
        <a:xfrm>
          <a:off x="16421100" y="2396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13335</xdr:rowOff>
    </xdr:from>
    <xdr:to>
      <xdr:col>82</xdr:col>
      <xdr:colOff>107950</xdr:colOff>
      <xdr:row>16</xdr:row>
      <xdr:rowOff>68580</xdr:rowOff>
    </xdr:to>
    <xdr:cxnSp macro="">
      <xdr:nvCxnSpPr>
        <xdr:cNvPr id="125" name="直線コネクタ 124">
          <a:extLst>
            <a:ext uri="{FF2B5EF4-FFF2-40B4-BE49-F238E27FC236}">
              <a16:creationId xmlns:a16="http://schemas.microsoft.com/office/drawing/2014/main" id="{64433FBF-22E0-4517-B58A-A8F9BB6B864B}"/>
            </a:ext>
          </a:extLst>
        </xdr:cNvPr>
        <xdr:cNvCxnSpPr/>
      </xdr:nvCxnSpPr>
      <xdr:spPr>
        <a:xfrm>
          <a:off x="15671800" y="275653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89535</xdr:rowOff>
    </xdr:from>
    <xdr:ext cx="762000" cy="266065"/>
    <xdr:sp macro="" textlink="">
      <xdr:nvSpPr>
        <xdr:cNvPr id="126" name="物件費平均値テキスト">
          <a:extLst>
            <a:ext uri="{FF2B5EF4-FFF2-40B4-BE49-F238E27FC236}">
              <a16:creationId xmlns:a16="http://schemas.microsoft.com/office/drawing/2014/main" id="{D2FBFE06-B831-40BB-A577-B8B64FA6BC33}"/>
            </a:ext>
          </a:extLst>
        </xdr:cNvPr>
        <xdr:cNvSpPr txBox="1"/>
      </xdr:nvSpPr>
      <xdr:spPr>
        <a:xfrm>
          <a:off x="16598900" y="2832735"/>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118745</xdr:rowOff>
    </xdr:from>
    <xdr:to>
      <xdr:col>82</xdr:col>
      <xdr:colOff>158750</xdr:colOff>
      <xdr:row>17</xdr:row>
      <xdr:rowOff>46355</xdr:rowOff>
    </xdr:to>
    <xdr:sp macro="" textlink="">
      <xdr:nvSpPr>
        <xdr:cNvPr id="127" name="フローチャート: 判断 126">
          <a:extLst>
            <a:ext uri="{FF2B5EF4-FFF2-40B4-BE49-F238E27FC236}">
              <a16:creationId xmlns:a16="http://schemas.microsoft.com/office/drawing/2014/main" id="{37A27006-E2A4-4916-BA9C-41BA14B751E1}"/>
            </a:ext>
          </a:extLst>
        </xdr:cNvPr>
        <xdr:cNvSpPr/>
      </xdr:nvSpPr>
      <xdr:spPr>
        <a:xfrm>
          <a:off x="16459200" y="2861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13335</xdr:rowOff>
    </xdr:from>
    <xdr:to>
      <xdr:col>78</xdr:col>
      <xdr:colOff>69850</xdr:colOff>
      <xdr:row>16</xdr:row>
      <xdr:rowOff>13335</xdr:rowOff>
    </xdr:to>
    <xdr:cxnSp macro="">
      <xdr:nvCxnSpPr>
        <xdr:cNvPr id="128" name="直線コネクタ 127">
          <a:extLst>
            <a:ext uri="{FF2B5EF4-FFF2-40B4-BE49-F238E27FC236}">
              <a16:creationId xmlns:a16="http://schemas.microsoft.com/office/drawing/2014/main" id="{DB194DA7-1934-410A-8B34-10A409E1E86C}"/>
            </a:ext>
          </a:extLst>
        </xdr:cNvPr>
        <xdr:cNvCxnSpPr/>
      </xdr:nvCxnSpPr>
      <xdr:spPr>
        <a:xfrm>
          <a:off x="14782800" y="27565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86995</xdr:rowOff>
    </xdr:from>
    <xdr:to>
      <xdr:col>78</xdr:col>
      <xdr:colOff>120650</xdr:colOff>
      <xdr:row>17</xdr:row>
      <xdr:rowOff>14605</xdr:rowOff>
    </xdr:to>
    <xdr:sp macro="" textlink="">
      <xdr:nvSpPr>
        <xdr:cNvPr id="129" name="フローチャート: 判断 128">
          <a:extLst>
            <a:ext uri="{FF2B5EF4-FFF2-40B4-BE49-F238E27FC236}">
              <a16:creationId xmlns:a16="http://schemas.microsoft.com/office/drawing/2014/main" id="{C5BBB1E2-1E63-44A5-8898-0522A4944CC5}"/>
            </a:ext>
          </a:extLst>
        </xdr:cNvPr>
        <xdr:cNvSpPr/>
      </xdr:nvSpPr>
      <xdr:spPr>
        <a:xfrm>
          <a:off x="15621000" y="2830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171450</xdr:rowOff>
    </xdr:from>
    <xdr:ext cx="736600" cy="269240"/>
    <xdr:sp macro="" textlink="">
      <xdr:nvSpPr>
        <xdr:cNvPr id="130" name="テキスト ボックス 129">
          <a:extLst>
            <a:ext uri="{FF2B5EF4-FFF2-40B4-BE49-F238E27FC236}">
              <a16:creationId xmlns:a16="http://schemas.microsoft.com/office/drawing/2014/main" id="{7AB4ED63-0C9F-4DF4-AF4B-4C1E1F9B2BC4}"/>
            </a:ext>
          </a:extLst>
        </xdr:cNvPr>
        <xdr:cNvSpPr txBox="1"/>
      </xdr:nvSpPr>
      <xdr:spPr>
        <a:xfrm>
          <a:off x="15290800" y="29146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112395</xdr:rowOff>
    </xdr:from>
    <xdr:to>
      <xdr:col>73</xdr:col>
      <xdr:colOff>180975</xdr:colOff>
      <xdr:row>16</xdr:row>
      <xdr:rowOff>13335</xdr:rowOff>
    </xdr:to>
    <xdr:cxnSp macro="">
      <xdr:nvCxnSpPr>
        <xdr:cNvPr id="131" name="直線コネクタ 130">
          <a:extLst>
            <a:ext uri="{FF2B5EF4-FFF2-40B4-BE49-F238E27FC236}">
              <a16:creationId xmlns:a16="http://schemas.microsoft.com/office/drawing/2014/main" id="{3E96ADF2-729F-463A-9490-80267021D003}"/>
            </a:ext>
          </a:extLst>
        </xdr:cNvPr>
        <xdr:cNvCxnSpPr/>
      </xdr:nvCxnSpPr>
      <xdr:spPr>
        <a:xfrm>
          <a:off x="13893800" y="268414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168910</xdr:rowOff>
    </xdr:to>
    <xdr:sp macro="" textlink="">
      <xdr:nvSpPr>
        <xdr:cNvPr id="132" name="フローチャート: 判断 131">
          <a:extLst>
            <a:ext uri="{FF2B5EF4-FFF2-40B4-BE49-F238E27FC236}">
              <a16:creationId xmlns:a16="http://schemas.microsoft.com/office/drawing/2014/main" id="{246A7F9E-C51B-478C-98A9-B65A020431CF}"/>
            </a:ext>
          </a:extLst>
        </xdr:cNvPr>
        <xdr:cNvSpPr/>
      </xdr:nvSpPr>
      <xdr:spPr>
        <a:xfrm>
          <a:off x="14732000" y="28067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153035</xdr:rowOff>
    </xdr:from>
    <xdr:ext cx="762000" cy="269240"/>
    <xdr:sp macro="" textlink="">
      <xdr:nvSpPr>
        <xdr:cNvPr id="133" name="テキスト ボックス 132">
          <a:extLst>
            <a:ext uri="{FF2B5EF4-FFF2-40B4-BE49-F238E27FC236}">
              <a16:creationId xmlns:a16="http://schemas.microsoft.com/office/drawing/2014/main" id="{AB9F8DE6-7955-4A1B-832B-12BC2AF3777E}"/>
            </a:ext>
          </a:extLst>
        </xdr:cNvPr>
        <xdr:cNvSpPr txBox="1"/>
      </xdr:nvSpPr>
      <xdr:spPr>
        <a:xfrm>
          <a:off x="14401800" y="28962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112395</xdr:rowOff>
    </xdr:from>
    <xdr:to>
      <xdr:col>69</xdr:col>
      <xdr:colOff>92075</xdr:colOff>
      <xdr:row>15</xdr:row>
      <xdr:rowOff>135890</xdr:rowOff>
    </xdr:to>
    <xdr:cxnSp macro="">
      <xdr:nvCxnSpPr>
        <xdr:cNvPr id="134" name="直線コネクタ 133">
          <a:extLst>
            <a:ext uri="{FF2B5EF4-FFF2-40B4-BE49-F238E27FC236}">
              <a16:creationId xmlns:a16="http://schemas.microsoft.com/office/drawing/2014/main" id="{A927B8B4-B6BE-42ED-8D46-09DB734C277F}"/>
            </a:ext>
          </a:extLst>
        </xdr:cNvPr>
        <xdr:cNvCxnSpPr/>
      </xdr:nvCxnSpPr>
      <xdr:spPr>
        <a:xfrm flipV="1">
          <a:off x="13004800" y="268414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154940</xdr:rowOff>
    </xdr:from>
    <xdr:to>
      <xdr:col>69</xdr:col>
      <xdr:colOff>142875</xdr:colOff>
      <xdr:row>16</xdr:row>
      <xdr:rowOff>81915</xdr:rowOff>
    </xdr:to>
    <xdr:sp macro="" textlink="">
      <xdr:nvSpPr>
        <xdr:cNvPr id="135" name="フローチャート: 判断 134">
          <a:extLst>
            <a:ext uri="{FF2B5EF4-FFF2-40B4-BE49-F238E27FC236}">
              <a16:creationId xmlns:a16="http://schemas.microsoft.com/office/drawing/2014/main" id="{467CB9D1-8172-4ABA-AFA2-6FFDE5B31959}"/>
            </a:ext>
          </a:extLst>
        </xdr:cNvPr>
        <xdr:cNvSpPr/>
      </xdr:nvSpPr>
      <xdr:spPr>
        <a:xfrm>
          <a:off x="13843000" y="27266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66040</xdr:rowOff>
    </xdr:from>
    <xdr:ext cx="758825" cy="265430"/>
    <xdr:sp macro="" textlink="">
      <xdr:nvSpPr>
        <xdr:cNvPr id="136" name="テキスト ボックス 135">
          <a:extLst>
            <a:ext uri="{FF2B5EF4-FFF2-40B4-BE49-F238E27FC236}">
              <a16:creationId xmlns:a16="http://schemas.microsoft.com/office/drawing/2014/main" id="{BE1A5F22-77EE-4022-8BEB-3B96692FCB87}"/>
            </a:ext>
          </a:extLst>
        </xdr:cNvPr>
        <xdr:cNvSpPr txBox="1"/>
      </xdr:nvSpPr>
      <xdr:spPr>
        <a:xfrm>
          <a:off x="13512800" y="280924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23495</xdr:rowOff>
    </xdr:from>
    <xdr:to>
      <xdr:col>65</xdr:col>
      <xdr:colOff>53975</xdr:colOff>
      <xdr:row>16</xdr:row>
      <xdr:rowOff>128905</xdr:rowOff>
    </xdr:to>
    <xdr:sp macro="" textlink="">
      <xdr:nvSpPr>
        <xdr:cNvPr id="137" name="フローチャート: 判断 136">
          <a:extLst>
            <a:ext uri="{FF2B5EF4-FFF2-40B4-BE49-F238E27FC236}">
              <a16:creationId xmlns:a16="http://schemas.microsoft.com/office/drawing/2014/main" id="{DB666533-A9C3-4FCD-9D95-3630573AF8C0}"/>
            </a:ext>
          </a:extLst>
        </xdr:cNvPr>
        <xdr:cNvSpPr/>
      </xdr:nvSpPr>
      <xdr:spPr>
        <a:xfrm>
          <a:off x="12954000" y="27666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113665</xdr:rowOff>
    </xdr:from>
    <xdr:ext cx="762000" cy="267335"/>
    <xdr:sp macro="" textlink="">
      <xdr:nvSpPr>
        <xdr:cNvPr id="138" name="テキスト ボックス 137">
          <a:extLst>
            <a:ext uri="{FF2B5EF4-FFF2-40B4-BE49-F238E27FC236}">
              <a16:creationId xmlns:a16="http://schemas.microsoft.com/office/drawing/2014/main" id="{329A671B-DF0D-4931-8292-DA3684433273}"/>
            </a:ext>
          </a:extLst>
        </xdr:cNvPr>
        <xdr:cNvSpPr txBox="1"/>
      </xdr:nvSpPr>
      <xdr:spPr>
        <a:xfrm>
          <a:off x="12623800" y="285686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10795</xdr:rowOff>
    </xdr:from>
    <xdr:ext cx="762000" cy="267335"/>
    <xdr:sp macro="" textlink="">
      <xdr:nvSpPr>
        <xdr:cNvPr id="139" name="テキスト ボックス 138">
          <a:extLst>
            <a:ext uri="{FF2B5EF4-FFF2-40B4-BE49-F238E27FC236}">
              <a16:creationId xmlns:a16="http://schemas.microsoft.com/office/drawing/2014/main" id="{493F7242-2505-46EF-A1F2-AA09FBBC49AA}"/>
            </a:ext>
          </a:extLst>
        </xdr:cNvPr>
        <xdr:cNvSpPr txBox="1"/>
      </xdr:nvSpPr>
      <xdr:spPr>
        <a:xfrm>
          <a:off x="16294100" y="4125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10795</xdr:rowOff>
    </xdr:from>
    <xdr:ext cx="758825" cy="267335"/>
    <xdr:sp macro="" textlink="">
      <xdr:nvSpPr>
        <xdr:cNvPr id="140" name="テキスト ボックス 139">
          <a:extLst>
            <a:ext uri="{FF2B5EF4-FFF2-40B4-BE49-F238E27FC236}">
              <a16:creationId xmlns:a16="http://schemas.microsoft.com/office/drawing/2014/main" id="{EA830647-A612-41A2-A49D-50B3E3B26402}"/>
            </a:ext>
          </a:extLst>
        </xdr:cNvPr>
        <xdr:cNvSpPr txBox="1"/>
      </xdr:nvSpPr>
      <xdr:spPr>
        <a:xfrm>
          <a:off x="15455900" y="4125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10795</xdr:rowOff>
    </xdr:from>
    <xdr:ext cx="758825" cy="267335"/>
    <xdr:sp macro="" textlink="">
      <xdr:nvSpPr>
        <xdr:cNvPr id="141" name="テキスト ボックス 140">
          <a:extLst>
            <a:ext uri="{FF2B5EF4-FFF2-40B4-BE49-F238E27FC236}">
              <a16:creationId xmlns:a16="http://schemas.microsoft.com/office/drawing/2014/main" id="{D0101178-3D9C-4794-BE51-8006F5DC72F3}"/>
            </a:ext>
          </a:extLst>
        </xdr:cNvPr>
        <xdr:cNvSpPr txBox="1"/>
      </xdr:nvSpPr>
      <xdr:spPr>
        <a:xfrm>
          <a:off x="14566900" y="4125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10795</xdr:rowOff>
    </xdr:from>
    <xdr:ext cx="762000" cy="267335"/>
    <xdr:sp macro="" textlink="">
      <xdr:nvSpPr>
        <xdr:cNvPr id="142" name="テキスト ボックス 141">
          <a:extLst>
            <a:ext uri="{FF2B5EF4-FFF2-40B4-BE49-F238E27FC236}">
              <a16:creationId xmlns:a16="http://schemas.microsoft.com/office/drawing/2014/main" id="{12B1F2C1-2D98-4D20-845D-9B4A6385EC17}"/>
            </a:ext>
          </a:extLst>
        </xdr:cNvPr>
        <xdr:cNvSpPr txBox="1"/>
      </xdr:nvSpPr>
      <xdr:spPr>
        <a:xfrm>
          <a:off x="13677900" y="4125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10795</xdr:rowOff>
    </xdr:from>
    <xdr:ext cx="758825" cy="267335"/>
    <xdr:sp macro="" textlink="">
      <xdr:nvSpPr>
        <xdr:cNvPr id="143" name="テキスト ボックス 142">
          <a:extLst>
            <a:ext uri="{FF2B5EF4-FFF2-40B4-BE49-F238E27FC236}">
              <a16:creationId xmlns:a16="http://schemas.microsoft.com/office/drawing/2014/main" id="{E314A730-FB52-4D53-BDD0-38DCF4261D98}"/>
            </a:ext>
          </a:extLst>
        </xdr:cNvPr>
        <xdr:cNvSpPr txBox="1"/>
      </xdr:nvSpPr>
      <xdr:spPr>
        <a:xfrm>
          <a:off x="12788900" y="4125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15875</xdr:rowOff>
    </xdr:from>
    <xdr:to>
      <xdr:col>82</xdr:col>
      <xdr:colOff>158750</xdr:colOff>
      <xdr:row>16</xdr:row>
      <xdr:rowOff>121285</xdr:rowOff>
    </xdr:to>
    <xdr:sp macro="" textlink="">
      <xdr:nvSpPr>
        <xdr:cNvPr id="144" name="楕円 143">
          <a:extLst>
            <a:ext uri="{FF2B5EF4-FFF2-40B4-BE49-F238E27FC236}">
              <a16:creationId xmlns:a16="http://schemas.microsoft.com/office/drawing/2014/main" id="{8B432F54-889D-420A-A683-489052972A57}"/>
            </a:ext>
          </a:extLst>
        </xdr:cNvPr>
        <xdr:cNvSpPr/>
      </xdr:nvSpPr>
      <xdr:spPr>
        <a:xfrm>
          <a:off x="16459200" y="27590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33020</xdr:rowOff>
    </xdr:from>
    <xdr:ext cx="762000" cy="265430"/>
    <xdr:sp macro="" textlink="">
      <xdr:nvSpPr>
        <xdr:cNvPr id="145" name="物件費該当値テキスト">
          <a:extLst>
            <a:ext uri="{FF2B5EF4-FFF2-40B4-BE49-F238E27FC236}">
              <a16:creationId xmlns:a16="http://schemas.microsoft.com/office/drawing/2014/main" id="{00C675A0-9238-4CB8-A3C6-E2408D4325A6}"/>
            </a:ext>
          </a:extLst>
        </xdr:cNvPr>
        <xdr:cNvSpPr txBox="1"/>
      </xdr:nvSpPr>
      <xdr:spPr>
        <a:xfrm>
          <a:off x="16598900" y="260477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138430</xdr:rowOff>
    </xdr:from>
    <xdr:to>
      <xdr:col>78</xdr:col>
      <xdr:colOff>120650</xdr:colOff>
      <xdr:row>16</xdr:row>
      <xdr:rowOff>66040</xdr:rowOff>
    </xdr:to>
    <xdr:sp macro="" textlink="">
      <xdr:nvSpPr>
        <xdr:cNvPr id="146" name="楕円 145">
          <a:extLst>
            <a:ext uri="{FF2B5EF4-FFF2-40B4-BE49-F238E27FC236}">
              <a16:creationId xmlns:a16="http://schemas.microsoft.com/office/drawing/2014/main" id="{8B0135E9-9F78-4E9E-BDD0-A74D6458F646}"/>
            </a:ext>
          </a:extLst>
        </xdr:cNvPr>
        <xdr:cNvSpPr/>
      </xdr:nvSpPr>
      <xdr:spPr>
        <a:xfrm>
          <a:off x="15621000" y="2710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76835</xdr:rowOff>
    </xdr:from>
    <xdr:ext cx="736600" cy="267335"/>
    <xdr:sp macro="" textlink="">
      <xdr:nvSpPr>
        <xdr:cNvPr id="147" name="テキスト ボックス 146">
          <a:extLst>
            <a:ext uri="{FF2B5EF4-FFF2-40B4-BE49-F238E27FC236}">
              <a16:creationId xmlns:a16="http://schemas.microsoft.com/office/drawing/2014/main" id="{26264D89-7814-4477-AF19-4C663B8453F5}"/>
            </a:ext>
          </a:extLst>
        </xdr:cNvPr>
        <xdr:cNvSpPr txBox="1"/>
      </xdr:nvSpPr>
      <xdr:spPr>
        <a:xfrm>
          <a:off x="15290800" y="247713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138430</xdr:rowOff>
    </xdr:from>
    <xdr:to>
      <xdr:col>74</xdr:col>
      <xdr:colOff>31750</xdr:colOff>
      <xdr:row>16</xdr:row>
      <xdr:rowOff>66040</xdr:rowOff>
    </xdr:to>
    <xdr:sp macro="" textlink="">
      <xdr:nvSpPr>
        <xdr:cNvPr id="148" name="楕円 147">
          <a:extLst>
            <a:ext uri="{FF2B5EF4-FFF2-40B4-BE49-F238E27FC236}">
              <a16:creationId xmlns:a16="http://schemas.microsoft.com/office/drawing/2014/main" id="{4C8BBB56-7202-414C-B87E-3D28A72D41D5}"/>
            </a:ext>
          </a:extLst>
        </xdr:cNvPr>
        <xdr:cNvSpPr/>
      </xdr:nvSpPr>
      <xdr:spPr>
        <a:xfrm>
          <a:off x="14732000" y="2710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76835</xdr:rowOff>
    </xdr:from>
    <xdr:ext cx="762000" cy="267335"/>
    <xdr:sp macro="" textlink="">
      <xdr:nvSpPr>
        <xdr:cNvPr id="149" name="テキスト ボックス 148">
          <a:extLst>
            <a:ext uri="{FF2B5EF4-FFF2-40B4-BE49-F238E27FC236}">
              <a16:creationId xmlns:a16="http://schemas.microsoft.com/office/drawing/2014/main" id="{786B7F12-13A7-462D-8B25-0A7F1069AAC3}"/>
            </a:ext>
          </a:extLst>
        </xdr:cNvPr>
        <xdr:cNvSpPr txBox="1"/>
      </xdr:nvSpPr>
      <xdr:spPr>
        <a:xfrm>
          <a:off x="14401800" y="247713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59055</xdr:rowOff>
    </xdr:from>
    <xdr:to>
      <xdr:col>69</xdr:col>
      <xdr:colOff>142875</xdr:colOff>
      <xdr:row>15</xdr:row>
      <xdr:rowOff>164465</xdr:rowOff>
    </xdr:to>
    <xdr:sp macro="" textlink="">
      <xdr:nvSpPr>
        <xdr:cNvPr id="150" name="楕円 149">
          <a:extLst>
            <a:ext uri="{FF2B5EF4-FFF2-40B4-BE49-F238E27FC236}">
              <a16:creationId xmlns:a16="http://schemas.microsoft.com/office/drawing/2014/main" id="{D0950879-47B6-4470-B9BB-B708525EEB56}"/>
            </a:ext>
          </a:extLst>
        </xdr:cNvPr>
        <xdr:cNvSpPr/>
      </xdr:nvSpPr>
      <xdr:spPr>
        <a:xfrm>
          <a:off x="13843000" y="26308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171450</xdr:rowOff>
    </xdr:from>
    <xdr:ext cx="758825" cy="269240"/>
    <xdr:sp macro="" textlink="">
      <xdr:nvSpPr>
        <xdr:cNvPr id="151" name="テキスト ボックス 150">
          <a:extLst>
            <a:ext uri="{FF2B5EF4-FFF2-40B4-BE49-F238E27FC236}">
              <a16:creationId xmlns:a16="http://schemas.microsoft.com/office/drawing/2014/main" id="{FA6A2514-CAF8-407A-AE10-76847D22D6E7}"/>
            </a:ext>
          </a:extLst>
        </xdr:cNvPr>
        <xdr:cNvSpPr txBox="1"/>
      </xdr:nvSpPr>
      <xdr:spPr>
        <a:xfrm>
          <a:off x="13512800" y="24003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83185</xdr:rowOff>
    </xdr:from>
    <xdr:to>
      <xdr:col>65</xdr:col>
      <xdr:colOff>53975</xdr:colOff>
      <xdr:row>16</xdr:row>
      <xdr:rowOff>10795</xdr:rowOff>
    </xdr:to>
    <xdr:sp macro="" textlink="">
      <xdr:nvSpPr>
        <xdr:cNvPr id="152" name="楕円 151">
          <a:extLst>
            <a:ext uri="{FF2B5EF4-FFF2-40B4-BE49-F238E27FC236}">
              <a16:creationId xmlns:a16="http://schemas.microsoft.com/office/drawing/2014/main" id="{BF97BD67-9DC4-4BCC-A173-64EA5CFD3E85}"/>
            </a:ext>
          </a:extLst>
        </xdr:cNvPr>
        <xdr:cNvSpPr/>
      </xdr:nvSpPr>
      <xdr:spPr>
        <a:xfrm>
          <a:off x="12954000" y="2654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20955</xdr:rowOff>
    </xdr:from>
    <xdr:ext cx="762000" cy="266065"/>
    <xdr:sp macro="" textlink="">
      <xdr:nvSpPr>
        <xdr:cNvPr id="153" name="テキスト ボックス 152">
          <a:extLst>
            <a:ext uri="{FF2B5EF4-FFF2-40B4-BE49-F238E27FC236}">
              <a16:creationId xmlns:a16="http://schemas.microsoft.com/office/drawing/2014/main" id="{92E26A00-A9C0-4DFB-AA64-004A3F39720A}"/>
            </a:ext>
          </a:extLst>
        </xdr:cNvPr>
        <xdr:cNvSpPr txBox="1"/>
      </xdr:nvSpPr>
      <xdr:spPr>
        <a:xfrm>
          <a:off x="12623800" y="242125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72390</xdr:rowOff>
    </xdr:from>
    <xdr:to>
      <xdr:col>26</xdr:col>
      <xdr:colOff>184150</xdr:colOff>
      <xdr:row>49</xdr:row>
      <xdr:rowOff>46355</xdr:rowOff>
    </xdr:to>
    <xdr:sp macro="" textlink="">
      <xdr:nvSpPr>
        <xdr:cNvPr id="154" name="正方形/長方形 153">
          <a:extLst>
            <a:ext uri="{FF2B5EF4-FFF2-40B4-BE49-F238E27FC236}">
              <a16:creationId xmlns:a16="http://schemas.microsoft.com/office/drawing/2014/main" id="{FA186193-88B2-4467-9FFF-7F5ED9B198E3}"/>
            </a:ext>
          </a:extLst>
        </xdr:cNvPr>
        <xdr:cNvSpPr/>
      </xdr:nvSpPr>
      <xdr:spPr>
        <a:xfrm>
          <a:off x="762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138430</xdr:rowOff>
    </xdr:from>
    <xdr:to>
      <xdr:col>34</xdr:col>
      <xdr:colOff>120650</xdr:colOff>
      <xdr:row>49</xdr:row>
      <xdr:rowOff>46355</xdr:rowOff>
    </xdr:to>
    <xdr:sp macro="" textlink="">
      <xdr:nvSpPr>
        <xdr:cNvPr id="155" name="正方形/長方形 154">
          <a:extLst>
            <a:ext uri="{FF2B5EF4-FFF2-40B4-BE49-F238E27FC236}">
              <a16:creationId xmlns:a16="http://schemas.microsoft.com/office/drawing/2014/main" id="{A4CF0F04-D58F-4FD7-BA0D-1ECDBB812F77}"/>
            </a:ext>
          </a:extLst>
        </xdr:cNvPr>
        <xdr:cNvSpPr/>
      </xdr:nvSpPr>
      <xdr:spPr>
        <a:xfrm>
          <a:off x="5397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158115</xdr:rowOff>
    </xdr:from>
    <xdr:to>
      <xdr:col>34</xdr:col>
      <xdr:colOff>120650</xdr:colOff>
      <xdr:row>50</xdr:row>
      <xdr:rowOff>66040</xdr:rowOff>
    </xdr:to>
    <xdr:sp macro="" textlink="">
      <xdr:nvSpPr>
        <xdr:cNvPr id="156" name="正方形/長方形 155">
          <a:extLst>
            <a:ext uri="{FF2B5EF4-FFF2-40B4-BE49-F238E27FC236}">
              <a16:creationId xmlns:a16="http://schemas.microsoft.com/office/drawing/2014/main" id="{245B5BC1-7554-47D2-9005-3FDC48FA0F93}"/>
            </a:ext>
          </a:extLst>
        </xdr:cNvPr>
        <xdr:cNvSpPr/>
      </xdr:nvSpPr>
      <xdr:spPr>
        <a:xfrm>
          <a:off x="5397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138430</xdr:rowOff>
    </xdr:from>
    <xdr:to>
      <xdr:col>42</xdr:col>
      <xdr:colOff>82550</xdr:colOff>
      <xdr:row>49</xdr:row>
      <xdr:rowOff>46355</xdr:rowOff>
    </xdr:to>
    <xdr:sp macro="" textlink="">
      <xdr:nvSpPr>
        <xdr:cNvPr id="157" name="正方形/長方形 156">
          <a:extLst>
            <a:ext uri="{FF2B5EF4-FFF2-40B4-BE49-F238E27FC236}">
              <a16:creationId xmlns:a16="http://schemas.microsoft.com/office/drawing/2014/main" id="{06512C68-8FC7-4406-A77A-F363E5C0D935}"/>
            </a:ext>
          </a:extLst>
        </xdr:cNvPr>
        <xdr:cNvSpPr/>
      </xdr:nvSpPr>
      <xdr:spPr>
        <a:xfrm>
          <a:off x="7086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158115</xdr:rowOff>
    </xdr:from>
    <xdr:to>
      <xdr:col>42</xdr:col>
      <xdr:colOff>82550</xdr:colOff>
      <xdr:row>50</xdr:row>
      <xdr:rowOff>66040</xdr:rowOff>
    </xdr:to>
    <xdr:sp macro="" textlink="">
      <xdr:nvSpPr>
        <xdr:cNvPr id="158" name="正方形/長方形 157">
          <a:extLst>
            <a:ext uri="{FF2B5EF4-FFF2-40B4-BE49-F238E27FC236}">
              <a16:creationId xmlns:a16="http://schemas.microsoft.com/office/drawing/2014/main" id="{87F26692-C5A8-4C06-8C9B-01C5E44A7278}"/>
            </a:ext>
          </a:extLst>
        </xdr:cNvPr>
        <xdr:cNvSpPr/>
      </xdr:nvSpPr>
      <xdr:spPr>
        <a:xfrm>
          <a:off x="7086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138430</xdr:rowOff>
    </xdr:from>
    <xdr:to>
      <xdr:col>51</xdr:col>
      <xdr:colOff>22225</xdr:colOff>
      <xdr:row>49</xdr:row>
      <xdr:rowOff>46355</xdr:rowOff>
    </xdr:to>
    <xdr:sp macro="" textlink="">
      <xdr:nvSpPr>
        <xdr:cNvPr id="159" name="正方形/長方形 158">
          <a:extLst>
            <a:ext uri="{FF2B5EF4-FFF2-40B4-BE49-F238E27FC236}">
              <a16:creationId xmlns:a16="http://schemas.microsoft.com/office/drawing/2014/main" id="{FC328102-8070-4654-BE63-6DB7B4FF889B}"/>
            </a:ext>
          </a:extLst>
        </xdr:cNvPr>
        <xdr:cNvSpPr/>
      </xdr:nvSpPr>
      <xdr:spPr>
        <a:xfrm>
          <a:off x="8699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158115</xdr:rowOff>
    </xdr:from>
    <xdr:to>
      <xdr:col>51</xdr:col>
      <xdr:colOff>22225</xdr:colOff>
      <xdr:row>50</xdr:row>
      <xdr:rowOff>66040</xdr:rowOff>
    </xdr:to>
    <xdr:sp macro="" textlink="">
      <xdr:nvSpPr>
        <xdr:cNvPr id="160" name="正方形/長方形 159">
          <a:extLst>
            <a:ext uri="{FF2B5EF4-FFF2-40B4-BE49-F238E27FC236}">
              <a16:creationId xmlns:a16="http://schemas.microsoft.com/office/drawing/2014/main" id="{842844E7-B407-4B9F-943E-D6F62B8B02C9}"/>
            </a:ext>
          </a:extLst>
        </xdr:cNvPr>
        <xdr:cNvSpPr/>
      </xdr:nvSpPr>
      <xdr:spPr>
        <a:xfrm>
          <a:off x="8699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132080</xdr:rowOff>
    </xdr:from>
    <xdr:to>
      <xdr:col>26</xdr:col>
      <xdr:colOff>184150</xdr:colOff>
      <xdr:row>64</xdr:row>
      <xdr:rowOff>13335</xdr:rowOff>
    </xdr:to>
    <xdr:sp macro="" textlink="">
      <xdr:nvSpPr>
        <xdr:cNvPr id="161" name="正方形/長方形 160">
          <a:extLst>
            <a:ext uri="{FF2B5EF4-FFF2-40B4-BE49-F238E27FC236}">
              <a16:creationId xmlns:a16="http://schemas.microsoft.com/office/drawing/2014/main" id="{E5B2AF40-025F-4902-AA9F-1D8DB5EFFCAD}"/>
            </a:ext>
          </a:extLst>
        </xdr:cNvPr>
        <xdr:cNvSpPr/>
      </xdr:nvSpPr>
      <xdr:spPr>
        <a:xfrm>
          <a:off x="762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132080</xdr:rowOff>
    </xdr:from>
    <xdr:to>
      <xdr:col>55</xdr:col>
      <xdr:colOff>47625</xdr:colOff>
      <xdr:row>64</xdr:row>
      <xdr:rowOff>13335</xdr:rowOff>
    </xdr:to>
    <xdr:sp macro="" textlink="">
      <xdr:nvSpPr>
        <xdr:cNvPr id="162" name="正方形/長方形 161">
          <a:extLst>
            <a:ext uri="{FF2B5EF4-FFF2-40B4-BE49-F238E27FC236}">
              <a16:creationId xmlns:a16="http://schemas.microsoft.com/office/drawing/2014/main" id="{D7A800EC-7AEF-4C5F-BF32-8CD6978A1374}"/>
            </a:ext>
          </a:extLst>
        </xdr:cNvPr>
        <xdr:cNvSpPr/>
      </xdr:nvSpPr>
      <xdr:spPr>
        <a:xfrm>
          <a:off x="5715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132080</xdr:rowOff>
    </xdr:from>
    <xdr:to>
      <xdr:col>47</xdr:col>
      <xdr:colOff>187325</xdr:colOff>
      <xdr:row>52</xdr:row>
      <xdr:rowOff>39370</xdr:rowOff>
    </xdr:to>
    <xdr:sp macro="" textlink="">
      <xdr:nvSpPr>
        <xdr:cNvPr id="163" name="正方形/長方形 162">
          <a:extLst>
            <a:ext uri="{FF2B5EF4-FFF2-40B4-BE49-F238E27FC236}">
              <a16:creationId xmlns:a16="http://schemas.microsoft.com/office/drawing/2014/main" id="{485A3877-A353-41DD-8585-A0EAE4B66E19}"/>
            </a:ext>
          </a:extLst>
        </xdr:cNvPr>
        <xdr:cNvSpPr/>
      </xdr:nvSpPr>
      <xdr:spPr>
        <a:xfrm>
          <a:off x="5778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105410</xdr:rowOff>
    </xdr:from>
    <xdr:to>
      <xdr:col>54</xdr:col>
      <xdr:colOff>95250</xdr:colOff>
      <xdr:row>63</xdr:row>
      <xdr:rowOff>125095</xdr:rowOff>
    </xdr:to>
    <xdr:sp macro="" textlink="" fLocksText="0">
      <xdr:nvSpPr>
        <xdr:cNvPr id="164" name="テキスト ボックス 163">
          <a:extLst>
            <a:ext uri="{FF2B5EF4-FFF2-40B4-BE49-F238E27FC236}">
              <a16:creationId xmlns:a16="http://schemas.microsoft.com/office/drawing/2014/main" id="{459BB1C2-FC7A-4277-98F6-4B2232889708}"/>
            </a:ext>
          </a:extLst>
        </xdr:cNvPr>
        <xdr:cNvSpPr txBox="1"/>
      </xdr:nvSpPr>
      <xdr:spPr>
        <a:xfrm>
          <a:off x="5816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福祉医療にかかる給付の減少により、前年度比0.1％減少した。類似団体平均を下回っているが、障害福祉サービス関係経費など社会保障経費は増加傾向にあるため、市独自制度の見直しを進めるなど、給付費の抑制に努める。</a:t>
          </a:r>
        </a:p>
      </xdr:txBody>
    </xdr:sp>
    <xdr:clientData/>
  </xdr:twoCellAnchor>
  <xdr:oneCellAnchor>
    <xdr:from>
      <xdr:col>3</xdr:col>
      <xdr:colOff>123825</xdr:colOff>
      <xdr:row>49</xdr:row>
      <xdr:rowOff>112395</xdr:rowOff>
    </xdr:from>
    <xdr:ext cx="295275" cy="232410"/>
    <xdr:sp macro="" textlink="">
      <xdr:nvSpPr>
        <xdr:cNvPr id="165" name="テキスト ボックス 164">
          <a:extLst>
            <a:ext uri="{FF2B5EF4-FFF2-40B4-BE49-F238E27FC236}">
              <a16:creationId xmlns:a16="http://schemas.microsoft.com/office/drawing/2014/main" id="{3C0178EC-9AAE-40B1-AAE8-75A1C0B1BABC}"/>
            </a:ext>
          </a:extLst>
        </xdr:cNvPr>
        <xdr:cNvSpPr txBox="1"/>
      </xdr:nvSpPr>
      <xdr:spPr>
        <a:xfrm>
          <a:off x="723900" y="8513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13335</xdr:rowOff>
    </xdr:from>
    <xdr:to>
      <xdr:col>26</xdr:col>
      <xdr:colOff>184150</xdr:colOff>
      <xdr:row>64</xdr:row>
      <xdr:rowOff>13335</xdr:rowOff>
    </xdr:to>
    <xdr:cxnSp macro="">
      <xdr:nvCxnSpPr>
        <xdr:cNvPr id="166" name="直線コネクタ 165">
          <a:extLst>
            <a:ext uri="{FF2B5EF4-FFF2-40B4-BE49-F238E27FC236}">
              <a16:creationId xmlns:a16="http://schemas.microsoft.com/office/drawing/2014/main" id="{02DB7484-5EEE-4FB2-AB4D-4E8BB518D1CB}"/>
            </a:ext>
          </a:extLst>
        </xdr:cNvPr>
        <xdr:cNvCxnSpPr/>
      </xdr:nvCxnSpPr>
      <xdr:spPr>
        <a:xfrm>
          <a:off x="762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43815</xdr:rowOff>
    </xdr:from>
    <xdr:ext cx="504825" cy="267335"/>
    <xdr:sp macro="" textlink="">
      <xdr:nvSpPr>
        <xdr:cNvPr id="167" name="テキスト ボックス 166">
          <a:extLst>
            <a:ext uri="{FF2B5EF4-FFF2-40B4-BE49-F238E27FC236}">
              <a16:creationId xmlns:a16="http://schemas.microsoft.com/office/drawing/2014/main" id="{A8F5D2D5-84CD-4E72-9EC4-32B5596D5928}"/>
            </a:ext>
          </a:extLst>
        </xdr:cNvPr>
        <xdr:cNvSpPr txBox="1"/>
      </xdr:nvSpPr>
      <xdr:spPr>
        <a:xfrm>
          <a:off x="254000" y="10845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30480</xdr:rowOff>
    </xdr:from>
    <xdr:to>
      <xdr:col>26</xdr:col>
      <xdr:colOff>184150</xdr:colOff>
      <xdr:row>62</xdr:row>
      <xdr:rowOff>30480</xdr:rowOff>
    </xdr:to>
    <xdr:cxnSp macro="">
      <xdr:nvCxnSpPr>
        <xdr:cNvPr id="168" name="直線コネクタ 167">
          <a:extLst>
            <a:ext uri="{FF2B5EF4-FFF2-40B4-BE49-F238E27FC236}">
              <a16:creationId xmlns:a16="http://schemas.microsoft.com/office/drawing/2014/main" id="{713A7E82-FED7-4FF9-9152-C081F5F22A1A}"/>
            </a:ext>
          </a:extLst>
        </xdr:cNvPr>
        <xdr:cNvCxnSpPr/>
      </xdr:nvCxnSpPr>
      <xdr:spPr>
        <a:xfrm>
          <a:off x="762000" y="106603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60325</xdr:rowOff>
    </xdr:from>
    <xdr:ext cx="504825" cy="267335"/>
    <xdr:sp macro="" textlink="">
      <xdr:nvSpPr>
        <xdr:cNvPr id="169" name="テキスト ボックス 168">
          <a:extLst>
            <a:ext uri="{FF2B5EF4-FFF2-40B4-BE49-F238E27FC236}">
              <a16:creationId xmlns:a16="http://schemas.microsoft.com/office/drawing/2014/main" id="{64CF774A-9FB9-4EE6-993F-25D5D6E4A071}"/>
            </a:ext>
          </a:extLst>
        </xdr:cNvPr>
        <xdr:cNvSpPr txBox="1"/>
      </xdr:nvSpPr>
      <xdr:spPr>
        <a:xfrm>
          <a:off x="254000" y="105187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46990</xdr:rowOff>
    </xdr:from>
    <xdr:to>
      <xdr:col>26</xdr:col>
      <xdr:colOff>184150</xdr:colOff>
      <xdr:row>60</xdr:row>
      <xdr:rowOff>46990</xdr:rowOff>
    </xdr:to>
    <xdr:cxnSp macro="">
      <xdr:nvCxnSpPr>
        <xdr:cNvPr id="170" name="直線コネクタ 169">
          <a:extLst>
            <a:ext uri="{FF2B5EF4-FFF2-40B4-BE49-F238E27FC236}">
              <a16:creationId xmlns:a16="http://schemas.microsoft.com/office/drawing/2014/main" id="{FB2C5C7A-FA33-496F-9239-D47D8A7FB5C5}"/>
            </a:ext>
          </a:extLst>
        </xdr:cNvPr>
        <xdr:cNvCxnSpPr/>
      </xdr:nvCxnSpPr>
      <xdr:spPr>
        <a:xfrm>
          <a:off x="762000" y="103339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77470</xdr:rowOff>
    </xdr:from>
    <xdr:ext cx="504825" cy="267335"/>
    <xdr:sp macro="" textlink="">
      <xdr:nvSpPr>
        <xdr:cNvPr id="171" name="テキスト ボックス 170">
          <a:extLst>
            <a:ext uri="{FF2B5EF4-FFF2-40B4-BE49-F238E27FC236}">
              <a16:creationId xmlns:a16="http://schemas.microsoft.com/office/drawing/2014/main" id="{3E751729-E6BF-4A8C-9141-D639411AEF0A}"/>
            </a:ext>
          </a:extLst>
        </xdr:cNvPr>
        <xdr:cNvSpPr txBox="1"/>
      </xdr:nvSpPr>
      <xdr:spPr>
        <a:xfrm>
          <a:off x="254000" y="10193020"/>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64135</xdr:rowOff>
    </xdr:from>
    <xdr:to>
      <xdr:col>26</xdr:col>
      <xdr:colOff>184150</xdr:colOff>
      <xdr:row>58</xdr:row>
      <xdr:rowOff>64135</xdr:rowOff>
    </xdr:to>
    <xdr:cxnSp macro="">
      <xdr:nvCxnSpPr>
        <xdr:cNvPr id="172" name="直線コネクタ 171">
          <a:extLst>
            <a:ext uri="{FF2B5EF4-FFF2-40B4-BE49-F238E27FC236}">
              <a16:creationId xmlns:a16="http://schemas.microsoft.com/office/drawing/2014/main" id="{431F4FED-D7F9-4EFB-B1D6-8BF9F546C710}"/>
            </a:ext>
          </a:extLst>
        </xdr:cNvPr>
        <xdr:cNvCxnSpPr/>
      </xdr:nvCxnSpPr>
      <xdr:spPr>
        <a:xfrm>
          <a:off x="762000" y="100082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93980</xdr:rowOff>
    </xdr:from>
    <xdr:ext cx="504825" cy="267335"/>
    <xdr:sp macro="" textlink="">
      <xdr:nvSpPr>
        <xdr:cNvPr id="173" name="テキスト ボックス 172">
          <a:extLst>
            <a:ext uri="{FF2B5EF4-FFF2-40B4-BE49-F238E27FC236}">
              <a16:creationId xmlns:a16="http://schemas.microsoft.com/office/drawing/2014/main" id="{55846938-39AE-4389-A90D-9B93D19020F1}"/>
            </a:ext>
          </a:extLst>
        </xdr:cNvPr>
        <xdr:cNvSpPr txBox="1"/>
      </xdr:nvSpPr>
      <xdr:spPr>
        <a:xfrm>
          <a:off x="254000" y="9866630"/>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81280</xdr:rowOff>
    </xdr:from>
    <xdr:to>
      <xdr:col>26</xdr:col>
      <xdr:colOff>184150</xdr:colOff>
      <xdr:row>56</xdr:row>
      <xdr:rowOff>81280</xdr:rowOff>
    </xdr:to>
    <xdr:cxnSp macro="">
      <xdr:nvCxnSpPr>
        <xdr:cNvPr id="174" name="直線コネクタ 173">
          <a:extLst>
            <a:ext uri="{FF2B5EF4-FFF2-40B4-BE49-F238E27FC236}">
              <a16:creationId xmlns:a16="http://schemas.microsoft.com/office/drawing/2014/main" id="{36BDAB45-128D-4DD4-B4C8-106A2BB8E93F}"/>
            </a:ext>
          </a:extLst>
        </xdr:cNvPr>
        <xdr:cNvCxnSpPr/>
      </xdr:nvCxnSpPr>
      <xdr:spPr>
        <a:xfrm>
          <a:off x="762000" y="96824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111760</xdr:rowOff>
    </xdr:from>
    <xdr:ext cx="504825" cy="267335"/>
    <xdr:sp macro="" textlink="">
      <xdr:nvSpPr>
        <xdr:cNvPr id="175" name="テキスト ボックス 174">
          <a:extLst>
            <a:ext uri="{FF2B5EF4-FFF2-40B4-BE49-F238E27FC236}">
              <a16:creationId xmlns:a16="http://schemas.microsoft.com/office/drawing/2014/main" id="{9F014198-640E-48BC-B707-7D00F2B4E603}"/>
            </a:ext>
          </a:extLst>
        </xdr:cNvPr>
        <xdr:cNvSpPr txBox="1"/>
      </xdr:nvSpPr>
      <xdr:spPr>
        <a:xfrm>
          <a:off x="254000" y="9541510"/>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98425</xdr:rowOff>
    </xdr:from>
    <xdr:to>
      <xdr:col>26</xdr:col>
      <xdr:colOff>184150</xdr:colOff>
      <xdr:row>54</xdr:row>
      <xdr:rowOff>98425</xdr:rowOff>
    </xdr:to>
    <xdr:cxnSp macro="">
      <xdr:nvCxnSpPr>
        <xdr:cNvPr id="176" name="直線コネクタ 175">
          <a:extLst>
            <a:ext uri="{FF2B5EF4-FFF2-40B4-BE49-F238E27FC236}">
              <a16:creationId xmlns:a16="http://schemas.microsoft.com/office/drawing/2014/main" id="{C77554C9-6083-4D6E-98A6-F7DCB8034DB5}"/>
            </a:ext>
          </a:extLst>
        </xdr:cNvPr>
        <xdr:cNvCxnSpPr/>
      </xdr:nvCxnSpPr>
      <xdr:spPr>
        <a:xfrm>
          <a:off x="762000" y="935672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128270</xdr:rowOff>
    </xdr:from>
    <xdr:ext cx="504825" cy="267335"/>
    <xdr:sp macro="" textlink="">
      <xdr:nvSpPr>
        <xdr:cNvPr id="177" name="テキスト ボックス 176">
          <a:extLst>
            <a:ext uri="{FF2B5EF4-FFF2-40B4-BE49-F238E27FC236}">
              <a16:creationId xmlns:a16="http://schemas.microsoft.com/office/drawing/2014/main" id="{65B909E9-F278-4695-B45A-399FB8DC4EB8}"/>
            </a:ext>
          </a:extLst>
        </xdr:cNvPr>
        <xdr:cNvSpPr txBox="1"/>
      </xdr:nvSpPr>
      <xdr:spPr>
        <a:xfrm>
          <a:off x="254000" y="9215120"/>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114935</xdr:rowOff>
    </xdr:from>
    <xdr:to>
      <xdr:col>26</xdr:col>
      <xdr:colOff>184150</xdr:colOff>
      <xdr:row>52</xdr:row>
      <xdr:rowOff>114935</xdr:rowOff>
    </xdr:to>
    <xdr:cxnSp macro="">
      <xdr:nvCxnSpPr>
        <xdr:cNvPr id="178" name="直線コネクタ 177">
          <a:extLst>
            <a:ext uri="{FF2B5EF4-FFF2-40B4-BE49-F238E27FC236}">
              <a16:creationId xmlns:a16="http://schemas.microsoft.com/office/drawing/2014/main" id="{696FB1FF-1977-42BC-9EC5-E656E8EB35B8}"/>
            </a:ext>
          </a:extLst>
        </xdr:cNvPr>
        <xdr:cNvCxnSpPr/>
      </xdr:nvCxnSpPr>
      <xdr:spPr>
        <a:xfrm>
          <a:off x="762000" y="90303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145415</xdr:rowOff>
    </xdr:from>
    <xdr:ext cx="504825" cy="267335"/>
    <xdr:sp macro="" textlink="">
      <xdr:nvSpPr>
        <xdr:cNvPr id="179" name="テキスト ボックス 178">
          <a:extLst>
            <a:ext uri="{FF2B5EF4-FFF2-40B4-BE49-F238E27FC236}">
              <a16:creationId xmlns:a16="http://schemas.microsoft.com/office/drawing/2014/main" id="{1E80707A-B999-474B-A50B-F54433C17293}"/>
            </a:ext>
          </a:extLst>
        </xdr:cNvPr>
        <xdr:cNvSpPr txBox="1"/>
      </xdr:nvSpPr>
      <xdr:spPr>
        <a:xfrm>
          <a:off x="254000" y="88893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132080</xdr:rowOff>
    </xdr:from>
    <xdr:to>
      <xdr:col>26</xdr:col>
      <xdr:colOff>184150</xdr:colOff>
      <xdr:row>50</xdr:row>
      <xdr:rowOff>132080</xdr:rowOff>
    </xdr:to>
    <xdr:cxnSp macro="">
      <xdr:nvCxnSpPr>
        <xdr:cNvPr id="180" name="直線コネクタ 179">
          <a:extLst>
            <a:ext uri="{FF2B5EF4-FFF2-40B4-BE49-F238E27FC236}">
              <a16:creationId xmlns:a16="http://schemas.microsoft.com/office/drawing/2014/main" id="{4A054E96-AB39-4238-BD75-B47EC81196B5}"/>
            </a:ext>
          </a:extLst>
        </xdr:cNvPr>
        <xdr:cNvCxnSpPr/>
      </xdr:nvCxnSpPr>
      <xdr:spPr>
        <a:xfrm>
          <a:off x="762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161925</xdr:rowOff>
    </xdr:from>
    <xdr:ext cx="504825" cy="267335"/>
    <xdr:sp macro="" textlink="">
      <xdr:nvSpPr>
        <xdr:cNvPr id="181" name="テキスト ボックス 180">
          <a:extLst>
            <a:ext uri="{FF2B5EF4-FFF2-40B4-BE49-F238E27FC236}">
              <a16:creationId xmlns:a16="http://schemas.microsoft.com/office/drawing/2014/main" id="{14099A89-E858-427A-88AD-4E2703270AC5}"/>
            </a:ext>
          </a:extLst>
        </xdr:cNvPr>
        <xdr:cNvSpPr txBox="1"/>
      </xdr:nvSpPr>
      <xdr:spPr>
        <a:xfrm>
          <a:off x="254000" y="85629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132080</xdr:rowOff>
    </xdr:from>
    <xdr:to>
      <xdr:col>26</xdr:col>
      <xdr:colOff>184150</xdr:colOff>
      <xdr:row>64</xdr:row>
      <xdr:rowOff>13335</xdr:rowOff>
    </xdr:to>
    <xdr:sp macro="" textlink="">
      <xdr:nvSpPr>
        <xdr:cNvPr id="182" name="扶助費グラフ枠">
          <a:extLst>
            <a:ext uri="{FF2B5EF4-FFF2-40B4-BE49-F238E27FC236}">
              <a16:creationId xmlns:a16="http://schemas.microsoft.com/office/drawing/2014/main" id="{146C8A0D-2842-4B80-91B5-587DAD6F410D}"/>
            </a:ext>
          </a:extLst>
        </xdr:cNvPr>
        <xdr:cNvSpPr/>
      </xdr:nvSpPr>
      <xdr:spPr>
        <a:xfrm>
          <a:off x="762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125730</xdr:rowOff>
    </xdr:from>
    <xdr:to>
      <xdr:col>24</xdr:col>
      <xdr:colOff>25400</xdr:colOff>
      <xdr:row>60</xdr:row>
      <xdr:rowOff>149225</xdr:rowOff>
    </xdr:to>
    <xdr:cxnSp macro="">
      <xdr:nvCxnSpPr>
        <xdr:cNvPr id="183" name="直線コネクタ 182">
          <a:extLst>
            <a:ext uri="{FF2B5EF4-FFF2-40B4-BE49-F238E27FC236}">
              <a16:creationId xmlns:a16="http://schemas.microsoft.com/office/drawing/2014/main" id="{9815AA64-6811-4798-A45C-C5EEA030392D}"/>
            </a:ext>
          </a:extLst>
        </xdr:cNvPr>
        <xdr:cNvCxnSpPr/>
      </xdr:nvCxnSpPr>
      <xdr:spPr>
        <a:xfrm flipV="1">
          <a:off x="4826000" y="9041130"/>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120650</xdr:rowOff>
    </xdr:from>
    <xdr:ext cx="762000" cy="266065"/>
    <xdr:sp macro="" textlink="">
      <xdr:nvSpPr>
        <xdr:cNvPr id="184" name="扶助費最小値テキスト">
          <a:extLst>
            <a:ext uri="{FF2B5EF4-FFF2-40B4-BE49-F238E27FC236}">
              <a16:creationId xmlns:a16="http://schemas.microsoft.com/office/drawing/2014/main" id="{7CAD88A1-B909-4C78-BBBB-F823FEEF8810}"/>
            </a:ext>
          </a:extLst>
        </xdr:cNvPr>
        <xdr:cNvSpPr txBox="1"/>
      </xdr:nvSpPr>
      <xdr:spPr>
        <a:xfrm>
          <a:off x="4914900" y="1040765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149225</xdr:rowOff>
    </xdr:from>
    <xdr:to>
      <xdr:col>24</xdr:col>
      <xdr:colOff>114300</xdr:colOff>
      <xdr:row>60</xdr:row>
      <xdr:rowOff>149225</xdr:rowOff>
    </xdr:to>
    <xdr:cxnSp macro="">
      <xdr:nvCxnSpPr>
        <xdr:cNvPr id="185" name="直線コネクタ 184">
          <a:extLst>
            <a:ext uri="{FF2B5EF4-FFF2-40B4-BE49-F238E27FC236}">
              <a16:creationId xmlns:a16="http://schemas.microsoft.com/office/drawing/2014/main" id="{52454D7E-3A9A-4511-9942-A3E4F16BAEFA}"/>
            </a:ext>
          </a:extLst>
        </xdr:cNvPr>
        <xdr:cNvCxnSpPr/>
      </xdr:nvCxnSpPr>
      <xdr:spPr>
        <a:xfrm>
          <a:off x="4737100" y="10436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37465</xdr:rowOff>
    </xdr:from>
    <xdr:ext cx="762000" cy="269240"/>
    <xdr:sp macro="" textlink="">
      <xdr:nvSpPr>
        <xdr:cNvPr id="186" name="扶助費最大値テキスト">
          <a:extLst>
            <a:ext uri="{FF2B5EF4-FFF2-40B4-BE49-F238E27FC236}">
              <a16:creationId xmlns:a16="http://schemas.microsoft.com/office/drawing/2014/main" id="{85F24E8B-CEB0-4E32-8E60-239560B33A88}"/>
            </a:ext>
          </a:extLst>
        </xdr:cNvPr>
        <xdr:cNvSpPr txBox="1"/>
      </xdr:nvSpPr>
      <xdr:spPr>
        <a:xfrm>
          <a:off x="4914900" y="878141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125730</xdr:rowOff>
    </xdr:from>
    <xdr:to>
      <xdr:col>24</xdr:col>
      <xdr:colOff>114300</xdr:colOff>
      <xdr:row>52</xdr:row>
      <xdr:rowOff>125730</xdr:rowOff>
    </xdr:to>
    <xdr:cxnSp macro="">
      <xdr:nvCxnSpPr>
        <xdr:cNvPr id="187" name="直線コネクタ 186">
          <a:extLst>
            <a:ext uri="{FF2B5EF4-FFF2-40B4-BE49-F238E27FC236}">
              <a16:creationId xmlns:a16="http://schemas.microsoft.com/office/drawing/2014/main" id="{3176DC97-FC67-4577-A7F9-6E65CBCD6106}"/>
            </a:ext>
          </a:extLst>
        </xdr:cNvPr>
        <xdr:cNvCxnSpPr/>
      </xdr:nvCxnSpPr>
      <xdr:spPr>
        <a:xfrm>
          <a:off x="4737100" y="9041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xdr:rowOff>
    </xdr:from>
    <xdr:to>
      <xdr:col>24</xdr:col>
      <xdr:colOff>25400</xdr:colOff>
      <xdr:row>55</xdr:row>
      <xdr:rowOff>21590</xdr:rowOff>
    </xdr:to>
    <xdr:cxnSp macro="">
      <xdr:nvCxnSpPr>
        <xdr:cNvPr id="188" name="直線コネクタ 187">
          <a:extLst>
            <a:ext uri="{FF2B5EF4-FFF2-40B4-BE49-F238E27FC236}">
              <a16:creationId xmlns:a16="http://schemas.microsoft.com/office/drawing/2014/main" id="{0188CEC8-39C2-445B-B271-556D6525BF9A}"/>
            </a:ext>
          </a:extLst>
        </xdr:cNvPr>
        <xdr:cNvCxnSpPr/>
      </xdr:nvCxnSpPr>
      <xdr:spPr>
        <a:xfrm flipV="1">
          <a:off x="3987800" y="94405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120650</xdr:rowOff>
    </xdr:from>
    <xdr:ext cx="762000" cy="266065"/>
    <xdr:sp macro="" textlink="">
      <xdr:nvSpPr>
        <xdr:cNvPr id="189" name="扶助費平均値テキスト">
          <a:extLst>
            <a:ext uri="{FF2B5EF4-FFF2-40B4-BE49-F238E27FC236}">
              <a16:creationId xmlns:a16="http://schemas.microsoft.com/office/drawing/2014/main" id="{91E51E22-702A-44A6-8402-C910D01ABCE9}"/>
            </a:ext>
          </a:extLst>
        </xdr:cNvPr>
        <xdr:cNvSpPr txBox="1"/>
      </xdr:nvSpPr>
      <xdr:spPr>
        <a:xfrm>
          <a:off x="4914900" y="9550400"/>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149860</xdr:rowOff>
    </xdr:from>
    <xdr:to>
      <xdr:col>24</xdr:col>
      <xdr:colOff>76200</xdr:colOff>
      <xdr:row>56</xdr:row>
      <xdr:rowOff>77470</xdr:rowOff>
    </xdr:to>
    <xdr:sp macro="" textlink="">
      <xdr:nvSpPr>
        <xdr:cNvPr id="190" name="フローチャート: 判断 189">
          <a:extLst>
            <a:ext uri="{FF2B5EF4-FFF2-40B4-BE49-F238E27FC236}">
              <a16:creationId xmlns:a16="http://schemas.microsoft.com/office/drawing/2014/main" id="{141CDF37-EC5F-45BE-A194-A138E4E8C0BC}"/>
            </a:ext>
          </a:extLst>
        </xdr:cNvPr>
        <xdr:cNvSpPr/>
      </xdr:nvSpPr>
      <xdr:spPr>
        <a:xfrm>
          <a:off x="4775200" y="9579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143510</xdr:rowOff>
    </xdr:from>
    <xdr:to>
      <xdr:col>19</xdr:col>
      <xdr:colOff>187325</xdr:colOff>
      <xdr:row>55</xdr:row>
      <xdr:rowOff>21590</xdr:rowOff>
    </xdr:to>
    <xdr:cxnSp macro="">
      <xdr:nvCxnSpPr>
        <xdr:cNvPr id="191" name="直線コネクタ 190">
          <a:extLst>
            <a:ext uri="{FF2B5EF4-FFF2-40B4-BE49-F238E27FC236}">
              <a16:creationId xmlns:a16="http://schemas.microsoft.com/office/drawing/2014/main" id="{270F9653-F606-453A-827E-6EF7DD410FED}"/>
            </a:ext>
          </a:extLst>
        </xdr:cNvPr>
        <xdr:cNvCxnSpPr/>
      </xdr:nvCxnSpPr>
      <xdr:spPr>
        <a:xfrm>
          <a:off x="3098800" y="94018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149860</xdr:rowOff>
    </xdr:from>
    <xdr:to>
      <xdr:col>20</xdr:col>
      <xdr:colOff>38100</xdr:colOff>
      <xdr:row>56</xdr:row>
      <xdr:rowOff>77470</xdr:rowOff>
    </xdr:to>
    <xdr:sp macro="" textlink="">
      <xdr:nvSpPr>
        <xdr:cNvPr id="192" name="フローチャート: 判断 191">
          <a:extLst>
            <a:ext uri="{FF2B5EF4-FFF2-40B4-BE49-F238E27FC236}">
              <a16:creationId xmlns:a16="http://schemas.microsoft.com/office/drawing/2014/main" id="{79CB9D97-7F40-4108-9325-3C7B6F08A539}"/>
            </a:ext>
          </a:extLst>
        </xdr:cNvPr>
        <xdr:cNvSpPr/>
      </xdr:nvSpPr>
      <xdr:spPr>
        <a:xfrm>
          <a:off x="3937000" y="9579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60960</xdr:rowOff>
    </xdr:from>
    <xdr:ext cx="733425" cy="267335"/>
    <xdr:sp macro="" textlink="">
      <xdr:nvSpPr>
        <xdr:cNvPr id="193" name="テキスト ボックス 192">
          <a:extLst>
            <a:ext uri="{FF2B5EF4-FFF2-40B4-BE49-F238E27FC236}">
              <a16:creationId xmlns:a16="http://schemas.microsoft.com/office/drawing/2014/main" id="{EF066185-AF9E-4AC8-8BA2-7DE202805774}"/>
            </a:ext>
          </a:extLst>
        </xdr:cNvPr>
        <xdr:cNvSpPr txBox="1"/>
      </xdr:nvSpPr>
      <xdr:spPr>
        <a:xfrm>
          <a:off x="3606800" y="9662160"/>
          <a:ext cx="7334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143510</xdr:rowOff>
    </xdr:from>
    <xdr:to>
      <xdr:col>15</xdr:col>
      <xdr:colOff>98425</xdr:colOff>
      <xdr:row>54</xdr:row>
      <xdr:rowOff>143510</xdr:rowOff>
    </xdr:to>
    <xdr:cxnSp macro="">
      <xdr:nvCxnSpPr>
        <xdr:cNvPr id="194" name="直線コネクタ 193">
          <a:extLst>
            <a:ext uri="{FF2B5EF4-FFF2-40B4-BE49-F238E27FC236}">
              <a16:creationId xmlns:a16="http://schemas.microsoft.com/office/drawing/2014/main" id="{AD17DDAD-911F-44DD-8FB3-FBD4C712DA69}"/>
            </a:ext>
          </a:extLst>
        </xdr:cNvPr>
        <xdr:cNvCxnSpPr/>
      </xdr:nvCxnSpPr>
      <xdr:spPr>
        <a:xfrm>
          <a:off x="2209800" y="9401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116205</xdr:rowOff>
    </xdr:from>
    <xdr:to>
      <xdr:col>15</xdr:col>
      <xdr:colOff>149225</xdr:colOff>
      <xdr:row>56</xdr:row>
      <xdr:rowOff>43815</xdr:rowOff>
    </xdr:to>
    <xdr:sp macro="" textlink="">
      <xdr:nvSpPr>
        <xdr:cNvPr id="195" name="フローチャート: 判断 194">
          <a:extLst>
            <a:ext uri="{FF2B5EF4-FFF2-40B4-BE49-F238E27FC236}">
              <a16:creationId xmlns:a16="http://schemas.microsoft.com/office/drawing/2014/main" id="{32C1E8E5-D7C9-4144-8387-C74A649B7A9E}"/>
            </a:ext>
          </a:extLst>
        </xdr:cNvPr>
        <xdr:cNvSpPr/>
      </xdr:nvSpPr>
      <xdr:spPr>
        <a:xfrm>
          <a:off x="3048000" y="9545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27305</xdr:rowOff>
    </xdr:from>
    <xdr:ext cx="762000" cy="267335"/>
    <xdr:sp macro="" textlink="">
      <xdr:nvSpPr>
        <xdr:cNvPr id="196" name="テキスト ボックス 195">
          <a:extLst>
            <a:ext uri="{FF2B5EF4-FFF2-40B4-BE49-F238E27FC236}">
              <a16:creationId xmlns:a16="http://schemas.microsoft.com/office/drawing/2014/main" id="{7F4B53E3-1631-4DBA-B289-6086EDC4F170}"/>
            </a:ext>
          </a:extLst>
        </xdr:cNvPr>
        <xdr:cNvSpPr txBox="1"/>
      </xdr:nvSpPr>
      <xdr:spPr>
        <a:xfrm>
          <a:off x="2717800" y="962850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143510</xdr:rowOff>
    </xdr:from>
    <xdr:to>
      <xdr:col>11</xdr:col>
      <xdr:colOff>9525</xdr:colOff>
      <xdr:row>54</xdr:row>
      <xdr:rowOff>165100</xdr:rowOff>
    </xdr:to>
    <xdr:cxnSp macro="">
      <xdr:nvCxnSpPr>
        <xdr:cNvPr id="197" name="直線コネクタ 196">
          <a:extLst>
            <a:ext uri="{FF2B5EF4-FFF2-40B4-BE49-F238E27FC236}">
              <a16:creationId xmlns:a16="http://schemas.microsoft.com/office/drawing/2014/main" id="{C64FDACB-8DC0-4C90-9438-72976A037686}"/>
            </a:ext>
          </a:extLst>
        </xdr:cNvPr>
        <xdr:cNvCxnSpPr/>
      </xdr:nvCxnSpPr>
      <xdr:spPr>
        <a:xfrm flipV="1">
          <a:off x="1320800" y="94018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81915</xdr:rowOff>
    </xdr:from>
    <xdr:to>
      <xdr:col>11</xdr:col>
      <xdr:colOff>60325</xdr:colOff>
      <xdr:row>56</xdr:row>
      <xdr:rowOff>9525</xdr:rowOff>
    </xdr:to>
    <xdr:sp macro="" textlink="">
      <xdr:nvSpPr>
        <xdr:cNvPr id="198" name="フローチャート: 判断 197">
          <a:extLst>
            <a:ext uri="{FF2B5EF4-FFF2-40B4-BE49-F238E27FC236}">
              <a16:creationId xmlns:a16="http://schemas.microsoft.com/office/drawing/2014/main" id="{59B4119F-9EB5-4C7D-A6A0-A930150CB2D7}"/>
            </a:ext>
          </a:extLst>
        </xdr:cNvPr>
        <xdr:cNvSpPr/>
      </xdr:nvSpPr>
      <xdr:spPr>
        <a:xfrm>
          <a:off x="2159000" y="9511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171450</xdr:rowOff>
    </xdr:from>
    <xdr:ext cx="758825" cy="269240"/>
    <xdr:sp macro="" textlink="">
      <xdr:nvSpPr>
        <xdr:cNvPr id="199" name="テキスト ボックス 198">
          <a:extLst>
            <a:ext uri="{FF2B5EF4-FFF2-40B4-BE49-F238E27FC236}">
              <a16:creationId xmlns:a16="http://schemas.microsoft.com/office/drawing/2014/main" id="{E649A9B3-8297-48D8-BD3C-84425BCCF784}"/>
            </a:ext>
          </a:extLst>
        </xdr:cNvPr>
        <xdr:cNvSpPr txBox="1"/>
      </xdr:nvSpPr>
      <xdr:spPr>
        <a:xfrm>
          <a:off x="1828800" y="960120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138430</xdr:rowOff>
    </xdr:from>
    <xdr:to>
      <xdr:col>6</xdr:col>
      <xdr:colOff>171450</xdr:colOff>
      <xdr:row>56</xdr:row>
      <xdr:rowOff>66040</xdr:rowOff>
    </xdr:to>
    <xdr:sp macro="" textlink="">
      <xdr:nvSpPr>
        <xdr:cNvPr id="200" name="フローチャート: 判断 199">
          <a:extLst>
            <a:ext uri="{FF2B5EF4-FFF2-40B4-BE49-F238E27FC236}">
              <a16:creationId xmlns:a16="http://schemas.microsoft.com/office/drawing/2014/main" id="{EA395B40-23F3-4E65-B481-0DBA17947AFB}"/>
            </a:ext>
          </a:extLst>
        </xdr:cNvPr>
        <xdr:cNvSpPr/>
      </xdr:nvSpPr>
      <xdr:spPr>
        <a:xfrm>
          <a:off x="1270000" y="9568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50165</xdr:rowOff>
    </xdr:from>
    <xdr:ext cx="758825" cy="269240"/>
    <xdr:sp macro="" textlink="">
      <xdr:nvSpPr>
        <xdr:cNvPr id="201" name="テキスト ボックス 200">
          <a:extLst>
            <a:ext uri="{FF2B5EF4-FFF2-40B4-BE49-F238E27FC236}">
              <a16:creationId xmlns:a16="http://schemas.microsoft.com/office/drawing/2014/main" id="{070584C8-A059-4880-9E62-1D9A0B9854BA}"/>
            </a:ext>
          </a:extLst>
        </xdr:cNvPr>
        <xdr:cNvSpPr txBox="1"/>
      </xdr:nvSpPr>
      <xdr:spPr>
        <a:xfrm>
          <a:off x="939800" y="965136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10795</xdr:rowOff>
    </xdr:from>
    <xdr:ext cx="762000" cy="267335"/>
    <xdr:sp macro="" textlink="">
      <xdr:nvSpPr>
        <xdr:cNvPr id="202" name="テキスト ボックス 201">
          <a:extLst>
            <a:ext uri="{FF2B5EF4-FFF2-40B4-BE49-F238E27FC236}">
              <a16:creationId xmlns:a16="http://schemas.microsoft.com/office/drawing/2014/main" id="{E766A57B-9BC1-47F1-8605-5BF0715A5393}"/>
            </a:ext>
          </a:extLst>
        </xdr:cNvPr>
        <xdr:cNvSpPr txBox="1"/>
      </xdr:nvSpPr>
      <xdr:spPr>
        <a:xfrm>
          <a:off x="4610100" y="10983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10795</xdr:rowOff>
    </xdr:from>
    <xdr:ext cx="762000" cy="267335"/>
    <xdr:sp macro="" textlink="">
      <xdr:nvSpPr>
        <xdr:cNvPr id="203" name="テキスト ボックス 202">
          <a:extLst>
            <a:ext uri="{FF2B5EF4-FFF2-40B4-BE49-F238E27FC236}">
              <a16:creationId xmlns:a16="http://schemas.microsoft.com/office/drawing/2014/main" id="{71FEB131-895D-4CB9-8E80-C7D7D5577AEB}"/>
            </a:ext>
          </a:extLst>
        </xdr:cNvPr>
        <xdr:cNvSpPr txBox="1"/>
      </xdr:nvSpPr>
      <xdr:spPr>
        <a:xfrm>
          <a:off x="3771900" y="10983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10795</xdr:rowOff>
    </xdr:from>
    <xdr:ext cx="758825" cy="267335"/>
    <xdr:sp macro="" textlink="">
      <xdr:nvSpPr>
        <xdr:cNvPr id="204" name="テキスト ボックス 203">
          <a:extLst>
            <a:ext uri="{FF2B5EF4-FFF2-40B4-BE49-F238E27FC236}">
              <a16:creationId xmlns:a16="http://schemas.microsoft.com/office/drawing/2014/main" id="{C9F0B6CE-ABBA-4803-903A-9F9CD48CC996}"/>
            </a:ext>
          </a:extLst>
        </xdr:cNvPr>
        <xdr:cNvSpPr txBox="1"/>
      </xdr:nvSpPr>
      <xdr:spPr>
        <a:xfrm>
          <a:off x="2882900" y="10983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10795</xdr:rowOff>
    </xdr:from>
    <xdr:ext cx="762000" cy="267335"/>
    <xdr:sp macro="" textlink="">
      <xdr:nvSpPr>
        <xdr:cNvPr id="205" name="テキスト ボックス 204">
          <a:extLst>
            <a:ext uri="{FF2B5EF4-FFF2-40B4-BE49-F238E27FC236}">
              <a16:creationId xmlns:a16="http://schemas.microsoft.com/office/drawing/2014/main" id="{9DF6F477-D07C-4BA5-9AF1-6608DC406666}"/>
            </a:ext>
          </a:extLst>
        </xdr:cNvPr>
        <xdr:cNvSpPr txBox="1"/>
      </xdr:nvSpPr>
      <xdr:spPr>
        <a:xfrm>
          <a:off x="1993900" y="10983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10795</xdr:rowOff>
    </xdr:from>
    <xdr:ext cx="762000" cy="267335"/>
    <xdr:sp macro="" textlink="">
      <xdr:nvSpPr>
        <xdr:cNvPr id="206" name="テキスト ボックス 205">
          <a:extLst>
            <a:ext uri="{FF2B5EF4-FFF2-40B4-BE49-F238E27FC236}">
              <a16:creationId xmlns:a16="http://schemas.microsoft.com/office/drawing/2014/main" id="{FBB3004E-286E-46BF-9D29-AC7ECE120597}"/>
            </a:ext>
          </a:extLst>
        </xdr:cNvPr>
        <xdr:cNvSpPr txBox="1"/>
      </xdr:nvSpPr>
      <xdr:spPr>
        <a:xfrm>
          <a:off x="1104900" y="10983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135890</xdr:rowOff>
    </xdr:from>
    <xdr:to>
      <xdr:col>24</xdr:col>
      <xdr:colOff>76200</xdr:colOff>
      <xdr:row>55</xdr:row>
      <xdr:rowOff>63500</xdr:rowOff>
    </xdr:to>
    <xdr:sp macro="" textlink="">
      <xdr:nvSpPr>
        <xdr:cNvPr id="207" name="楕円 206">
          <a:extLst>
            <a:ext uri="{FF2B5EF4-FFF2-40B4-BE49-F238E27FC236}">
              <a16:creationId xmlns:a16="http://schemas.microsoft.com/office/drawing/2014/main" id="{78FDE4AE-0437-4771-B257-5D6E50882A61}"/>
            </a:ext>
          </a:extLst>
        </xdr:cNvPr>
        <xdr:cNvSpPr/>
      </xdr:nvSpPr>
      <xdr:spPr>
        <a:xfrm>
          <a:off x="4775200" y="9394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153035</xdr:rowOff>
    </xdr:from>
    <xdr:ext cx="762000" cy="269240"/>
    <xdr:sp macro="" textlink="">
      <xdr:nvSpPr>
        <xdr:cNvPr id="208" name="扶助費該当値テキスト">
          <a:extLst>
            <a:ext uri="{FF2B5EF4-FFF2-40B4-BE49-F238E27FC236}">
              <a16:creationId xmlns:a16="http://schemas.microsoft.com/office/drawing/2014/main" id="{EFBFA3F4-8F5A-4077-A3DF-A5D957EC923D}"/>
            </a:ext>
          </a:extLst>
        </xdr:cNvPr>
        <xdr:cNvSpPr txBox="1"/>
      </xdr:nvSpPr>
      <xdr:spPr>
        <a:xfrm>
          <a:off x="4914900" y="92398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147320</xdr:rowOff>
    </xdr:from>
    <xdr:to>
      <xdr:col>20</xdr:col>
      <xdr:colOff>38100</xdr:colOff>
      <xdr:row>55</xdr:row>
      <xdr:rowOff>74930</xdr:rowOff>
    </xdr:to>
    <xdr:sp macro="" textlink="">
      <xdr:nvSpPr>
        <xdr:cNvPr id="209" name="楕円 208">
          <a:extLst>
            <a:ext uri="{FF2B5EF4-FFF2-40B4-BE49-F238E27FC236}">
              <a16:creationId xmlns:a16="http://schemas.microsoft.com/office/drawing/2014/main" id="{ECB31559-5A85-43FB-BC41-954B0E1FCEB9}"/>
            </a:ext>
          </a:extLst>
        </xdr:cNvPr>
        <xdr:cNvSpPr/>
      </xdr:nvSpPr>
      <xdr:spPr>
        <a:xfrm>
          <a:off x="3937000" y="9405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85090</xdr:rowOff>
    </xdr:from>
    <xdr:ext cx="733425" cy="269240"/>
    <xdr:sp macro="" textlink="">
      <xdr:nvSpPr>
        <xdr:cNvPr id="210" name="テキスト ボックス 209">
          <a:extLst>
            <a:ext uri="{FF2B5EF4-FFF2-40B4-BE49-F238E27FC236}">
              <a16:creationId xmlns:a16="http://schemas.microsoft.com/office/drawing/2014/main" id="{673479A5-86BE-4AE1-BA05-8B6D33B8787C}"/>
            </a:ext>
          </a:extLst>
        </xdr:cNvPr>
        <xdr:cNvSpPr txBox="1"/>
      </xdr:nvSpPr>
      <xdr:spPr>
        <a:xfrm>
          <a:off x="3606800" y="9171940"/>
          <a:ext cx="7334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90170</xdr:rowOff>
    </xdr:from>
    <xdr:to>
      <xdr:col>15</xdr:col>
      <xdr:colOff>149225</xdr:colOff>
      <xdr:row>55</xdr:row>
      <xdr:rowOff>17780</xdr:rowOff>
    </xdr:to>
    <xdr:sp macro="" textlink="">
      <xdr:nvSpPr>
        <xdr:cNvPr id="211" name="楕円 210">
          <a:extLst>
            <a:ext uri="{FF2B5EF4-FFF2-40B4-BE49-F238E27FC236}">
              <a16:creationId xmlns:a16="http://schemas.microsoft.com/office/drawing/2014/main" id="{1912CD2D-98D2-4E5C-A12D-27E05864D2C0}"/>
            </a:ext>
          </a:extLst>
        </xdr:cNvPr>
        <xdr:cNvSpPr/>
      </xdr:nvSpPr>
      <xdr:spPr>
        <a:xfrm>
          <a:off x="3048000" y="9348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27940</xdr:rowOff>
    </xdr:from>
    <xdr:ext cx="762000" cy="267335"/>
    <xdr:sp macro="" textlink="">
      <xdr:nvSpPr>
        <xdr:cNvPr id="212" name="テキスト ボックス 211">
          <a:extLst>
            <a:ext uri="{FF2B5EF4-FFF2-40B4-BE49-F238E27FC236}">
              <a16:creationId xmlns:a16="http://schemas.microsoft.com/office/drawing/2014/main" id="{523A7CAD-95C1-42B7-9826-25C43C639106}"/>
            </a:ext>
          </a:extLst>
        </xdr:cNvPr>
        <xdr:cNvSpPr txBox="1"/>
      </xdr:nvSpPr>
      <xdr:spPr>
        <a:xfrm>
          <a:off x="2717800" y="911479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90170</xdr:rowOff>
    </xdr:from>
    <xdr:to>
      <xdr:col>11</xdr:col>
      <xdr:colOff>60325</xdr:colOff>
      <xdr:row>55</xdr:row>
      <xdr:rowOff>17780</xdr:rowOff>
    </xdr:to>
    <xdr:sp macro="" textlink="">
      <xdr:nvSpPr>
        <xdr:cNvPr id="213" name="楕円 212">
          <a:extLst>
            <a:ext uri="{FF2B5EF4-FFF2-40B4-BE49-F238E27FC236}">
              <a16:creationId xmlns:a16="http://schemas.microsoft.com/office/drawing/2014/main" id="{D444A79D-AD01-4F54-8C4D-1830C2CE45AD}"/>
            </a:ext>
          </a:extLst>
        </xdr:cNvPr>
        <xdr:cNvSpPr/>
      </xdr:nvSpPr>
      <xdr:spPr>
        <a:xfrm>
          <a:off x="2159000" y="9348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27940</xdr:rowOff>
    </xdr:from>
    <xdr:ext cx="758825" cy="267335"/>
    <xdr:sp macro="" textlink="">
      <xdr:nvSpPr>
        <xdr:cNvPr id="214" name="テキスト ボックス 213">
          <a:extLst>
            <a:ext uri="{FF2B5EF4-FFF2-40B4-BE49-F238E27FC236}">
              <a16:creationId xmlns:a16="http://schemas.microsoft.com/office/drawing/2014/main" id="{045C282E-9363-4F45-9086-6C024648FE2A}"/>
            </a:ext>
          </a:extLst>
        </xdr:cNvPr>
        <xdr:cNvSpPr txBox="1"/>
      </xdr:nvSpPr>
      <xdr:spPr>
        <a:xfrm>
          <a:off x="1828800" y="911479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113030</xdr:rowOff>
    </xdr:from>
    <xdr:to>
      <xdr:col>6</xdr:col>
      <xdr:colOff>171450</xdr:colOff>
      <xdr:row>55</xdr:row>
      <xdr:rowOff>40640</xdr:rowOff>
    </xdr:to>
    <xdr:sp macro="" textlink="">
      <xdr:nvSpPr>
        <xdr:cNvPr id="215" name="楕円 214">
          <a:extLst>
            <a:ext uri="{FF2B5EF4-FFF2-40B4-BE49-F238E27FC236}">
              <a16:creationId xmlns:a16="http://schemas.microsoft.com/office/drawing/2014/main" id="{D80DC4A7-D147-49EE-87CD-AFAA320428F6}"/>
            </a:ext>
          </a:extLst>
        </xdr:cNvPr>
        <xdr:cNvSpPr/>
      </xdr:nvSpPr>
      <xdr:spPr>
        <a:xfrm>
          <a:off x="1270000" y="9371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50800</xdr:rowOff>
    </xdr:from>
    <xdr:ext cx="758825" cy="269240"/>
    <xdr:sp macro="" textlink="">
      <xdr:nvSpPr>
        <xdr:cNvPr id="216" name="テキスト ボックス 215">
          <a:extLst>
            <a:ext uri="{FF2B5EF4-FFF2-40B4-BE49-F238E27FC236}">
              <a16:creationId xmlns:a16="http://schemas.microsoft.com/office/drawing/2014/main" id="{11FD86D7-A02E-4C4F-B4AA-C8D656527C3B}"/>
            </a:ext>
          </a:extLst>
        </xdr:cNvPr>
        <xdr:cNvSpPr txBox="1"/>
      </xdr:nvSpPr>
      <xdr:spPr>
        <a:xfrm>
          <a:off x="939800" y="9137650"/>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72390</xdr:rowOff>
    </xdr:from>
    <xdr:to>
      <xdr:col>85</xdr:col>
      <xdr:colOff>66675</xdr:colOff>
      <xdr:row>49</xdr:row>
      <xdr:rowOff>46355</xdr:rowOff>
    </xdr:to>
    <xdr:sp macro="" textlink="">
      <xdr:nvSpPr>
        <xdr:cNvPr id="217" name="正方形/長方形 216">
          <a:extLst>
            <a:ext uri="{FF2B5EF4-FFF2-40B4-BE49-F238E27FC236}">
              <a16:creationId xmlns:a16="http://schemas.microsoft.com/office/drawing/2014/main" id="{F5F19FFF-8F7F-42BF-85DC-AB0B9A3F9911}"/>
            </a:ext>
          </a:extLst>
        </xdr:cNvPr>
        <xdr:cNvSpPr/>
      </xdr:nvSpPr>
      <xdr:spPr>
        <a:xfrm>
          <a:off x="12446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138430</xdr:rowOff>
    </xdr:from>
    <xdr:to>
      <xdr:col>93</xdr:col>
      <xdr:colOff>3175</xdr:colOff>
      <xdr:row>49</xdr:row>
      <xdr:rowOff>46355</xdr:rowOff>
    </xdr:to>
    <xdr:sp macro="" textlink="">
      <xdr:nvSpPr>
        <xdr:cNvPr id="218" name="正方形/長方形 217">
          <a:extLst>
            <a:ext uri="{FF2B5EF4-FFF2-40B4-BE49-F238E27FC236}">
              <a16:creationId xmlns:a16="http://schemas.microsoft.com/office/drawing/2014/main" id="{0BDF70F1-C0B4-44F7-9467-9DFE6312C1CF}"/>
            </a:ext>
          </a:extLst>
        </xdr:cNvPr>
        <xdr:cNvSpPr/>
      </xdr:nvSpPr>
      <xdr:spPr>
        <a:xfrm>
          <a:off x="17081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158115</xdr:rowOff>
    </xdr:from>
    <xdr:to>
      <xdr:col>93</xdr:col>
      <xdr:colOff>3175</xdr:colOff>
      <xdr:row>50</xdr:row>
      <xdr:rowOff>66040</xdr:rowOff>
    </xdr:to>
    <xdr:sp macro="" textlink="">
      <xdr:nvSpPr>
        <xdr:cNvPr id="219" name="正方形/長方形 218">
          <a:extLst>
            <a:ext uri="{FF2B5EF4-FFF2-40B4-BE49-F238E27FC236}">
              <a16:creationId xmlns:a16="http://schemas.microsoft.com/office/drawing/2014/main" id="{77C98168-9794-4433-988A-CE4B18035327}"/>
            </a:ext>
          </a:extLst>
        </xdr:cNvPr>
        <xdr:cNvSpPr/>
      </xdr:nvSpPr>
      <xdr:spPr>
        <a:xfrm>
          <a:off x="17081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138430</xdr:rowOff>
    </xdr:from>
    <xdr:to>
      <xdr:col>100</xdr:col>
      <xdr:colOff>165100</xdr:colOff>
      <xdr:row>49</xdr:row>
      <xdr:rowOff>46355</xdr:rowOff>
    </xdr:to>
    <xdr:sp macro="" textlink="">
      <xdr:nvSpPr>
        <xdr:cNvPr id="220" name="正方形/長方形 219">
          <a:extLst>
            <a:ext uri="{FF2B5EF4-FFF2-40B4-BE49-F238E27FC236}">
              <a16:creationId xmlns:a16="http://schemas.microsoft.com/office/drawing/2014/main" id="{B96C0F4E-6617-445C-9328-E31FE7D3340E}"/>
            </a:ext>
          </a:extLst>
        </xdr:cNvPr>
        <xdr:cNvSpPr/>
      </xdr:nvSpPr>
      <xdr:spPr>
        <a:xfrm>
          <a:off x="18770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158115</xdr:rowOff>
    </xdr:from>
    <xdr:to>
      <xdr:col>100</xdr:col>
      <xdr:colOff>165100</xdr:colOff>
      <xdr:row>50</xdr:row>
      <xdr:rowOff>66040</xdr:rowOff>
    </xdr:to>
    <xdr:sp macro="" textlink="">
      <xdr:nvSpPr>
        <xdr:cNvPr id="221" name="正方形/長方形 220">
          <a:extLst>
            <a:ext uri="{FF2B5EF4-FFF2-40B4-BE49-F238E27FC236}">
              <a16:creationId xmlns:a16="http://schemas.microsoft.com/office/drawing/2014/main" id="{5B700C5E-5393-4C95-92D2-06BDAC5C2789}"/>
            </a:ext>
          </a:extLst>
        </xdr:cNvPr>
        <xdr:cNvSpPr/>
      </xdr:nvSpPr>
      <xdr:spPr>
        <a:xfrm>
          <a:off x="18770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138430</xdr:rowOff>
    </xdr:from>
    <xdr:to>
      <xdr:col>109</xdr:col>
      <xdr:colOff>104775</xdr:colOff>
      <xdr:row>49</xdr:row>
      <xdr:rowOff>46355</xdr:rowOff>
    </xdr:to>
    <xdr:sp macro="" textlink="">
      <xdr:nvSpPr>
        <xdr:cNvPr id="222" name="正方形/長方形 221">
          <a:extLst>
            <a:ext uri="{FF2B5EF4-FFF2-40B4-BE49-F238E27FC236}">
              <a16:creationId xmlns:a16="http://schemas.microsoft.com/office/drawing/2014/main" id="{7560316C-954A-42B2-B85A-593B1CA6D31D}"/>
            </a:ext>
          </a:extLst>
        </xdr:cNvPr>
        <xdr:cNvSpPr/>
      </xdr:nvSpPr>
      <xdr:spPr>
        <a:xfrm>
          <a:off x="20383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48</xdr:row>
      <xdr:rowOff>158115</xdr:rowOff>
    </xdr:from>
    <xdr:to>
      <xdr:col>109</xdr:col>
      <xdr:colOff>104775</xdr:colOff>
      <xdr:row>50</xdr:row>
      <xdr:rowOff>66040</xdr:rowOff>
    </xdr:to>
    <xdr:sp macro="" textlink="">
      <xdr:nvSpPr>
        <xdr:cNvPr id="223" name="正方形/長方形 222">
          <a:extLst>
            <a:ext uri="{FF2B5EF4-FFF2-40B4-BE49-F238E27FC236}">
              <a16:creationId xmlns:a16="http://schemas.microsoft.com/office/drawing/2014/main" id="{70BF1B0A-A6CF-441A-BEDA-12E72B7FFDF5}"/>
            </a:ext>
          </a:extLst>
        </xdr:cNvPr>
        <xdr:cNvSpPr/>
      </xdr:nvSpPr>
      <xdr:spPr>
        <a:xfrm>
          <a:off x="20383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132080</xdr:rowOff>
    </xdr:from>
    <xdr:to>
      <xdr:col>85</xdr:col>
      <xdr:colOff>66675</xdr:colOff>
      <xdr:row>64</xdr:row>
      <xdr:rowOff>13335</xdr:rowOff>
    </xdr:to>
    <xdr:sp macro="" textlink="">
      <xdr:nvSpPr>
        <xdr:cNvPr id="224" name="正方形/長方形 223">
          <a:extLst>
            <a:ext uri="{FF2B5EF4-FFF2-40B4-BE49-F238E27FC236}">
              <a16:creationId xmlns:a16="http://schemas.microsoft.com/office/drawing/2014/main" id="{642F7EEC-F79F-4405-91A4-C4559E13A8DC}"/>
            </a:ext>
          </a:extLst>
        </xdr:cNvPr>
        <xdr:cNvSpPr/>
      </xdr:nvSpPr>
      <xdr:spPr>
        <a:xfrm>
          <a:off x="12446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132080</xdr:rowOff>
    </xdr:from>
    <xdr:to>
      <xdr:col>113</xdr:col>
      <xdr:colOff>130175</xdr:colOff>
      <xdr:row>64</xdr:row>
      <xdr:rowOff>13335</xdr:rowOff>
    </xdr:to>
    <xdr:sp macro="" textlink="">
      <xdr:nvSpPr>
        <xdr:cNvPr id="225" name="正方形/長方形 224">
          <a:extLst>
            <a:ext uri="{FF2B5EF4-FFF2-40B4-BE49-F238E27FC236}">
              <a16:creationId xmlns:a16="http://schemas.microsoft.com/office/drawing/2014/main" id="{D5454F5D-00A4-4251-9D4E-DE3292287DA4}"/>
            </a:ext>
          </a:extLst>
        </xdr:cNvPr>
        <xdr:cNvSpPr/>
      </xdr:nvSpPr>
      <xdr:spPr>
        <a:xfrm>
          <a:off x="17399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132080</xdr:rowOff>
    </xdr:from>
    <xdr:to>
      <xdr:col>106</xdr:col>
      <xdr:colOff>69850</xdr:colOff>
      <xdr:row>52</xdr:row>
      <xdr:rowOff>39370</xdr:rowOff>
    </xdr:to>
    <xdr:sp macro="" textlink="">
      <xdr:nvSpPr>
        <xdr:cNvPr id="226" name="正方形/長方形 225">
          <a:extLst>
            <a:ext uri="{FF2B5EF4-FFF2-40B4-BE49-F238E27FC236}">
              <a16:creationId xmlns:a16="http://schemas.microsoft.com/office/drawing/2014/main" id="{45874696-6627-466C-B98E-9006D07C0C54}"/>
            </a:ext>
          </a:extLst>
        </xdr:cNvPr>
        <xdr:cNvSpPr/>
      </xdr:nvSpPr>
      <xdr:spPr>
        <a:xfrm>
          <a:off x="17462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105410</xdr:rowOff>
    </xdr:from>
    <xdr:to>
      <xdr:col>112</xdr:col>
      <xdr:colOff>177800</xdr:colOff>
      <xdr:row>63</xdr:row>
      <xdr:rowOff>125095</xdr:rowOff>
    </xdr:to>
    <xdr:sp macro="" textlink="" fLocksText="0">
      <xdr:nvSpPr>
        <xdr:cNvPr id="227" name="テキスト ボックス 226">
          <a:extLst>
            <a:ext uri="{FF2B5EF4-FFF2-40B4-BE49-F238E27FC236}">
              <a16:creationId xmlns:a16="http://schemas.microsoft.com/office/drawing/2014/main" id="{4403CB55-1CA2-4A4C-AF9A-E62BF0FF96CA}"/>
            </a:ext>
          </a:extLst>
        </xdr:cNvPr>
        <xdr:cNvSpPr txBox="1"/>
      </xdr:nvSpPr>
      <xdr:spPr>
        <a:xfrm>
          <a:off x="17500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により類似する施設の数が多く、維持管理経費が伸びていることなどから、前年度比0.5％増加しているため、今後も施設の統廃合等による施設維持管理費削減、税収等の経常一般財源の確保に努める必要がある。</a:t>
          </a:r>
        </a:p>
      </xdr:txBody>
    </xdr:sp>
    <xdr:clientData/>
  </xdr:twoCellAnchor>
  <xdr:oneCellAnchor>
    <xdr:from>
      <xdr:col>62</xdr:col>
      <xdr:colOff>6350</xdr:colOff>
      <xdr:row>49</xdr:row>
      <xdr:rowOff>112395</xdr:rowOff>
    </xdr:from>
    <xdr:ext cx="295275" cy="232410"/>
    <xdr:sp macro="" textlink="">
      <xdr:nvSpPr>
        <xdr:cNvPr id="228" name="テキスト ボックス 227">
          <a:extLst>
            <a:ext uri="{FF2B5EF4-FFF2-40B4-BE49-F238E27FC236}">
              <a16:creationId xmlns:a16="http://schemas.microsoft.com/office/drawing/2014/main" id="{EF46255D-FB59-43E0-A9F6-8BFCD156EC03}"/>
            </a:ext>
          </a:extLst>
        </xdr:cNvPr>
        <xdr:cNvSpPr txBox="1"/>
      </xdr:nvSpPr>
      <xdr:spPr>
        <a:xfrm>
          <a:off x="12407900" y="8513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13335</xdr:rowOff>
    </xdr:from>
    <xdr:to>
      <xdr:col>85</xdr:col>
      <xdr:colOff>66675</xdr:colOff>
      <xdr:row>64</xdr:row>
      <xdr:rowOff>13335</xdr:rowOff>
    </xdr:to>
    <xdr:cxnSp macro="">
      <xdr:nvCxnSpPr>
        <xdr:cNvPr id="229" name="直線コネクタ 228">
          <a:extLst>
            <a:ext uri="{FF2B5EF4-FFF2-40B4-BE49-F238E27FC236}">
              <a16:creationId xmlns:a16="http://schemas.microsoft.com/office/drawing/2014/main" id="{C68FCCF4-5BAA-4C1C-9E4E-3E187F9077D7}"/>
            </a:ext>
          </a:extLst>
        </xdr:cNvPr>
        <xdr:cNvCxnSpPr/>
      </xdr:nvCxnSpPr>
      <xdr:spPr>
        <a:xfrm>
          <a:off x="12446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43815</xdr:rowOff>
    </xdr:from>
    <xdr:ext cx="504825" cy="267335"/>
    <xdr:sp macro="" textlink="">
      <xdr:nvSpPr>
        <xdr:cNvPr id="230" name="テキスト ボックス 229">
          <a:extLst>
            <a:ext uri="{FF2B5EF4-FFF2-40B4-BE49-F238E27FC236}">
              <a16:creationId xmlns:a16="http://schemas.microsoft.com/office/drawing/2014/main" id="{C8A1E56A-158F-44B0-97B3-3DC64199BEBB}"/>
            </a:ext>
          </a:extLst>
        </xdr:cNvPr>
        <xdr:cNvSpPr txBox="1"/>
      </xdr:nvSpPr>
      <xdr:spPr>
        <a:xfrm>
          <a:off x="11938000" y="10845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151765</xdr:rowOff>
    </xdr:from>
    <xdr:to>
      <xdr:col>85</xdr:col>
      <xdr:colOff>66675</xdr:colOff>
      <xdr:row>61</xdr:row>
      <xdr:rowOff>151765</xdr:rowOff>
    </xdr:to>
    <xdr:cxnSp macro="">
      <xdr:nvCxnSpPr>
        <xdr:cNvPr id="231" name="直線コネクタ 230">
          <a:extLst>
            <a:ext uri="{FF2B5EF4-FFF2-40B4-BE49-F238E27FC236}">
              <a16:creationId xmlns:a16="http://schemas.microsoft.com/office/drawing/2014/main" id="{2D6F8765-B0A1-42BB-A7E8-B70FA2E11C5E}"/>
            </a:ext>
          </a:extLst>
        </xdr:cNvPr>
        <xdr:cNvCxnSpPr/>
      </xdr:nvCxnSpPr>
      <xdr:spPr>
        <a:xfrm>
          <a:off x="12446000" y="10610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825" cy="269240"/>
    <xdr:sp macro="" textlink="">
      <xdr:nvSpPr>
        <xdr:cNvPr id="232" name="テキスト ボックス 231">
          <a:extLst>
            <a:ext uri="{FF2B5EF4-FFF2-40B4-BE49-F238E27FC236}">
              <a16:creationId xmlns:a16="http://schemas.microsoft.com/office/drawing/2014/main" id="{3E3CC2A2-EC65-42E5-90FC-487F4672F8A6}"/>
            </a:ext>
          </a:extLst>
        </xdr:cNvPr>
        <xdr:cNvSpPr txBox="1"/>
      </xdr:nvSpPr>
      <xdr:spPr>
        <a:xfrm>
          <a:off x="11938000" y="1046226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112395</xdr:rowOff>
    </xdr:from>
    <xdr:to>
      <xdr:col>85</xdr:col>
      <xdr:colOff>66675</xdr:colOff>
      <xdr:row>59</xdr:row>
      <xdr:rowOff>112395</xdr:rowOff>
    </xdr:to>
    <xdr:cxnSp macro="">
      <xdr:nvCxnSpPr>
        <xdr:cNvPr id="233" name="直線コネクタ 232">
          <a:extLst>
            <a:ext uri="{FF2B5EF4-FFF2-40B4-BE49-F238E27FC236}">
              <a16:creationId xmlns:a16="http://schemas.microsoft.com/office/drawing/2014/main" id="{AE359AAA-2C2A-4F97-AFFA-ED4BD00AE527}"/>
            </a:ext>
          </a:extLst>
        </xdr:cNvPr>
        <xdr:cNvCxnSpPr/>
      </xdr:nvCxnSpPr>
      <xdr:spPr>
        <a:xfrm>
          <a:off x="12446000" y="10227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142240</xdr:rowOff>
    </xdr:from>
    <xdr:ext cx="504825" cy="269240"/>
    <xdr:sp macro="" textlink="">
      <xdr:nvSpPr>
        <xdr:cNvPr id="234" name="テキスト ボックス 233">
          <a:extLst>
            <a:ext uri="{FF2B5EF4-FFF2-40B4-BE49-F238E27FC236}">
              <a16:creationId xmlns:a16="http://schemas.microsoft.com/office/drawing/2014/main" id="{EC14D332-1873-44A2-9EA1-73FA368D3E41}"/>
            </a:ext>
          </a:extLst>
        </xdr:cNvPr>
        <xdr:cNvSpPr txBox="1"/>
      </xdr:nvSpPr>
      <xdr:spPr>
        <a:xfrm>
          <a:off x="11938000" y="1008634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72390</xdr:rowOff>
    </xdr:from>
    <xdr:to>
      <xdr:col>85</xdr:col>
      <xdr:colOff>66675</xdr:colOff>
      <xdr:row>57</xdr:row>
      <xdr:rowOff>72390</xdr:rowOff>
    </xdr:to>
    <xdr:cxnSp macro="">
      <xdr:nvCxnSpPr>
        <xdr:cNvPr id="235" name="直線コネクタ 234">
          <a:extLst>
            <a:ext uri="{FF2B5EF4-FFF2-40B4-BE49-F238E27FC236}">
              <a16:creationId xmlns:a16="http://schemas.microsoft.com/office/drawing/2014/main" id="{9D39B62A-CD14-4678-AB92-8B001F8A09A4}"/>
            </a:ext>
          </a:extLst>
        </xdr:cNvPr>
        <xdr:cNvCxnSpPr/>
      </xdr:nvCxnSpPr>
      <xdr:spPr>
        <a:xfrm>
          <a:off x="12446000" y="9845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102870</xdr:rowOff>
    </xdr:from>
    <xdr:ext cx="504825" cy="269240"/>
    <xdr:sp macro="" textlink="">
      <xdr:nvSpPr>
        <xdr:cNvPr id="236" name="テキスト ボックス 235">
          <a:extLst>
            <a:ext uri="{FF2B5EF4-FFF2-40B4-BE49-F238E27FC236}">
              <a16:creationId xmlns:a16="http://schemas.microsoft.com/office/drawing/2014/main" id="{4703ED73-F7F1-4F01-9128-31C5B108C9F3}"/>
            </a:ext>
          </a:extLst>
        </xdr:cNvPr>
        <xdr:cNvSpPr txBox="1"/>
      </xdr:nvSpPr>
      <xdr:spPr>
        <a:xfrm>
          <a:off x="11938000" y="97040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33020</xdr:rowOff>
    </xdr:from>
    <xdr:to>
      <xdr:col>85</xdr:col>
      <xdr:colOff>66675</xdr:colOff>
      <xdr:row>55</xdr:row>
      <xdr:rowOff>33020</xdr:rowOff>
    </xdr:to>
    <xdr:cxnSp macro="">
      <xdr:nvCxnSpPr>
        <xdr:cNvPr id="237" name="直線コネクタ 236">
          <a:extLst>
            <a:ext uri="{FF2B5EF4-FFF2-40B4-BE49-F238E27FC236}">
              <a16:creationId xmlns:a16="http://schemas.microsoft.com/office/drawing/2014/main" id="{5B28A9E2-C6D6-4D1F-833B-6EF3BA0608B9}"/>
            </a:ext>
          </a:extLst>
        </xdr:cNvPr>
        <xdr:cNvCxnSpPr/>
      </xdr:nvCxnSpPr>
      <xdr:spPr>
        <a:xfrm>
          <a:off x="12446000" y="9462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63500</xdr:rowOff>
    </xdr:from>
    <xdr:ext cx="504825" cy="265430"/>
    <xdr:sp macro="" textlink="">
      <xdr:nvSpPr>
        <xdr:cNvPr id="238" name="テキスト ボックス 237">
          <a:extLst>
            <a:ext uri="{FF2B5EF4-FFF2-40B4-BE49-F238E27FC236}">
              <a16:creationId xmlns:a16="http://schemas.microsoft.com/office/drawing/2014/main" id="{9B03F069-D224-464B-8F12-F350AE8BBF5D}"/>
            </a:ext>
          </a:extLst>
        </xdr:cNvPr>
        <xdr:cNvSpPr txBox="1"/>
      </xdr:nvSpPr>
      <xdr:spPr>
        <a:xfrm>
          <a:off x="11938000" y="9321800"/>
          <a:ext cx="504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171450</xdr:rowOff>
    </xdr:from>
    <xdr:to>
      <xdr:col>85</xdr:col>
      <xdr:colOff>66675</xdr:colOff>
      <xdr:row>52</xdr:row>
      <xdr:rowOff>171450</xdr:rowOff>
    </xdr:to>
    <xdr:cxnSp macro="">
      <xdr:nvCxnSpPr>
        <xdr:cNvPr id="239" name="直線コネクタ 238">
          <a:extLst>
            <a:ext uri="{FF2B5EF4-FFF2-40B4-BE49-F238E27FC236}">
              <a16:creationId xmlns:a16="http://schemas.microsoft.com/office/drawing/2014/main" id="{57C3200C-8BB2-44D0-970C-497F851B9111}"/>
            </a:ext>
          </a:extLst>
        </xdr:cNvPr>
        <xdr:cNvCxnSpPr/>
      </xdr:nvCxnSpPr>
      <xdr:spPr>
        <a:xfrm>
          <a:off x="12446000" y="9086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23495</xdr:rowOff>
    </xdr:from>
    <xdr:ext cx="504825" cy="268605"/>
    <xdr:sp macro="" textlink="">
      <xdr:nvSpPr>
        <xdr:cNvPr id="240" name="テキスト ボックス 239">
          <a:extLst>
            <a:ext uri="{FF2B5EF4-FFF2-40B4-BE49-F238E27FC236}">
              <a16:creationId xmlns:a16="http://schemas.microsoft.com/office/drawing/2014/main" id="{D1E15061-75F3-480F-B440-11C39D5DE4E3}"/>
            </a:ext>
          </a:extLst>
        </xdr:cNvPr>
        <xdr:cNvSpPr txBox="1"/>
      </xdr:nvSpPr>
      <xdr:spPr>
        <a:xfrm>
          <a:off x="11938000" y="8938895"/>
          <a:ext cx="504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132080</xdr:rowOff>
    </xdr:from>
    <xdr:to>
      <xdr:col>85</xdr:col>
      <xdr:colOff>66675</xdr:colOff>
      <xdr:row>50</xdr:row>
      <xdr:rowOff>132080</xdr:rowOff>
    </xdr:to>
    <xdr:cxnSp macro="">
      <xdr:nvCxnSpPr>
        <xdr:cNvPr id="241" name="直線コネクタ 240">
          <a:extLst>
            <a:ext uri="{FF2B5EF4-FFF2-40B4-BE49-F238E27FC236}">
              <a16:creationId xmlns:a16="http://schemas.microsoft.com/office/drawing/2014/main" id="{08E059A9-1713-424B-AD40-543C57427DD7}"/>
            </a:ext>
          </a:extLst>
        </xdr:cNvPr>
        <xdr:cNvCxnSpPr/>
      </xdr:nvCxnSpPr>
      <xdr:spPr>
        <a:xfrm>
          <a:off x="12446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161925</xdr:rowOff>
    </xdr:from>
    <xdr:ext cx="504825" cy="267335"/>
    <xdr:sp macro="" textlink="">
      <xdr:nvSpPr>
        <xdr:cNvPr id="242" name="テキスト ボックス 241">
          <a:extLst>
            <a:ext uri="{FF2B5EF4-FFF2-40B4-BE49-F238E27FC236}">
              <a16:creationId xmlns:a16="http://schemas.microsoft.com/office/drawing/2014/main" id="{6D142DC9-80F6-469C-B850-C62489CD747C}"/>
            </a:ext>
          </a:extLst>
        </xdr:cNvPr>
        <xdr:cNvSpPr txBox="1"/>
      </xdr:nvSpPr>
      <xdr:spPr>
        <a:xfrm>
          <a:off x="11938000" y="85629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132080</xdr:rowOff>
    </xdr:from>
    <xdr:to>
      <xdr:col>85</xdr:col>
      <xdr:colOff>66675</xdr:colOff>
      <xdr:row>64</xdr:row>
      <xdr:rowOff>13335</xdr:rowOff>
    </xdr:to>
    <xdr:sp macro="" textlink="">
      <xdr:nvSpPr>
        <xdr:cNvPr id="243" name="その他グラフ枠">
          <a:extLst>
            <a:ext uri="{FF2B5EF4-FFF2-40B4-BE49-F238E27FC236}">
              <a16:creationId xmlns:a16="http://schemas.microsoft.com/office/drawing/2014/main" id="{F6F1A740-02F4-4E84-B447-4BF2EBD52D71}"/>
            </a:ext>
          </a:extLst>
        </xdr:cNvPr>
        <xdr:cNvSpPr/>
      </xdr:nvSpPr>
      <xdr:spPr>
        <a:xfrm>
          <a:off x="12446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118745</xdr:rowOff>
    </xdr:from>
    <xdr:to>
      <xdr:col>82</xdr:col>
      <xdr:colOff>107950</xdr:colOff>
      <xdr:row>61</xdr:row>
      <xdr:rowOff>138430</xdr:rowOff>
    </xdr:to>
    <xdr:cxnSp macro="">
      <xdr:nvCxnSpPr>
        <xdr:cNvPr id="244" name="直線コネクタ 243">
          <a:extLst>
            <a:ext uri="{FF2B5EF4-FFF2-40B4-BE49-F238E27FC236}">
              <a16:creationId xmlns:a16="http://schemas.microsoft.com/office/drawing/2014/main" id="{5EEBE464-EEFD-4448-A9F2-7C8533C7833F}"/>
            </a:ext>
          </a:extLst>
        </xdr:cNvPr>
        <xdr:cNvCxnSpPr/>
      </xdr:nvCxnSpPr>
      <xdr:spPr>
        <a:xfrm flipV="1">
          <a:off x="16510000" y="9034145"/>
          <a:ext cx="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109855</xdr:rowOff>
    </xdr:from>
    <xdr:ext cx="762000" cy="267335"/>
    <xdr:sp macro="" textlink="">
      <xdr:nvSpPr>
        <xdr:cNvPr id="245" name="その他最小値テキスト">
          <a:extLst>
            <a:ext uri="{FF2B5EF4-FFF2-40B4-BE49-F238E27FC236}">
              <a16:creationId xmlns:a16="http://schemas.microsoft.com/office/drawing/2014/main" id="{6F3E13B4-757E-466E-9CF1-DFDA8805A19C}"/>
            </a:ext>
          </a:extLst>
        </xdr:cNvPr>
        <xdr:cNvSpPr txBox="1"/>
      </xdr:nvSpPr>
      <xdr:spPr>
        <a:xfrm>
          <a:off x="16598900" y="1056830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46" name="直線コネクタ 245">
          <a:extLst>
            <a:ext uri="{FF2B5EF4-FFF2-40B4-BE49-F238E27FC236}">
              <a16:creationId xmlns:a16="http://schemas.microsoft.com/office/drawing/2014/main" id="{EB3BE868-F9FA-4848-9FB8-889058742A43}"/>
            </a:ext>
          </a:extLst>
        </xdr:cNvPr>
        <xdr:cNvCxnSpPr/>
      </xdr:nvCxnSpPr>
      <xdr:spPr>
        <a:xfrm>
          <a:off x="16421100" y="1059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30480</xdr:rowOff>
    </xdr:from>
    <xdr:ext cx="762000" cy="265430"/>
    <xdr:sp macro="" textlink="">
      <xdr:nvSpPr>
        <xdr:cNvPr id="247" name="その他最大値テキスト">
          <a:extLst>
            <a:ext uri="{FF2B5EF4-FFF2-40B4-BE49-F238E27FC236}">
              <a16:creationId xmlns:a16="http://schemas.microsoft.com/office/drawing/2014/main" id="{425AC51C-94C2-4EFE-8E42-4CBE1F46F9C0}"/>
            </a:ext>
          </a:extLst>
        </xdr:cNvPr>
        <xdr:cNvSpPr txBox="1"/>
      </xdr:nvSpPr>
      <xdr:spPr>
        <a:xfrm>
          <a:off x="16598900" y="877443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118745</xdr:rowOff>
    </xdr:from>
    <xdr:to>
      <xdr:col>82</xdr:col>
      <xdr:colOff>196850</xdr:colOff>
      <xdr:row>52</xdr:row>
      <xdr:rowOff>118745</xdr:rowOff>
    </xdr:to>
    <xdr:cxnSp macro="">
      <xdr:nvCxnSpPr>
        <xdr:cNvPr id="248" name="直線コネクタ 247">
          <a:extLst>
            <a:ext uri="{FF2B5EF4-FFF2-40B4-BE49-F238E27FC236}">
              <a16:creationId xmlns:a16="http://schemas.microsoft.com/office/drawing/2014/main" id="{E9C131AD-FE26-48FC-B1D2-46F05A6F05F3}"/>
            </a:ext>
          </a:extLst>
        </xdr:cNvPr>
        <xdr:cNvCxnSpPr/>
      </xdr:nvCxnSpPr>
      <xdr:spPr>
        <a:xfrm>
          <a:off x="16421100" y="9034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33020</xdr:rowOff>
    </xdr:from>
    <xdr:to>
      <xdr:col>82</xdr:col>
      <xdr:colOff>107950</xdr:colOff>
      <xdr:row>55</xdr:row>
      <xdr:rowOff>99060</xdr:rowOff>
    </xdr:to>
    <xdr:cxnSp macro="">
      <xdr:nvCxnSpPr>
        <xdr:cNvPr id="249" name="直線コネクタ 248">
          <a:extLst>
            <a:ext uri="{FF2B5EF4-FFF2-40B4-BE49-F238E27FC236}">
              <a16:creationId xmlns:a16="http://schemas.microsoft.com/office/drawing/2014/main" id="{DF5FED06-DDA4-44C2-9197-C40C5147525E}"/>
            </a:ext>
          </a:extLst>
        </xdr:cNvPr>
        <xdr:cNvCxnSpPr/>
      </xdr:nvCxnSpPr>
      <xdr:spPr>
        <a:xfrm>
          <a:off x="15671800" y="946277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95885</xdr:rowOff>
    </xdr:from>
    <xdr:ext cx="762000" cy="267335"/>
    <xdr:sp macro="" textlink="">
      <xdr:nvSpPr>
        <xdr:cNvPr id="250" name="その他平均値テキスト">
          <a:extLst>
            <a:ext uri="{FF2B5EF4-FFF2-40B4-BE49-F238E27FC236}">
              <a16:creationId xmlns:a16="http://schemas.microsoft.com/office/drawing/2014/main" id="{1D6A0BD7-5E76-45DC-8D82-3CB263E44E05}"/>
            </a:ext>
          </a:extLst>
        </xdr:cNvPr>
        <xdr:cNvSpPr txBox="1"/>
      </xdr:nvSpPr>
      <xdr:spPr>
        <a:xfrm>
          <a:off x="16598900" y="986853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125095</xdr:rowOff>
    </xdr:from>
    <xdr:to>
      <xdr:col>82</xdr:col>
      <xdr:colOff>158750</xdr:colOff>
      <xdr:row>58</xdr:row>
      <xdr:rowOff>52705</xdr:rowOff>
    </xdr:to>
    <xdr:sp macro="" textlink="">
      <xdr:nvSpPr>
        <xdr:cNvPr id="251" name="フローチャート: 判断 250">
          <a:extLst>
            <a:ext uri="{FF2B5EF4-FFF2-40B4-BE49-F238E27FC236}">
              <a16:creationId xmlns:a16="http://schemas.microsoft.com/office/drawing/2014/main" id="{8A0DA4D4-84BD-4EF1-B647-4F78D1BF3958}"/>
            </a:ext>
          </a:extLst>
        </xdr:cNvPr>
        <xdr:cNvSpPr/>
      </xdr:nvSpPr>
      <xdr:spPr>
        <a:xfrm>
          <a:off x="16459200" y="9897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33020</xdr:rowOff>
    </xdr:from>
    <xdr:to>
      <xdr:col>78</xdr:col>
      <xdr:colOff>69850</xdr:colOff>
      <xdr:row>55</xdr:row>
      <xdr:rowOff>59055</xdr:rowOff>
    </xdr:to>
    <xdr:cxnSp macro="">
      <xdr:nvCxnSpPr>
        <xdr:cNvPr id="252" name="直線コネクタ 251">
          <a:extLst>
            <a:ext uri="{FF2B5EF4-FFF2-40B4-BE49-F238E27FC236}">
              <a16:creationId xmlns:a16="http://schemas.microsoft.com/office/drawing/2014/main" id="{BBBFFB8A-AF44-4A77-B7A0-AD124359BDC1}"/>
            </a:ext>
          </a:extLst>
        </xdr:cNvPr>
        <xdr:cNvCxnSpPr/>
      </xdr:nvCxnSpPr>
      <xdr:spPr>
        <a:xfrm flipV="1">
          <a:off x="14782800" y="94627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105410</xdr:rowOff>
    </xdr:to>
    <xdr:sp macro="" textlink="">
      <xdr:nvSpPr>
        <xdr:cNvPr id="253" name="フローチャート: 判断 252">
          <a:extLst>
            <a:ext uri="{FF2B5EF4-FFF2-40B4-BE49-F238E27FC236}">
              <a16:creationId xmlns:a16="http://schemas.microsoft.com/office/drawing/2014/main" id="{0FACEC59-A1B0-47F3-B343-16D5ABA60F63}"/>
            </a:ext>
          </a:extLst>
        </xdr:cNvPr>
        <xdr:cNvSpPr/>
      </xdr:nvSpPr>
      <xdr:spPr>
        <a:xfrm>
          <a:off x="15621000" y="9944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89535</xdr:rowOff>
    </xdr:from>
    <xdr:ext cx="736600" cy="266065"/>
    <xdr:sp macro="" textlink="">
      <xdr:nvSpPr>
        <xdr:cNvPr id="254" name="テキスト ボックス 253">
          <a:extLst>
            <a:ext uri="{FF2B5EF4-FFF2-40B4-BE49-F238E27FC236}">
              <a16:creationId xmlns:a16="http://schemas.microsoft.com/office/drawing/2014/main" id="{B5143321-CB3F-426D-A1C5-8D7C69348F2D}"/>
            </a:ext>
          </a:extLst>
        </xdr:cNvPr>
        <xdr:cNvSpPr txBox="1"/>
      </xdr:nvSpPr>
      <xdr:spPr>
        <a:xfrm>
          <a:off x="15290800" y="10033635"/>
          <a:ext cx="7366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54</xdr:row>
      <xdr:rowOff>171450</xdr:rowOff>
    </xdr:from>
    <xdr:to>
      <xdr:col>73</xdr:col>
      <xdr:colOff>180975</xdr:colOff>
      <xdr:row>55</xdr:row>
      <xdr:rowOff>59055</xdr:rowOff>
    </xdr:to>
    <xdr:cxnSp macro="">
      <xdr:nvCxnSpPr>
        <xdr:cNvPr id="255" name="直線コネクタ 254">
          <a:extLst>
            <a:ext uri="{FF2B5EF4-FFF2-40B4-BE49-F238E27FC236}">
              <a16:creationId xmlns:a16="http://schemas.microsoft.com/office/drawing/2014/main" id="{130013BC-C3EB-4ABD-89FA-891ECF483B09}"/>
            </a:ext>
          </a:extLst>
        </xdr:cNvPr>
        <xdr:cNvCxnSpPr/>
      </xdr:nvCxnSpPr>
      <xdr:spPr>
        <a:xfrm>
          <a:off x="13893800" y="942975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105410</xdr:rowOff>
    </xdr:to>
    <xdr:sp macro="" textlink="">
      <xdr:nvSpPr>
        <xdr:cNvPr id="256" name="フローチャート: 判断 255">
          <a:extLst>
            <a:ext uri="{FF2B5EF4-FFF2-40B4-BE49-F238E27FC236}">
              <a16:creationId xmlns:a16="http://schemas.microsoft.com/office/drawing/2014/main" id="{B324FE52-467E-476E-B8D5-FA7AF06CB272}"/>
            </a:ext>
          </a:extLst>
        </xdr:cNvPr>
        <xdr:cNvSpPr/>
      </xdr:nvSpPr>
      <xdr:spPr>
        <a:xfrm>
          <a:off x="14732000" y="9944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89535</xdr:rowOff>
    </xdr:from>
    <xdr:ext cx="762000" cy="266065"/>
    <xdr:sp macro="" textlink="">
      <xdr:nvSpPr>
        <xdr:cNvPr id="257" name="テキスト ボックス 256">
          <a:extLst>
            <a:ext uri="{FF2B5EF4-FFF2-40B4-BE49-F238E27FC236}">
              <a16:creationId xmlns:a16="http://schemas.microsoft.com/office/drawing/2014/main" id="{3A4CC0DB-1F31-4328-9F95-D48DA7D17346}"/>
            </a:ext>
          </a:extLst>
        </xdr:cNvPr>
        <xdr:cNvSpPr txBox="1"/>
      </xdr:nvSpPr>
      <xdr:spPr>
        <a:xfrm>
          <a:off x="14401800" y="1003363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54</xdr:row>
      <xdr:rowOff>171450</xdr:rowOff>
    </xdr:from>
    <xdr:to>
      <xdr:col>69</xdr:col>
      <xdr:colOff>92075</xdr:colOff>
      <xdr:row>55</xdr:row>
      <xdr:rowOff>86360</xdr:rowOff>
    </xdr:to>
    <xdr:cxnSp macro="">
      <xdr:nvCxnSpPr>
        <xdr:cNvPr id="258" name="直線コネクタ 257">
          <a:extLst>
            <a:ext uri="{FF2B5EF4-FFF2-40B4-BE49-F238E27FC236}">
              <a16:creationId xmlns:a16="http://schemas.microsoft.com/office/drawing/2014/main" id="{488F9D36-AB1B-4A97-A0BB-1E0135B2077A}"/>
            </a:ext>
          </a:extLst>
        </xdr:cNvPr>
        <xdr:cNvCxnSpPr/>
      </xdr:nvCxnSpPr>
      <xdr:spPr>
        <a:xfrm flipV="1">
          <a:off x="13004800" y="942975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138430</xdr:rowOff>
    </xdr:from>
    <xdr:to>
      <xdr:col>69</xdr:col>
      <xdr:colOff>142875</xdr:colOff>
      <xdr:row>58</xdr:row>
      <xdr:rowOff>66040</xdr:rowOff>
    </xdr:to>
    <xdr:sp macro="" textlink="">
      <xdr:nvSpPr>
        <xdr:cNvPr id="259" name="フローチャート: 判断 258">
          <a:extLst>
            <a:ext uri="{FF2B5EF4-FFF2-40B4-BE49-F238E27FC236}">
              <a16:creationId xmlns:a16="http://schemas.microsoft.com/office/drawing/2014/main" id="{64349E77-7C14-45FD-8CB7-16C3375F668B}"/>
            </a:ext>
          </a:extLst>
        </xdr:cNvPr>
        <xdr:cNvSpPr/>
      </xdr:nvSpPr>
      <xdr:spPr>
        <a:xfrm>
          <a:off x="13843000" y="9911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50165</xdr:rowOff>
    </xdr:from>
    <xdr:ext cx="758825" cy="269240"/>
    <xdr:sp macro="" textlink="">
      <xdr:nvSpPr>
        <xdr:cNvPr id="260" name="テキスト ボックス 259">
          <a:extLst>
            <a:ext uri="{FF2B5EF4-FFF2-40B4-BE49-F238E27FC236}">
              <a16:creationId xmlns:a16="http://schemas.microsoft.com/office/drawing/2014/main" id="{FA588DF5-F86A-4D3C-9F90-7CB30C43C0A9}"/>
            </a:ext>
          </a:extLst>
        </xdr:cNvPr>
        <xdr:cNvSpPr txBox="1"/>
      </xdr:nvSpPr>
      <xdr:spPr>
        <a:xfrm>
          <a:off x="13512800" y="999426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0</xdr:rowOff>
    </xdr:from>
    <xdr:to>
      <xdr:col>65</xdr:col>
      <xdr:colOff>53975</xdr:colOff>
      <xdr:row>58</xdr:row>
      <xdr:rowOff>105410</xdr:rowOff>
    </xdr:to>
    <xdr:sp macro="" textlink="">
      <xdr:nvSpPr>
        <xdr:cNvPr id="261" name="フローチャート: 判断 260">
          <a:extLst>
            <a:ext uri="{FF2B5EF4-FFF2-40B4-BE49-F238E27FC236}">
              <a16:creationId xmlns:a16="http://schemas.microsoft.com/office/drawing/2014/main" id="{81D35896-F5BA-4A92-9A1F-D1DE1C30210D}"/>
            </a:ext>
          </a:extLst>
        </xdr:cNvPr>
        <xdr:cNvSpPr/>
      </xdr:nvSpPr>
      <xdr:spPr>
        <a:xfrm>
          <a:off x="12954000" y="9944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89535</xdr:rowOff>
    </xdr:from>
    <xdr:ext cx="762000" cy="266065"/>
    <xdr:sp macro="" textlink="">
      <xdr:nvSpPr>
        <xdr:cNvPr id="262" name="テキスト ボックス 261">
          <a:extLst>
            <a:ext uri="{FF2B5EF4-FFF2-40B4-BE49-F238E27FC236}">
              <a16:creationId xmlns:a16="http://schemas.microsoft.com/office/drawing/2014/main" id="{6722F168-11CF-455C-805F-31DDFE5DCBEA}"/>
            </a:ext>
          </a:extLst>
        </xdr:cNvPr>
        <xdr:cNvSpPr txBox="1"/>
      </xdr:nvSpPr>
      <xdr:spPr>
        <a:xfrm>
          <a:off x="12623800" y="1003363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10795</xdr:rowOff>
    </xdr:from>
    <xdr:ext cx="762000" cy="267335"/>
    <xdr:sp macro="" textlink="">
      <xdr:nvSpPr>
        <xdr:cNvPr id="263" name="テキスト ボックス 262">
          <a:extLst>
            <a:ext uri="{FF2B5EF4-FFF2-40B4-BE49-F238E27FC236}">
              <a16:creationId xmlns:a16="http://schemas.microsoft.com/office/drawing/2014/main" id="{21DBE3C7-29FF-41CF-95BC-2A9ABA890D9F}"/>
            </a:ext>
          </a:extLst>
        </xdr:cNvPr>
        <xdr:cNvSpPr txBox="1"/>
      </xdr:nvSpPr>
      <xdr:spPr>
        <a:xfrm>
          <a:off x="16294100" y="10983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10795</xdr:rowOff>
    </xdr:from>
    <xdr:ext cx="758825" cy="267335"/>
    <xdr:sp macro="" textlink="">
      <xdr:nvSpPr>
        <xdr:cNvPr id="264" name="テキスト ボックス 263">
          <a:extLst>
            <a:ext uri="{FF2B5EF4-FFF2-40B4-BE49-F238E27FC236}">
              <a16:creationId xmlns:a16="http://schemas.microsoft.com/office/drawing/2014/main" id="{DB136BEB-938E-49B4-BF86-C8AD8B09462A}"/>
            </a:ext>
          </a:extLst>
        </xdr:cNvPr>
        <xdr:cNvSpPr txBox="1"/>
      </xdr:nvSpPr>
      <xdr:spPr>
        <a:xfrm>
          <a:off x="15455900" y="10983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10795</xdr:rowOff>
    </xdr:from>
    <xdr:ext cx="758825" cy="267335"/>
    <xdr:sp macro="" textlink="">
      <xdr:nvSpPr>
        <xdr:cNvPr id="265" name="テキスト ボックス 264">
          <a:extLst>
            <a:ext uri="{FF2B5EF4-FFF2-40B4-BE49-F238E27FC236}">
              <a16:creationId xmlns:a16="http://schemas.microsoft.com/office/drawing/2014/main" id="{89C28150-9F1A-4FA3-B6AB-D8C37828E9D7}"/>
            </a:ext>
          </a:extLst>
        </xdr:cNvPr>
        <xdr:cNvSpPr txBox="1"/>
      </xdr:nvSpPr>
      <xdr:spPr>
        <a:xfrm>
          <a:off x="14566900" y="10983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10795</xdr:rowOff>
    </xdr:from>
    <xdr:ext cx="762000" cy="267335"/>
    <xdr:sp macro="" textlink="">
      <xdr:nvSpPr>
        <xdr:cNvPr id="266" name="テキスト ボックス 265">
          <a:extLst>
            <a:ext uri="{FF2B5EF4-FFF2-40B4-BE49-F238E27FC236}">
              <a16:creationId xmlns:a16="http://schemas.microsoft.com/office/drawing/2014/main" id="{4A59C2BE-0511-414A-9256-9B0F0FC48818}"/>
            </a:ext>
          </a:extLst>
        </xdr:cNvPr>
        <xdr:cNvSpPr txBox="1"/>
      </xdr:nvSpPr>
      <xdr:spPr>
        <a:xfrm>
          <a:off x="13677900" y="10983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10795</xdr:rowOff>
    </xdr:from>
    <xdr:ext cx="758825" cy="267335"/>
    <xdr:sp macro="" textlink="">
      <xdr:nvSpPr>
        <xdr:cNvPr id="267" name="テキスト ボックス 266">
          <a:extLst>
            <a:ext uri="{FF2B5EF4-FFF2-40B4-BE49-F238E27FC236}">
              <a16:creationId xmlns:a16="http://schemas.microsoft.com/office/drawing/2014/main" id="{141472DF-5972-414E-88FA-E785934DC72A}"/>
            </a:ext>
          </a:extLst>
        </xdr:cNvPr>
        <xdr:cNvSpPr txBox="1"/>
      </xdr:nvSpPr>
      <xdr:spPr>
        <a:xfrm>
          <a:off x="12788900" y="10983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46355</xdr:rowOff>
    </xdr:from>
    <xdr:to>
      <xdr:col>82</xdr:col>
      <xdr:colOff>158750</xdr:colOff>
      <xdr:row>55</xdr:row>
      <xdr:rowOff>151765</xdr:rowOff>
    </xdr:to>
    <xdr:sp macro="" textlink="">
      <xdr:nvSpPr>
        <xdr:cNvPr id="268" name="楕円 267">
          <a:extLst>
            <a:ext uri="{FF2B5EF4-FFF2-40B4-BE49-F238E27FC236}">
              <a16:creationId xmlns:a16="http://schemas.microsoft.com/office/drawing/2014/main" id="{A31A34C2-4BD7-4AA6-807B-1EE3C199A982}"/>
            </a:ext>
          </a:extLst>
        </xdr:cNvPr>
        <xdr:cNvSpPr/>
      </xdr:nvSpPr>
      <xdr:spPr>
        <a:xfrm>
          <a:off x="16459200" y="94761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63500</xdr:rowOff>
    </xdr:from>
    <xdr:ext cx="762000" cy="265430"/>
    <xdr:sp macro="" textlink="">
      <xdr:nvSpPr>
        <xdr:cNvPr id="269" name="その他該当値テキスト">
          <a:extLst>
            <a:ext uri="{FF2B5EF4-FFF2-40B4-BE49-F238E27FC236}">
              <a16:creationId xmlns:a16="http://schemas.microsoft.com/office/drawing/2014/main" id="{81EB94F7-DB34-40CE-88E8-671D10868E66}"/>
            </a:ext>
          </a:extLst>
        </xdr:cNvPr>
        <xdr:cNvSpPr txBox="1"/>
      </xdr:nvSpPr>
      <xdr:spPr>
        <a:xfrm>
          <a:off x="16598900" y="932180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54</xdr:row>
      <xdr:rowOff>158115</xdr:rowOff>
    </xdr:from>
    <xdr:to>
      <xdr:col>78</xdr:col>
      <xdr:colOff>120650</xdr:colOff>
      <xdr:row>55</xdr:row>
      <xdr:rowOff>86360</xdr:rowOff>
    </xdr:to>
    <xdr:sp macro="" textlink="">
      <xdr:nvSpPr>
        <xdr:cNvPr id="270" name="楕円 269">
          <a:extLst>
            <a:ext uri="{FF2B5EF4-FFF2-40B4-BE49-F238E27FC236}">
              <a16:creationId xmlns:a16="http://schemas.microsoft.com/office/drawing/2014/main" id="{5ED17E9C-DF4F-4899-9240-E75FAB1F0574}"/>
            </a:ext>
          </a:extLst>
        </xdr:cNvPr>
        <xdr:cNvSpPr/>
      </xdr:nvSpPr>
      <xdr:spPr>
        <a:xfrm>
          <a:off x="15621000" y="9416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95885</xdr:rowOff>
    </xdr:from>
    <xdr:ext cx="736600" cy="267335"/>
    <xdr:sp macro="" textlink="">
      <xdr:nvSpPr>
        <xdr:cNvPr id="271" name="テキスト ボックス 270">
          <a:extLst>
            <a:ext uri="{FF2B5EF4-FFF2-40B4-BE49-F238E27FC236}">
              <a16:creationId xmlns:a16="http://schemas.microsoft.com/office/drawing/2014/main" id="{133DBCBA-3A71-4556-9E3B-2F4E3F740223}"/>
            </a:ext>
          </a:extLst>
        </xdr:cNvPr>
        <xdr:cNvSpPr txBox="1"/>
      </xdr:nvSpPr>
      <xdr:spPr>
        <a:xfrm>
          <a:off x="15290800" y="918273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6985</xdr:rowOff>
    </xdr:from>
    <xdr:to>
      <xdr:col>74</xdr:col>
      <xdr:colOff>31750</xdr:colOff>
      <xdr:row>55</xdr:row>
      <xdr:rowOff>112395</xdr:rowOff>
    </xdr:to>
    <xdr:sp macro="" textlink="">
      <xdr:nvSpPr>
        <xdr:cNvPr id="272" name="楕円 271">
          <a:extLst>
            <a:ext uri="{FF2B5EF4-FFF2-40B4-BE49-F238E27FC236}">
              <a16:creationId xmlns:a16="http://schemas.microsoft.com/office/drawing/2014/main" id="{0713A261-6AEE-4A8F-A931-D8A6F3C7D605}"/>
            </a:ext>
          </a:extLst>
        </xdr:cNvPr>
        <xdr:cNvSpPr/>
      </xdr:nvSpPr>
      <xdr:spPr>
        <a:xfrm>
          <a:off x="14732000" y="94367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122555</xdr:rowOff>
    </xdr:from>
    <xdr:ext cx="762000" cy="266065"/>
    <xdr:sp macro="" textlink="">
      <xdr:nvSpPr>
        <xdr:cNvPr id="273" name="テキスト ボックス 272">
          <a:extLst>
            <a:ext uri="{FF2B5EF4-FFF2-40B4-BE49-F238E27FC236}">
              <a16:creationId xmlns:a16="http://schemas.microsoft.com/office/drawing/2014/main" id="{6D6219C6-34E0-42BA-85B2-96771BEC9230}"/>
            </a:ext>
          </a:extLst>
        </xdr:cNvPr>
        <xdr:cNvSpPr txBox="1"/>
      </xdr:nvSpPr>
      <xdr:spPr>
        <a:xfrm>
          <a:off x="14401800" y="920940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118745</xdr:rowOff>
    </xdr:from>
    <xdr:to>
      <xdr:col>69</xdr:col>
      <xdr:colOff>142875</xdr:colOff>
      <xdr:row>55</xdr:row>
      <xdr:rowOff>46355</xdr:rowOff>
    </xdr:to>
    <xdr:sp macro="" textlink="">
      <xdr:nvSpPr>
        <xdr:cNvPr id="274" name="楕円 273">
          <a:extLst>
            <a:ext uri="{FF2B5EF4-FFF2-40B4-BE49-F238E27FC236}">
              <a16:creationId xmlns:a16="http://schemas.microsoft.com/office/drawing/2014/main" id="{1FF953F6-8564-49B9-AB48-6C60850280E6}"/>
            </a:ext>
          </a:extLst>
        </xdr:cNvPr>
        <xdr:cNvSpPr/>
      </xdr:nvSpPr>
      <xdr:spPr>
        <a:xfrm>
          <a:off x="13843000" y="9377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56515</xdr:rowOff>
    </xdr:from>
    <xdr:ext cx="758825" cy="266065"/>
    <xdr:sp macro="" textlink="">
      <xdr:nvSpPr>
        <xdr:cNvPr id="275" name="テキスト ボックス 274">
          <a:extLst>
            <a:ext uri="{FF2B5EF4-FFF2-40B4-BE49-F238E27FC236}">
              <a16:creationId xmlns:a16="http://schemas.microsoft.com/office/drawing/2014/main" id="{A566C3C7-6CDA-4463-BE02-0A033201F0B7}"/>
            </a:ext>
          </a:extLst>
        </xdr:cNvPr>
        <xdr:cNvSpPr txBox="1"/>
      </xdr:nvSpPr>
      <xdr:spPr>
        <a:xfrm>
          <a:off x="13512800" y="9143365"/>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33020</xdr:rowOff>
    </xdr:from>
    <xdr:to>
      <xdr:col>65</xdr:col>
      <xdr:colOff>53975</xdr:colOff>
      <xdr:row>55</xdr:row>
      <xdr:rowOff>138430</xdr:rowOff>
    </xdr:to>
    <xdr:sp macro="" textlink="">
      <xdr:nvSpPr>
        <xdr:cNvPr id="276" name="楕円 275">
          <a:extLst>
            <a:ext uri="{FF2B5EF4-FFF2-40B4-BE49-F238E27FC236}">
              <a16:creationId xmlns:a16="http://schemas.microsoft.com/office/drawing/2014/main" id="{8E3AB3D6-028B-43FD-AF29-650D70D0C197}"/>
            </a:ext>
          </a:extLst>
        </xdr:cNvPr>
        <xdr:cNvSpPr/>
      </xdr:nvSpPr>
      <xdr:spPr>
        <a:xfrm>
          <a:off x="12954000" y="94627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149225</xdr:rowOff>
    </xdr:from>
    <xdr:ext cx="762000" cy="269240"/>
    <xdr:sp macro="" textlink="">
      <xdr:nvSpPr>
        <xdr:cNvPr id="277" name="テキスト ボックス 276">
          <a:extLst>
            <a:ext uri="{FF2B5EF4-FFF2-40B4-BE49-F238E27FC236}">
              <a16:creationId xmlns:a16="http://schemas.microsoft.com/office/drawing/2014/main" id="{6D41E2B8-EEEF-48D9-B0DB-B7D247D2FB96}"/>
            </a:ext>
          </a:extLst>
        </xdr:cNvPr>
        <xdr:cNvSpPr txBox="1"/>
      </xdr:nvSpPr>
      <xdr:spPr>
        <a:xfrm>
          <a:off x="12623800" y="923607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72390</xdr:rowOff>
    </xdr:from>
    <xdr:to>
      <xdr:col>85</xdr:col>
      <xdr:colOff>66675</xdr:colOff>
      <xdr:row>29</xdr:row>
      <xdr:rowOff>46355</xdr:rowOff>
    </xdr:to>
    <xdr:sp macro="" textlink="">
      <xdr:nvSpPr>
        <xdr:cNvPr id="278" name="正方形/長方形 277">
          <a:extLst>
            <a:ext uri="{FF2B5EF4-FFF2-40B4-BE49-F238E27FC236}">
              <a16:creationId xmlns:a16="http://schemas.microsoft.com/office/drawing/2014/main" id="{CF037FFE-11CA-4050-90B3-27CB1CD14A88}"/>
            </a:ext>
          </a:extLst>
        </xdr:cNvPr>
        <xdr:cNvSpPr/>
      </xdr:nvSpPr>
      <xdr:spPr>
        <a:xfrm>
          <a:off x="12446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138430</xdr:rowOff>
    </xdr:from>
    <xdr:to>
      <xdr:col>93</xdr:col>
      <xdr:colOff>3175</xdr:colOff>
      <xdr:row>29</xdr:row>
      <xdr:rowOff>46355</xdr:rowOff>
    </xdr:to>
    <xdr:sp macro="" textlink="">
      <xdr:nvSpPr>
        <xdr:cNvPr id="279" name="正方形/長方形 278">
          <a:extLst>
            <a:ext uri="{FF2B5EF4-FFF2-40B4-BE49-F238E27FC236}">
              <a16:creationId xmlns:a16="http://schemas.microsoft.com/office/drawing/2014/main" id="{A85E602C-4475-4BAB-87B0-18D9705A374F}"/>
            </a:ext>
          </a:extLst>
        </xdr:cNvPr>
        <xdr:cNvSpPr/>
      </xdr:nvSpPr>
      <xdr:spPr>
        <a:xfrm>
          <a:off x="17081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158115</xdr:rowOff>
    </xdr:from>
    <xdr:to>
      <xdr:col>93</xdr:col>
      <xdr:colOff>3175</xdr:colOff>
      <xdr:row>30</xdr:row>
      <xdr:rowOff>66040</xdr:rowOff>
    </xdr:to>
    <xdr:sp macro="" textlink="">
      <xdr:nvSpPr>
        <xdr:cNvPr id="280" name="正方形/長方形 279">
          <a:extLst>
            <a:ext uri="{FF2B5EF4-FFF2-40B4-BE49-F238E27FC236}">
              <a16:creationId xmlns:a16="http://schemas.microsoft.com/office/drawing/2014/main" id="{9A1C0459-2240-42E4-8D45-BC8BCFC49F09}"/>
            </a:ext>
          </a:extLst>
        </xdr:cNvPr>
        <xdr:cNvSpPr/>
      </xdr:nvSpPr>
      <xdr:spPr>
        <a:xfrm>
          <a:off x="17081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138430</xdr:rowOff>
    </xdr:from>
    <xdr:to>
      <xdr:col>100</xdr:col>
      <xdr:colOff>165100</xdr:colOff>
      <xdr:row>29</xdr:row>
      <xdr:rowOff>46355</xdr:rowOff>
    </xdr:to>
    <xdr:sp macro="" textlink="">
      <xdr:nvSpPr>
        <xdr:cNvPr id="281" name="正方形/長方形 280">
          <a:extLst>
            <a:ext uri="{FF2B5EF4-FFF2-40B4-BE49-F238E27FC236}">
              <a16:creationId xmlns:a16="http://schemas.microsoft.com/office/drawing/2014/main" id="{1858FCEC-0225-4E63-A83E-23FD7A85D218}"/>
            </a:ext>
          </a:extLst>
        </xdr:cNvPr>
        <xdr:cNvSpPr/>
      </xdr:nvSpPr>
      <xdr:spPr>
        <a:xfrm>
          <a:off x="18770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158115</xdr:rowOff>
    </xdr:from>
    <xdr:to>
      <xdr:col>100</xdr:col>
      <xdr:colOff>165100</xdr:colOff>
      <xdr:row>30</xdr:row>
      <xdr:rowOff>66040</xdr:rowOff>
    </xdr:to>
    <xdr:sp macro="" textlink="">
      <xdr:nvSpPr>
        <xdr:cNvPr id="282" name="正方形/長方形 281">
          <a:extLst>
            <a:ext uri="{FF2B5EF4-FFF2-40B4-BE49-F238E27FC236}">
              <a16:creationId xmlns:a16="http://schemas.microsoft.com/office/drawing/2014/main" id="{87B8D82F-F6E0-44EA-8FB7-8D451E522FB1}"/>
            </a:ext>
          </a:extLst>
        </xdr:cNvPr>
        <xdr:cNvSpPr/>
      </xdr:nvSpPr>
      <xdr:spPr>
        <a:xfrm>
          <a:off x="18770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138430</xdr:rowOff>
    </xdr:from>
    <xdr:to>
      <xdr:col>109</xdr:col>
      <xdr:colOff>104775</xdr:colOff>
      <xdr:row>29</xdr:row>
      <xdr:rowOff>46355</xdr:rowOff>
    </xdr:to>
    <xdr:sp macro="" textlink="">
      <xdr:nvSpPr>
        <xdr:cNvPr id="283" name="正方形/長方形 282">
          <a:extLst>
            <a:ext uri="{FF2B5EF4-FFF2-40B4-BE49-F238E27FC236}">
              <a16:creationId xmlns:a16="http://schemas.microsoft.com/office/drawing/2014/main" id="{92D0467E-53ED-4AF8-B188-EBA8FB8737AA}"/>
            </a:ext>
          </a:extLst>
        </xdr:cNvPr>
        <xdr:cNvSpPr/>
      </xdr:nvSpPr>
      <xdr:spPr>
        <a:xfrm>
          <a:off x="20383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28</xdr:row>
      <xdr:rowOff>158115</xdr:rowOff>
    </xdr:from>
    <xdr:to>
      <xdr:col>109</xdr:col>
      <xdr:colOff>104775</xdr:colOff>
      <xdr:row>30</xdr:row>
      <xdr:rowOff>66040</xdr:rowOff>
    </xdr:to>
    <xdr:sp macro="" textlink="">
      <xdr:nvSpPr>
        <xdr:cNvPr id="284" name="正方形/長方形 283">
          <a:extLst>
            <a:ext uri="{FF2B5EF4-FFF2-40B4-BE49-F238E27FC236}">
              <a16:creationId xmlns:a16="http://schemas.microsoft.com/office/drawing/2014/main" id="{42DC00B5-AE94-4D57-8772-CB1FFFBC3B34}"/>
            </a:ext>
          </a:extLst>
        </xdr:cNvPr>
        <xdr:cNvSpPr/>
      </xdr:nvSpPr>
      <xdr:spPr>
        <a:xfrm>
          <a:off x="20383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132080</xdr:rowOff>
    </xdr:from>
    <xdr:to>
      <xdr:col>85</xdr:col>
      <xdr:colOff>66675</xdr:colOff>
      <xdr:row>44</xdr:row>
      <xdr:rowOff>13335</xdr:rowOff>
    </xdr:to>
    <xdr:sp macro="" textlink="">
      <xdr:nvSpPr>
        <xdr:cNvPr id="285" name="正方形/長方形 284">
          <a:extLst>
            <a:ext uri="{FF2B5EF4-FFF2-40B4-BE49-F238E27FC236}">
              <a16:creationId xmlns:a16="http://schemas.microsoft.com/office/drawing/2014/main" id="{5956591E-0775-40C3-BD3B-3E1B69DC00BD}"/>
            </a:ext>
          </a:extLst>
        </xdr:cNvPr>
        <xdr:cNvSpPr/>
      </xdr:nvSpPr>
      <xdr:spPr>
        <a:xfrm>
          <a:off x="12446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132080</xdr:rowOff>
    </xdr:from>
    <xdr:to>
      <xdr:col>113</xdr:col>
      <xdr:colOff>130175</xdr:colOff>
      <xdr:row>44</xdr:row>
      <xdr:rowOff>13335</xdr:rowOff>
    </xdr:to>
    <xdr:sp macro="" textlink="">
      <xdr:nvSpPr>
        <xdr:cNvPr id="286" name="正方形/長方形 285">
          <a:extLst>
            <a:ext uri="{FF2B5EF4-FFF2-40B4-BE49-F238E27FC236}">
              <a16:creationId xmlns:a16="http://schemas.microsoft.com/office/drawing/2014/main" id="{8B5A256A-DBD4-46AF-B042-3DFEB90AAF9A}"/>
            </a:ext>
          </a:extLst>
        </xdr:cNvPr>
        <xdr:cNvSpPr/>
      </xdr:nvSpPr>
      <xdr:spPr>
        <a:xfrm>
          <a:off x="17399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132080</xdr:rowOff>
    </xdr:from>
    <xdr:to>
      <xdr:col>106</xdr:col>
      <xdr:colOff>69850</xdr:colOff>
      <xdr:row>32</xdr:row>
      <xdr:rowOff>39370</xdr:rowOff>
    </xdr:to>
    <xdr:sp macro="" textlink="">
      <xdr:nvSpPr>
        <xdr:cNvPr id="287" name="正方形/長方形 286">
          <a:extLst>
            <a:ext uri="{FF2B5EF4-FFF2-40B4-BE49-F238E27FC236}">
              <a16:creationId xmlns:a16="http://schemas.microsoft.com/office/drawing/2014/main" id="{DEDD6D3B-77A3-460E-9FD3-98A7EB46F4E2}"/>
            </a:ext>
          </a:extLst>
        </xdr:cNvPr>
        <xdr:cNvSpPr/>
      </xdr:nvSpPr>
      <xdr:spPr>
        <a:xfrm>
          <a:off x="17462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105410</xdr:rowOff>
    </xdr:from>
    <xdr:to>
      <xdr:col>112</xdr:col>
      <xdr:colOff>177800</xdr:colOff>
      <xdr:row>43</xdr:row>
      <xdr:rowOff>125095</xdr:rowOff>
    </xdr:to>
    <xdr:sp macro="" textlink="" fLocksText="0">
      <xdr:nvSpPr>
        <xdr:cNvPr id="288" name="テキスト ボックス 287">
          <a:extLst>
            <a:ext uri="{FF2B5EF4-FFF2-40B4-BE49-F238E27FC236}">
              <a16:creationId xmlns:a16="http://schemas.microsoft.com/office/drawing/2014/main" id="{A5DE525D-B6F9-4956-8E64-FAACD038A898}"/>
            </a:ext>
          </a:extLst>
        </xdr:cNvPr>
        <xdr:cNvSpPr txBox="1"/>
      </xdr:nvSpPr>
      <xdr:spPr>
        <a:xfrm>
          <a:off x="17500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上回っている要因としては、一部事務組合負担金や公営企業会計繰出金、各種団体などへの補助金が多額になっているためである。補助交付金等の制度見直しや、公営企業の健全化による繰出金の適正化に努める。</a:t>
          </a:r>
        </a:p>
      </xdr:txBody>
    </xdr:sp>
    <xdr:clientData/>
  </xdr:twoCellAnchor>
  <xdr:oneCellAnchor>
    <xdr:from>
      <xdr:col>62</xdr:col>
      <xdr:colOff>6350</xdr:colOff>
      <xdr:row>29</xdr:row>
      <xdr:rowOff>112395</xdr:rowOff>
    </xdr:from>
    <xdr:ext cx="295275" cy="232410"/>
    <xdr:sp macro="" textlink="">
      <xdr:nvSpPr>
        <xdr:cNvPr id="289" name="テキスト ボックス 288">
          <a:extLst>
            <a:ext uri="{FF2B5EF4-FFF2-40B4-BE49-F238E27FC236}">
              <a16:creationId xmlns:a16="http://schemas.microsoft.com/office/drawing/2014/main" id="{CBEA722A-483D-415E-AF77-E58E61D627D7}"/>
            </a:ext>
          </a:extLst>
        </xdr:cNvPr>
        <xdr:cNvSpPr txBox="1"/>
      </xdr:nvSpPr>
      <xdr:spPr>
        <a:xfrm>
          <a:off x="12407900" y="5084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13335</xdr:rowOff>
    </xdr:from>
    <xdr:to>
      <xdr:col>85</xdr:col>
      <xdr:colOff>66675</xdr:colOff>
      <xdr:row>44</xdr:row>
      <xdr:rowOff>13335</xdr:rowOff>
    </xdr:to>
    <xdr:cxnSp macro="">
      <xdr:nvCxnSpPr>
        <xdr:cNvPr id="290" name="直線コネクタ 289">
          <a:extLst>
            <a:ext uri="{FF2B5EF4-FFF2-40B4-BE49-F238E27FC236}">
              <a16:creationId xmlns:a16="http://schemas.microsoft.com/office/drawing/2014/main" id="{A937616E-254C-455E-A3AA-9731DF26210A}"/>
            </a:ext>
          </a:extLst>
        </xdr:cNvPr>
        <xdr:cNvCxnSpPr/>
      </xdr:nvCxnSpPr>
      <xdr:spPr>
        <a:xfrm>
          <a:off x="12446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43815</xdr:rowOff>
    </xdr:from>
    <xdr:ext cx="504825" cy="267335"/>
    <xdr:sp macro="" textlink="">
      <xdr:nvSpPr>
        <xdr:cNvPr id="291" name="テキスト ボックス 290">
          <a:extLst>
            <a:ext uri="{FF2B5EF4-FFF2-40B4-BE49-F238E27FC236}">
              <a16:creationId xmlns:a16="http://schemas.microsoft.com/office/drawing/2014/main" id="{883AC3AA-2CC5-432C-B2A6-D38A4C282321}"/>
            </a:ext>
          </a:extLst>
        </xdr:cNvPr>
        <xdr:cNvSpPr txBox="1"/>
      </xdr:nvSpPr>
      <xdr:spPr>
        <a:xfrm>
          <a:off x="11938000" y="7416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72390</xdr:rowOff>
    </xdr:from>
    <xdr:to>
      <xdr:col>85</xdr:col>
      <xdr:colOff>66675</xdr:colOff>
      <xdr:row>41</xdr:row>
      <xdr:rowOff>72390</xdr:rowOff>
    </xdr:to>
    <xdr:cxnSp macro="">
      <xdr:nvCxnSpPr>
        <xdr:cNvPr id="292" name="直線コネクタ 291">
          <a:extLst>
            <a:ext uri="{FF2B5EF4-FFF2-40B4-BE49-F238E27FC236}">
              <a16:creationId xmlns:a16="http://schemas.microsoft.com/office/drawing/2014/main" id="{B5CA7D53-280A-4989-816A-F5F36A0E7D75}"/>
            </a:ext>
          </a:extLst>
        </xdr:cNvPr>
        <xdr:cNvCxnSpPr/>
      </xdr:nvCxnSpPr>
      <xdr:spPr>
        <a:xfrm>
          <a:off x="12446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102870</xdr:rowOff>
    </xdr:from>
    <xdr:ext cx="504825" cy="269240"/>
    <xdr:sp macro="" textlink="">
      <xdr:nvSpPr>
        <xdr:cNvPr id="293" name="テキスト ボックス 292">
          <a:extLst>
            <a:ext uri="{FF2B5EF4-FFF2-40B4-BE49-F238E27FC236}">
              <a16:creationId xmlns:a16="http://schemas.microsoft.com/office/drawing/2014/main" id="{CC4501DA-B32A-42B7-91BA-EF6D90651091}"/>
            </a:ext>
          </a:extLst>
        </xdr:cNvPr>
        <xdr:cNvSpPr txBox="1"/>
      </xdr:nvSpPr>
      <xdr:spPr>
        <a:xfrm>
          <a:off x="11938000" y="69608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132080</xdr:rowOff>
    </xdr:from>
    <xdr:to>
      <xdr:col>85</xdr:col>
      <xdr:colOff>66675</xdr:colOff>
      <xdr:row>38</xdr:row>
      <xdr:rowOff>132080</xdr:rowOff>
    </xdr:to>
    <xdr:cxnSp macro="">
      <xdr:nvCxnSpPr>
        <xdr:cNvPr id="294" name="直線コネクタ 293">
          <a:extLst>
            <a:ext uri="{FF2B5EF4-FFF2-40B4-BE49-F238E27FC236}">
              <a16:creationId xmlns:a16="http://schemas.microsoft.com/office/drawing/2014/main" id="{65AA3071-C4B3-4966-87C5-750C9EF80126}"/>
            </a:ext>
          </a:extLst>
        </xdr:cNvPr>
        <xdr:cNvCxnSpPr/>
      </xdr:nvCxnSpPr>
      <xdr:spPr>
        <a:xfrm>
          <a:off x="12446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161925</xdr:rowOff>
    </xdr:from>
    <xdr:ext cx="504825" cy="267335"/>
    <xdr:sp macro="" textlink="">
      <xdr:nvSpPr>
        <xdr:cNvPr id="295" name="テキスト ボックス 294">
          <a:extLst>
            <a:ext uri="{FF2B5EF4-FFF2-40B4-BE49-F238E27FC236}">
              <a16:creationId xmlns:a16="http://schemas.microsoft.com/office/drawing/2014/main" id="{09ABC902-39FD-4260-9300-CA97700121D0}"/>
            </a:ext>
          </a:extLst>
        </xdr:cNvPr>
        <xdr:cNvSpPr txBox="1"/>
      </xdr:nvSpPr>
      <xdr:spPr>
        <a:xfrm>
          <a:off x="11938000" y="65055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13335</xdr:rowOff>
    </xdr:from>
    <xdr:to>
      <xdr:col>85</xdr:col>
      <xdr:colOff>66675</xdr:colOff>
      <xdr:row>36</xdr:row>
      <xdr:rowOff>13335</xdr:rowOff>
    </xdr:to>
    <xdr:cxnSp macro="">
      <xdr:nvCxnSpPr>
        <xdr:cNvPr id="296" name="直線コネクタ 295">
          <a:extLst>
            <a:ext uri="{FF2B5EF4-FFF2-40B4-BE49-F238E27FC236}">
              <a16:creationId xmlns:a16="http://schemas.microsoft.com/office/drawing/2014/main" id="{21326065-007D-4CF6-893D-9E004B9CB53C}"/>
            </a:ext>
          </a:extLst>
        </xdr:cNvPr>
        <xdr:cNvCxnSpPr/>
      </xdr:nvCxnSpPr>
      <xdr:spPr>
        <a:xfrm>
          <a:off x="12446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43815</xdr:rowOff>
    </xdr:from>
    <xdr:ext cx="504825" cy="267335"/>
    <xdr:sp macro="" textlink="">
      <xdr:nvSpPr>
        <xdr:cNvPr id="297" name="テキスト ボックス 296">
          <a:extLst>
            <a:ext uri="{FF2B5EF4-FFF2-40B4-BE49-F238E27FC236}">
              <a16:creationId xmlns:a16="http://schemas.microsoft.com/office/drawing/2014/main" id="{D1DD7440-5ACB-410C-AADA-0AA2C5E268D7}"/>
            </a:ext>
          </a:extLst>
        </xdr:cNvPr>
        <xdr:cNvSpPr txBox="1"/>
      </xdr:nvSpPr>
      <xdr:spPr>
        <a:xfrm>
          <a:off x="11938000" y="60445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72390</xdr:rowOff>
    </xdr:from>
    <xdr:to>
      <xdr:col>85</xdr:col>
      <xdr:colOff>66675</xdr:colOff>
      <xdr:row>33</xdr:row>
      <xdr:rowOff>72390</xdr:rowOff>
    </xdr:to>
    <xdr:cxnSp macro="">
      <xdr:nvCxnSpPr>
        <xdr:cNvPr id="298" name="直線コネクタ 297">
          <a:extLst>
            <a:ext uri="{FF2B5EF4-FFF2-40B4-BE49-F238E27FC236}">
              <a16:creationId xmlns:a16="http://schemas.microsoft.com/office/drawing/2014/main" id="{464F1890-20F7-46D7-A86C-76FA5907D871}"/>
            </a:ext>
          </a:extLst>
        </xdr:cNvPr>
        <xdr:cNvCxnSpPr/>
      </xdr:nvCxnSpPr>
      <xdr:spPr>
        <a:xfrm>
          <a:off x="12446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102870</xdr:rowOff>
    </xdr:from>
    <xdr:ext cx="504825" cy="269240"/>
    <xdr:sp macro="" textlink="">
      <xdr:nvSpPr>
        <xdr:cNvPr id="299" name="テキスト ボックス 298">
          <a:extLst>
            <a:ext uri="{FF2B5EF4-FFF2-40B4-BE49-F238E27FC236}">
              <a16:creationId xmlns:a16="http://schemas.microsoft.com/office/drawing/2014/main" id="{892D21DC-0F1D-437A-A16F-DA71E0462BDE}"/>
            </a:ext>
          </a:extLst>
        </xdr:cNvPr>
        <xdr:cNvSpPr txBox="1"/>
      </xdr:nvSpPr>
      <xdr:spPr>
        <a:xfrm>
          <a:off x="11938000" y="55892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132080</xdr:rowOff>
    </xdr:from>
    <xdr:to>
      <xdr:col>85</xdr:col>
      <xdr:colOff>66675</xdr:colOff>
      <xdr:row>30</xdr:row>
      <xdr:rowOff>132080</xdr:rowOff>
    </xdr:to>
    <xdr:cxnSp macro="">
      <xdr:nvCxnSpPr>
        <xdr:cNvPr id="300" name="直線コネクタ 299">
          <a:extLst>
            <a:ext uri="{FF2B5EF4-FFF2-40B4-BE49-F238E27FC236}">
              <a16:creationId xmlns:a16="http://schemas.microsoft.com/office/drawing/2014/main" id="{0E3A80B4-D6AB-42C3-821E-DD8B0ED43E90}"/>
            </a:ext>
          </a:extLst>
        </xdr:cNvPr>
        <xdr:cNvCxnSpPr/>
      </xdr:nvCxnSpPr>
      <xdr:spPr>
        <a:xfrm>
          <a:off x="12446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132080</xdr:rowOff>
    </xdr:from>
    <xdr:to>
      <xdr:col>85</xdr:col>
      <xdr:colOff>66675</xdr:colOff>
      <xdr:row>44</xdr:row>
      <xdr:rowOff>13335</xdr:rowOff>
    </xdr:to>
    <xdr:sp macro="" textlink="">
      <xdr:nvSpPr>
        <xdr:cNvPr id="301" name="補助費等グラフ枠">
          <a:extLst>
            <a:ext uri="{FF2B5EF4-FFF2-40B4-BE49-F238E27FC236}">
              <a16:creationId xmlns:a16="http://schemas.microsoft.com/office/drawing/2014/main" id="{AF045F90-7AE7-4453-8D80-3953B32CEAEF}"/>
            </a:ext>
          </a:extLst>
        </xdr:cNvPr>
        <xdr:cNvSpPr/>
      </xdr:nvSpPr>
      <xdr:spPr>
        <a:xfrm>
          <a:off x="12446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22225</xdr:rowOff>
    </xdr:from>
    <xdr:to>
      <xdr:col>82</xdr:col>
      <xdr:colOff>107950</xdr:colOff>
      <xdr:row>41</xdr:row>
      <xdr:rowOff>72390</xdr:rowOff>
    </xdr:to>
    <xdr:cxnSp macro="">
      <xdr:nvCxnSpPr>
        <xdr:cNvPr id="302" name="直線コネクタ 301">
          <a:extLst>
            <a:ext uri="{FF2B5EF4-FFF2-40B4-BE49-F238E27FC236}">
              <a16:creationId xmlns:a16="http://schemas.microsoft.com/office/drawing/2014/main" id="{F8E150B3-1FDD-4418-8945-7B12CA7B3BFF}"/>
            </a:ext>
          </a:extLst>
        </xdr:cNvPr>
        <xdr:cNvCxnSpPr/>
      </xdr:nvCxnSpPr>
      <xdr:spPr>
        <a:xfrm flipV="1">
          <a:off x="16510000" y="585152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43815</xdr:rowOff>
    </xdr:from>
    <xdr:ext cx="762000" cy="267335"/>
    <xdr:sp macro="" textlink="">
      <xdr:nvSpPr>
        <xdr:cNvPr id="303" name="補助費等最小値テキスト">
          <a:extLst>
            <a:ext uri="{FF2B5EF4-FFF2-40B4-BE49-F238E27FC236}">
              <a16:creationId xmlns:a16="http://schemas.microsoft.com/office/drawing/2014/main" id="{408A73E4-C3B4-48CB-ADF2-70A3393FD815}"/>
            </a:ext>
          </a:extLst>
        </xdr:cNvPr>
        <xdr:cNvSpPr txBox="1"/>
      </xdr:nvSpPr>
      <xdr:spPr>
        <a:xfrm>
          <a:off x="16598900" y="707326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72390</xdr:rowOff>
    </xdr:from>
    <xdr:to>
      <xdr:col>82</xdr:col>
      <xdr:colOff>196850</xdr:colOff>
      <xdr:row>41</xdr:row>
      <xdr:rowOff>72390</xdr:rowOff>
    </xdr:to>
    <xdr:cxnSp macro="">
      <xdr:nvCxnSpPr>
        <xdr:cNvPr id="304" name="直線コネクタ 303">
          <a:extLst>
            <a:ext uri="{FF2B5EF4-FFF2-40B4-BE49-F238E27FC236}">
              <a16:creationId xmlns:a16="http://schemas.microsoft.com/office/drawing/2014/main" id="{9B51F3C4-AF9F-4C47-9CE7-F01C486BDAC8}"/>
            </a:ext>
          </a:extLst>
        </xdr:cNvPr>
        <xdr:cNvCxnSpPr/>
      </xdr:nvCxnSpPr>
      <xdr:spPr>
        <a:xfrm>
          <a:off x="16421100" y="710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112395</xdr:rowOff>
    </xdr:from>
    <xdr:ext cx="762000" cy="267335"/>
    <xdr:sp macro="" textlink="">
      <xdr:nvSpPr>
        <xdr:cNvPr id="305" name="補助費等最大値テキスト">
          <a:extLst>
            <a:ext uri="{FF2B5EF4-FFF2-40B4-BE49-F238E27FC236}">
              <a16:creationId xmlns:a16="http://schemas.microsoft.com/office/drawing/2014/main" id="{FB88C305-B665-4D42-829C-44E05F472735}"/>
            </a:ext>
          </a:extLst>
        </xdr:cNvPr>
        <xdr:cNvSpPr txBox="1"/>
      </xdr:nvSpPr>
      <xdr:spPr>
        <a:xfrm>
          <a:off x="16598900" y="55987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22225</xdr:rowOff>
    </xdr:from>
    <xdr:to>
      <xdr:col>82</xdr:col>
      <xdr:colOff>196850</xdr:colOff>
      <xdr:row>34</xdr:row>
      <xdr:rowOff>22225</xdr:rowOff>
    </xdr:to>
    <xdr:cxnSp macro="">
      <xdr:nvCxnSpPr>
        <xdr:cNvPr id="306" name="直線コネクタ 305">
          <a:extLst>
            <a:ext uri="{FF2B5EF4-FFF2-40B4-BE49-F238E27FC236}">
              <a16:creationId xmlns:a16="http://schemas.microsoft.com/office/drawing/2014/main" id="{611D08C8-6D9C-4961-B7C2-897ACE66EA18}"/>
            </a:ext>
          </a:extLst>
        </xdr:cNvPr>
        <xdr:cNvCxnSpPr/>
      </xdr:nvCxnSpPr>
      <xdr:spPr>
        <a:xfrm>
          <a:off x="16421100" y="585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39370</xdr:rowOff>
    </xdr:from>
    <xdr:to>
      <xdr:col>82</xdr:col>
      <xdr:colOff>107950</xdr:colOff>
      <xdr:row>39</xdr:row>
      <xdr:rowOff>39370</xdr:rowOff>
    </xdr:to>
    <xdr:cxnSp macro="">
      <xdr:nvCxnSpPr>
        <xdr:cNvPr id="307" name="直線コネクタ 306">
          <a:extLst>
            <a:ext uri="{FF2B5EF4-FFF2-40B4-BE49-F238E27FC236}">
              <a16:creationId xmlns:a16="http://schemas.microsoft.com/office/drawing/2014/main" id="{EA5E9B0E-C0C6-44D7-94A3-CBBC1C4954D4}"/>
            </a:ext>
          </a:extLst>
        </xdr:cNvPr>
        <xdr:cNvCxnSpPr/>
      </xdr:nvCxnSpPr>
      <xdr:spPr>
        <a:xfrm>
          <a:off x="15671800" y="6725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128905</xdr:rowOff>
    </xdr:from>
    <xdr:ext cx="762000" cy="267335"/>
    <xdr:sp macro="" textlink="">
      <xdr:nvSpPr>
        <xdr:cNvPr id="308" name="補助費等平均値テキスト">
          <a:extLst>
            <a:ext uri="{FF2B5EF4-FFF2-40B4-BE49-F238E27FC236}">
              <a16:creationId xmlns:a16="http://schemas.microsoft.com/office/drawing/2014/main" id="{653D93CE-0BF4-4828-8EFC-C2F300CCA640}"/>
            </a:ext>
          </a:extLst>
        </xdr:cNvPr>
        <xdr:cNvSpPr txBox="1"/>
      </xdr:nvSpPr>
      <xdr:spPr>
        <a:xfrm>
          <a:off x="16598900" y="612965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112395</xdr:rowOff>
    </xdr:from>
    <xdr:to>
      <xdr:col>82</xdr:col>
      <xdr:colOff>158750</xdr:colOff>
      <xdr:row>37</xdr:row>
      <xdr:rowOff>39370</xdr:rowOff>
    </xdr:to>
    <xdr:sp macro="" textlink="">
      <xdr:nvSpPr>
        <xdr:cNvPr id="309" name="フローチャート: 判断 308">
          <a:extLst>
            <a:ext uri="{FF2B5EF4-FFF2-40B4-BE49-F238E27FC236}">
              <a16:creationId xmlns:a16="http://schemas.microsoft.com/office/drawing/2014/main" id="{4929E733-E7FA-4FF5-AC42-52AA81DCBCBE}"/>
            </a:ext>
          </a:extLst>
        </xdr:cNvPr>
        <xdr:cNvSpPr/>
      </xdr:nvSpPr>
      <xdr:spPr>
        <a:xfrm>
          <a:off x="164592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117475</xdr:rowOff>
    </xdr:from>
    <xdr:to>
      <xdr:col>78</xdr:col>
      <xdr:colOff>69850</xdr:colOff>
      <xdr:row>39</xdr:row>
      <xdr:rowOff>39370</xdr:rowOff>
    </xdr:to>
    <xdr:cxnSp macro="">
      <xdr:nvCxnSpPr>
        <xdr:cNvPr id="310" name="直線コネクタ 309">
          <a:extLst>
            <a:ext uri="{FF2B5EF4-FFF2-40B4-BE49-F238E27FC236}">
              <a16:creationId xmlns:a16="http://schemas.microsoft.com/office/drawing/2014/main" id="{EB14C603-8AD1-4536-9BA6-829B2B0C6A47}"/>
            </a:ext>
          </a:extLst>
        </xdr:cNvPr>
        <xdr:cNvCxnSpPr/>
      </xdr:nvCxnSpPr>
      <xdr:spPr>
        <a:xfrm>
          <a:off x="14782800" y="6632575"/>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112395</xdr:rowOff>
    </xdr:from>
    <xdr:to>
      <xdr:col>78</xdr:col>
      <xdr:colOff>120650</xdr:colOff>
      <xdr:row>37</xdr:row>
      <xdr:rowOff>39370</xdr:rowOff>
    </xdr:to>
    <xdr:sp macro="" textlink="">
      <xdr:nvSpPr>
        <xdr:cNvPr id="311" name="フローチャート: 判断 310">
          <a:extLst>
            <a:ext uri="{FF2B5EF4-FFF2-40B4-BE49-F238E27FC236}">
              <a16:creationId xmlns:a16="http://schemas.microsoft.com/office/drawing/2014/main" id="{BFB14EB0-2464-45A0-9A1B-543BC7400715}"/>
            </a:ext>
          </a:extLst>
        </xdr:cNvPr>
        <xdr:cNvSpPr/>
      </xdr:nvSpPr>
      <xdr:spPr>
        <a:xfrm>
          <a:off x="156210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50165</xdr:rowOff>
    </xdr:from>
    <xdr:ext cx="736600" cy="269240"/>
    <xdr:sp macro="" textlink="">
      <xdr:nvSpPr>
        <xdr:cNvPr id="312" name="テキスト ボックス 311">
          <a:extLst>
            <a:ext uri="{FF2B5EF4-FFF2-40B4-BE49-F238E27FC236}">
              <a16:creationId xmlns:a16="http://schemas.microsoft.com/office/drawing/2014/main" id="{C6E3AEFE-61AD-4A28-A127-E793972BC432}"/>
            </a:ext>
          </a:extLst>
        </xdr:cNvPr>
        <xdr:cNvSpPr txBox="1"/>
      </xdr:nvSpPr>
      <xdr:spPr>
        <a:xfrm>
          <a:off x="15290800" y="605091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75565</xdr:rowOff>
    </xdr:from>
    <xdr:to>
      <xdr:col>73</xdr:col>
      <xdr:colOff>180975</xdr:colOff>
      <xdr:row>38</xdr:row>
      <xdr:rowOff>117475</xdr:rowOff>
    </xdr:to>
    <xdr:cxnSp macro="">
      <xdr:nvCxnSpPr>
        <xdr:cNvPr id="313" name="直線コネクタ 312">
          <a:extLst>
            <a:ext uri="{FF2B5EF4-FFF2-40B4-BE49-F238E27FC236}">
              <a16:creationId xmlns:a16="http://schemas.microsoft.com/office/drawing/2014/main" id="{4F6C3D78-D302-47F8-85AC-0845252F174E}"/>
            </a:ext>
          </a:extLst>
        </xdr:cNvPr>
        <xdr:cNvCxnSpPr/>
      </xdr:nvCxnSpPr>
      <xdr:spPr>
        <a:xfrm>
          <a:off x="13893800" y="659066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102870</xdr:rowOff>
    </xdr:from>
    <xdr:to>
      <xdr:col>74</xdr:col>
      <xdr:colOff>31750</xdr:colOff>
      <xdr:row>37</xdr:row>
      <xdr:rowOff>30480</xdr:rowOff>
    </xdr:to>
    <xdr:sp macro="" textlink="">
      <xdr:nvSpPr>
        <xdr:cNvPr id="314" name="フローチャート: 判断 313">
          <a:extLst>
            <a:ext uri="{FF2B5EF4-FFF2-40B4-BE49-F238E27FC236}">
              <a16:creationId xmlns:a16="http://schemas.microsoft.com/office/drawing/2014/main" id="{72CCB1B2-2549-40D5-BFCC-CF78D39771F5}"/>
            </a:ext>
          </a:extLst>
        </xdr:cNvPr>
        <xdr:cNvSpPr/>
      </xdr:nvSpPr>
      <xdr:spPr>
        <a:xfrm>
          <a:off x="14732000" y="6275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41275</xdr:rowOff>
    </xdr:from>
    <xdr:ext cx="762000" cy="267335"/>
    <xdr:sp macro="" textlink="">
      <xdr:nvSpPr>
        <xdr:cNvPr id="315" name="テキスト ボックス 314">
          <a:extLst>
            <a:ext uri="{FF2B5EF4-FFF2-40B4-BE49-F238E27FC236}">
              <a16:creationId xmlns:a16="http://schemas.microsoft.com/office/drawing/2014/main" id="{3A7E0597-F3D3-4D45-9DB0-A61EBE29372B}"/>
            </a:ext>
          </a:extLst>
        </xdr:cNvPr>
        <xdr:cNvSpPr txBox="1"/>
      </xdr:nvSpPr>
      <xdr:spPr>
        <a:xfrm>
          <a:off x="14401800" y="604202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75565</xdr:rowOff>
    </xdr:from>
    <xdr:to>
      <xdr:col>69</xdr:col>
      <xdr:colOff>92075</xdr:colOff>
      <xdr:row>38</xdr:row>
      <xdr:rowOff>151130</xdr:rowOff>
    </xdr:to>
    <xdr:cxnSp macro="">
      <xdr:nvCxnSpPr>
        <xdr:cNvPr id="316" name="直線コネクタ 315">
          <a:extLst>
            <a:ext uri="{FF2B5EF4-FFF2-40B4-BE49-F238E27FC236}">
              <a16:creationId xmlns:a16="http://schemas.microsoft.com/office/drawing/2014/main" id="{257848E3-6BBE-4F0B-9E5C-2AE56A71222A}"/>
            </a:ext>
          </a:extLst>
        </xdr:cNvPr>
        <xdr:cNvCxnSpPr/>
      </xdr:nvCxnSpPr>
      <xdr:spPr>
        <a:xfrm flipV="1">
          <a:off x="13004800" y="659066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83820</xdr:rowOff>
    </xdr:from>
    <xdr:to>
      <xdr:col>69</xdr:col>
      <xdr:colOff>142875</xdr:colOff>
      <xdr:row>37</xdr:row>
      <xdr:rowOff>11430</xdr:rowOff>
    </xdr:to>
    <xdr:sp macro="" textlink="">
      <xdr:nvSpPr>
        <xdr:cNvPr id="317" name="フローチャート: 判断 316">
          <a:extLst>
            <a:ext uri="{FF2B5EF4-FFF2-40B4-BE49-F238E27FC236}">
              <a16:creationId xmlns:a16="http://schemas.microsoft.com/office/drawing/2014/main" id="{7C97481A-E96A-4123-922D-40163E8867A5}"/>
            </a:ext>
          </a:extLst>
        </xdr:cNvPr>
        <xdr:cNvSpPr/>
      </xdr:nvSpPr>
      <xdr:spPr>
        <a:xfrm>
          <a:off x="13843000" y="6256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21590</xdr:rowOff>
    </xdr:from>
    <xdr:ext cx="758825" cy="266065"/>
    <xdr:sp macro="" textlink="">
      <xdr:nvSpPr>
        <xdr:cNvPr id="318" name="テキスト ボックス 317">
          <a:extLst>
            <a:ext uri="{FF2B5EF4-FFF2-40B4-BE49-F238E27FC236}">
              <a16:creationId xmlns:a16="http://schemas.microsoft.com/office/drawing/2014/main" id="{417C5C68-9345-4225-B463-AB15D9877E74}"/>
            </a:ext>
          </a:extLst>
        </xdr:cNvPr>
        <xdr:cNvSpPr txBox="1"/>
      </xdr:nvSpPr>
      <xdr:spPr>
        <a:xfrm>
          <a:off x="13512800" y="602234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117475</xdr:rowOff>
    </xdr:from>
    <xdr:to>
      <xdr:col>65</xdr:col>
      <xdr:colOff>53975</xdr:colOff>
      <xdr:row>37</xdr:row>
      <xdr:rowOff>45085</xdr:rowOff>
    </xdr:to>
    <xdr:sp macro="" textlink="">
      <xdr:nvSpPr>
        <xdr:cNvPr id="319" name="フローチャート: 判断 318">
          <a:extLst>
            <a:ext uri="{FF2B5EF4-FFF2-40B4-BE49-F238E27FC236}">
              <a16:creationId xmlns:a16="http://schemas.microsoft.com/office/drawing/2014/main" id="{BD0B21EE-4AE7-49DB-B1BD-DF4D5A7C6AFE}"/>
            </a:ext>
          </a:extLst>
        </xdr:cNvPr>
        <xdr:cNvSpPr/>
      </xdr:nvSpPr>
      <xdr:spPr>
        <a:xfrm>
          <a:off x="12954000" y="6289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55245</xdr:rowOff>
    </xdr:from>
    <xdr:ext cx="762000" cy="266065"/>
    <xdr:sp macro="" textlink="">
      <xdr:nvSpPr>
        <xdr:cNvPr id="320" name="テキスト ボックス 319">
          <a:extLst>
            <a:ext uri="{FF2B5EF4-FFF2-40B4-BE49-F238E27FC236}">
              <a16:creationId xmlns:a16="http://schemas.microsoft.com/office/drawing/2014/main" id="{460296E2-8835-4E8B-A8F4-B9F39745FB49}"/>
            </a:ext>
          </a:extLst>
        </xdr:cNvPr>
        <xdr:cNvSpPr txBox="1"/>
      </xdr:nvSpPr>
      <xdr:spPr>
        <a:xfrm>
          <a:off x="12623800" y="605599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10795</xdr:rowOff>
    </xdr:from>
    <xdr:ext cx="762000" cy="267335"/>
    <xdr:sp macro="" textlink="">
      <xdr:nvSpPr>
        <xdr:cNvPr id="321" name="テキスト ボックス 320">
          <a:extLst>
            <a:ext uri="{FF2B5EF4-FFF2-40B4-BE49-F238E27FC236}">
              <a16:creationId xmlns:a16="http://schemas.microsoft.com/office/drawing/2014/main" id="{51010E1A-131B-4B91-8568-6123EE332B7E}"/>
            </a:ext>
          </a:extLst>
        </xdr:cNvPr>
        <xdr:cNvSpPr txBox="1"/>
      </xdr:nvSpPr>
      <xdr:spPr>
        <a:xfrm>
          <a:off x="16294100" y="7554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10795</xdr:rowOff>
    </xdr:from>
    <xdr:ext cx="758825" cy="267335"/>
    <xdr:sp macro="" textlink="">
      <xdr:nvSpPr>
        <xdr:cNvPr id="322" name="テキスト ボックス 321">
          <a:extLst>
            <a:ext uri="{FF2B5EF4-FFF2-40B4-BE49-F238E27FC236}">
              <a16:creationId xmlns:a16="http://schemas.microsoft.com/office/drawing/2014/main" id="{FB8CCBB8-B1EF-47AE-872D-431686115F72}"/>
            </a:ext>
          </a:extLst>
        </xdr:cNvPr>
        <xdr:cNvSpPr txBox="1"/>
      </xdr:nvSpPr>
      <xdr:spPr>
        <a:xfrm>
          <a:off x="15455900" y="7554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10795</xdr:rowOff>
    </xdr:from>
    <xdr:ext cx="758825" cy="267335"/>
    <xdr:sp macro="" textlink="">
      <xdr:nvSpPr>
        <xdr:cNvPr id="323" name="テキスト ボックス 322">
          <a:extLst>
            <a:ext uri="{FF2B5EF4-FFF2-40B4-BE49-F238E27FC236}">
              <a16:creationId xmlns:a16="http://schemas.microsoft.com/office/drawing/2014/main" id="{188E6025-7957-48C9-8B49-D477D4E3C602}"/>
            </a:ext>
          </a:extLst>
        </xdr:cNvPr>
        <xdr:cNvSpPr txBox="1"/>
      </xdr:nvSpPr>
      <xdr:spPr>
        <a:xfrm>
          <a:off x="14566900" y="7554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10795</xdr:rowOff>
    </xdr:from>
    <xdr:ext cx="762000" cy="267335"/>
    <xdr:sp macro="" textlink="">
      <xdr:nvSpPr>
        <xdr:cNvPr id="324" name="テキスト ボックス 323">
          <a:extLst>
            <a:ext uri="{FF2B5EF4-FFF2-40B4-BE49-F238E27FC236}">
              <a16:creationId xmlns:a16="http://schemas.microsoft.com/office/drawing/2014/main" id="{4CCD5595-E685-43EB-A0F1-25972FFD4310}"/>
            </a:ext>
          </a:extLst>
        </xdr:cNvPr>
        <xdr:cNvSpPr txBox="1"/>
      </xdr:nvSpPr>
      <xdr:spPr>
        <a:xfrm>
          <a:off x="13677900" y="7554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10795</xdr:rowOff>
    </xdr:from>
    <xdr:ext cx="758825" cy="267335"/>
    <xdr:sp macro="" textlink="">
      <xdr:nvSpPr>
        <xdr:cNvPr id="325" name="テキスト ボックス 324">
          <a:extLst>
            <a:ext uri="{FF2B5EF4-FFF2-40B4-BE49-F238E27FC236}">
              <a16:creationId xmlns:a16="http://schemas.microsoft.com/office/drawing/2014/main" id="{BF60F6CC-7391-4B3E-B686-BB37A0365023}"/>
            </a:ext>
          </a:extLst>
        </xdr:cNvPr>
        <xdr:cNvSpPr txBox="1"/>
      </xdr:nvSpPr>
      <xdr:spPr>
        <a:xfrm>
          <a:off x="12788900" y="7554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164465</xdr:rowOff>
    </xdr:from>
    <xdr:to>
      <xdr:col>82</xdr:col>
      <xdr:colOff>158750</xdr:colOff>
      <xdr:row>39</xdr:row>
      <xdr:rowOff>92075</xdr:rowOff>
    </xdr:to>
    <xdr:sp macro="" textlink="">
      <xdr:nvSpPr>
        <xdr:cNvPr id="326" name="楕円 325">
          <a:extLst>
            <a:ext uri="{FF2B5EF4-FFF2-40B4-BE49-F238E27FC236}">
              <a16:creationId xmlns:a16="http://schemas.microsoft.com/office/drawing/2014/main" id="{9BFA8991-F15F-4254-A832-488954277B31}"/>
            </a:ext>
          </a:extLst>
        </xdr:cNvPr>
        <xdr:cNvSpPr/>
      </xdr:nvSpPr>
      <xdr:spPr>
        <a:xfrm>
          <a:off x="16459200" y="667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135890</xdr:rowOff>
    </xdr:from>
    <xdr:ext cx="762000" cy="265430"/>
    <xdr:sp macro="" textlink="">
      <xdr:nvSpPr>
        <xdr:cNvPr id="327" name="補助費等該当値テキスト">
          <a:extLst>
            <a:ext uri="{FF2B5EF4-FFF2-40B4-BE49-F238E27FC236}">
              <a16:creationId xmlns:a16="http://schemas.microsoft.com/office/drawing/2014/main" id="{90506740-D66D-4EDB-AB4E-4CB9299E8F9D}"/>
            </a:ext>
          </a:extLst>
        </xdr:cNvPr>
        <xdr:cNvSpPr txBox="1"/>
      </xdr:nvSpPr>
      <xdr:spPr>
        <a:xfrm>
          <a:off x="16598900" y="665099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164465</xdr:rowOff>
    </xdr:from>
    <xdr:to>
      <xdr:col>78</xdr:col>
      <xdr:colOff>120650</xdr:colOff>
      <xdr:row>39</xdr:row>
      <xdr:rowOff>92075</xdr:rowOff>
    </xdr:to>
    <xdr:sp macro="" textlink="">
      <xdr:nvSpPr>
        <xdr:cNvPr id="328" name="楕円 327">
          <a:extLst>
            <a:ext uri="{FF2B5EF4-FFF2-40B4-BE49-F238E27FC236}">
              <a16:creationId xmlns:a16="http://schemas.microsoft.com/office/drawing/2014/main" id="{C4E45604-112E-4293-9BA7-99D8F16C7DE2}"/>
            </a:ext>
          </a:extLst>
        </xdr:cNvPr>
        <xdr:cNvSpPr/>
      </xdr:nvSpPr>
      <xdr:spPr>
        <a:xfrm>
          <a:off x="15621000" y="667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76835</xdr:rowOff>
    </xdr:from>
    <xdr:ext cx="736600" cy="267335"/>
    <xdr:sp macro="" textlink="">
      <xdr:nvSpPr>
        <xdr:cNvPr id="329" name="テキスト ボックス 328">
          <a:extLst>
            <a:ext uri="{FF2B5EF4-FFF2-40B4-BE49-F238E27FC236}">
              <a16:creationId xmlns:a16="http://schemas.microsoft.com/office/drawing/2014/main" id="{6B620236-83BB-4CE2-B31E-E29BCB47A52D}"/>
            </a:ext>
          </a:extLst>
        </xdr:cNvPr>
        <xdr:cNvSpPr txBox="1"/>
      </xdr:nvSpPr>
      <xdr:spPr>
        <a:xfrm>
          <a:off x="15290800" y="6763385"/>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64770</xdr:rowOff>
    </xdr:from>
    <xdr:to>
      <xdr:col>74</xdr:col>
      <xdr:colOff>31750</xdr:colOff>
      <xdr:row>38</xdr:row>
      <xdr:rowOff>170180</xdr:rowOff>
    </xdr:to>
    <xdr:sp macro="" textlink="">
      <xdr:nvSpPr>
        <xdr:cNvPr id="330" name="楕円 329">
          <a:extLst>
            <a:ext uri="{FF2B5EF4-FFF2-40B4-BE49-F238E27FC236}">
              <a16:creationId xmlns:a16="http://schemas.microsoft.com/office/drawing/2014/main" id="{2C0D4A5E-9B08-4610-B965-632ADB0AF1E0}"/>
            </a:ext>
          </a:extLst>
        </xdr:cNvPr>
        <xdr:cNvSpPr/>
      </xdr:nvSpPr>
      <xdr:spPr>
        <a:xfrm>
          <a:off x="14732000" y="65798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154940</xdr:rowOff>
    </xdr:from>
    <xdr:ext cx="762000" cy="266065"/>
    <xdr:sp macro="" textlink="">
      <xdr:nvSpPr>
        <xdr:cNvPr id="331" name="テキスト ボックス 330">
          <a:extLst>
            <a:ext uri="{FF2B5EF4-FFF2-40B4-BE49-F238E27FC236}">
              <a16:creationId xmlns:a16="http://schemas.microsoft.com/office/drawing/2014/main" id="{03B1ECE9-B4AF-47A0-B5FD-B7EBDC5F658A}"/>
            </a:ext>
          </a:extLst>
        </xdr:cNvPr>
        <xdr:cNvSpPr txBox="1"/>
      </xdr:nvSpPr>
      <xdr:spPr>
        <a:xfrm>
          <a:off x="14401800" y="667004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22225</xdr:rowOff>
    </xdr:from>
    <xdr:to>
      <xdr:col>69</xdr:col>
      <xdr:colOff>142875</xdr:colOff>
      <xdr:row>38</xdr:row>
      <xdr:rowOff>127635</xdr:rowOff>
    </xdr:to>
    <xdr:sp macro="" textlink="">
      <xdr:nvSpPr>
        <xdr:cNvPr id="332" name="楕円 331">
          <a:extLst>
            <a:ext uri="{FF2B5EF4-FFF2-40B4-BE49-F238E27FC236}">
              <a16:creationId xmlns:a16="http://schemas.microsoft.com/office/drawing/2014/main" id="{2F66E015-3003-40F5-83CA-6E5ED27A31BE}"/>
            </a:ext>
          </a:extLst>
        </xdr:cNvPr>
        <xdr:cNvSpPr/>
      </xdr:nvSpPr>
      <xdr:spPr>
        <a:xfrm>
          <a:off x="13843000" y="65373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112395</xdr:rowOff>
    </xdr:from>
    <xdr:ext cx="758825" cy="267335"/>
    <xdr:sp macro="" textlink="">
      <xdr:nvSpPr>
        <xdr:cNvPr id="333" name="テキスト ボックス 332">
          <a:extLst>
            <a:ext uri="{FF2B5EF4-FFF2-40B4-BE49-F238E27FC236}">
              <a16:creationId xmlns:a16="http://schemas.microsoft.com/office/drawing/2014/main" id="{F54D2378-8CBE-4024-A8FE-A021D31114C1}"/>
            </a:ext>
          </a:extLst>
        </xdr:cNvPr>
        <xdr:cNvSpPr txBox="1"/>
      </xdr:nvSpPr>
      <xdr:spPr>
        <a:xfrm>
          <a:off x="13512800" y="66274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98425</xdr:rowOff>
    </xdr:from>
    <xdr:to>
      <xdr:col>65</xdr:col>
      <xdr:colOff>53975</xdr:colOff>
      <xdr:row>39</xdr:row>
      <xdr:rowOff>25400</xdr:rowOff>
    </xdr:to>
    <xdr:sp macro="" textlink="">
      <xdr:nvSpPr>
        <xdr:cNvPr id="334" name="楕円 333">
          <a:extLst>
            <a:ext uri="{FF2B5EF4-FFF2-40B4-BE49-F238E27FC236}">
              <a16:creationId xmlns:a16="http://schemas.microsoft.com/office/drawing/2014/main" id="{D65F1488-6C4C-4BC0-A3AD-364AAD620EC9}"/>
            </a:ext>
          </a:extLst>
        </xdr:cNvPr>
        <xdr:cNvSpPr/>
      </xdr:nvSpPr>
      <xdr:spPr>
        <a:xfrm>
          <a:off x="12954000" y="66135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10160</xdr:rowOff>
    </xdr:from>
    <xdr:ext cx="762000" cy="267335"/>
    <xdr:sp macro="" textlink="">
      <xdr:nvSpPr>
        <xdr:cNvPr id="335" name="テキスト ボックス 334">
          <a:extLst>
            <a:ext uri="{FF2B5EF4-FFF2-40B4-BE49-F238E27FC236}">
              <a16:creationId xmlns:a16="http://schemas.microsoft.com/office/drawing/2014/main" id="{84C0CAF7-3C40-4EE5-BA6A-9EDA2C5C81AF}"/>
            </a:ext>
          </a:extLst>
        </xdr:cNvPr>
        <xdr:cNvSpPr txBox="1"/>
      </xdr:nvSpPr>
      <xdr:spPr>
        <a:xfrm>
          <a:off x="12623800" y="669671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72390</xdr:rowOff>
    </xdr:from>
    <xdr:to>
      <xdr:col>26</xdr:col>
      <xdr:colOff>184150</xdr:colOff>
      <xdr:row>69</xdr:row>
      <xdr:rowOff>46355</xdr:rowOff>
    </xdr:to>
    <xdr:sp macro="" textlink="">
      <xdr:nvSpPr>
        <xdr:cNvPr id="336" name="正方形/長方形 335">
          <a:extLst>
            <a:ext uri="{FF2B5EF4-FFF2-40B4-BE49-F238E27FC236}">
              <a16:creationId xmlns:a16="http://schemas.microsoft.com/office/drawing/2014/main" id="{2201DF6F-457A-46A6-A747-77766D2AA5FB}"/>
            </a:ext>
          </a:extLst>
        </xdr:cNvPr>
        <xdr:cNvSpPr/>
      </xdr:nvSpPr>
      <xdr:spPr>
        <a:xfrm>
          <a:off x="762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138430</xdr:rowOff>
    </xdr:from>
    <xdr:to>
      <xdr:col>34</xdr:col>
      <xdr:colOff>120650</xdr:colOff>
      <xdr:row>69</xdr:row>
      <xdr:rowOff>46355</xdr:rowOff>
    </xdr:to>
    <xdr:sp macro="" textlink="">
      <xdr:nvSpPr>
        <xdr:cNvPr id="337" name="正方形/長方形 336">
          <a:extLst>
            <a:ext uri="{FF2B5EF4-FFF2-40B4-BE49-F238E27FC236}">
              <a16:creationId xmlns:a16="http://schemas.microsoft.com/office/drawing/2014/main" id="{31513ECD-1E5A-40C3-826D-8362AC5120B7}"/>
            </a:ext>
          </a:extLst>
        </xdr:cNvPr>
        <xdr:cNvSpPr/>
      </xdr:nvSpPr>
      <xdr:spPr>
        <a:xfrm>
          <a:off x="5397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158115</xdr:rowOff>
    </xdr:from>
    <xdr:to>
      <xdr:col>34</xdr:col>
      <xdr:colOff>120650</xdr:colOff>
      <xdr:row>70</xdr:row>
      <xdr:rowOff>66040</xdr:rowOff>
    </xdr:to>
    <xdr:sp macro="" textlink="">
      <xdr:nvSpPr>
        <xdr:cNvPr id="338" name="正方形/長方形 337">
          <a:extLst>
            <a:ext uri="{FF2B5EF4-FFF2-40B4-BE49-F238E27FC236}">
              <a16:creationId xmlns:a16="http://schemas.microsoft.com/office/drawing/2014/main" id="{2F867374-9710-4051-AFC1-CB728C88BCED}"/>
            </a:ext>
          </a:extLst>
        </xdr:cNvPr>
        <xdr:cNvSpPr/>
      </xdr:nvSpPr>
      <xdr:spPr>
        <a:xfrm>
          <a:off x="5397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138430</xdr:rowOff>
    </xdr:from>
    <xdr:to>
      <xdr:col>42</xdr:col>
      <xdr:colOff>82550</xdr:colOff>
      <xdr:row>69</xdr:row>
      <xdr:rowOff>46355</xdr:rowOff>
    </xdr:to>
    <xdr:sp macro="" textlink="">
      <xdr:nvSpPr>
        <xdr:cNvPr id="339" name="正方形/長方形 338">
          <a:extLst>
            <a:ext uri="{FF2B5EF4-FFF2-40B4-BE49-F238E27FC236}">
              <a16:creationId xmlns:a16="http://schemas.microsoft.com/office/drawing/2014/main" id="{570BAE4A-D7B5-4243-9857-113B21CDA980}"/>
            </a:ext>
          </a:extLst>
        </xdr:cNvPr>
        <xdr:cNvSpPr/>
      </xdr:nvSpPr>
      <xdr:spPr>
        <a:xfrm>
          <a:off x="7086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158115</xdr:rowOff>
    </xdr:from>
    <xdr:to>
      <xdr:col>42</xdr:col>
      <xdr:colOff>82550</xdr:colOff>
      <xdr:row>70</xdr:row>
      <xdr:rowOff>66040</xdr:rowOff>
    </xdr:to>
    <xdr:sp macro="" textlink="">
      <xdr:nvSpPr>
        <xdr:cNvPr id="340" name="正方形/長方形 339">
          <a:extLst>
            <a:ext uri="{FF2B5EF4-FFF2-40B4-BE49-F238E27FC236}">
              <a16:creationId xmlns:a16="http://schemas.microsoft.com/office/drawing/2014/main" id="{E763C18F-63A3-459B-859C-713F224E02B4}"/>
            </a:ext>
          </a:extLst>
        </xdr:cNvPr>
        <xdr:cNvSpPr/>
      </xdr:nvSpPr>
      <xdr:spPr>
        <a:xfrm>
          <a:off x="7086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138430</xdr:rowOff>
    </xdr:from>
    <xdr:to>
      <xdr:col>51</xdr:col>
      <xdr:colOff>22225</xdr:colOff>
      <xdr:row>69</xdr:row>
      <xdr:rowOff>46355</xdr:rowOff>
    </xdr:to>
    <xdr:sp macro="" textlink="">
      <xdr:nvSpPr>
        <xdr:cNvPr id="341" name="正方形/長方形 340">
          <a:extLst>
            <a:ext uri="{FF2B5EF4-FFF2-40B4-BE49-F238E27FC236}">
              <a16:creationId xmlns:a16="http://schemas.microsoft.com/office/drawing/2014/main" id="{792F3989-857A-4E30-8C94-CD275FBCAC67}"/>
            </a:ext>
          </a:extLst>
        </xdr:cNvPr>
        <xdr:cNvSpPr/>
      </xdr:nvSpPr>
      <xdr:spPr>
        <a:xfrm>
          <a:off x="8699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158115</xdr:rowOff>
    </xdr:from>
    <xdr:to>
      <xdr:col>51</xdr:col>
      <xdr:colOff>22225</xdr:colOff>
      <xdr:row>70</xdr:row>
      <xdr:rowOff>66040</xdr:rowOff>
    </xdr:to>
    <xdr:sp macro="" textlink="">
      <xdr:nvSpPr>
        <xdr:cNvPr id="342" name="正方形/長方形 341">
          <a:extLst>
            <a:ext uri="{FF2B5EF4-FFF2-40B4-BE49-F238E27FC236}">
              <a16:creationId xmlns:a16="http://schemas.microsoft.com/office/drawing/2014/main" id="{36FA9BA8-0855-4A77-8220-E0B7E6C4FBFD}"/>
            </a:ext>
          </a:extLst>
        </xdr:cNvPr>
        <xdr:cNvSpPr/>
      </xdr:nvSpPr>
      <xdr:spPr>
        <a:xfrm>
          <a:off x="8699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132080</xdr:rowOff>
    </xdr:from>
    <xdr:to>
      <xdr:col>26</xdr:col>
      <xdr:colOff>184150</xdr:colOff>
      <xdr:row>84</xdr:row>
      <xdr:rowOff>13335</xdr:rowOff>
    </xdr:to>
    <xdr:sp macro="" textlink="">
      <xdr:nvSpPr>
        <xdr:cNvPr id="343" name="正方形/長方形 342">
          <a:extLst>
            <a:ext uri="{FF2B5EF4-FFF2-40B4-BE49-F238E27FC236}">
              <a16:creationId xmlns:a16="http://schemas.microsoft.com/office/drawing/2014/main" id="{3FAD2D90-45FF-4399-AF97-398826C88B7F}"/>
            </a:ext>
          </a:extLst>
        </xdr:cNvPr>
        <xdr:cNvSpPr/>
      </xdr:nvSpPr>
      <xdr:spPr>
        <a:xfrm>
          <a:off x="762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132080</xdr:rowOff>
    </xdr:from>
    <xdr:to>
      <xdr:col>55</xdr:col>
      <xdr:colOff>47625</xdr:colOff>
      <xdr:row>84</xdr:row>
      <xdr:rowOff>13335</xdr:rowOff>
    </xdr:to>
    <xdr:sp macro="" textlink="">
      <xdr:nvSpPr>
        <xdr:cNvPr id="344" name="正方形/長方形 343">
          <a:extLst>
            <a:ext uri="{FF2B5EF4-FFF2-40B4-BE49-F238E27FC236}">
              <a16:creationId xmlns:a16="http://schemas.microsoft.com/office/drawing/2014/main" id="{B5032482-A12B-4E3E-8AC7-2B14DE41D515}"/>
            </a:ext>
          </a:extLst>
        </xdr:cNvPr>
        <xdr:cNvSpPr/>
      </xdr:nvSpPr>
      <xdr:spPr>
        <a:xfrm>
          <a:off x="5715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132080</xdr:rowOff>
    </xdr:from>
    <xdr:to>
      <xdr:col>47</xdr:col>
      <xdr:colOff>187325</xdr:colOff>
      <xdr:row>72</xdr:row>
      <xdr:rowOff>39370</xdr:rowOff>
    </xdr:to>
    <xdr:sp macro="" textlink="">
      <xdr:nvSpPr>
        <xdr:cNvPr id="345" name="正方形/長方形 344">
          <a:extLst>
            <a:ext uri="{FF2B5EF4-FFF2-40B4-BE49-F238E27FC236}">
              <a16:creationId xmlns:a16="http://schemas.microsoft.com/office/drawing/2014/main" id="{E1734BE5-0AD6-4BAE-AB1D-0723DF48E5BE}"/>
            </a:ext>
          </a:extLst>
        </xdr:cNvPr>
        <xdr:cNvSpPr/>
      </xdr:nvSpPr>
      <xdr:spPr>
        <a:xfrm>
          <a:off x="5778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105410</xdr:rowOff>
    </xdr:from>
    <xdr:to>
      <xdr:col>54</xdr:col>
      <xdr:colOff>95250</xdr:colOff>
      <xdr:row>83</xdr:row>
      <xdr:rowOff>125095</xdr:rowOff>
    </xdr:to>
    <xdr:sp macro="" textlink="" fLocksText="0">
      <xdr:nvSpPr>
        <xdr:cNvPr id="346" name="テキスト ボックス 345">
          <a:extLst>
            <a:ext uri="{FF2B5EF4-FFF2-40B4-BE49-F238E27FC236}">
              <a16:creationId xmlns:a16="http://schemas.microsoft.com/office/drawing/2014/main" id="{5A52EC1E-1408-4DBD-BF6A-E088E373A0A1}"/>
            </a:ext>
          </a:extLst>
        </xdr:cNvPr>
        <xdr:cNvSpPr txBox="1"/>
      </xdr:nvSpPr>
      <xdr:spPr>
        <a:xfrm>
          <a:off x="5816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2.5％上回っており、地方債残高が高い水準にあることから、単年度の公債費負担は非常に重たいものとなっている。現在、学校給食共同調理場の建設など、大型事業を実施しているが、交付税算入率の高い有利な地方債の活用を中心に、新規発行額の抑制など引き続き公債費の適正管理に努める。</a:t>
          </a:r>
        </a:p>
      </xdr:txBody>
    </xdr:sp>
    <xdr:clientData/>
  </xdr:twoCellAnchor>
  <xdr:oneCellAnchor>
    <xdr:from>
      <xdr:col>3</xdr:col>
      <xdr:colOff>123825</xdr:colOff>
      <xdr:row>69</xdr:row>
      <xdr:rowOff>112395</xdr:rowOff>
    </xdr:from>
    <xdr:ext cx="295275" cy="232410"/>
    <xdr:sp macro="" textlink="">
      <xdr:nvSpPr>
        <xdr:cNvPr id="347" name="テキスト ボックス 346">
          <a:extLst>
            <a:ext uri="{FF2B5EF4-FFF2-40B4-BE49-F238E27FC236}">
              <a16:creationId xmlns:a16="http://schemas.microsoft.com/office/drawing/2014/main" id="{0FA03006-DBE8-4AE4-ADFD-AA7191D39F2B}"/>
            </a:ext>
          </a:extLst>
        </xdr:cNvPr>
        <xdr:cNvSpPr txBox="1"/>
      </xdr:nvSpPr>
      <xdr:spPr>
        <a:xfrm>
          <a:off x="723900" y="11942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13335</xdr:rowOff>
    </xdr:from>
    <xdr:to>
      <xdr:col>26</xdr:col>
      <xdr:colOff>184150</xdr:colOff>
      <xdr:row>84</xdr:row>
      <xdr:rowOff>13335</xdr:rowOff>
    </xdr:to>
    <xdr:cxnSp macro="">
      <xdr:nvCxnSpPr>
        <xdr:cNvPr id="348" name="直線コネクタ 347">
          <a:extLst>
            <a:ext uri="{FF2B5EF4-FFF2-40B4-BE49-F238E27FC236}">
              <a16:creationId xmlns:a16="http://schemas.microsoft.com/office/drawing/2014/main" id="{0D68CC11-E922-41CE-86DF-E0B506F40CF7}"/>
            </a:ext>
          </a:extLst>
        </xdr:cNvPr>
        <xdr:cNvCxnSpPr/>
      </xdr:nvCxnSpPr>
      <xdr:spPr>
        <a:xfrm>
          <a:off x="762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43815</xdr:rowOff>
    </xdr:from>
    <xdr:ext cx="504825" cy="267335"/>
    <xdr:sp macro="" textlink="">
      <xdr:nvSpPr>
        <xdr:cNvPr id="349" name="テキスト ボックス 348">
          <a:extLst>
            <a:ext uri="{FF2B5EF4-FFF2-40B4-BE49-F238E27FC236}">
              <a16:creationId xmlns:a16="http://schemas.microsoft.com/office/drawing/2014/main" id="{31FD8144-A879-4478-9820-4C70B029F9D9}"/>
            </a:ext>
          </a:extLst>
        </xdr:cNvPr>
        <xdr:cNvSpPr txBox="1"/>
      </xdr:nvSpPr>
      <xdr:spPr>
        <a:xfrm>
          <a:off x="254000" y="14274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151765</xdr:rowOff>
    </xdr:from>
    <xdr:to>
      <xdr:col>26</xdr:col>
      <xdr:colOff>184150</xdr:colOff>
      <xdr:row>81</xdr:row>
      <xdr:rowOff>151765</xdr:rowOff>
    </xdr:to>
    <xdr:cxnSp macro="">
      <xdr:nvCxnSpPr>
        <xdr:cNvPr id="350" name="直線コネクタ 349">
          <a:extLst>
            <a:ext uri="{FF2B5EF4-FFF2-40B4-BE49-F238E27FC236}">
              <a16:creationId xmlns:a16="http://schemas.microsoft.com/office/drawing/2014/main" id="{A663D768-9430-41DD-A7DF-08AD8C7C9715}"/>
            </a:ext>
          </a:extLst>
        </xdr:cNvPr>
        <xdr:cNvCxnSpPr/>
      </xdr:nvCxnSpPr>
      <xdr:spPr>
        <a:xfrm>
          <a:off x="762000" y="14039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825" cy="269240"/>
    <xdr:sp macro="" textlink="">
      <xdr:nvSpPr>
        <xdr:cNvPr id="351" name="テキスト ボックス 350">
          <a:extLst>
            <a:ext uri="{FF2B5EF4-FFF2-40B4-BE49-F238E27FC236}">
              <a16:creationId xmlns:a16="http://schemas.microsoft.com/office/drawing/2014/main" id="{97D9CA5F-B46C-41E2-B302-CAD126A6B715}"/>
            </a:ext>
          </a:extLst>
        </xdr:cNvPr>
        <xdr:cNvSpPr txBox="1"/>
      </xdr:nvSpPr>
      <xdr:spPr>
        <a:xfrm>
          <a:off x="254000" y="1389126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112395</xdr:rowOff>
    </xdr:from>
    <xdr:to>
      <xdr:col>26</xdr:col>
      <xdr:colOff>184150</xdr:colOff>
      <xdr:row>79</xdr:row>
      <xdr:rowOff>112395</xdr:rowOff>
    </xdr:to>
    <xdr:cxnSp macro="">
      <xdr:nvCxnSpPr>
        <xdr:cNvPr id="352" name="直線コネクタ 351">
          <a:extLst>
            <a:ext uri="{FF2B5EF4-FFF2-40B4-BE49-F238E27FC236}">
              <a16:creationId xmlns:a16="http://schemas.microsoft.com/office/drawing/2014/main" id="{2D76DDC1-0575-4D8D-B27F-941AABA28768}"/>
            </a:ext>
          </a:extLst>
        </xdr:cNvPr>
        <xdr:cNvCxnSpPr/>
      </xdr:nvCxnSpPr>
      <xdr:spPr>
        <a:xfrm>
          <a:off x="762000" y="13656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142240</xdr:rowOff>
    </xdr:from>
    <xdr:ext cx="504825" cy="269240"/>
    <xdr:sp macro="" textlink="">
      <xdr:nvSpPr>
        <xdr:cNvPr id="353" name="テキスト ボックス 352">
          <a:extLst>
            <a:ext uri="{FF2B5EF4-FFF2-40B4-BE49-F238E27FC236}">
              <a16:creationId xmlns:a16="http://schemas.microsoft.com/office/drawing/2014/main" id="{89F2E99C-090D-409F-B15A-74FB2EE269D6}"/>
            </a:ext>
          </a:extLst>
        </xdr:cNvPr>
        <xdr:cNvSpPr txBox="1"/>
      </xdr:nvSpPr>
      <xdr:spPr>
        <a:xfrm>
          <a:off x="254000" y="1351534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72390</xdr:rowOff>
    </xdr:from>
    <xdr:to>
      <xdr:col>26</xdr:col>
      <xdr:colOff>184150</xdr:colOff>
      <xdr:row>77</xdr:row>
      <xdr:rowOff>72390</xdr:rowOff>
    </xdr:to>
    <xdr:cxnSp macro="">
      <xdr:nvCxnSpPr>
        <xdr:cNvPr id="354" name="直線コネクタ 353">
          <a:extLst>
            <a:ext uri="{FF2B5EF4-FFF2-40B4-BE49-F238E27FC236}">
              <a16:creationId xmlns:a16="http://schemas.microsoft.com/office/drawing/2014/main" id="{EC853E96-F5C2-4197-9F41-16CE3DB297E4}"/>
            </a:ext>
          </a:extLst>
        </xdr:cNvPr>
        <xdr:cNvCxnSpPr/>
      </xdr:nvCxnSpPr>
      <xdr:spPr>
        <a:xfrm>
          <a:off x="762000" y="13274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102870</xdr:rowOff>
    </xdr:from>
    <xdr:ext cx="504825" cy="269240"/>
    <xdr:sp macro="" textlink="">
      <xdr:nvSpPr>
        <xdr:cNvPr id="355" name="テキスト ボックス 354">
          <a:extLst>
            <a:ext uri="{FF2B5EF4-FFF2-40B4-BE49-F238E27FC236}">
              <a16:creationId xmlns:a16="http://schemas.microsoft.com/office/drawing/2014/main" id="{0B1FA708-4F96-4BC0-8FF0-66B821B70CFA}"/>
            </a:ext>
          </a:extLst>
        </xdr:cNvPr>
        <xdr:cNvSpPr txBox="1"/>
      </xdr:nvSpPr>
      <xdr:spPr>
        <a:xfrm>
          <a:off x="254000" y="131330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33020</xdr:rowOff>
    </xdr:from>
    <xdr:to>
      <xdr:col>26</xdr:col>
      <xdr:colOff>184150</xdr:colOff>
      <xdr:row>75</xdr:row>
      <xdr:rowOff>33020</xdr:rowOff>
    </xdr:to>
    <xdr:cxnSp macro="">
      <xdr:nvCxnSpPr>
        <xdr:cNvPr id="356" name="直線コネクタ 355">
          <a:extLst>
            <a:ext uri="{FF2B5EF4-FFF2-40B4-BE49-F238E27FC236}">
              <a16:creationId xmlns:a16="http://schemas.microsoft.com/office/drawing/2014/main" id="{F26D13D0-C1E8-49DF-903E-902307DCD94A}"/>
            </a:ext>
          </a:extLst>
        </xdr:cNvPr>
        <xdr:cNvCxnSpPr/>
      </xdr:nvCxnSpPr>
      <xdr:spPr>
        <a:xfrm>
          <a:off x="762000" y="12891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63500</xdr:rowOff>
    </xdr:from>
    <xdr:ext cx="504825" cy="265430"/>
    <xdr:sp macro="" textlink="">
      <xdr:nvSpPr>
        <xdr:cNvPr id="357" name="テキスト ボックス 356">
          <a:extLst>
            <a:ext uri="{FF2B5EF4-FFF2-40B4-BE49-F238E27FC236}">
              <a16:creationId xmlns:a16="http://schemas.microsoft.com/office/drawing/2014/main" id="{FBD23812-B358-4093-AD39-5E32E503878B}"/>
            </a:ext>
          </a:extLst>
        </xdr:cNvPr>
        <xdr:cNvSpPr txBox="1"/>
      </xdr:nvSpPr>
      <xdr:spPr>
        <a:xfrm>
          <a:off x="254000" y="12750800"/>
          <a:ext cx="504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171450</xdr:rowOff>
    </xdr:from>
    <xdr:to>
      <xdr:col>26</xdr:col>
      <xdr:colOff>184150</xdr:colOff>
      <xdr:row>72</xdr:row>
      <xdr:rowOff>171450</xdr:rowOff>
    </xdr:to>
    <xdr:cxnSp macro="">
      <xdr:nvCxnSpPr>
        <xdr:cNvPr id="358" name="直線コネクタ 357">
          <a:extLst>
            <a:ext uri="{FF2B5EF4-FFF2-40B4-BE49-F238E27FC236}">
              <a16:creationId xmlns:a16="http://schemas.microsoft.com/office/drawing/2014/main" id="{7FAA5D18-C65D-4B60-96E6-3C34A6E46FBE}"/>
            </a:ext>
          </a:extLst>
        </xdr:cNvPr>
        <xdr:cNvCxnSpPr/>
      </xdr:nvCxnSpPr>
      <xdr:spPr>
        <a:xfrm>
          <a:off x="762000" y="12515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23495</xdr:rowOff>
    </xdr:from>
    <xdr:ext cx="504825" cy="268605"/>
    <xdr:sp macro="" textlink="">
      <xdr:nvSpPr>
        <xdr:cNvPr id="359" name="テキスト ボックス 358">
          <a:extLst>
            <a:ext uri="{FF2B5EF4-FFF2-40B4-BE49-F238E27FC236}">
              <a16:creationId xmlns:a16="http://schemas.microsoft.com/office/drawing/2014/main" id="{D535ACA5-E912-4497-84E3-668C9E39DD14}"/>
            </a:ext>
          </a:extLst>
        </xdr:cNvPr>
        <xdr:cNvSpPr txBox="1"/>
      </xdr:nvSpPr>
      <xdr:spPr>
        <a:xfrm>
          <a:off x="254000" y="12367895"/>
          <a:ext cx="504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132080</xdr:rowOff>
    </xdr:from>
    <xdr:to>
      <xdr:col>26</xdr:col>
      <xdr:colOff>184150</xdr:colOff>
      <xdr:row>70</xdr:row>
      <xdr:rowOff>132080</xdr:rowOff>
    </xdr:to>
    <xdr:cxnSp macro="">
      <xdr:nvCxnSpPr>
        <xdr:cNvPr id="360" name="直線コネクタ 359">
          <a:extLst>
            <a:ext uri="{FF2B5EF4-FFF2-40B4-BE49-F238E27FC236}">
              <a16:creationId xmlns:a16="http://schemas.microsoft.com/office/drawing/2014/main" id="{56214EDF-4163-4364-B37B-F9429E25BD3A}"/>
            </a:ext>
          </a:extLst>
        </xdr:cNvPr>
        <xdr:cNvCxnSpPr/>
      </xdr:nvCxnSpPr>
      <xdr:spPr>
        <a:xfrm>
          <a:off x="762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132080</xdr:rowOff>
    </xdr:from>
    <xdr:to>
      <xdr:col>26</xdr:col>
      <xdr:colOff>184150</xdr:colOff>
      <xdr:row>84</xdr:row>
      <xdr:rowOff>13335</xdr:rowOff>
    </xdr:to>
    <xdr:sp macro="" textlink="">
      <xdr:nvSpPr>
        <xdr:cNvPr id="361" name="公債費グラフ枠">
          <a:extLst>
            <a:ext uri="{FF2B5EF4-FFF2-40B4-BE49-F238E27FC236}">
              <a16:creationId xmlns:a16="http://schemas.microsoft.com/office/drawing/2014/main" id="{83533127-18A6-4421-B4D4-13B2AD496861}"/>
            </a:ext>
          </a:extLst>
        </xdr:cNvPr>
        <xdr:cNvSpPr/>
      </xdr:nvSpPr>
      <xdr:spPr>
        <a:xfrm>
          <a:off x="762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31115</xdr:rowOff>
    </xdr:from>
    <xdr:to>
      <xdr:col>24</xdr:col>
      <xdr:colOff>25400</xdr:colOff>
      <xdr:row>80</xdr:row>
      <xdr:rowOff>56515</xdr:rowOff>
    </xdr:to>
    <xdr:cxnSp macro="">
      <xdr:nvCxnSpPr>
        <xdr:cNvPr id="362" name="直線コネクタ 361">
          <a:extLst>
            <a:ext uri="{FF2B5EF4-FFF2-40B4-BE49-F238E27FC236}">
              <a16:creationId xmlns:a16="http://schemas.microsoft.com/office/drawing/2014/main" id="{2C70C169-067A-4D4D-925E-97B42ABEB8FC}"/>
            </a:ext>
          </a:extLst>
        </xdr:cNvPr>
        <xdr:cNvCxnSpPr/>
      </xdr:nvCxnSpPr>
      <xdr:spPr>
        <a:xfrm flipV="1">
          <a:off x="4826000" y="12718415"/>
          <a:ext cx="0" cy="1054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27305</xdr:rowOff>
    </xdr:from>
    <xdr:ext cx="762000" cy="267335"/>
    <xdr:sp macro="" textlink="">
      <xdr:nvSpPr>
        <xdr:cNvPr id="363" name="公債費最小値テキスト">
          <a:extLst>
            <a:ext uri="{FF2B5EF4-FFF2-40B4-BE49-F238E27FC236}">
              <a16:creationId xmlns:a16="http://schemas.microsoft.com/office/drawing/2014/main" id="{61339E22-2DFA-49C0-98FD-E106DC9B7E0D}"/>
            </a:ext>
          </a:extLst>
        </xdr:cNvPr>
        <xdr:cNvSpPr txBox="1"/>
      </xdr:nvSpPr>
      <xdr:spPr>
        <a:xfrm>
          <a:off x="4914900" y="1374330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56515</xdr:rowOff>
    </xdr:from>
    <xdr:to>
      <xdr:col>24</xdr:col>
      <xdr:colOff>114300</xdr:colOff>
      <xdr:row>80</xdr:row>
      <xdr:rowOff>56515</xdr:rowOff>
    </xdr:to>
    <xdr:cxnSp macro="">
      <xdr:nvCxnSpPr>
        <xdr:cNvPr id="364" name="直線コネクタ 363">
          <a:extLst>
            <a:ext uri="{FF2B5EF4-FFF2-40B4-BE49-F238E27FC236}">
              <a16:creationId xmlns:a16="http://schemas.microsoft.com/office/drawing/2014/main" id="{BFDDD5E5-D8BE-4366-AC70-26FDE8F9F737}"/>
            </a:ext>
          </a:extLst>
        </xdr:cNvPr>
        <xdr:cNvCxnSpPr/>
      </xdr:nvCxnSpPr>
      <xdr:spPr>
        <a:xfrm>
          <a:off x="4737100" y="13772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120650</xdr:rowOff>
    </xdr:from>
    <xdr:ext cx="762000" cy="266065"/>
    <xdr:sp macro="" textlink="">
      <xdr:nvSpPr>
        <xdr:cNvPr id="365" name="公債費最大値テキスト">
          <a:extLst>
            <a:ext uri="{FF2B5EF4-FFF2-40B4-BE49-F238E27FC236}">
              <a16:creationId xmlns:a16="http://schemas.microsoft.com/office/drawing/2014/main" id="{7D46ACB8-184A-43FE-B755-EFB2CA0597AC}"/>
            </a:ext>
          </a:extLst>
        </xdr:cNvPr>
        <xdr:cNvSpPr txBox="1"/>
      </xdr:nvSpPr>
      <xdr:spPr>
        <a:xfrm>
          <a:off x="4914900" y="1246505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31115</xdr:rowOff>
    </xdr:from>
    <xdr:to>
      <xdr:col>24</xdr:col>
      <xdr:colOff>114300</xdr:colOff>
      <xdr:row>74</xdr:row>
      <xdr:rowOff>31115</xdr:rowOff>
    </xdr:to>
    <xdr:cxnSp macro="">
      <xdr:nvCxnSpPr>
        <xdr:cNvPr id="366" name="直線コネクタ 365">
          <a:extLst>
            <a:ext uri="{FF2B5EF4-FFF2-40B4-BE49-F238E27FC236}">
              <a16:creationId xmlns:a16="http://schemas.microsoft.com/office/drawing/2014/main" id="{2EEE2CF6-89D3-4AC3-914B-E1DECF17287A}"/>
            </a:ext>
          </a:extLst>
        </xdr:cNvPr>
        <xdr:cNvCxnSpPr/>
      </xdr:nvCxnSpPr>
      <xdr:spPr>
        <a:xfrm>
          <a:off x="4737100" y="12718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76835</xdr:rowOff>
    </xdr:to>
    <xdr:cxnSp macro="">
      <xdr:nvCxnSpPr>
        <xdr:cNvPr id="367" name="直線コネクタ 366">
          <a:extLst>
            <a:ext uri="{FF2B5EF4-FFF2-40B4-BE49-F238E27FC236}">
              <a16:creationId xmlns:a16="http://schemas.microsoft.com/office/drawing/2014/main" id="{986D1C35-1894-4309-BB89-076219324BDB}"/>
            </a:ext>
          </a:extLst>
        </xdr:cNvPr>
        <xdr:cNvCxnSpPr/>
      </xdr:nvCxnSpPr>
      <xdr:spPr>
        <a:xfrm flipV="1">
          <a:off x="3987800" y="1291336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147955</xdr:rowOff>
    </xdr:from>
    <xdr:ext cx="762000" cy="267335"/>
    <xdr:sp macro="" textlink="">
      <xdr:nvSpPr>
        <xdr:cNvPr id="368" name="公債費平均値テキスト">
          <a:extLst>
            <a:ext uri="{FF2B5EF4-FFF2-40B4-BE49-F238E27FC236}">
              <a16:creationId xmlns:a16="http://schemas.microsoft.com/office/drawing/2014/main" id="{4DA07968-7ADE-45B3-922C-D7D49B18046D}"/>
            </a:ext>
          </a:extLst>
        </xdr:cNvPr>
        <xdr:cNvSpPr txBox="1"/>
      </xdr:nvSpPr>
      <xdr:spPr>
        <a:xfrm>
          <a:off x="4914900" y="12663805"/>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130175</xdr:rowOff>
    </xdr:from>
    <xdr:to>
      <xdr:col>24</xdr:col>
      <xdr:colOff>76200</xdr:colOff>
      <xdr:row>75</xdr:row>
      <xdr:rowOff>57785</xdr:rowOff>
    </xdr:to>
    <xdr:sp macro="" textlink="">
      <xdr:nvSpPr>
        <xdr:cNvPr id="369" name="フローチャート: 判断 368">
          <a:extLst>
            <a:ext uri="{FF2B5EF4-FFF2-40B4-BE49-F238E27FC236}">
              <a16:creationId xmlns:a16="http://schemas.microsoft.com/office/drawing/2014/main" id="{542DD3EF-1E5C-495B-A1A5-9CE4A4963B38}"/>
            </a:ext>
          </a:extLst>
        </xdr:cNvPr>
        <xdr:cNvSpPr/>
      </xdr:nvSpPr>
      <xdr:spPr>
        <a:xfrm>
          <a:off x="4775200" y="12817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76835</xdr:rowOff>
    </xdr:from>
    <xdr:to>
      <xdr:col>19</xdr:col>
      <xdr:colOff>187325</xdr:colOff>
      <xdr:row>75</xdr:row>
      <xdr:rowOff>107950</xdr:rowOff>
    </xdr:to>
    <xdr:cxnSp macro="">
      <xdr:nvCxnSpPr>
        <xdr:cNvPr id="370" name="直線コネクタ 369">
          <a:extLst>
            <a:ext uri="{FF2B5EF4-FFF2-40B4-BE49-F238E27FC236}">
              <a16:creationId xmlns:a16="http://schemas.microsoft.com/office/drawing/2014/main" id="{C2F185B3-AAEB-4ABA-80CF-89EBCBAEA105}"/>
            </a:ext>
          </a:extLst>
        </xdr:cNvPr>
        <xdr:cNvCxnSpPr/>
      </xdr:nvCxnSpPr>
      <xdr:spPr>
        <a:xfrm flipV="1">
          <a:off x="3098800" y="1293558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71755</xdr:rowOff>
    </xdr:to>
    <xdr:sp macro="" textlink="">
      <xdr:nvSpPr>
        <xdr:cNvPr id="371" name="フローチャート: 判断 370">
          <a:extLst>
            <a:ext uri="{FF2B5EF4-FFF2-40B4-BE49-F238E27FC236}">
              <a16:creationId xmlns:a16="http://schemas.microsoft.com/office/drawing/2014/main" id="{E8319A0E-22EA-4424-A54C-CBD382A4F828}"/>
            </a:ext>
          </a:extLst>
        </xdr:cNvPr>
        <xdr:cNvSpPr/>
      </xdr:nvSpPr>
      <xdr:spPr>
        <a:xfrm>
          <a:off x="3937000" y="128320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82550</xdr:rowOff>
    </xdr:from>
    <xdr:ext cx="733425" cy="269240"/>
    <xdr:sp macro="" textlink="">
      <xdr:nvSpPr>
        <xdr:cNvPr id="372" name="テキスト ボックス 371">
          <a:extLst>
            <a:ext uri="{FF2B5EF4-FFF2-40B4-BE49-F238E27FC236}">
              <a16:creationId xmlns:a16="http://schemas.microsoft.com/office/drawing/2014/main" id="{3E24D88C-5005-4A03-846D-811D06CA3689}"/>
            </a:ext>
          </a:extLst>
        </xdr:cNvPr>
        <xdr:cNvSpPr txBox="1"/>
      </xdr:nvSpPr>
      <xdr:spPr>
        <a:xfrm>
          <a:off x="3606800" y="12598400"/>
          <a:ext cx="7334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48895</xdr:rowOff>
    </xdr:from>
    <xdr:to>
      <xdr:col>15</xdr:col>
      <xdr:colOff>98425</xdr:colOff>
      <xdr:row>75</xdr:row>
      <xdr:rowOff>107950</xdr:rowOff>
    </xdr:to>
    <xdr:cxnSp macro="">
      <xdr:nvCxnSpPr>
        <xdr:cNvPr id="373" name="直線コネクタ 372">
          <a:extLst>
            <a:ext uri="{FF2B5EF4-FFF2-40B4-BE49-F238E27FC236}">
              <a16:creationId xmlns:a16="http://schemas.microsoft.com/office/drawing/2014/main" id="{C491CD3A-B3DA-4B25-A0E4-B6D8089CAC11}"/>
            </a:ext>
          </a:extLst>
        </xdr:cNvPr>
        <xdr:cNvCxnSpPr/>
      </xdr:nvCxnSpPr>
      <xdr:spPr>
        <a:xfrm>
          <a:off x="2209800" y="1290764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150495</xdr:rowOff>
    </xdr:from>
    <xdr:to>
      <xdr:col>15</xdr:col>
      <xdr:colOff>149225</xdr:colOff>
      <xdr:row>75</xdr:row>
      <xdr:rowOff>78105</xdr:rowOff>
    </xdr:to>
    <xdr:sp macro="" textlink="">
      <xdr:nvSpPr>
        <xdr:cNvPr id="374" name="フローチャート: 判断 373">
          <a:extLst>
            <a:ext uri="{FF2B5EF4-FFF2-40B4-BE49-F238E27FC236}">
              <a16:creationId xmlns:a16="http://schemas.microsoft.com/office/drawing/2014/main" id="{68ED457A-F017-4518-B40A-9EB8DC9B1341}"/>
            </a:ext>
          </a:extLst>
        </xdr:cNvPr>
        <xdr:cNvSpPr/>
      </xdr:nvSpPr>
      <xdr:spPr>
        <a:xfrm>
          <a:off x="3048000" y="12837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88265</xdr:rowOff>
    </xdr:from>
    <xdr:ext cx="762000" cy="266065"/>
    <xdr:sp macro="" textlink="">
      <xdr:nvSpPr>
        <xdr:cNvPr id="375" name="テキスト ボックス 374">
          <a:extLst>
            <a:ext uri="{FF2B5EF4-FFF2-40B4-BE49-F238E27FC236}">
              <a16:creationId xmlns:a16="http://schemas.microsoft.com/office/drawing/2014/main" id="{1684AA32-3795-469F-A440-2800E2289122}"/>
            </a:ext>
          </a:extLst>
        </xdr:cNvPr>
        <xdr:cNvSpPr txBox="1"/>
      </xdr:nvSpPr>
      <xdr:spPr>
        <a:xfrm>
          <a:off x="2717800" y="1260411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48895</xdr:rowOff>
    </xdr:from>
    <xdr:to>
      <xdr:col>11</xdr:col>
      <xdr:colOff>9525</xdr:colOff>
      <xdr:row>75</xdr:row>
      <xdr:rowOff>50800</xdr:rowOff>
    </xdr:to>
    <xdr:cxnSp macro="">
      <xdr:nvCxnSpPr>
        <xdr:cNvPr id="376" name="直線コネクタ 375">
          <a:extLst>
            <a:ext uri="{FF2B5EF4-FFF2-40B4-BE49-F238E27FC236}">
              <a16:creationId xmlns:a16="http://schemas.microsoft.com/office/drawing/2014/main" id="{686B17F5-7AE8-4B17-9BDE-5230889A24A4}"/>
            </a:ext>
          </a:extLst>
        </xdr:cNvPr>
        <xdr:cNvCxnSpPr/>
      </xdr:nvCxnSpPr>
      <xdr:spPr>
        <a:xfrm flipV="1">
          <a:off x="1320800" y="129076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128270</xdr:rowOff>
    </xdr:from>
    <xdr:to>
      <xdr:col>11</xdr:col>
      <xdr:colOff>60325</xdr:colOff>
      <xdr:row>75</xdr:row>
      <xdr:rowOff>55880</xdr:rowOff>
    </xdr:to>
    <xdr:sp macro="" textlink="">
      <xdr:nvSpPr>
        <xdr:cNvPr id="377" name="フローチャート: 判断 376">
          <a:extLst>
            <a:ext uri="{FF2B5EF4-FFF2-40B4-BE49-F238E27FC236}">
              <a16:creationId xmlns:a16="http://schemas.microsoft.com/office/drawing/2014/main" id="{B808D89D-D7A4-4AD4-A8A5-FC81CF850F6F}"/>
            </a:ext>
          </a:extLst>
        </xdr:cNvPr>
        <xdr:cNvSpPr/>
      </xdr:nvSpPr>
      <xdr:spPr>
        <a:xfrm>
          <a:off x="2159000" y="12815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66675</xdr:rowOff>
    </xdr:from>
    <xdr:ext cx="758825" cy="265430"/>
    <xdr:sp macro="" textlink="">
      <xdr:nvSpPr>
        <xdr:cNvPr id="378" name="テキスト ボックス 377">
          <a:extLst>
            <a:ext uri="{FF2B5EF4-FFF2-40B4-BE49-F238E27FC236}">
              <a16:creationId xmlns:a16="http://schemas.microsoft.com/office/drawing/2014/main" id="{CA7D918D-AB3D-4FAC-AA98-680807083FC9}"/>
            </a:ext>
          </a:extLst>
        </xdr:cNvPr>
        <xdr:cNvSpPr txBox="1"/>
      </xdr:nvSpPr>
      <xdr:spPr>
        <a:xfrm>
          <a:off x="1828800" y="12582525"/>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140335</xdr:rowOff>
    </xdr:from>
    <xdr:to>
      <xdr:col>6</xdr:col>
      <xdr:colOff>171450</xdr:colOff>
      <xdr:row>75</xdr:row>
      <xdr:rowOff>67945</xdr:rowOff>
    </xdr:to>
    <xdr:sp macro="" textlink="">
      <xdr:nvSpPr>
        <xdr:cNvPr id="379" name="フローチャート: 判断 378">
          <a:extLst>
            <a:ext uri="{FF2B5EF4-FFF2-40B4-BE49-F238E27FC236}">
              <a16:creationId xmlns:a16="http://schemas.microsoft.com/office/drawing/2014/main" id="{971D4A52-DC74-462D-B4D0-EBFB6D595CC7}"/>
            </a:ext>
          </a:extLst>
        </xdr:cNvPr>
        <xdr:cNvSpPr/>
      </xdr:nvSpPr>
      <xdr:spPr>
        <a:xfrm>
          <a:off x="1270000" y="12827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78740</xdr:rowOff>
    </xdr:from>
    <xdr:ext cx="758825" cy="267335"/>
    <xdr:sp macro="" textlink="">
      <xdr:nvSpPr>
        <xdr:cNvPr id="380" name="テキスト ボックス 379">
          <a:extLst>
            <a:ext uri="{FF2B5EF4-FFF2-40B4-BE49-F238E27FC236}">
              <a16:creationId xmlns:a16="http://schemas.microsoft.com/office/drawing/2014/main" id="{97B514EB-DCBE-464A-A372-36DC6FDAA131}"/>
            </a:ext>
          </a:extLst>
        </xdr:cNvPr>
        <xdr:cNvSpPr txBox="1"/>
      </xdr:nvSpPr>
      <xdr:spPr>
        <a:xfrm>
          <a:off x="939800" y="1259459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10795</xdr:rowOff>
    </xdr:from>
    <xdr:ext cx="762000" cy="267335"/>
    <xdr:sp macro="" textlink="">
      <xdr:nvSpPr>
        <xdr:cNvPr id="381" name="テキスト ボックス 380">
          <a:extLst>
            <a:ext uri="{FF2B5EF4-FFF2-40B4-BE49-F238E27FC236}">
              <a16:creationId xmlns:a16="http://schemas.microsoft.com/office/drawing/2014/main" id="{2D178B63-6720-43E3-80FA-B275B04CC1FF}"/>
            </a:ext>
          </a:extLst>
        </xdr:cNvPr>
        <xdr:cNvSpPr txBox="1"/>
      </xdr:nvSpPr>
      <xdr:spPr>
        <a:xfrm>
          <a:off x="4610100" y="14412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10795</xdr:rowOff>
    </xdr:from>
    <xdr:ext cx="762000" cy="267335"/>
    <xdr:sp macro="" textlink="">
      <xdr:nvSpPr>
        <xdr:cNvPr id="382" name="テキスト ボックス 381">
          <a:extLst>
            <a:ext uri="{FF2B5EF4-FFF2-40B4-BE49-F238E27FC236}">
              <a16:creationId xmlns:a16="http://schemas.microsoft.com/office/drawing/2014/main" id="{8B6350BE-D3E4-4218-BB3F-262A718294A0}"/>
            </a:ext>
          </a:extLst>
        </xdr:cNvPr>
        <xdr:cNvSpPr txBox="1"/>
      </xdr:nvSpPr>
      <xdr:spPr>
        <a:xfrm>
          <a:off x="3771900" y="14412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10795</xdr:rowOff>
    </xdr:from>
    <xdr:ext cx="758825" cy="267335"/>
    <xdr:sp macro="" textlink="">
      <xdr:nvSpPr>
        <xdr:cNvPr id="383" name="テキスト ボックス 382">
          <a:extLst>
            <a:ext uri="{FF2B5EF4-FFF2-40B4-BE49-F238E27FC236}">
              <a16:creationId xmlns:a16="http://schemas.microsoft.com/office/drawing/2014/main" id="{B4FB2755-8980-467D-B02C-82F9D90DF7D0}"/>
            </a:ext>
          </a:extLst>
        </xdr:cNvPr>
        <xdr:cNvSpPr txBox="1"/>
      </xdr:nvSpPr>
      <xdr:spPr>
        <a:xfrm>
          <a:off x="2882900" y="14412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10795</xdr:rowOff>
    </xdr:from>
    <xdr:ext cx="762000" cy="267335"/>
    <xdr:sp macro="" textlink="">
      <xdr:nvSpPr>
        <xdr:cNvPr id="384" name="テキスト ボックス 383">
          <a:extLst>
            <a:ext uri="{FF2B5EF4-FFF2-40B4-BE49-F238E27FC236}">
              <a16:creationId xmlns:a16="http://schemas.microsoft.com/office/drawing/2014/main" id="{43EE862B-6F65-429F-A885-AF30CF472695}"/>
            </a:ext>
          </a:extLst>
        </xdr:cNvPr>
        <xdr:cNvSpPr txBox="1"/>
      </xdr:nvSpPr>
      <xdr:spPr>
        <a:xfrm>
          <a:off x="1993900" y="14412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10795</xdr:rowOff>
    </xdr:from>
    <xdr:ext cx="762000" cy="267335"/>
    <xdr:sp macro="" textlink="">
      <xdr:nvSpPr>
        <xdr:cNvPr id="385" name="テキスト ボックス 384">
          <a:extLst>
            <a:ext uri="{FF2B5EF4-FFF2-40B4-BE49-F238E27FC236}">
              <a16:creationId xmlns:a16="http://schemas.microsoft.com/office/drawing/2014/main" id="{74961F8B-0D9B-4DD4-BA36-4A0EE0115539}"/>
            </a:ext>
          </a:extLst>
        </xdr:cNvPr>
        <xdr:cNvSpPr txBox="1"/>
      </xdr:nvSpPr>
      <xdr:spPr>
        <a:xfrm>
          <a:off x="1104900" y="14412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1905</xdr:rowOff>
    </xdr:from>
    <xdr:to>
      <xdr:col>24</xdr:col>
      <xdr:colOff>76200</xdr:colOff>
      <xdr:row>75</xdr:row>
      <xdr:rowOff>107315</xdr:rowOff>
    </xdr:to>
    <xdr:sp macro="" textlink="">
      <xdr:nvSpPr>
        <xdr:cNvPr id="386" name="楕円 385">
          <a:extLst>
            <a:ext uri="{FF2B5EF4-FFF2-40B4-BE49-F238E27FC236}">
              <a16:creationId xmlns:a16="http://schemas.microsoft.com/office/drawing/2014/main" id="{526D4D77-9DE8-4020-A7DA-BAA44BD778E7}"/>
            </a:ext>
          </a:extLst>
        </xdr:cNvPr>
        <xdr:cNvSpPr/>
      </xdr:nvSpPr>
      <xdr:spPr>
        <a:xfrm>
          <a:off x="4775200" y="128606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151130</xdr:rowOff>
    </xdr:from>
    <xdr:ext cx="762000" cy="269240"/>
    <xdr:sp macro="" textlink="">
      <xdr:nvSpPr>
        <xdr:cNvPr id="387" name="公債費該当値テキスト">
          <a:extLst>
            <a:ext uri="{FF2B5EF4-FFF2-40B4-BE49-F238E27FC236}">
              <a16:creationId xmlns:a16="http://schemas.microsoft.com/office/drawing/2014/main" id="{DB60B90E-2DD3-46DE-B4E8-BB739C9CDB28}"/>
            </a:ext>
          </a:extLst>
        </xdr:cNvPr>
        <xdr:cNvSpPr txBox="1"/>
      </xdr:nvSpPr>
      <xdr:spPr>
        <a:xfrm>
          <a:off x="4914900" y="128384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23495</xdr:rowOff>
    </xdr:from>
    <xdr:to>
      <xdr:col>20</xdr:col>
      <xdr:colOff>38100</xdr:colOff>
      <xdr:row>75</xdr:row>
      <xdr:rowOff>128905</xdr:rowOff>
    </xdr:to>
    <xdr:sp macro="" textlink="">
      <xdr:nvSpPr>
        <xdr:cNvPr id="388" name="楕円 387">
          <a:extLst>
            <a:ext uri="{FF2B5EF4-FFF2-40B4-BE49-F238E27FC236}">
              <a16:creationId xmlns:a16="http://schemas.microsoft.com/office/drawing/2014/main" id="{64086CD1-3303-4ED5-9CA0-9E81FBA7EFA6}"/>
            </a:ext>
          </a:extLst>
        </xdr:cNvPr>
        <xdr:cNvSpPr/>
      </xdr:nvSpPr>
      <xdr:spPr>
        <a:xfrm>
          <a:off x="3937000" y="128822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113665</xdr:rowOff>
    </xdr:from>
    <xdr:ext cx="733425" cy="267335"/>
    <xdr:sp macro="" textlink="">
      <xdr:nvSpPr>
        <xdr:cNvPr id="389" name="テキスト ボックス 388">
          <a:extLst>
            <a:ext uri="{FF2B5EF4-FFF2-40B4-BE49-F238E27FC236}">
              <a16:creationId xmlns:a16="http://schemas.microsoft.com/office/drawing/2014/main" id="{A3E24277-22B6-400A-923D-41B5E4D78908}"/>
            </a:ext>
          </a:extLst>
        </xdr:cNvPr>
        <xdr:cNvSpPr txBox="1"/>
      </xdr:nvSpPr>
      <xdr:spPr>
        <a:xfrm>
          <a:off x="3606800" y="12972415"/>
          <a:ext cx="7334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55245</xdr:rowOff>
    </xdr:from>
    <xdr:to>
      <xdr:col>15</xdr:col>
      <xdr:colOff>149225</xdr:colOff>
      <xdr:row>75</xdr:row>
      <xdr:rowOff>160655</xdr:rowOff>
    </xdr:to>
    <xdr:sp macro="" textlink="">
      <xdr:nvSpPr>
        <xdr:cNvPr id="390" name="楕円 389">
          <a:extLst>
            <a:ext uri="{FF2B5EF4-FFF2-40B4-BE49-F238E27FC236}">
              <a16:creationId xmlns:a16="http://schemas.microsoft.com/office/drawing/2014/main" id="{980B50A9-80C1-4C8F-91A9-F1B0D07618E9}"/>
            </a:ext>
          </a:extLst>
        </xdr:cNvPr>
        <xdr:cNvSpPr/>
      </xdr:nvSpPr>
      <xdr:spPr>
        <a:xfrm>
          <a:off x="3048000" y="129139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145415</xdr:rowOff>
    </xdr:from>
    <xdr:ext cx="762000" cy="267335"/>
    <xdr:sp macro="" textlink="">
      <xdr:nvSpPr>
        <xdr:cNvPr id="391" name="テキスト ボックス 390">
          <a:extLst>
            <a:ext uri="{FF2B5EF4-FFF2-40B4-BE49-F238E27FC236}">
              <a16:creationId xmlns:a16="http://schemas.microsoft.com/office/drawing/2014/main" id="{0CFC1C1E-895F-49C4-9A6B-69834617579A}"/>
            </a:ext>
          </a:extLst>
        </xdr:cNvPr>
        <xdr:cNvSpPr txBox="1"/>
      </xdr:nvSpPr>
      <xdr:spPr>
        <a:xfrm>
          <a:off x="2717800" y="1300416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74</xdr:row>
      <xdr:rowOff>171450</xdr:rowOff>
    </xdr:from>
    <xdr:to>
      <xdr:col>11</xdr:col>
      <xdr:colOff>60325</xdr:colOff>
      <xdr:row>75</xdr:row>
      <xdr:rowOff>101600</xdr:rowOff>
    </xdr:to>
    <xdr:sp macro="" textlink="">
      <xdr:nvSpPr>
        <xdr:cNvPr id="392" name="楕円 391">
          <a:extLst>
            <a:ext uri="{FF2B5EF4-FFF2-40B4-BE49-F238E27FC236}">
              <a16:creationId xmlns:a16="http://schemas.microsoft.com/office/drawing/2014/main" id="{889C04B0-E80F-4EE9-A25B-0CCC1211EC90}"/>
            </a:ext>
          </a:extLst>
        </xdr:cNvPr>
        <xdr:cNvSpPr/>
      </xdr:nvSpPr>
      <xdr:spPr>
        <a:xfrm>
          <a:off x="2159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86360</xdr:rowOff>
    </xdr:from>
    <xdr:ext cx="758825" cy="266065"/>
    <xdr:sp macro="" textlink="">
      <xdr:nvSpPr>
        <xdr:cNvPr id="393" name="テキスト ボックス 392">
          <a:extLst>
            <a:ext uri="{FF2B5EF4-FFF2-40B4-BE49-F238E27FC236}">
              <a16:creationId xmlns:a16="http://schemas.microsoft.com/office/drawing/2014/main" id="{7A49946B-92F6-4151-85A7-67E3797EC9E8}"/>
            </a:ext>
          </a:extLst>
        </xdr:cNvPr>
        <xdr:cNvSpPr txBox="1"/>
      </xdr:nvSpPr>
      <xdr:spPr>
        <a:xfrm>
          <a:off x="1828800" y="1294511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74</xdr:row>
      <xdr:rowOff>171450</xdr:rowOff>
    </xdr:from>
    <xdr:to>
      <xdr:col>6</xdr:col>
      <xdr:colOff>171450</xdr:colOff>
      <xdr:row>75</xdr:row>
      <xdr:rowOff>103505</xdr:rowOff>
    </xdr:to>
    <xdr:sp macro="" textlink="">
      <xdr:nvSpPr>
        <xdr:cNvPr id="394" name="楕円 393">
          <a:extLst>
            <a:ext uri="{FF2B5EF4-FFF2-40B4-BE49-F238E27FC236}">
              <a16:creationId xmlns:a16="http://schemas.microsoft.com/office/drawing/2014/main" id="{30C3DC3B-249E-4AC6-BCAA-E579B7B7C069}"/>
            </a:ext>
          </a:extLst>
        </xdr:cNvPr>
        <xdr:cNvSpPr/>
      </xdr:nvSpPr>
      <xdr:spPr>
        <a:xfrm>
          <a:off x="1270000" y="128587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87630</xdr:rowOff>
    </xdr:from>
    <xdr:ext cx="758825" cy="266065"/>
    <xdr:sp macro="" textlink="">
      <xdr:nvSpPr>
        <xdr:cNvPr id="395" name="テキスト ボックス 394">
          <a:extLst>
            <a:ext uri="{FF2B5EF4-FFF2-40B4-BE49-F238E27FC236}">
              <a16:creationId xmlns:a16="http://schemas.microsoft.com/office/drawing/2014/main" id="{A45707A0-4797-47E5-8FEF-C2A1547DFE3D}"/>
            </a:ext>
          </a:extLst>
        </xdr:cNvPr>
        <xdr:cNvSpPr txBox="1"/>
      </xdr:nvSpPr>
      <xdr:spPr>
        <a:xfrm>
          <a:off x="939800" y="12946380"/>
          <a:ext cx="7588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72390</xdr:rowOff>
    </xdr:from>
    <xdr:to>
      <xdr:col>85</xdr:col>
      <xdr:colOff>66675</xdr:colOff>
      <xdr:row>69</xdr:row>
      <xdr:rowOff>46355</xdr:rowOff>
    </xdr:to>
    <xdr:sp macro="" textlink="">
      <xdr:nvSpPr>
        <xdr:cNvPr id="396" name="正方形/長方形 395">
          <a:extLst>
            <a:ext uri="{FF2B5EF4-FFF2-40B4-BE49-F238E27FC236}">
              <a16:creationId xmlns:a16="http://schemas.microsoft.com/office/drawing/2014/main" id="{12E19098-D133-4B97-8DC8-1B6960EA38F2}"/>
            </a:ext>
          </a:extLst>
        </xdr:cNvPr>
        <xdr:cNvSpPr/>
      </xdr:nvSpPr>
      <xdr:spPr>
        <a:xfrm>
          <a:off x="12446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138430</xdr:rowOff>
    </xdr:from>
    <xdr:to>
      <xdr:col>93</xdr:col>
      <xdr:colOff>3175</xdr:colOff>
      <xdr:row>69</xdr:row>
      <xdr:rowOff>46355</xdr:rowOff>
    </xdr:to>
    <xdr:sp macro="" textlink="">
      <xdr:nvSpPr>
        <xdr:cNvPr id="397" name="正方形/長方形 396">
          <a:extLst>
            <a:ext uri="{FF2B5EF4-FFF2-40B4-BE49-F238E27FC236}">
              <a16:creationId xmlns:a16="http://schemas.microsoft.com/office/drawing/2014/main" id="{3AFB2A4B-2145-49AE-8887-777F619DD358}"/>
            </a:ext>
          </a:extLst>
        </xdr:cNvPr>
        <xdr:cNvSpPr/>
      </xdr:nvSpPr>
      <xdr:spPr>
        <a:xfrm>
          <a:off x="17081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158115</xdr:rowOff>
    </xdr:from>
    <xdr:to>
      <xdr:col>93</xdr:col>
      <xdr:colOff>3175</xdr:colOff>
      <xdr:row>70</xdr:row>
      <xdr:rowOff>66040</xdr:rowOff>
    </xdr:to>
    <xdr:sp macro="" textlink="">
      <xdr:nvSpPr>
        <xdr:cNvPr id="398" name="正方形/長方形 397">
          <a:extLst>
            <a:ext uri="{FF2B5EF4-FFF2-40B4-BE49-F238E27FC236}">
              <a16:creationId xmlns:a16="http://schemas.microsoft.com/office/drawing/2014/main" id="{99C4DD77-5C08-4380-B48B-D5C7826A770D}"/>
            </a:ext>
          </a:extLst>
        </xdr:cNvPr>
        <xdr:cNvSpPr/>
      </xdr:nvSpPr>
      <xdr:spPr>
        <a:xfrm>
          <a:off x="17081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138430</xdr:rowOff>
    </xdr:from>
    <xdr:to>
      <xdr:col>100</xdr:col>
      <xdr:colOff>165100</xdr:colOff>
      <xdr:row>69</xdr:row>
      <xdr:rowOff>46355</xdr:rowOff>
    </xdr:to>
    <xdr:sp macro="" textlink="">
      <xdr:nvSpPr>
        <xdr:cNvPr id="399" name="正方形/長方形 398">
          <a:extLst>
            <a:ext uri="{FF2B5EF4-FFF2-40B4-BE49-F238E27FC236}">
              <a16:creationId xmlns:a16="http://schemas.microsoft.com/office/drawing/2014/main" id="{B8D38770-8281-49F7-84EE-D9DBE983B646}"/>
            </a:ext>
          </a:extLst>
        </xdr:cNvPr>
        <xdr:cNvSpPr/>
      </xdr:nvSpPr>
      <xdr:spPr>
        <a:xfrm>
          <a:off x="18770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158115</xdr:rowOff>
    </xdr:from>
    <xdr:to>
      <xdr:col>100</xdr:col>
      <xdr:colOff>165100</xdr:colOff>
      <xdr:row>70</xdr:row>
      <xdr:rowOff>66040</xdr:rowOff>
    </xdr:to>
    <xdr:sp macro="" textlink="">
      <xdr:nvSpPr>
        <xdr:cNvPr id="400" name="正方形/長方形 399">
          <a:extLst>
            <a:ext uri="{FF2B5EF4-FFF2-40B4-BE49-F238E27FC236}">
              <a16:creationId xmlns:a16="http://schemas.microsoft.com/office/drawing/2014/main" id="{859FF407-763D-4CE1-BC88-90384D91610C}"/>
            </a:ext>
          </a:extLst>
        </xdr:cNvPr>
        <xdr:cNvSpPr/>
      </xdr:nvSpPr>
      <xdr:spPr>
        <a:xfrm>
          <a:off x="18770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138430</xdr:rowOff>
    </xdr:from>
    <xdr:to>
      <xdr:col>109</xdr:col>
      <xdr:colOff>104775</xdr:colOff>
      <xdr:row>69</xdr:row>
      <xdr:rowOff>46355</xdr:rowOff>
    </xdr:to>
    <xdr:sp macro="" textlink="">
      <xdr:nvSpPr>
        <xdr:cNvPr id="401" name="正方形/長方形 400">
          <a:extLst>
            <a:ext uri="{FF2B5EF4-FFF2-40B4-BE49-F238E27FC236}">
              <a16:creationId xmlns:a16="http://schemas.microsoft.com/office/drawing/2014/main" id="{93212286-5880-4D70-9E74-9A0749B0617D}"/>
            </a:ext>
          </a:extLst>
        </xdr:cNvPr>
        <xdr:cNvSpPr/>
      </xdr:nvSpPr>
      <xdr:spPr>
        <a:xfrm>
          <a:off x="20383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68</xdr:row>
      <xdr:rowOff>158115</xdr:rowOff>
    </xdr:from>
    <xdr:to>
      <xdr:col>109</xdr:col>
      <xdr:colOff>104775</xdr:colOff>
      <xdr:row>70</xdr:row>
      <xdr:rowOff>66040</xdr:rowOff>
    </xdr:to>
    <xdr:sp macro="" textlink="">
      <xdr:nvSpPr>
        <xdr:cNvPr id="402" name="正方形/長方形 401">
          <a:extLst>
            <a:ext uri="{FF2B5EF4-FFF2-40B4-BE49-F238E27FC236}">
              <a16:creationId xmlns:a16="http://schemas.microsoft.com/office/drawing/2014/main" id="{7783804F-FC45-44F1-A958-963EE51C2AF9}"/>
            </a:ext>
          </a:extLst>
        </xdr:cNvPr>
        <xdr:cNvSpPr/>
      </xdr:nvSpPr>
      <xdr:spPr>
        <a:xfrm>
          <a:off x="20383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132080</xdr:rowOff>
    </xdr:from>
    <xdr:to>
      <xdr:col>85</xdr:col>
      <xdr:colOff>66675</xdr:colOff>
      <xdr:row>84</xdr:row>
      <xdr:rowOff>13335</xdr:rowOff>
    </xdr:to>
    <xdr:sp macro="" textlink="">
      <xdr:nvSpPr>
        <xdr:cNvPr id="403" name="正方形/長方形 402">
          <a:extLst>
            <a:ext uri="{FF2B5EF4-FFF2-40B4-BE49-F238E27FC236}">
              <a16:creationId xmlns:a16="http://schemas.microsoft.com/office/drawing/2014/main" id="{F4743FBB-B2A6-4BDA-9D1A-3A1F9C664BBA}"/>
            </a:ext>
          </a:extLst>
        </xdr:cNvPr>
        <xdr:cNvSpPr/>
      </xdr:nvSpPr>
      <xdr:spPr>
        <a:xfrm>
          <a:off x="12446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132080</xdr:rowOff>
    </xdr:from>
    <xdr:to>
      <xdr:col>113</xdr:col>
      <xdr:colOff>130175</xdr:colOff>
      <xdr:row>84</xdr:row>
      <xdr:rowOff>13335</xdr:rowOff>
    </xdr:to>
    <xdr:sp macro="" textlink="">
      <xdr:nvSpPr>
        <xdr:cNvPr id="404" name="正方形/長方形 403">
          <a:extLst>
            <a:ext uri="{FF2B5EF4-FFF2-40B4-BE49-F238E27FC236}">
              <a16:creationId xmlns:a16="http://schemas.microsoft.com/office/drawing/2014/main" id="{BFBA99E1-E88B-4A65-AE2E-E15CC5A200E4}"/>
            </a:ext>
          </a:extLst>
        </xdr:cNvPr>
        <xdr:cNvSpPr/>
      </xdr:nvSpPr>
      <xdr:spPr>
        <a:xfrm>
          <a:off x="17399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132080</xdr:rowOff>
    </xdr:from>
    <xdr:to>
      <xdr:col>106</xdr:col>
      <xdr:colOff>69850</xdr:colOff>
      <xdr:row>72</xdr:row>
      <xdr:rowOff>39370</xdr:rowOff>
    </xdr:to>
    <xdr:sp macro="" textlink="">
      <xdr:nvSpPr>
        <xdr:cNvPr id="405" name="正方形/長方形 404">
          <a:extLst>
            <a:ext uri="{FF2B5EF4-FFF2-40B4-BE49-F238E27FC236}">
              <a16:creationId xmlns:a16="http://schemas.microsoft.com/office/drawing/2014/main" id="{47266364-8969-4FF7-B1BA-DDEE82EF9219}"/>
            </a:ext>
          </a:extLst>
        </xdr:cNvPr>
        <xdr:cNvSpPr/>
      </xdr:nvSpPr>
      <xdr:spPr>
        <a:xfrm>
          <a:off x="17462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105410</xdr:rowOff>
    </xdr:from>
    <xdr:to>
      <xdr:col>112</xdr:col>
      <xdr:colOff>177800</xdr:colOff>
      <xdr:row>83</xdr:row>
      <xdr:rowOff>125095</xdr:rowOff>
    </xdr:to>
    <xdr:sp macro="" textlink="" fLocksText="0">
      <xdr:nvSpPr>
        <xdr:cNvPr id="406" name="テキスト ボックス 405">
          <a:extLst>
            <a:ext uri="{FF2B5EF4-FFF2-40B4-BE49-F238E27FC236}">
              <a16:creationId xmlns:a16="http://schemas.microsoft.com/office/drawing/2014/main" id="{ED39A77C-DF3B-442E-B4AF-3878F0B25BB6}"/>
            </a:ext>
          </a:extLst>
        </xdr:cNvPr>
        <xdr:cNvSpPr txBox="1"/>
      </xdr:nvSpPr>
      <xdr:spPr>
        <a:xfrm>
          <a:off x="17500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人件費や補助費等の増加により類似団体平均を2.9％上回った。公営企業の健全化、義務的経費の削減を中心とする行財政改革による財政の健全化に努めていく。</a:t>
          </a:r>
        </a:p>
      </xdr:txBody>
    </xdr:sp>
    <xdr:clientData/>
  </xdr:twoCellAnchor>
  <xdr:oneCellAnchor>
    <xdr:from>
      <xdr:col>62</xdr:col>
      <xdr:colOff>6350</xdr:colOff>
      <xdr:row>69</xdr:row>
      <xdr:rowOff>112395</xdr:rowOff>
    </xdr:from>
    <xdr:ext cx="295275" cy="232410"/>
    <xdr:sp macro="" textlink="">
      <xdr:nvSpPr>
        <xdr:cNvPr id="407" name="テキスト ボックス 406">
          <a:extLst>
            <a:ext uri="{FF2B5EF4-FFF2-40B4-BE49-F238E27FC236}">
              <a16:creationId xmlns:a16="http://schemas.microsoft.com/office/drawing/2014/main" id="{8FABBF27-A4E4-4DFC-AEA0-2B11A1A0B76D}"/>
            </a:ext>
          </a:extLst>
        </xdr:cNvPr>
        <xdr:cNvSpPr txBox="1"/>
      </xdr:nvSpPr>
      <xdr:spPr>
        <a:xfrm>
          <a:off x="12407900" y="11942445"/>
          <a:ext cx="29527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13335</xdr:rowOff>
    </xdr:from>
    <xdr:to>
      <xdr:col>85</xdr:col>
      <xdr:colOff>66675</xdr:colOff>
      <xdr:row>84</xdr:row>
      <xdr:rowOff>13335</xdr:rowOff>
    </xdr:to>
    <xdr:cxnSp macro="">
      <xdr:nvCxnSpPr>
        <xdr:cNvPr id="408" name="直線コネクタ 407">
          <a:extLst>
            <a:ext uri="{FF2B5EF4-FFF2-40B4-BE49-F238E27FC236}">
              <a16:creationId xmlns:a16="http://schemas.microsoft.com/office/drawing/2014/main" id="{378936AC-6A52-4E89-9333-660BEAB842C5}"/>
            </a:ext>
          </a:extLst>
        </xdr:cNvPr>
        <xdr:cNvCxnSpPr/>
      </xdr:nvCxnSpPr>
      <xdr:spPr>
        <a:xfrm>
          <a:off x="12446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43815</xdr:rowOff>
    </xdr:from>
    <xdr:ext cx="504825" cy="267335"/>
    <xdr:sp macro="" textlink="">
      <xdr:nvSpPr>
        <xdr:cNvPr id="409" name="テキスト ボックス 408">
          <a:extLst>
            <a:ext uri="{FF2B5EF4-FFF2-40B4-BE49-F238E27FC236}">
              <a16:creationId xmlns:a16="http://schemas.microsoft.com/office/drawing/2014/main" id="{5189C517-EA7F-4AE3-89A3-FB3B44FCE733}"/>
            </a:ext>
          </a:extLst>
        </xdr:cNvPr>
        <xdr:cNvSpPr txBox="1"/>
      </xdr:nvSpPr>
      <xdr:spPr>
        <a:xfrm>
          <a:off x="11938000" y="142741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72390</xdr:rowOff>
    </xdr:from>
    <xdr:to>
      <xdr:col>85</xdr:col>
      <xdr:colOff>66675</xdr:colOff>
      <xdr:row>81</xdr:row>
      <xdr:rowOff>72390</xdr:rowOff>
    </xdr:to>
    <xdr:cxnSp macro="">
      <xdr:nvCxnSpPr>
        <xdr:cNvPr id="410" name="直線コネクタ 409">
          <a:extLst>
            <a:ext uri="{FF2B5EF4-FFF2-40B4-BE49-F238E27FC236}">
              <a16:creationId xmlns:a16="http://schemas.microsoft.com/office/drawing/2014/main" id="{B5E32D0D-C2A0-4DA6-AFCA-3FD8E706A4D5}"/>
            </a:ext>
          </a:extLst>
        </xdr:cNvPr>
        <xdr:cNvCxnSpPr/>
      </xdr:nvCxnSpPr>
      <xdr:spPr>
        <a:xfrm>
          <a:off x="12446000" y="13959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102870</xdr:rowOff>
    </xdr:from>
    <xdr:ext cx="504825" cy="269240"/>
    <xdr:sp macro="" textlink="">
      <xdr:nvSpPr>
        <xdr:cNvPr id="411" name="テキスト ボックス 410">
          <a:extLst>
            <a:ext uri="{FF2B5EF4-FFF2-40B4-BE49-F238E27FC236}">
              <a16:creationId xmlns:a16="http://schemas.microsoft.com/office/drawing/2014/main" id="{14F348E1-ACFC-4580-A08A-6F8C1A7BC88A}"/>
            </a:ext>
          </a:extLst>
        </xdr:cNvPr>
        <xdr:cNvSpPr txBox="1"/>
      </xdr:nvSpPr>
      <xdr:spPr>
        <a:xfrm>
          <a:off x="11938000" y="138188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132080</xdr:rowOff>
    </xdr:from>
    <xdr:to>
      <xdr:col>85</xdr:col>
      <xdr:colOff>66675</xdr:colOff>
      <xdr:row>78</xdr:row>
      <xdr:rowOff>132080</xdr:rowOff>
    </xdr:to>
    <xdr:cxnSp macro="">
      <xdr:nvCxnSpPr>
        <xdr:cNvPr id="412" name="直線コネクタ 411">
          <a:extLst>
            <a:ext uri="{FF2B5EF4-FFF2-40B4-BE49-F238E27FC236}">
              <a16:creationId xmlns:a16="http://schemas.microsoft.com/office/drawing/2014/main" id="{CF97001F-DF26-4B51-8547-BA7F4B416983}"/>
            </a:ext>
          </a:extLst>
        </xdr:cNvPr>
        <xdr:cNvCxnSpPr/>
      </xdr:nvCxnSpPr>
      <xdr:spPr>
        <a:xfrm>
          <a:off x="12446000" y="13505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161925</xdr:rowOff>
    </xdr:from>
    <xdr:ext cx="504825" cy="267335"/>
    <xdr:sp macro="" textlink="">
      <xdr:nvSpPr>
        <xdr:cNvPr id="413" name="テキスト ボックス 412">
          <a:extLst>
            <a:ext uri="{FF2B5EF4-FFF2-40B4-BE49-F238E27FC236}">
              <a16:creationId xmlns:a16="http://schemas.microsoft.com/office/drawing/2014/main" id="{17649338-DE12-4354-B6D8-964394991E58}"/>
            </a:ext>
          </a:extLst>
        </xdr:cNvPr>
        <xdr:cNvSpPr txBox="1"/>
      </xdr:nvSpPr>
      <xdr:spPr>
        <a:xfrm>
          <a:off x="11938000" y="133635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13335</xdr:rowOff>
    </xdr:from>
    <xdr:to>
      <xdr:col>85</xdr:col>
      <xdr:colOff>66675</xdr:colOff>
      <xdr:row>76</xdr:row>
      <xdr:rowOff>13335</xdr:rowOff>
    </xdr:to>
    <xdr:cxnSp macro="">
      <xdr:nvCxnSpPr>
        <xdr:cNvPr id="414" name="直線コネクタ 413">
          <a:extLst>
            <a:ext uri="{FF2B5EF4-FFF2-40B4-BE49-F238E27FC236}">
              <a16:creationId xmlns:a16="http://schemas.microsoft.com/office/drawing/2014/main" id="{5A383DD9-89F5-4765-A384-3AE0BAE60C59}"/>
            </a:ext>
          </a:extLst>
        </xdr:cNvPr>
        <xdr:cNvCxnSpPr/>
      </xdr:nvCxnSpPr>
      <xdr:spPr>
        <a:xfrm>
          <a:off x="12446000" y="13043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43815</xdr:rowOff>
    </xdr:from>
    <xdr:ext cx="504825" cy="267335"/>
    <xdr:sp macro="" textlink="">
      <xdr:nvSpPr>
        <xdr:cNvPr id="415" name="テキスト ボックス 414">
          <a:extLst>
            <a:ext uri="{FF2B5EF4-FFF2-40B4-BE49-F238E27FC236}">
              <a16:creationId xmlns:a16="http://schemas.microsoft.com/office/drawing/2014/main" id="{F354DD67-C061-4914-9E5B-0EB501D83451}"/>
            </a:ext>
          </a:extLst>
        </xdr:cNvPr>
        <xdr:cNvSpPr txBox="1"/>
      </xdr:nvSpPr>
      <xdr:spPr>
        <a:xfrm>
          <a:off x="11938000" y="1290256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72390</xdr:rowOff>
    </xdr:from>
    <xdr:to>
      <xdr:col>85</xdr:col>
      <xdr:colOff>66675</xdr:colOff>
      <xdr:row>73</xdr:row>
      <xdr:rowOff>72390</xdr:rowOff>
    </xdr:to>
    <xdr:cxnSp macro="">
      <xdr:nvCxnSpPr>
        <xdr:cNvPr id="416" name="直線コネクタ 415">
          <a:extLst>
            <a:ext uri="{FF2B5EF4-FFF2-40B4-BE49-F238E27FC236}">
              <a16:creationId xmlns:a16="http://schemas.microsoft.com/office/drawing/2014/main" id="{DEC68F32-63C5-4CD8-B0DE-49D51F47DB0A}"/>
            </a:ext>
          </a:extLst>
        </xdr:cNvPr>
        <xdr:cNvCxnSpPr/>
      </xdr:nvCxnSpPr>
      <xdr:spPr>
        <a:xfrm>
          <a:off x="12446000" y="12588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102870</xdr:rowOff>
    </xdr:from>
    <xdr:ext cx="504825" cy="269240"/>
    <xdr:sp macro="" textlink="">
      <xdr:nvSpPr>
        <xdr:cNvPr id="417" name="テキスト ボックス 416">
          <a:extLst>
            <a:ext uri="{FF2B5EF4-FFF2-40B4-BE49-F238E27FC236}">
              <a16:creationId xmlns:a16="http://schemas.microsoft.com/office/drawing/2014/main" id="{179AC19D-3066-43B8-9F2A-39AD0CD0D681}"/>
            </a:ext>
          </a:extLst>
        </xdr:cNvPr>
        <xdr:cNvSpPr txBox="1"/>
      </xdr:nvSpPr>
      <xdr:spPr>
        <a:xfrm>
          <a:off x="11938000" y="12447270"/>
          <a:ext cx="504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132080</xdr:rowOff>
    </xdr:from>
    <xdr:to>
      <xdr:col>85</xdr:col>
      <xdr:colOff>66675</xdr:colOff>
      <xdr:row>70</xdr:row>
      <xdr:rowOff>132080</xdr:rowOff>
    </xdr:to>
    <xdr:cxnSp macro="">
      <xdr:nvCxnSpPr>
        <xdr:cNvPr id="418" name="直線コネクタ 417">
          <a:extLst>
            <a:ext uri="{FF2B5EF4-FFF2-40B4-BE49-F238E27FC236}">
              <a16:creationId xmlns:a16="http://schemas.microsoft.com/office/drawing/2014/main" id="{AEAEC9A5-01D6-49B1-AFF9-3B4BEB5E99E3}"/>
            </a:ext>
          </a:extLst>
        </xdr:cNvPr>
        <xdr:cNvCxnSpPr/>
      </xdr:nvCxnSpPr>
      <xdr:spPr>
        <a:xfrm>
          <a:off x="12446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161925</xdr:rowOff>
    </xdr:from>
    <xdr:ext cx="504825" cy="267335"/>
    <xdr:sp macro="" textlink="">
      <xdr:nvSpPr>
        <xdr:cNvPr id="419" name="テキスト ボックス 418">
          <a:extLst>
            <a:ext uri="{FF2B5EF4-FFF2-40B4-BE49-F238E27FC236}">
              <a16:creationId xmlns:a16="http://schemas.microsoft.com/office/drawing/2014/main" id="{911E87E6-BEE1-4B57-AB08-2A60C260E61B}"/>
            </a:ext>
          </a:extLst>
        </xdr:cNvPr>
        <xdr:cNvSpPr txBox="1"/>
      </xdr:nvSpPr>
      <xdr:spPr>
        <a:xfrm>
          <a:off x="11938000" y="11991975"/>
          <a:ext cx="504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132080</xdr:rowOff>
    </xdr:from>
    <xdr:to>
      <xdr:col>85</xdr:col>
      <xdr:colOff>66675</xdr:colOff>
      <xdr:row>84</xdr:row>
      <xdr:rowOff>13335</xdr:rowOff>
    </xdr:to>
    <xdr:sp macro="" textlink="">
      <xdr:nvSpPr>
        <xdr:cNvPr id="420" name="公債費以外グラフ枠">
          <a:extLst>
            <a:ext uri="{FF2B5EF4-FFF2-40B4-BE49-F238E27FC236}">
              <a16:creationId xmlns:a16="http://schemas.microsoft.com/office/drawing/2014/main" id="{FA601839-46E0-44A7-97FE-FA1E7013A727}"/>
            </a:ext>
          </a:extLst>
        </xdr:cNvPr>
        <xdr:cNvSpPr/>
      </xdr:nvSpPr>
      <xdr:spPr>
        <a:xfrm>
          <a:off x="12446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113030</xdr:rowOff>
    </xdr:from>
    <xdr:to>
      <xdr:col>82</xdr:col>
      <xdr:colOff>107950</xdr:colOff>
      <xdr:row>80</xdr:row>
      <xdr:rowOff>80010</xdr:rowOff>
    </xdr:to>
    <xdr:cxnSp macro="">
      <xdr:nvCxnSpPr>
        <xdr:cNvPr id="421" name="直線コネクタ 420">
          <a:extLst>
            <a:ext uri="{FF2B5EF4-FFF2-40B4-BE49-F238E27FC236}">
              <a16:creationId xmlns:a16="http://schemas.microsoft.com/office/drawing/2014/main" id="{71B098F7-CA1B-4DDC-8B20-69529F71ACFD}"/>
            </a:ext>
          </a:extLst>
        </xdr:cNvPr>
        <xdr:cNvCxnSpPr/>
      </xdr:nvCxnSpPr>
      <xdr:spPr>
        <a:xfrm flipV="1">
          <a:off x="16510000" y="12457430"/>
          <a:ext cx="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50800</xdr:rowOff>
    </xdr:from>
    <xdr:ext cx="762000" cy="269240"/>
    <xdr:sp macro="" textlink="">
      <xdr:nvSpPr>
        <xdr:cNvPr id="422" name="公債費以外最小値テキスト">
          <a:extLst>
            <a:ext uri="{FF2B5EF4-FFF2-40B4-BE49-F238E27FC236}">
              <a16:creationId xmlns:a16="http://schemas.microsoft.com/office/drawing/2014/main" id="{2B31551F-8F0E-41C5-8813-9DB213A78B80}"/>
            </a:ext>
          </a:extLst>
        </xdr:cNvPr>
        <xdr:cNvSpPr txBox="1"/>
      </xdr:nvSpPr>
      <xdr:spPr>
        <a:xfrm>
          <a:off x="16598900" y="137668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80010</xdr:rowOff>
    </xdr:from>
    <xdr:to>
      <xdr:col>82</xdr:col>
      <xdr:colOff>196850</xdr:colOff>
      <xdr:row>80</xdr:row>
      <xdr:rowOff>80010</xdr:rowOff>
    </xdr:to>
    <xdr:cxnSp macro="">
      <xdr:nvCxnSpPr>
        <xdr:cNvPr id="423" name="直線コネクタ 422">
          <a:extLst>
            <a:ext uri="{FF2B5EF4-FFF2-40B4-BE49-F238E27FC236}">
              <a16:creationId xmlns:a16="http://schemas.microsoft.com/office/drawing/2014/main" id="{7F08E3B5-CE6D-418F-830F-2356A5531333}"/>
            </a:ext>
          </a:extLst>
        </xdr:cNvPr>
        <xdr:cNvCxnSpPr/>
      </xdr:nvCxnSpPr>
      <xdr:spPr>
        <a:xfrm>
          <a:off x="16421100" y="13796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24130</xdr:rowOff>
    </xdr:from>
    <xdr:ext cx="762000" cy="267970"/>
    <xdr:sp macro="" textlink="">
      <xdr:nvSpPr>
        <xdr:cNvPr id="424" name="公債費以外最大値テキスト">
          <a:extLst>
            <a:ext uri="{FF2B5EF4-FFF2-40B4-BE49-F238E27FC236}">
              <a16:creationId xmlns:a16="http://schemas.microsoft.com/office/drawing/2014/main" id="{570062D5-1893-4777-A2A5-EFC6EEF7C6D9}"/>
            </a:ext>
          </a:extLst>
        </xdr:cNvPr>
        <xdr:cNvSpPr txBox="1"/>
      </xdr:nvSpPr>
      <xdr:spPr>
        <a:xfrm>
          <a:off x="16598900" y="1219708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113030</xdr:rowOff>
    </xdr:from>
    <xdr:to>
      <xdr:col>82</xdr:col>
      <xdr:colOff>196850</xdr:colOff>
      <xdr:row>72</xdr:row>
      <xdr:rowOff>113030</xdr:rowOff>
    </xdr:to>
    <xdr:cxnSp macro="">
      <xdr:nvCxnSpPr>
        <xdr:cNvPr id="425" name="直線コネクタ 424">
          <a:extLst>
            <a:ext uri="{FF2B5EF4-FFF2-40B4-BE49-F238E27FC236}">
              <a16:creationId xmlns:a16="http://schemas.microsoft.com/office/drawing/2014/main" id="{B2C8C2E5-8139-4B54-A444-D26800CBCD1B}"/>
            </a:ext>
          </a:extLst>
        </xdr:cNvPr>
        <xdr:cNvCxnSpPr/>
      </xdr:nvCxnSpPr>
      <xdr:spPr>
        <a:xfrm>
          <a:off x="16421100" y="1245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77470</xdr:rowOff>
    </xdr:from>
    <xdr:to>
      <xdr:col>82</xdr:col>
      <xdr:colOff>107950</xdr:colOff>
      <xdr:row>78</xdr:row>
      <xdr:rowOff>17780</xdr:rowOff>
    </xdr:to>
    <xdr:cxnSp macro="">
      <xdr:nvCxnSpPr>
        <xdr:cNvPr id="426" name="直線コネクタ 425">
          <a:extLst>
            <a:ext uri="{FF2B5EF4-FFF2-40B4-BE49-F238E27FC236}">
              <a16:creationId xmlns:a16="http://schemas.microsoft.com/office/drawing/2014/main" id="{454D78D2-C4DE-4343-AFA6-2092CC5590A8}"/>
            </a:ext>
          </a:extLst>
        </xdr:cNvPr>
        <xdr:cNvCxnSpPr/>
      </xdr:nvCxnSpPr>
      <xdr:spPr>
        <a:xfrm>
          <a:off x="15671800" y="13279120"/>
          <a:ext cx="8382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22225</xdr:rowOff>
    </xdr:from>
    <xdr:ext cx="762000" cy="266065"/>
    <xdr:sp macro="" textlink="">
      <xdr:nvSpPr>
        <xdr:cNvPr id="427" name="公債費以外平均値テキスト">
          <a:extLst>
            <a:ext uri="{FF2B5EF4-FFF2-40B4-BE49-F238E27FC236}">
              <a16:creationId xmlns:a16="http://schemas.microsoft.com/office/drawing/2014/main" id="{1D7A94CF-3002-4BFE-9EB2-A51B5A2E5253}"/>
            </a:ext>
          </a:extLst>
        </xdr:cNvPr>
        <xdr:cNvSpPr txBox="1"/>
      </xdr:nvSpPr>
      <xdr:spPr>
        <a:xfrm>
          <a:off x="16598900" y="13052425"/>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111125</xdr:rowOff>
    </xdr:to>
    <xdr:sp macro="" textlink="">
      <xdr:nvSpPr>
        <xdr:cNvPr id="428" name="フローチャート: 判断 427">
          <a:extLst>
            <a:ext uri="{FF2B5EF4-FFF2-40B4-BE49-F238E27FC236}">
              <a16:creationId xmlns:a16="http://schemas.microsoft.com/office/drawing/2014/main" id="{FF3FD0A2-5150-4F5D-9214-FC486143A85F}"/>
            </a:ext>
          </a:extLst>
        </xdr:cNvPr>
        <xdr:cNvSpPr/>
      </xdr:nvSpPr>
      <xdr:spPr>
        <a:xfrm>
          <a:off x="16459200" y="1320673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103505</xdr:rowOff>
    </xdr:from>
    <xdr:to>
      <xdr:col>78</xdr:col>
      <xdr:colOff>69850</xdr:colOff>
      <xdr:row>77</xdr:row>
      <xdr:rowOff>77470</xdr:rowOff>
    </xdr:to>
    <xdr:cxnSp macro="">
      <xdr:nvCxnSpPr>
        <xdr:cNvPr id="429" name="直線コネクタ 428">
          <a:extLst>
            <a:ext uri="{FF2B5EF4-FFF2-40B4-BE49-F238E27FC236}">
              <a16:creationId xmlns:a16="http://schemas.microsoft.com/office/drawing/2014/main" id="{85CFE7F1-12E0-4426-9A87-667AF001964F}"/>
            </a:ext>
          </a:extLst>
        </xdr:cNvPr>
        <xdr:cNvCxnSpPr/>
      </xdr:nvCxnSpPr>
      <xdr:spPr>
        <a:xfrm>
          <a:off x="14782800" y="13133705"/>
          <a:ext cx="8890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135890</xdr:rowOff>
    </xdr:from>
    <xdr:to>
      <xdr:col>78</xdr:col>
      <xdr:colOff>120650</xdr:colOff>
      <xdr:row>77</xdr:row>
      <xdr:rowOff>63500</xdr:rowOff>
    </xdr:to>
    <xdr:sp macro="" textlink="">
      <xdr:nvSpPr>
        <xdr:cNvPr id="430" name="フローチャート: 判断 429">
          <a:extLst>
            <a:ext uri="{FF2B5EF4-FFF2-40B4-BE49-F238E27FC236}">
              <a16:creationId xmlns:a16="http://schemas.microsoft.com/office/drawing/2014/main" id="{5739E0DE-7F88-4AFF-83B2-DF92BAE77DA6}"/>
            </a:ext>
          </a:extLst>
        </xdr:cNvPr>
        <xdr:cNvSpPr/>
      </xdr:nvSpPr>
      <xdr:spPr>
        <a:xfrm>
          <a:off x="15621000" y="13166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73660</xdr:rowOff>
    </xdr:from>
    <xdr:ext cx="736600" cy="269240"/>
    <xdr:sp macro="" textlink="">
      <xdr:nvSpPr>
        <xdr:cNvPr id="431" name="テキスト ボックス 430">
          <a:extLst>
            <a:ext uri="{FF2B5EF4-FFF2-40B4-BE49-F238E27FC236}">
              <a16:creationId xmlns:a16="http://schemas.microsoft.com/office/drawing/2014/main" id="{870D073F-E8FD-447C-8943-71000A7D929B}"/>
            </a:ext>
          </a:extLst>
        </xdr:cNvPr>
        <xdr:cNvSpPr txBox="1"/>
      </xdr:nvSpPr>
      <xdr:spPr>
        <a:xfrm>
          <a:off x="15290800" y="1293241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100965</xdr:rowOff>
    </xdr:from>
    <xdr:to>
      <xdr:col>73</xdr:col>
      <xdr:colOff>180975</xdr:colOff>
      <xdr:row>76</xdr:row>
      <xdr:rowOff>103505</xdr:rowOff>
    </xdr:to>
    <xdr:cxnSp macro="">
      <xdr:nvCxnSpPr>
        <xdr:cNvPr id="432" name="直線コネクタ 431">
          <a:extLst>
            <a:ext uri="{FF2B5EF4-FFF2-40B4-BE49-F238E27FC236}">
              <a16:creationId xmlns:a16="http://schemas.microsoft.com/office/drawing/2014/main" id="{3683EDB6-A1ED-433D-95FD-8C35FADCF36F}"/>
            </a:ext>
          </a:extLst>
        </xdr:cNvPr>
        <xdr:cNvCxnSpPr/>
      </xdr:nvCxnSpPr>
      <xdr:spPr>
        <a:xfrm>
          <a:off x="13893800" y="1295971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88265</xdr:rowOff>
    </xdr:from>
    <xdr:to>
      <xdr:col>74</xdr:col>
      <xdr:colOff>31750</xdr:colOff>
      <xdr:row>77</xdr:row>
      <xdr:rowOff>15875</xdr:rowOff>
    </xdr:to>
    <xdr:sp macro="" textlink="">
      <xdr:nvSpPr>
        <xdr:cNvPr id="433" name="フローチャート: 判断 432">
          <a:extLst>
            <a:ext uri="{FF2B5EF4-FFF2-40B4-BE49-F238E27FC236}">
              <a16:creationId xmlns:a16="http://schemas.microsoft.com/office/drawing/2014/main" id="{FC036A58-D0A9-404E-809A-3768042BA22C}"/>
            </a:ext>
          </a:extLst>
        </xdr:cNvPr>
        <xdr:cNvSpPr/>
      </xdr:nvSpPr>
      <xdr:spPr>
        <a:xfrm>
          <a:off x="14732000" y="13118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0</xdr:rowOff>
    </xdr:from>
    <xdr:ext cx="762000" cy="269240"/>
    <xdr:sp macro="" textlink="">
      <xdr:nvSpPr>
        <xdr:cNvPr id="434" name="テキスト ボックス 433">
          <a:extLst>
            <a:ext uri="{FF2B5EF4-FFF2-40B4-BE49-F238E27FC236}">
              <a16:creationId xmlns:a16="http://schemas.microsoft.com/office/drawing/2014/main" id="{D72EA412-C641-4819-A36B-E18506CD7B35}"/>
            </a:ext>
          </a:extLst>
        </xdr:cNvPr>
        <xdr:cNvSpPr txBox="1"/>
      </xdr:nvSpPr>
      <xdr:spPr>
        <a:xfrm>
          <a:off x="14401800" y="132016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100965</xdr:rowOff>
    </xdr:from>
    <xdr:to>
      <xdr:col>69</xdr:col>
      <xdr:colOff>92075</xdr:colOff>
      <xdr:row>76</xdr:row>
      <xdr:rowOff>140970</xdr:rowOff>
    </xdr:to>
    <xdr:cxnSp macro="">
      <xdr:nvCxnSpPr>
        <xdr:cNvPr id="435" name="直線コネクタ 434">
          <a:extLst>
            <a:ext uri="{FF2B5EF4-FFF2-40B4-BE49-F238E27FC236}">
              <a16:creationId xmlns:a16="http://schemas.microsoft.com/office/drawing/2014/main" id="{306ECAB9-618F-4C91-B49A-A46DEAB5D158}"/>
            </a:ext>
          </a:extLst>
        </xdr:cNvPr>
        <xdr:cNvCxnSpPr/>
      </xdr:nvCxnSpPr>
      <xdr:spPr>
        <a:xfrm flipV="1">
          <a:off x="13004800" y="12959715"/>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138430</xdr:rowOff>
    </xdr:from>
    <xdr:to>
      <xdr:col>69</xdr:col>
      <xdr:colOff>142875</xdr:colOff>
      <xdr:row>76</xdr:row>
      <xdr:rowOff>66040</xdr:rowOff>
    </xdr:to>
    <xdr:sp macro="" textlink="">
      <xdr:nvSpPr>
        <xdr:cNvPr id="436" name="フローチャート: 判断 435">
          <a:extLst>
            <a:ext uri="{FF2B5EF4-FFF2-40B4-BE49-F238E27FC236}">
              <a16:creationId xmlns:a16="http://schemas.microsoft.com/office/drawing/2014/main" id="{05165AEB-B999-433F-A5ED-09787DC28139}"/>
            </a:ext>
          </a:extLst>
        </xdr:cNvPr>
        <xdr:cNvSpPr/>
      </xdr:nvSpPr>
      <xdr:spPr>
        <a:xfrm>
          <a:off x="13843000" y="12997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50165</xdr:rowOff>
    </xdr:from>
    <xdr:ext cx="758825" cy="269240"/>
    <xdr:sp macro="" textlink="">
      <xdr:nvSpPr>
        <xdr:cNvPr id="437" name="テキスト ボックス 436">
          <a:extLst>
            <a:ext uri="{FF2B5EF4-FFF2-40B4-BE49-F238E27FC236}">
              <a16:creationId xmlns:a16="http://schemas.microsoft.com/office/drawing/2014/main" id="{76C642A9-A4FE-4E23-A3F9-56755AC3B902}"/>
            </a:ext>
          </a:extLst>
        </xdr:cNvPr>
        <xdr:cNvSpPr txBox="1"/>
      </xdr:nvSpPr>
      <xdr:spPr>
        <a:xfrm>
          <a:off x="13512800" y="1308036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121920</xdr:rowOff>
    </xdr:from>
    <xdr:to>
      <xdr:col>65</xdr:col>
      <xdr:colOff>53975</xdr:colOff>
      <xdr:row>77</xdr:row>
      <xdr:rowOff>49530</xdr:rowOff>
    </xdr:to>
    <xdr:sp macro="" textlink="">
      <xdr:nvSpPr>
        <xdr:cNvPr id="438" name="フローチャート: 判断 437">
          <a:extLst>
            <a:ext uri="{FF2B5EF4-FFF2-40B4-BE49-F238E27FC236}">
              <a16:creationId xmlns:a16="http://schemas.microsoft.com/office/drawing/2014/main" id="{C035EB39-6DEF-401A-AE32-F73A65A560EC}"/>
            </a:ext>
          </a:extLst>
        </xdr:cNvPr>
        <xdr:cNvSpPr/>
      </xdr:nvSpPr>
      <xdr:spPr>
        <a:xfrm>
          <a:off x="12954000" y="13152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33655</xdr:rowOff>
    </xdr:from>
    <xdr:ext cx="762000" cy="265430"/>
    <xdr:sp macro="" textlink="">
      <xdr:nvSpPr>
        <xdr:cNvPr id="439" name="テキスト ボックス 438">
          <a:extLst>
            <a:ext uri="{FF2B5EF4-FFF2-40B4-BE49-F238E27FC236}">
              <a16:creationId xmlns:a16="http://schemas.microsoft.com/office/drawing/2014/main" id="{D9352D63-2628-48E1-979D-BC194DE07E69}"/>
            </a:ext>
          </a:extLst>
        </xdr:cNvPr>
        <xdr:cNvSpPr txBox="1"/>
      </xdr:nvSpPr>
      <xdr:spPr>
        <a:xfrm>
          <a:off x="12623800" y="132353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10795</xdr:rowOff>
    </xdr:from>
    <xdr:ext cx="762000" cy="267335"/>
    <xdr:sp macro="" textlink="">
      <xdr:nvSpPr>
        <xdr:cNvPr id="440" name="テキスト ボックス 439">
          <a:extLst>
            <a:ext uri="{FF2B5EF4-FFF2-40B4-BE49-F238E27FC236}">
              <a16:creationId xmlns:a16="http://schemas.microsoft.com/office/drawing/2014/main" id="{98FD7B3F-7BE4-40C5-985F-68816D947656}"/>
            </a:ext>
          </a:extLst>
        </xdr:cNvPr>
        <xdr:cNvSpPr txBox="1"/>
      </xdr:nvSpPr>
      <xdr:spPr>
        <a:xfrm>
          <a:off x="16294100" y="14412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10795</xdr:rowOff>
    </xdr:from>
    <xdr:ext cx="758825" cy="267335"/>
    <xdr:sp macro="" textlink="">
      <xdr:nvSpPr>
        <xdr:cNvPr id="441" name="テキスト ボックス 440">
          <a:extLst>
            <a:ext uri="{FF2B5EF4-FFF2-40B4-BE49-F238E27FC236}">
              <a16:creationId xmlns:a16="http://schemas.microsoft.com/office/drawing/2014/main" id="{A7E0A220-BC20-4598-B0AE-26335E48D986}"/>
            </a:ext>
          </a:extLst>
        </xdr:cNvPr>
        <xdr:cNvSpPr txBox="1"/>
      </xdr:nvSpPr>
      <xdr:spPr>
        <a:xfrm>
          <a:off x="15455900" y="14412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10795</xdr:rowOff>
    </xdr:from>
    <xdr:ext cx="758825" cy="267335"/>
    <xdr:sp macro="" textlink="">
      <xdr:nvSpPr>
        <xdr:cNvPr id="442" name="テキスト ボックス 441">
          <a:extLst>
            <a:ext uri="{FF2B5EF4-FFF2-40B4-BE49-F238E27FC236}">
              <a16:creationId xmlns:a16="http://schemas.microsoft.com/office/drawing/2014/main" id="{2B04F6D2-32DA-4D2F-B721-F9734AADFD1A}"/>
            </a:ext>
          </a:extLst>
        </xdr:cNvPr>
        <xdr:cNvSpPr txBox="1"/>
      </xdr:nvSpPr>
      <xdr:spPr>
        <a:xfrm>
          <a:off x="14566900" y="14412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10795</xdr:rowOff>
    </xdr:from>
    <xdr:ext cx="762000" cy="267335"/>
    <xdr:sp macro="" textlink="">
      <xdr:nvSpPr>
        <xdr:cNvPr id="443" name="テキスト ボックス 442">
          <a:extLst>
            <a:ext uri="{FF2B5EF4-FFF2-40B4-BE49-F238E27FC236}">
              <a16:creationId xmlns:a16="http://schemas.microsoft.com/office/drawing/2014/main" id="{094B6EF7-66EB-406E-AEF9-BEE5ADDD9927}"/>
            </a:ext>
          </a:extLst>
        </xdr:cNvPr>
        <xdr:cNvSpPr txBox="1"/>
      </xdr:nvSpPr>
      <xdr:spPr>
        <a:xfrm>
          <a:off x="13677900" y="1441259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10795</xdr:rowOff>
    </xdr:from>
    <xdr:ext cx="758825" cy="267335"/>
    <xdr:sp macro="" textlink="">
      <xdr:nvSpPr>
        <xdr:cNvPr id="444" name="テキスト ボックス 443">
          <a:extLst>
            <a:ext uri="{FF2B5EF4-FFF2-40B4-BE49-F238E27FC236}">
              <a16:creationId xmlns:a16="http://schemas.microsoft.com/office/drawing/2014/main" id="{25F6FD1A-0E65-40C3-9991-1528AB2E1AA6}"/>
            </a:ext>
          </a:extLst>
        </xdr:cNvPr>
        <xdr:cNvSpPr txBox="1"/>
      </xdr:nvSpPr>
      <xdr:spPr>
        <a:xfrm>
          <a:off x="12788900" y="144125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143510</xdr:rowOff>
    </xdr:from>
    <xdr:to>
      <xdr:col>82</xdr:col>
      <xdr:colOff>158750</xdr:colOff>
      <xdr:row>78</xdr:row>
      <xdr:rowOff>70485</xdr:rowOff>
    </xdr:to>
    <xdr:sp macro="" textlink="">
      <xdr:nvSpPr>
        <xdr:cNvPr id="445" name="楕円 444">
          <a:extLst>
            <a:ext uri="{FF2B5EF4-FFF2-40B4-BE49-F238E27FC236}">
              <a16:creationId xmlns:a16="http://schemas.microsoft.com/office/drawing/2014/main" id="{9183CA75-7A40-4C1C-8FE4-F9BDECD8BC2B}"/>
            </a:ext>
          </a:extLst>
        </xdr:cNvPr>
        <xdr:cNvSpPr/>
      </xdr:nvSpPr>
      <xdr:spPr>
        <a:xfrm>
          <a:off x="16459200" y="133451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114300</xdr:rowOff>
    </xdr:from>
    <xdr:ext cx="762000" cy="269240"/>
    <xdr:sp macro="" textlink="">
      <xdr:nvSpPr>
        <xdr:cNvPr id="446" name="公債費以外該当値テキスト">
          <a:extLst>
            <a:ext uri="{FF2B5EF4-FFF2-40B4-BE49-F238E27FC236}">
              <a16:creationId xmlns:a16="http://schemas.microsoft.com/office/drawing/2014/main" id="{6BF0F49E-60D4-4FAE-8082-F28757EADBD9}"/>
            </a:ext>
          </a:extLst>
        </xdr:cNvPr>
        <xdr:cNvSpPr txBox="1"/>
      </xdr:nvSpPr>
      <xdr:spPr>
        <a:xfrm>
          <a:off x="16598900" y="133159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24130</xdr:rowOff>
    </xdr:from>
    <xdr:to>
      <xdr:col>78</xdr:col>
      <xdr:colOff>120650</xdr:colOff>
      <xdr:row>77</xdr:row>
      <xdr:rowOff>129540</xdr:rowOff>
    </xdr:to>
    <xdr:sp macro="" textlink="">
      <xdr:nvSpPr>
        <xdr:cNvPr id="447" name="楕円 446">
          <a:extLst>
            <a:ext uri="{FF2B5EF4-FFF2-40B4-BE49-F238E27FC236}">
              <a16:creationId xmlns:a16="http://schemas.microsoft.com/office/drawing/2014/main" id="{37CD2DFF-8F4D-44DE-935E-8385723C6B6B}"/>
            </a:ext>
          </a:extLst>
        </xdr:cNvPr>
        <xdr:cNvSpPr/>
      </xdr:nvSpPr>
      <xdr:spPr>
        <a:xfrm>
          <a:off x="15621000" y="132257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114300</xdr:rowOff>
    </xdr:from>
    <xdr:ext cx="736600" cy="269240"/>
    <xdr:sp macro="" textlink="">
      <xdr:nvSpPr>
        <xdr:cNvPr id="448" name="テキスト ボックス 447">
          <a:extLst>
            <a:ext uri="{FF2B5EF4-FFF2-40B4-BE49-F238E27FC236}">
              <a16:creationId xmlns:a16="http://schemas.microsoft.com/office/drawing/2014/main" id="{81A1D8D3-8143-4C3D-9A89-34A1134242F0}"/>
            </a:ext>
          </a:extLst>
        </xdr:cNvPr>
        <xdr:cNvSpPr txBox="1"/>
      </xdr:nvSpPr>
      <xdr:spPr>
        <a:xfrm>
          <a:off x="15290800" y="1331595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50800</xdr:rowOff>
    </xdr:from>
    <xdr:to>
      <xdr:col>74</xdr:col>
      <xdr:colOff>31750</xdr:colOff>
      <xdr:row>76</xdr:row>
      <xdr:rowOff>156210</xdr:rowOff>
    </xdr:to>
    <xdr:sp macro="" textlink="">
      <xdr:nvSpPr>
        <xdr:cNvPr id="449" name="楕円 448">
          <a:extLst>
            <a:ext uri="{FF2B5EF4-FFF2-40B4-BE49-F238E27FC236}">
              <a16:creationId xmlns:a16="http://schemas.microsoft.com/office/drawing/2014/main" id="{3CDDF17A-8D7B-4555-BCA2-1D377B332083}"/>
            </a:ext>
          </a:extLst>
        </xdr:cNvPr>
        <xdr:cNvSpPr/>
      </xdr:nvSpPr>
      <xdr:spPr>
        <a:xfrm>
          <a:off x="14732000" y="130810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167005</xdr:rowOff>
    </xdr:from>
    <xdr:ext cx="762000" cy="265430"/>
    <xdr:sp macro="" textlink="">
      <xdr:nvSpPr>
        <xdr:cNvPr id="450" name="テキスト ボックス 449">
          <a:extLst>
            <a:ext uri="{FF2B5EF4-FFF2-40B4-BE49-F238E27FC236}">
              <a16:creationId xmlns:a16="http://schemas.microsoft.com/office/drawing/2014/main" id="{932E9B4F-82F3-452F-A0B4-39904EE32BAD}"/>
            </a:ext>
          </a:extLst>
        </xdr:cNvPr>
        <xdr:cNvSpPr txBox="1"/>
      </xdr:nvSpPr>
      <xdr:spPr>
        <a:xfrm>
          <a:off x="14401800" y="1285430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48260</xdr:rowOff>
    </xdr:from>
    <xdr:to>
      <xdr:col>69</xdr:col>
      <xdr:colOff>142875</xdr:colOff>
      <xdr:row>75</xdr:row>
      <xdr:rowOff>153670</xdr:rowOff>
    </xdr:to>
    <xdr:sp macro="" textlink="">
      <xdr:nvSpPr>
        <xdr:cNvPr id="451" name="楕円 450">
          <a:extLst>
            <a:ext uri="{FF2B5EF4-FFF2-40B4-BE49-F238E27FC236}">
              <a16:creationId xmlns:a16="http://schemas.microsoft.com/office/drawing/2014/main" id="{5791460A-628E-49FD-B68E-0E35F6C737A2}"/>
            </a:ext>
          </a:extLst>
        </xdr:cNvPr>
        <xdr:cNvSpPr/>
      </xdr:nvSpPr>
      <xdr:spPr>
        <a:xfrm>
          <a:off x="13843000" y="129070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163830</xdr:rowOff>
    </xdr:from>
    <xdr:ext cx="758825" cy="267335"/>
    <xdr:sp macro="" textlink="">
      <xdr:nvSpPr>
        <xdr:cNvPr id="452" name="テキスト ボックス 451">
          <a:extLst>
            <a:ext uri="{FF2B5EF4-FFF2-40B4-BE49-F238E27FC236}">
              <a16:creationId xmlns:a16="http://schemas.microsoft.com/office/drawing/2014/main" id="{5FB7E4D6-5587-47EB-BB2B-E42BEF020C79}"/>
            </a:ext>
          </a:extLst>
        </xdr:cNvPr>
        <xdr:cNvSpPr txBox="1"/>
      </xdr:nvSpPr>
      <xdr:spPr>
        <a:xfrm>
          <a:off x="13512800" y="1267968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88265</xdr:rowOff>
    </xdr:from>
    <xdr:to>
      <xdr:col>65</xdr:col>
      <xdr:colOff>53975</xdr:colOff>
      <xdr:row>77</xdr:row>
      <xdr:rowOff>15875</xdr:rowOff>
    </xdr:to>
    <xdr:sp macro="" textlink="">
      <xdr:nvSpPr>
        <xdr:cNvPr id="453" name="楕円 452">
          <a:extLst>
            <a:ext uri="{FF2B5EF4-FFF2-40B4-BE49-F238E27FC236}">
              <a16:creationId xmlns:a16="http://schemas.microsoft.com/office/drawing/2014/main" id="{7B6C29DD-A165-478C-A344-40221670CA82}"/>
            </a:ext>
          </a:extLst>
        </xdr:cNvPr>
        <xdr:cNvSpPr/>
      </xdr:nvSpPr>
      <xdr:spPr>
        <a:xfrm>
          <a:off x="12954000" y="13118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26035</xdr:rowOff>
    </xdr:from>
    <xdr:ext cx="762000" cy="267335"/>
    <xdr:sp macro="" textlink="">
      <xdr:nvSpPr>
        <xdr:cNvPr id="454" name="テキスト ボックス 453">
          <a:extLst>
            <a:ext uri="{FF2B5EF4-FFF2-40B4-BE49-F238E27FC236}">
              <a16:creationId xmlns:a16="http://schemas.microsoft.com/office/drawing/2014/main" id="{E8453795-C938-46E2-99CE-8559340DCD6F}"/>
            </a:ext>
          </a:extLst>
        </xdr:cNvPr>
        <xdr:cNvSpPr txBox="1"/>
      </xdr:nvSpPr>
      <xdr:spPr>
        <a:xfrm>
          <a:off x="12623800" y="128847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118745</xdr:rowOff>
    </xdr:from>
    <xdr:to>
      <xdr:col>34</xdr:col>
      <xdr:colOff>19050</xdr:colOff>
      <xdr:row>64</xdr:row>
      <xdr:rowOff>118745</xdr:rowOff>
    </xdr:to>
    <xdr:graphicFrame macro="">
      <xdr:nvGraphicFramePr>
        <xdr:cNvPr id="2" name="グラフ3">
          <a:extLst>
            <a:ext uri="{FF2B5EF4-FFF2-40B4-BE49-F238E27FC236}">
              <a16:creationId xmlns:a16="http://schemas.microsoft.com/office/drawing/2014/main" id="{045DD126-DF18-4872-A551-71201D9EC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92075</xdr:rowOff>
    </xdr:from>
    <xdr:to>
      <xdr:col>40</xdr:col>
      <xdr:colOff>280035</xdr:colOff>
      <xdr:row>3</xdr:row>
      <xdr:rowOff>19685</xdr:rowOff>
    </xdr:to>
    <xdr:sp macro="" textlink="">
      <xdr:nvSpPr>
        <xdr:cNvPr id="3" name="表題ボックス">
          <a:extLst>
            <a:ext uri="{FF2B5EF4-FFF2-40B4-BE49-F238E27FC236}">
              <a16:creationId xmlns:a16="http://schemas.microsoft.com/office/drawing/2014/main" id="{F17ED77A-72ED-4891-9F3D-6716888B40EB}"/>
            </a:ext>
          </a:extLst>
        </xdr:cNvPr>
        <xdr:cNvSpPr/>
      </xdr:nvSpPr>
      <xdr:spPr>
        <a:xfrm>
          <a:off x="0" y="92075"/>
          <a:ext cx="12319635" cy="4419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39370</xdr:rowOff>
    </xdr:to>
    <xdr:sp macro="" textlink="">
      <xdr:nvSpPr>
        <xdr:cNvPr id="4" name="団体名称ボックス1">
          <a:extLst>
            <a:ext uri="{FF2B5EF4-FFF2-40B4-BE49-F238E27FC236}">
              <a16:creationId xmlns:a16="http://schemas.microsoft.com/office/drawing/2014/main" id="{5719ED14-C770-4D21-832E-94071AE0999E}"/>
            </a:ext>
          </a:extLst>
        </xdr:cNvPr>
        <xdr:cNvSpPr/>
      </xdr:nvSpPr>
      <xdr:spPr>
        <a:xfrm>
          <a:off x="14034135" y="0"/>
          <a:ext cx="2984500" cy="38227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13335</xdr:rowOff>
    </xdr:from>
    <xdr:to>
      <xdr:col>43</xdr:col>
      <xdr:colOff>1076325</xdr:colOff>
      <xdr:row>2</xdr:row>
      <xdr:rowOff>26035</xdr:rowOff>
    </xdr:to>
    <xdr:sp macro="" textlink="">
      <xdr:nvSpPr>
        <xdr:cNvPr id="5" name="団体名称ボックス2">
          <a:extLst>
            <a:ext uri="{FF2B5EF4-FFF2-40B4-BE49-F238E27FC236}">
              <a16:creationId xmlns:a16="http://schemas.microsoft.com/office/drawing/2014/main" id="{55C9A7C0-B2E4-4064-A275-2D87810F5D67}"/>
            </a:ext>
          </a:extLst>
        </xdr:cNvPr>
        <xdr:cNvSpPr/>
      </xdr:nvSpPr>
      <xdr:spPr>
        <a:xfrm>
          <a:off x="14043025" y="13335"/>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33020</xdr:rowOff>
    </xdr:from>
    <xdr:to>
      <xdr:col>43</xdr:col>
      <xdr:colOff>1056005</xdr:colOff>
      <xdr:row>2</xdr:row>
      <xdr:rowOff>13335</xdr:rowOff>
    </xdr:to>
    <xdr:sp macro="" textlink="">
      <xdr:nvSpPr>
        <xdr:cNvPr id="6" name="団体名称ボックス3">
          <a:extLst>
            <a:ext uri="{FF2B5EF4-FFF2-40B4-BE49-F238E27FC236}">
              <a16:creationId xmlns:a16="http://schemas.microsoft.com/office/drawing/2014/main" id="{D84FD699-1CE3-4CC5-8582-FC0330154781}"/>
            </a:ext>
          </a:extLst>
        </xdr:cNvPr>
        <xdr:cNvSpPr/>
      </xdr:nvSpPr>
      <xdr:spPr>
        <a:xfrm>
          <a:off x="14055725" y="33020"/>
          <a:ext cx="2926080" cy="3232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京都府南丹市</a:t>
          </a:r>
        </a:p>
      </xdr:txBody>
    </xdr:sp>
    <xdr:clientData/>
  </xdr:twoCellAnchor>
  <xdr:twoCellAnchor>
    <xdr:from>
      <xdr:col>39</xdr:col>
      <xdr:colOff>1066165</xdr:colOff>
      <xdr:row>0</xdr:row>
      <xdr:rowOff>0</xdr:rowOff>
    </xdr:from>
    <xdr:to>
      <xdr:col>41</xdr:col>
      <xdr:colOff>501650</xdr:colOff>
      <xdr:row>2</xdr:row>
      <xdr:rowOff>39370</xdr:rowOff>
    </xdr:to>
    <xdr:sp macro="" textlink="">
      <xdr:nvSpPr>
        <xdr:cNvPr id="7" name="正方形/長方形 6">
          <a:extLst>
            <a:ext uri="{FF2B5EF4-FFF2-40B4-BE49-F238E27FC236}">
              <a16:creationId xmlns:a16="http://schemas.microsoft.com/office/drawing/2014/main" id="{D1F32A84-8438-409D-85C4-41248161BB8C}"/>
            </a:ext>
          </a:extLst>
        </xdr:cNvPr>
        <xdr:cNvSpPr/>
      </xdr:nvSpPr>
      <xdr:spPr>
        <a:xfrm>
          <a:off x="11810365" y="0"/>
          <a:ext cx="2026285" cy="38227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13335</xdr:rowOff>
    </xdr:from>
    <xdr:to>
      <xdr:col>41</xdr:col>
      <xdr:colOff>482600</xdr:colOff>
      <xdr:row>2</xdr:row>
      <xdr:rowOff>26035</xdr:rowOff>
    </xdr:to>
    <xdr:sp macro="" textlink="">
      <xdr:nvSpPr>
        <xdr:cNvPr id="8" name="正方形/長方形 7">
          <a:extLst>
            <a:ext uri="{FF2B5EF4-FFF2-40B4-BE49-F238E27FC236}">
              <a16:creationId xmlns:a16="http://schemas.microsoft.com/office/drawing/2014/main" id="{E7228CE7-B1C4-4F61-98B0-25754114E894}"/>
            </a:ext>
          </a:extLst>
        </xdr:cNvPr>
        <xdr:cNvSpPr/>
      </xdr:nvSpPr>
      <xdr:spPr>
        <a:xfrm>
          <a:off x="11837035" y="13335"/>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33020</xdr:rowOff>
    </xdr:from>
    <xdr:to>
      <xdr:col>41</xdr:col>
      <xdr:colOff>450850</xdr:colOff>
      <xdr:row>2</xdr:row>
      <xdr:rowOff>13335</xdr:rowOff>
    </xdr:to>
    <xdr:sp macro="" textlink="">
      <xdr:nvSpPr>
        <xdr:cNvPr id="9" name="正方形/長方形 8">
          <a:extLst>
            <a:ext uri="{FF2B5EF4-FFF2-40B4-BE49-F238E27FC236}">
              <a16:creationId xmlns:a16="http://schemas.microsoft.com/office/drawing/2014/main" id="{BF8D4855-866A-4AEB-ACF7-53CB7FBDAB6C}"/>
            </a:ext>
          </a:extLst>
        </xdr:cNvPr>
        <xdr:cNvSpPr/>
      </xdr:nvSpPr>
      <xdr:spPr>
        <a:xfrm>
          <a:off x="11862435" y="33020"/>
          <a:ext cx="1923415" cy="32321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29845</xdr:rowOff>
    </xdr:from>
    <xdr:to>
      <xdr:col>33</xdr:col>
      <xdr:colOff>114300</xdr:colOff>
      <xdr:row>64</xdr:row>
      <xdr:rowOff>115570</xdr:rowOff>
    </xdr:to>
    <xdr:sp macro="" textlink="">
      <xdr:nvSpPr>
        <xdr:cNvPr id="10" name="角丸四角形 9">
          <a:extLst>
            <a:ext uri="{FF2B5EF4-FFF2-40B4-BE49-F238E27FC236}">
              <a16:creationId xmlns:a16="http://schemas.microsoft.com/office/drawing/2014/main" id="{79CAE993-D7D8-40DC-89F3-A4CE8717DAE7}"/>
            </a:ext>
          </a:extLst>
        </xdr:cNvPr>
        <xdr:cNvSpPr/>
      </xdr:nvSpPr>
      <xdr:spPr>
        <a:xfrm>
          <a:off x="2159000" y="12002770"/>
          <a:ext cx="4241800" cy="2571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69215</xdr:rowOff>
    </xdr:from>
    <xdr:to>
      <xdr:col>21</xdr:col>
      <xdr:colOff>0</xdr:colOff>
      <xdr:row>64</xdr:row>
      <xdr:rowOff>154940</xdr:rowOff>
    </xdr:to>
    <xdr:sp macro="" textlink="">
      <xdr:nvSpPr>
        <xdr:cNvPr id="11" name="正方形/長方形 10">
          <a:extLst>
            <a:ext uri="{FF2B5EF4-FFF2-40B4-BE49-F238E27FC236}">
              <a16:creationId xmlns:a16="http://schemas.microsoft.com/office/drawing/2014/main" id="{A67F3151-CFDD-44CA-A24E-EF695561730C}"/>
            </a:ext>
          </a:extLst>
        </xdr:cNvPr>
        <xdr:cNvSpPr/>
      </xdr:nvSpPr>
      <xdr:spPr>
        <a:xfrm>
          <a:off x="2730500" y="12042140"/>
          <a:ext cx="1270000"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161290</xdr:rowOff>
    </xdr:from>
    <xdr:to>
      <xdr:col>14</xdr:col>
      <xdr:colOff>38100</xdr:colOff>
      <xdr:row>63</xdr:row>
      <xdr:rowOff>161290</xdr:rowOff>
    </xdr:to>
    <xdr:cxnSp macro="">
      <xdr:nvCxnSpPr>
        <xdr:cNvPr id="12" name="直線コネクタ 11">
          <a:extLst>
            <a:ext uri="{FF2B5EF4-FFF2-40B4-BE49-F238E27FC236}">
              <a16:creationId xmlns:a16="http://schemas.microsoft.com/office/drawing/2014/main" id="{30420CDE-B30D-47C1-9E0E-A1DDE257E81C}"/>
            </a:ext>
          </a:extLst>
        </xdr:cNvPr>
        <xdr:cNvCxnSpPr/>
      </xdr:nvCxnSpPr>
      <xdr:spPr>
        <a:xfrm>
          <a:off x="2413000" y="12134215"/>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109220</xdr:rowOff>
    </xdr:from>
    <xdr:to>
      <xdr:col>13</xdr:col>
      <xdr:colOff>139700</xdr:colOff>
      <xdr:row>64</xdr:row>
      <xdr:rowOff>36195</xdr:rowOff>
    </xdr:to>
    <xdr:sp macro="" textlink="">
      <xdr:nvSpPr>
        <xdr:cNvPr id="13" name="楕円 12">
          <a:extLst>
            <a:ext uri="{FF2B5EF4-FFF2-40B4-BE49-F238E27FC236}">
              <a16:creationId xmlns:a16="http://schemas.microsoft.com/office/drawing/2014/main" id="{8B751069-0B03-428F-9928-925BDB7C8E91}"/>
            </a:ext>
          </a:extLst>
        </xdr:cNvPr>
        <xdr:cNvSpPr/>
      </xdr:nvSpPr>
      <xdr:spPr>
        <a:xfrm>
          <a:off x="2514600" y="1208214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109220</xdr:rowOff>
    </xdr:from>
    <xdr:to>
      <xdr:col>24</xdr:col>
      <xdr:colOff>12700</xdr:colOff>
      <xdr:row>64</xdr:row>
      <xdr:rowOff>36195</xdr:rowOff>
    </xdr:to>
    <xdr:sp macro="" textlink="">
      <xdr:nvSpPr>
        <xdr:cNvPr id="14" name="フローチャート: 判断 13">
          <a:extLst>
            <a:ext uri="{FF2B5EF4-FFF2-40B4-BE49-F238E27FC236}">
              <a16:creationId xmlns:a16="http://schemas.microsoft.com/office/drawing/2014/main" id="{406777A6-775C-492A-B0A6-2926B75E31D8}"/>
            </a:ext>
          </a:extLst>
        </xdr:cNvPr>
        <xdr:cNvSpPr/>
      </xdr:nvSpPr>
      <xdr:spPr>
        <a:xfrm>
          <a:off x="4483100" y="1208214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69215</xdr:rowOff>
    </xdr:from>
    <xdr:to>
      <xdr:col>31</xdr:col>
      <xdr:colOff>76200</xdr:colOff>
      <xdr:row>64</xdr:row>
      <xdr:rowOff>154940</xdr:rowOff>
    </xdr:to>
    <xdr:sp macro="" textlink="">
      <xdr:nvSpPr>
        <xdr:cNvPr id="15" name="正方形/長方形 14">
          <a:extLst>
            <a:ext uri="{FF2B5EF4-FFF2-40B4-BE49-F238E27FC236}">
              <a16:creationId xmlns:a16="http://schemas.microsoft.com/office/drawing/2014/main" id="{9D9A4722-AB39-4E2D-ABF8-EF4704050F44}"/>
            </a:ext>
          </a:extLst>
        </xdr:cNvPr>
        <xdr:cNvSpPr/>
      </xdr:nvSpPr>
      <xdr:spPr>
        <a:xfrm>
          <a:off x="4711700" y="12042140"/>
          <a:ext cx="1270000"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88900</xdr:rowOff>
    </xdr:to>
    <xdr:sp macro="" textlink="">
      <xdr:nvSpPr>
        <xdr:cNvPr id="16" name="正方形/長方形 15">
          <a:extLst>
            <a:ext uri="{FF2B5EF4-FFF2-40B4-BE49-F238E27FC236}">
              <a16:creationId xmlns:a16="http://schemas.microsoft.com/office/drawing/2014/main" id="{523B0C48-61C1-4C93-B4D3-D0F29CA70E57}"/>
            </a:ext>
          </a:extLst>
        </xdr:cNvPr>
        <xdr:cNvSpPr/>
      </xdr:nvSpPr>
      <xdr:spPr>
        <a:xfrm>
          <a:off x="2159000" y="1079500"/>
          <a:ext cx="4241800"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8FF9CFD-04A2-49D5-87E0-F9A55795C715}"/>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29845</xdr:rowOff>
    </xdr:to>
    <xdr:sp macro="" textlink="">
      <xdr:nvSpPr>
        <xdr:cNvPr id="18" name="正方形/長方形 17">
          <a:extLst>
            <a:ext uri="{FF2B5EF4-FFF2-40B4-BE49-F238E27FC236}">
              <a16:creationId xmlns:a16="http://schemas.microsoft.com/office/drawing/2014/main" id="{54F72CE2-8A7F-4846-9C1D-219911762E99}"/>
            </a:ext>
          </a:extLst>
        </xdr:cNvPr>
        <xdr:cNvSpPr/>
      </xdr:nvSpPr>
      <xdr:spPr>
        <a:xfrm>
          <a:off x="457200" y="1193800"/>
          <a:ext cx="1270000" cy="2552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43180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F110C11-9455-4514-BFF1-181904F82B9D}"/>
            </a:ext>
          </a:extLst>
        </xdr:cNvPr>
        <xdr:cNvSpPr/>
      </xdr:nvSpPr>
      <xdr:spPr>
        <a:xfrm>
          <a:off x="457200" y="1462405"/>
          <a:ext cx="1270000" cy="25209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4944522-C357-4905-849D-6C80819C93BD}"/>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10160</xdr:rowOff>
    </xdr:from>
    <xdr:to>
      <xdr:col>1</xdr:col>
      <xdr:colOff>177800</xdr:colOff>
      <xdr:row>7</xdr:row>
      <xdr:rowOff>10160</xdr:rowOff>
    </xdr:to>
    <xdr:cxnSp macro="">
      <xdr:nvCxnSpPr>
        <xdr:cNvPr id="21" name="直線コネクタ 20">
          <a:extLst>
            <a:ext uri="{FF2B5EF4-FFF2-40B4-BE49-F238E27FC236}">
              <a16:creationId xmlns:a16="http://schemas.microsoft.com/office/drawing/2014/main" id="{5E2EAD65-959A-44DA-80E8-B4D6750181EA}"/>
            </a:ext>
          </a:extLst>
        </xdr:cNvPr>
        <xdr:cNvCxnSpPr/>
      </xdr:nvCxnSpPr>
      <xdr:spPr>
        <a:xfrm flipH="1">
          <a:off x="196850" y="125793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33333C1-B81A-4077-9B8E-EE42F50EA066}"/>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B79B383B-D01C-42A5-8820-AC94391DE9F7}"/>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1CBD85E-4E5C-4BFB-A8C9-B410E10FAA2D}"/>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59407F8-FB5F-4062-937D-38D228AD226B}"/>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62230</xdr:rowOff>
    </xdr:to>
    <xdr:sp macro="" textlink="">
      <xdr:nvSpPr>
        <xdr:cNvPr id="26" name="楕円 25">
          <a:extLst>
            <a:ext uri="{FF2B5EF4-FFF2-40B4-BE49-F238E27FC236}">
              <a16:creationId xmlns:a16="http://schemas.microsoft.com/office/drawing/2014/main" id="{9A3C974D-52AC-44F5-BEED-520865853B11}"/>
            </a:ext>
          </a:extLst>
        </xdr:cNvPr>
        <xdr:cNvSpPr/>
      </xdr:nvSpPr>
      <xdr:spPr>
        <a:xfrm>
          <a:off x="231775" y="1206500"/>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55880</xdr:rowOff>
    </xdr:from>
    <xdr:to>
      <xdr:col>1</xdr:col>
      <xdr:colOff>142875</xdr:colOff>
      <xdr:row>8</xdr:row>
      <xdr:rowOff>161290</xdr:rowOff>
    </xdr:to>
    <xdr:sp macro="" textlink="">
      <xdr:nvSpPr>
        <xdr:cNvPr id="27" name="フローチャート: 判断 26">
          <a:extLst>
            <a:ext uri="{FF2B5EF4-FFF2-40B4-BE49-F238E27FC236}">
              <a16:creationId xmlns:a16="http://schemas.microsoft.com/office/drawing/2014/main" id="{1F5CA353-93C9-427A-87BB-86C5D90C73CB}"/>
            </a:ext>
          </a:extLst>
        </xdr:cNvPr>
        <xdr:cNvSpPr/>
      </xdr:nvSpPr>
      <xdr:spPr>
        <a:xfrm>
          <a:off x="231775" y="1475105"/>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121920</xdr:rowOff>
    </xdr:to>
    <xdr:sp macro="" textlink="">
      <xdr:nvSpPr>
        <xdr:cNvPr id="28" name="正方形/長方形 27">
          <a:extLst>
            <a:ext uri="{FF2B5EF4-FFF2-40B4-BE49-F238E27FC236}">
              <a16:creationId xmlns:a16="http://schemas.microsoft.com/office/drawing/2014/main" id="{E2FA1B07-DDAF-48B7-BDF3-A240ECD1C319}"/>
            </a:ext>
          </a:extLst>
        </xdr:cNvPr>
        <xdr:cNvSpPr/>
      </xdr:nvSpPr>
      <xdr:spPr>
        <a:xfrm>
          <a:off x="2159000" y="1651000"/>
          <a:ext cx="4241800" cy="229044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22860</xdr:rowOff>
    </xdr:from>
    <xdr:ext cx="408305" cy="284480"/>
    <xdr:sp macro="" textlink="">
      <xdr:nvSpPr>
        <xdr:cNvPr id="29" name="テキスト ボックス 28">
          <a:extLst>
            <a:ext uri="{FF2B5EF4-FFF2-40B4-BE49-F238E27FC236}">
              <a16:creationId xmlns:a16="http://schemas.microsoft.com/office/drawing/2014/main" id="{16027D44-BEEA-4B94-9D29-81CBF9AD47D7}"/>
            </a:ext>
          </a:extLst>
        </xdr:cNvPr>
        <xdr:cNvSpPr txBox="1"/>
      </xdr:nvSpPr>
      <xdr:spPr>
        <a:xfrm>
          <a:off x="1676400" y="1270635"/>
          <a:ext cx="408305" cy="2844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121920</xdr:rowOff>
    </xdr:from>
    <xdr:to>
      <xdr:col>33</xdr:col>
      <xdr:colOff>114300</xdr:colOff>
      <xdr:row>22</xdr:row>
      <xdr:rowOff>121920</xdr:rowOff>
    </xdr:to>
    <xdr:cxnSp macro="">
      <xdr:nvCxnSpPr>
        <xdr:cNvPr id="30" name="直線コネクタ 29">
          <a:extLst>
            <a:ext uri="{FF2B5EF4-FFF2-40B4-BE49-F238E27FC236}">
              <a16:creationId xmlns:a16="http://schemas.microsoft.com/office/drawing/2014/main" id="{6C531F13-9AA4-483E-A9AF-A545CD174BEB}"/>
            </a:ext>
          </a:extLst>
        </xdr:cNvPr>
        <xdr:cNvCxnSpPr/>
      </xdr:nvCxnSpPr>
      <xdr:spPr>
        <a:xfrm>
          <a:off x="2159000" y="394144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152400</xdr:rowOff>
    </xdr:from>
    <xdr:ext cx="758825" cy="269240"/>
    <xdr:sp macro="" textlink="">
      <xdr:nvSpPr>
        <xdr:cNvPr id="31" name="テキスト ボックス 30">
          <a:extLst>
            <a:ext uri="{FF2B5EF4-FFF2-40B4-BE49-F238E27FC236}">
              <a16:creationId xmlns:a16="http://schemas.microsoft.com/office/drawing/2014/main" id="{117DAD0B-369C-4FDC-B2C1-2859C054A790}"/>
            </a:ext>
          </a:extLst>
        </xdr:cNvPr>
        <xdr:cNvSpPr txBox="1"/>
      </xdr:nvSpPr>
      <xdr:spPr>
        <a:xfrm>
          <a:off x="1384300" y="380047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DE3EDBA7-F789-4740-BBF7-D6205EAC410B}"/>
            </a:ext>
          </a:extLst>
        </xdr:cNvPr>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33655</xdr:rowOff>
    </xdr:from>
    <xdr:ext cx="758825" cy="265430"/>
    <xdr:sp macro="" textlink="">
      <xdr:nvSpPr>
        <xdr:cNvPr id="33" name="テキスト ボックス 32">
          <a:extLst>
            <a:ext uri="{FF2B5EF4-FFF2-40B4-BE49-F238E27FC236}">
              <a16:creationId xmlns:a16="http://schemas.microsoft.com/office/drawing/2014/main" id="{FDEF0E05-ABA6-400B-AAB2-F3A81252A779}"/>
            </a:ext>
          </a:extLst>
        </xdr:cNvPr>
        <xdr:cNvSpPr txBox="1"/>
      </xdr:nvSpPr>
      <xdr:spPr>
        <a:xfrm>
          <a:off x="1384300" y="351028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62230</xdr:rowOff>
    </xdr:from>
    <xdr:to>
      <xdr:col>33</xdr:col>
      <xdr:colOff>114300</xdr:colOff>
      <xdr:row>19</xdr:row>
      <xdr:rowOff>62230</xdr:rowOff>
    </xdr:to>
    <xdr:cxnSp macro="">
      <xdr:nvCxnSpPr>
        <xdr:cNvPr id="34" name="直線コネクタ 33">
          <a:extLst>
            <a:ext uri="{FF2B5EF4-FFF2-40B4-BE49-F238E27FC236}">
              <a16:creationId xmlns:a16="http://schemas.microsoft.com/office/drawing/2014/main" id="{C7453D7A-0909-4201-A965-A66C6A9A27D3}"/>
            </a:ext>
          </a:extLst>
        </xdr:cNvPr>
        <xdr:cNvCxnSpPr/>
      </xdr:nvCxnSpPr>
      <xdr:spPr>
        <a:xfrm>
          <a:off x="2159000" y="33674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92710</xdr:rowOff>
    </xdr:from>
    <xdr:ext cx="758825" cy="267970"/>
    <xdr:sp macro="" textlink="">
      <xdr:nvSpPr>
        <xdr:cNvPr id="35" name="テキスト ボックス 34">
          <a:extLst>
            <a:ext uri="{FF2B5EF4-FFF2-40B4-BE49-F238E27FC236}">
              <a16:creationId xmlns:a16="http://schemas.microsoft.com/office/drawing/2014/main" id="{6E0CC6F4-4CC5-4C32-849F-1681D95958BA}"/>
            </a:ext>
          </a:extLst>
        </xdr:cNvPr>
        <xdr:cNvSpPr txBox="1"/>
      </xdr:nvSpPr>
      <xdr:spPr>
        <a:xfrm>
          <a:off x="1384300" y="3226435"/>
          <a:ext cx="758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121920</xdr:rowOff>
    </xdr:from>
    <xdr:to>
      <xdr:col>33</xdr:col>
      <xdr:colOff>114300</xdr:colOff>
      <xdr:row>17</xdr:row>
      <xdr:rowOff>121920</xdr:rowOff>
    </xdr:to>
    <xdr:cxnSp macro="">
      <xdr:nvCxnSpPr>
        <xdr:cNvPr id="36" name="直線コネクタ 35">
          <a:extLst>
            <a:ext uri="{FF2B5EF4-FFF2-40B4-BE49-F238E27FC236}">
              <a16:creationId xmlns:a16="http://schemas.microsoft.com/office/drawing/2014/main" id="{2786C30E-FF4C-44FC-9464-BFC194C41077}"/>
            </a:ext>
          </a:extLst>
        </xdr:cNvPr>
        <xdr:cNvCxnSpPr/>
      </xdr:nvCxnSpPr>
      <xdr:spPr>
        <a:xfrm>
          <a:off x="2159000" y="3084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152400</xdr:rowOff>
    </xdr:from>
    <xdr:ext cx="758825" cy="269240"/>
    <xdr:sp macro="" textlink="">
      <xdr:nvSpPr>
        <xdr:cNvPr id="37" name="テキスト ボックス 36">
          <a:extLst>
            <a:ext uri="{FF2B5EF4-FFF2-40B4-BE49-F238E27FC236}">
              <a16:creationId xmlns:a16="http://schemas.microsoft.com/office/drawing/2014/main" id="{A411355A-5924-4012-B5EB-BAEBEC9832FA}"/>
            </a:ext>
          </a:extLst>
        </xdr:cNvPr>
        <xdr:cNvSpPr txBox="1"/>
      </xdr:nvSpPr>
      <xdr:spPr>
        <a:xfrm>
          <a:off x="1384300" y="294322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66110205-7289-4FC1-9724-05DEDBCA5361}"/>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33655</xdr:rowOff>
    </xdr:from>
    <xdr:ext cx="758825" cy="265430"/>
    <xdr:sp macro="" textlink="">
      <xdr:nvSpPr>
        <xdr:cNvPr id="39" name="テキスト ボックス 38">
          <a:extLst>
            <a:ext uri="{FF2B5EF4-FFF2-40B4-BE49-F238E27FC236}">
              <a16:creationId xmlns:a16="http://schemas.microsoft.com/office/drawing/2014/main" id="{76FAB2CC-81AB-4BFF-8189-6C4FF748105B}"/>
            </a:ext>
          </a:extLst>
        </xdr:cNvPr>
        <xdr:cNvSpPr txBox="1"/>
      </xdr:nvSpPr>
      <xdr:spPr>
        <a:xfrm>
          <a:off x="1384300" y="265303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357BBAF6-7FD9-4AB2-A787-B43CF08B408C}"/>
            </a:ext>
          </a:extLst>
        </xdr:cNvPr>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58825" cy="255905"/>
    <xdr:sp macro="" textlink="">
      <xdr:nvSpPr>
        <xdr:cNvPr id="41" name="テキスト ボックス 40">
          <a:extLst>
            <a:ext uri="{FF2B5EF4-FFF2-40B4-BE49-F238E27FC236}">
              <a16:creationId xmlns:a16="http://schemas.microsoft.com/office/drawing/2014/main" id="{42B0CE78-F811-4E6C-B166-18B339EE2BA3}"/>
            </a:ext>
          </a:extLst>
        </xdr:cNvPr>
        <xdr:cNvSpPr txBox="1"/>
      </xdr:nvSpPr>
      <xdr:spPr>
        <a:xfrm>
          <a:off x="1384300" y="23660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5E776082-5C38-49C8-9F1A-074EB20AE9DD}"/>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58825" cy="255905"/>
    <xdr:sp macro="" textlink="">
      <xdr:nvSpPr>
        <xdr:cNvPr id="43" name="テキスト ボックス 42">
          <a:extLst>
            <a:ext uri="{FF2B5EF4-FFF2-40B4-BE49-F238E27FC236}">
              <a16:creationId xmlns:a16="http://schemas.microsoft.com/office/drawing/2014/main" id="{CD07AC79-7100-4F5A-A3EB-4DF0F05E8665}"/>
            </a:ext>
          </a:extLst>
        </xdr:cNvPr>
        <xdr:cNvSpPr txBox="1"/>
      </xdr:nvSpPr>
      <xdr:spPr>
        <a:xfrm>
          <a:off x="1384300" y="20802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5DBCEAB9-B6FB-4297-9ED1-FAC1EE6579B1}"/>
            </a:ext>
          </a:extLst>
        </xdr:cNvPr>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58825" cy="255905"/>
    <xdr:sp macro="" textlink="">
      <xdr:nvSpPr>
        <xdr:cNvPr id="45" name="テキスト ボックス 44">
          <a:extLst>
            <a:ext uri="{FF2B5EF4-FFF2-40B4-BE49-F238E27FC236}">
              <a16:creationId xmlns:a16="http://schemas.microsoft.com/office/drawing/2014/main" id="{D6498312-4AE9-4CCB-9C70-8CA7A27C5A3F}"/>
            </a:ext>
          </a:extLst>
        </xdr:cNvPr>
        <xdr:cNvSpPr txBox="1"/>
      </xdr:nvSpPr>
      <xdr:spPr>
        <a:xfrm>
          <a:off x="1384300" y="17945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B6007EA2-7900-4610-AF79-EBEDA888119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92710</xdr:rowOff>
    </xdr:from>
    <xdr:ext cx="758825" cy="260350"/>
    <xdr:sp macro="" textlink="">
      <xdr:nvSpPr>
        <xdr:cNvPr id="47" name="テキスト ボックス 46">
          <a:extLst>
            <a:ext uri="{FF2B5EF4-FFF2-40B4-BE49-F238E27FC236}">
              <a16:creationId xmlns:a16="http://schemas.microsoft.com/office/drawing/2014/main" id="{E72F146D-728D-43FF-9AC3-9E874785D638}"/>
            </a:ext>
          </a:extLst>
        </xdr:cNvPr>
        <xdr:cNvSpPr txBox="1"/>
      </xdr:nvSpPr>
      <xdr:spPr>
        <a:xfrm>
          <a:off x="1384300" y="1511935"/>
          <a:ext cx="758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121920</xdr:rowOff>
    </xdr:to>
    <xdr:sp macro="" textlink="">
      <xdr:nvSpPr>
        <xdr:cNvPr id="48" name="人口1人当たり決算額の推移グラフ枠130">
          <a:extLst>
            <a:ext uri="{FF2B5EF4-FFF2-40B4-BE49-F238E27FC236}">
              <a16:creationId xmlns:a16="http://schemas.microsoft.com/office/drawing/2014/main" id="{6D05D763-B5C4-4A91-9A84-7D5F90FA50B7}"/>
            </a:ext>
          </a:extLst>
        </xdr:cNvPr>
        <xdr:cNvSpPr/>
      </xdr:nvSpPr>
      <xdr:spPr>
        <a:xfrm>
          <a:off x="2159000" y="1651000"/>
          <a:ext cx="4241800" cy="229044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171450</xdr:rowOff>
    </xdr:from>
    <xdr:to>
      <xdr:col>29</xdr:col>
      <xdr:colOff>127000</xdr:colOff>
      <xdr:row>20</xdr:row>
      <xdr:rowOff>52705</xdr:rowOff>
    </xdr:to>
    <xdr:cxnSp macro="">
      <xdr:nvCxnSpPr>
        <xdr:cNvPr id="49" name="直線コネクタ 48">
          <a:extLst>
            <a:ext uri="{FF2B5EF4-FFF2-40B4-BE49-F238E27FC236}">
              <a16:creationId xmlns:a16="http://schemas.microsoft.com/office/drawing/2014/main" id="{EA424592-53F3-4A2D-9DAE-32ED826F45B1}"/>
            </a:ext>
          </a:extLst>
        </xdr:cNvPr>
        <xdr:cNvCxnSpPr/>
      </xdr:nvCxnSpPr>
      <xdr:spPr>
        <a:xfrm flipV="1">
          <a:off x="5651500" y="2105025"/>
          <a:ext cx="0" cy="14243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23495</xdr:rowOff>
    </xdr:from>
    <xdr:ext cx="758825" cy="268605"/>
    <xdr:sp macro="" textlink="">
      <xdr:nvSpPr>
        <xdr:cNvPr id="50" name="人口1人当たり決算額の推移最小値テキスト130">
          <a:extLst>
            <a:ext uri="{FF2B5EF4-FFF2-40B4-BE49-F238E27FC236}">
              <a16:creationId xmlns:a16="http://schemas.microsoft.com/office/drawing/2014/main" id="{262CAEAA-0D2F-4F4B-ABF1-E1DFACB4FB5D}"/>
            </a:ext>
          </a:extLst>
        </xdr:cNvPr>
        <xdr:cNvSpPr txBox="1"/>
      </xdr:nvSpPr>
      <xdr:spPr>
        <a:xfrm>
          <a:off x="5740400" y="3500120"/>
          <a:ext cx="758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52705</xdr:rowOff>
    </xdr:from>
    <xdr:to>
      <xdr:col>30</xdr:col>
      <xdr:colOff>25400</xdr:colOff>
      <xdr:row>20</xdr:row>
      <xdr:rowOff>52705</xdr:rowOff>
    </xdr:to>
    <xdr:cxnSp macro="">
      <xdr:nvCxnSpPr>
        <xdr:cNvPr id="51" name="直線コネクタ 50">
          <a:extLst>
            <a:ext uri="{FF2B5EF4-FFF2-40B4-BE49-F238E27FC236}">
              <a16:creationId xmlns:a16="http://schemas.microsoft.com/office/drawing/2014/main" id="{5C85F79A-14B7-4B54-B8A8-EB45827A821E}"/>
            </a:ext>
          </a:extLst>
        </xdr:cNvPr>
        <xdr:cNvCxnSpPr/>
      </xdr:nvCxnSpPr>
      <xdr:spPr>
        <a:xfrm>
          <a:off x="5562600" y="3529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86360</xdr:rowOff>
    </xdr:from>
    <xdr:ext cx="758825" cy="255905"/>
    <xdr:sp macro="" textlink="">
      <xdr:nvSpPr>
        <xdr:cNvPr id="52" name="人口1人当たり決算額の推移最大値テキスト130">
          <a:extLst>
            <a:ext uri="{FF2B5EF4-FFF2-40B4-BE49-F238E27FC236}">
              <a16:creationId xmlns:a16="http://schemas.microsoft.com/office/drawing/2014/main" id="{253AE136-A786-4ABD-B381-F48D8B8ECEE0}"/>
            </a:ext>
          </a:extLst>
        </xdr:cNvPr>
        <xdr:cNvSpPr txBox="1"/>
      </xdr:nvSpPr>
      <xdr:spPr>
        <a:xfrm>
          <a:off x="5740400" y="18484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171450</xdr:rowOff>
    </xdr:from>
    <xdr:to>
      <xdr:col>30</xdr:col>
      <xdr:colOff>25400</xdr:colOff>
      <xdr:row>11</xdr:row>
      <xdr:rowOff>171450</xdr:rowOff>
    </xdr:to>
    <xdr:cxnSp macro="">
      <xdr:nvCxnSpPr>
        <xdr:cNvPr id="53" name="直線コネクタ 52">
          <a:extLst>
            <a:ext uri="{FF2B5EF4-FFF2-40B4-BE49-F238E27FC236}">
              <a16:creationId xmlns:a16="http://schemas.microsoft.com/office/drawing/2014/main" id="{78D8B518-75C8-4797-AAE4-5D993ADC2397}"/>
            </a:ext>
          </a:extLst>
        </xdr:cNvPr>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59055</xdr:rowOff>
    </xdr:from>
    <xdr:to>
      <xdr:col>29</xdr:col>
      <xdr:colOff>127000</xdr:colOff>
      <xdr:row>16</xdr:row>
      <xdr:rowOff>12700</xdr:rowOff>
    </xdr:to>
    <xdr:cxnSp macro="">
      <xdr:nvCxnSpPr>
        <xdr:cNvPr id="54" name="直線コネクタ 53">
          <a:extLst>
            <a:ext uri="{FF2B5EF4-FFF2-40B4-BE49-F238E27FC236}">
              <a16:creationId xmlns:a16="http://schemas.microsoft.com/office/drawing/2014/main" id="{D8024860-12B8-48EB-B90B-954554E3FAC1}"/>
            </a:ext>
          </a:extLst>
        </xdr:cNvPr>
        <xdr:cNvCxnSpPr/>
      </xdr:nvCxnSpPr>
      <xdr:spPr>
        <a:xfrm flipV="1">
          <a:off x="5003800" y="2678430"/>
          <a:ext cx="647700" cy="1250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125095</xdr:rowOff>
    </xdr:from>
    <xdr:ext cx="758825" cy="266065"/>
    <xdr:sp macro="" textlink="">
      <xdr:nvSpPr>
        <xdr:cNvPr id="55" name="人口1人当たり決算額の推移平均値テキスト130">
          <a:extLst>
            <a:ext uri="{FF2B5EF4-FFF2-40B4-BE49-F238E27FC236}">
              <a16:creationId xmlns:a16="http://schemas.microsoft.com/office/drawing/2014/main" id="{DB7704DA-FAFA-4FFD-91E2-70F721AFF1CA}"/>
            </a:ext>
          </a:extLst>
        </xdr:cNvPr>
        <xdr:cNvSpPr txBox="1"/>
      </xdr:nvSpPr>
      <xdr:spPr>
        <a:xfrm>
          <a:off x="5740400" y="2915920"/>
          <a:ext cx="75882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154940</xdr:rowOff>
    </xdr:from>
    <xdr:to>
      <xdr:col>29</xdr:col>
      <xdr:colOff>177800</xdr:colOff>
      <xdr:row>17</xdr:row>
      <xdr:rowOff>81915</xdr:rowOff>
    </xdr:to>
    <xdr:sp macro="" textlink="">
      <xdr:nvSpPr>
        <xdr:cNvPr id="56" name="フローチャート: 判断 55">
          <a:extLst>
            <a:ext uri="{FF2B5EF4-FFF2-40B4-BE49-F238E27FC236}">
              <a16:creationId xmlns:a16="http://schemas.microsoft.com/office/drawing/2014/main" id="{75CBA808-8C77-433B-BE32-5F6F425C7966}"/>
            </a:ext>
          </a:extLst>
        </xdr:cNvPr>
        <xdr:cNvSpPr/>
      </xdr:nvSpPr>
      <xdr:spPr>
        <a:xfrm>
          <a:off x="5600700" y="294576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12700</xdr:rowOff>
    </xdr:from>
    <xdr:to>
      <xdr:col>26</xdr:col>
      <xdr:colOff>50800</xdr:colOff>
      <xdr:row>16</xdr:row>
      <xdr:rowOff>17780</xdr:rowOff>
    </xdr:to>
    <xdr:cxnSp macro="">
      <xdr:nvCxnSpPr>
        <xdr:cNvPr id="57" name="直線コネクタ 56">
          <a:extLst>
            <a:ext uri="{FF2B5EF4-FFF2-40B4-BE49-F238E27FC236}">
              <a16:creationId xmlns:a16="http://schemas.microsoft.com/office/drawing/2014/main" id="{770A0C30-C1B8-4C23-8EB1-63422A474387}"/>
            </a:ext>
          </a:extLst>
        </xdr:cNvPr>
        <xdr:cNvCxnSpPr/>
      </xdr:nvCxnSpPr>
      <xdr:spPr>
        <a:xfrm flipV="1">
          <a:off x="4305300" y="2803525"/>
          <a:ext cx="6985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73025</xdr:rowOff>
    </xdr:from>
    <xdr:to>
      <xdr:col>26</xdr:col>
      <xdr:colOff>101600</xdr:colOff>
      <xdr:row>18</xdr:row>
      <xdr:rowOff>635</xdr:rowOff>
    </xdr:to>
    <xdr:sp macro="" textlink="">
      <xdr:nvSpPr>
        <xdr:cNvPr id="58" name="フローチャート: 判断 57">
          <a:extLst>
            <a:ext uri="{FF2B5EF4-FFF2-40B4-BE49-F238E27FC236}">
              <a16:creationId xmlns:a16="http://schemas.microsoft.com/office/drawing/2014/main" id="{4001DAC0-9637-48FB-893A-3C15D5A20910}"/>
            </a:ext>
          </a:extLst>
        </xdr:cNvPr>
        <xdr:cNvSpPr/>
      </xdr:nvSpPr>
      <xdr:spPr>
        <a:xfrm>
          <a:off x="4953000" y="303530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162560</xdr:rowOff>
    </xdr:from>
    <xdr:ext cx="733425" cy="267335"/>
    <xdr:sp macro="" textlink="">
      <xdr:nvSpPr>
        <xdr:cNvPr id="59" name="テキスト ボックス 58">
          <a:extLst>
            <a:ext uri="{FF2B5EF4-FFF2-40B4-BE49-F238E27FC236}">
              <a16:creationId xmlns:a16="http://schemas.microsoft.com/office/drawing/2014/main" id="{20287DBA-38CA-435C-B808-B63BA2877F01}"/>
            </a:ext>
          </a:extLst>
        </xdr:cNvPr>
        <xdr:cNvSpPr txBox="1"/>
      </xdr:nvSpPr>
      <xdr:spPr>
        <a:xfrm>
          <a:off x="4622800" y="3124835"/>
          <a:ext cx="7334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12700</xdr:rowOff>
    </xdr:from>
    <xdr:to>
      <xdr:col>22</xdr:col>
      <xdr:colOff>114300</xdr:colOff>
      <xdr:row>16</xdr:row>
      <xdr:rowOff>17780</xdr:rowOff>
    </xdr:to>
    <xdr:cxnSp macro="">
      <xdr:nvCxnSpPr>
        <xdr:cNvPr id="60" name="直線コネクタ 59">
          <a:extLst>
            <a:ext uri="{FF2B5EF4-FFF2-40B4-BE49-F238E27FC236}">
              <a16:creationId xmlns:a16="http://schemas.microsoft.com/office/drawing/2014/main" id="{09237AFD-99A2-4BB2-8142-65DB2FEF5E5D}"/>
            </a:ext>
          </a:extLst>
        </xdr:cNvPr>
        <xdr:cNvCxnSpPr/>
      </xdr:nvCxnSpPr>
      <xdr:spPr>
        <a:xfrm>
          <a:off x="3606800" y="2803525"/>
          <a:ext cx="6985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113665</xdr:rowOff>
    </xdr:from>
    <xdr:to>
      <xdr:col>22</xdr:col>
      <xdr:colOff>165100</xdr:colOff>
      <xdr:row>18</xdr:row>
      <xdr:rowOff>41275</xdr:rowOff>
    </xdr:to>
    <xdr:sp macro="" textlink="">
      <xdr:nvSpPr>
        <xdr:cNvPr id="61" name="フローチャート: 判断 60">
          <a:extLst>
            <a:ext uri="{FF2B5EF4-FFF2-40B4-BE49-F238E27FC236}">
              <a16:creationId xmlns:a16="http://schemas.microsoft.com/office/drawing/2014/main" id="{88528E44-B3C4-4CA1-ADFF-4ECB72476DD1}"/>
            </a:ext>
          </a:extLst>
        </xdr:cNvPr>
        <xdr:cNvSpPr/>
      </xdr:nvSpPr>
      <xdr:spPr>
        <a:xfrm>
          <a:off x="4254500" y="307594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24765</xdr:rowOff>
    </xdr:from>
    <xdr:ext cx="758825" cy="267335"/>
    <xdr:sp macro="" textlink="">
      <xdr:nvSpPr>
        <xdr:cNvPr id="62" name="テキスト ボックス 61">
          <a:extLst>
            <a:ext uri="{FF2B5EF4-FFF2-40B4-BE49-F238E27FC236}">
              <a16:creationId xmlns:a16="http://schemas.microsoft.com/office/drawing/2014/main" id="{25DEF598-8909-4525-9FC8-B23A78A85FF6}"/>
            </a:ext>
          </a:extLst>
        </xdr:cNvPr>
        <xdr:cNvSpPr txBox="1"/>
      </xdr:nvSpPr>
      <xdr:spPr>
        <a:xfrm>
          <a:off x="3924300" y="3158490"/>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12700</xdr:rowOff>
    </xdr:from>
    <xdr:to>
      <xdr:col>18</xdr:col>
      <xdr:colOff>177800</xdr:colOff>
      <xdr:row>16</xdr:row>
      <xdr:rowOff>41910</xdr:rowOff>
    </xdr:to>
    <xdr:cxnSp macro="">
      <xdr:nvCxnSpPr>
        <xdr:cNvPr id="63" name="直線コネクタ 62">
          <a:extLst>
            <a:ext uri="{FF2B5EF4-FFF2-40B4-BE49-F238E27FC236}">
              <a16:creationId xmlns:a16="http://schemas.microsoft.com/office/drawing/2014/main" id="{98F59E54-88C0-40DB-8A53-49F2EF1733CC}"/>
            </a:ext>
          </a:extLst>
        </xdr:cNvPr>
        <xdr:cNvCxnSpPr/>
      </xdr:nvCxnSpPr>
      <xdr:spPr>
        <a:xfrm flipV="1">
          <a:off x="2908300" y="2803525"/>
          <a:ext cx="6985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123825</xdr:rowOff>
    </xdr:from>
    <xdr:to>
      <xdr:col>19</xdr:col>
      <xdr:colOff>38100</xdr:colOff>
      <xdr:row>18</xdr:row>
      <xdr:rowOff>52070</xdr:rowOff>
    </xdr:to>
    <xdr:sp macro="" textlink="">
      <xdr:nvSpPr>
        <xdr:cNvPr id="64" name="フローチャート: 判断 63">
          <a:extLst>
            <a:ext uri="{FF2B5EF4-FFF2-40B4-BE49-F238E27FC236}">
              <a16:creationId xmlns:a16="http://schemas.microsoft.com/office/drawing/2014/main" id="{B6DC5976-BFEF-40DB-8EC5-1BA3457DCD31}"/>
            </a:ext>
          </a:extLst>
        </xdr:cNvPr>
        <xdr:cNvSpPr/>
      </xdr:nvSpPr>
      <xdr:spPr>
        <a:xfrm>
          <a:off x="3556000" y="308610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35560</xdr:rowOff>
    </xdr:from>
    <xdr:ext cx="758825" cy="269240"/>
    <xdr:sp macro="" textlink="">
      <xdr:nvSpPr>
        <xdr:cNvPr id="65" name="テキスト ボックス 64">
          <a:extLst>
            <a:ext uri="{FF2B5EF4-FFF2-40B4-BE49-F238E27FC236}">
              <a16:creationId xmlns:a16="http://schemas.microsoft.com/office/drawing/2014/main" id="{3F9E9298-2E01-4A50-9746-65071218C6C0}"/>
            </a:ext>
          </a:extLst>
        </xdr:cNvPr>
        <xdr:cNvSpPr txBox="1"/>
      </xdr:nvSpPr>
      <xdr:spPr>
        <a:xfrm>
          <a:off x="3225800" y="316928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165100</xdr:rowOff>
    </xdr:from>
    <xdr:to>
      <xdr:col>15</xdr:col>
      <xdr:colOff>101600</xdr:colOff>
      <xdr:row>18</xdr:row>
      <xdr:rowOff>92710</xdr:rowOff>
    </xdr:to>
    <xdr:sp macro="" textlink="">
      <xdr:nvSpPr>
        <xdr:cNvPr id="66" name="フローチャート: 判断 65">
          <a:extLst>
            <a:ext uri="{FF2B5EF4-FFF2-40B4-BE49-F238E27FC236}">
              <a16:creationId xmlns:a16="http://schemas.microsoft.com/office/drawing/2014/main" id="{8E32FCBD-4BCA-4B91-9CF9-EECE92D7D1BA}"/>
            </a:ext>
          </a:extLst>
        </xdr:cNvPr>
        <xdr:cNvSpPr/>
      </xdr:nvSpPr>
      <xdr:spPr>
        <a:xfrm>
          <a:off x="2857500" y="312737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77470</xdr:rowOff>
    </xdr:from>
    <xdr:ext cx="758825" cy="267335"/>
    <xdr:sp macro="" textlink="">
      <xdr:nvSpPr>
        <xdr:cNvPr id="67" name="テキスト ボックス 66">
          <a:extLst>
            <a:ext uri="{FF2B5EF4-FFF2-40B4-BE49-F238E27FC236}">
              <a16:creationId xmlns:a16="http://schemas.microsoft.com/office/drawing/2014/main" id="{56D47C99-D835-471A-81BB-5F9EC8F7888A}"/>
            </a:ext>
          </a:extLst>
        </xdr:cNvPr>
        <xdr:cNvSpPr txBox="1"/>
      </xdr:nvSpPr>
      <xdr:spPr>
        <a:xfrm>
          <a:off x="2527300" y="3211195"/>
          <a:ext cx="7588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146050</xdr:rowOff>
    </xdr:from>
    <xdr:ext cx="762000" cy="267335"/>
    <xdr:sp macro="" textlink="">
      <xdr:nvSpPr>
        <xdr:cNvPr id="68" name="テキスト ボックス 67">
          <a:extLst>
            <a:ext uri="{FF2B5EF4-FFF2-40B4-BE49-F238E27FC236}">
              <a16:creationId xmlns:a16="http://schemas.microsoft.com/office/drawing/2014/main" id="{FFAA5B1C-F1A6-4D20-A727-96728F7E9D07}"/>
            </a:ext>
          </a:extLst>
        </xdr:cNvPr>
        <xdr:cNvSpPr txBox="1"/>
      </xdr:nvSpPr>
      <xdr:spPr>
        <a:xfrm>
          <a:off x="5473700" y="39655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146050</xdr:rowOff>
    </xdr:from>
    <xdr:ext cx="762000" cy="267335"/>
    <xdr:sp macro="" textlink="">
      <xdr:nvSpPr>
        <xdr:cNvPr id="69" name="テキスト ボックス 68">
          <a:extLst>
            <a:ext uri="{FF2B5EF4-FFF2-40B4-BE49-F238E27FC236}">
              <a16:creationId xmlns:a16="http://schemas.microsoft.com/office/drawing/2014/main" id="{B9F3F49F-2669-4078-BE43-0A01E13B6C8B}"/>
            </a:ext>
          </a:extLst>
        </xdr:cNvPr>
        <xdr:cNvSpPr txBox="1"/>
      </xdr:nvSpPr>
      <xdr:spPr>
        <a:xfrm>
          <a:off x="4826000" y="39655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146050</xdr:rowOff>
    </xdr:from>
    <xdr:ext cx="762000" cy="267335"/>
    <xdr:sp macro="" textlink="">
      <xdr:nvSpPr>
        <xdr:cNvPr id="70" name="テキスト ボックス 69">
          <a:extLst>
            <a:ext uri="{FF2B5EF4-FFF2-40B4-BE49-F238E27FC236}">
              <a16:creationId xmlns:a16="http://schemas.microsoft.com/office/drawing/2014/main" id="{5D38A549-A52D-4675-BAD9-AE67D0DFBB2D}"/>
            </a:ext>
          </a:extLst>
        </xdr:cNvPr>
        <xdr:cNvSpPr txBox="1"/>
      </xdr:nvSpPr>
      <xdr:spPr>
        <a:xfrm>
          <a:off x="4127500" y="39655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146050</xdr:rowOff>
    </xdr:from>
    <xdr:ext cx="762000" cy="267335"/>
    <xdr:sp macro="" textlink="">
      <xdr:nvSpPr>
        <xdr:cNvPr id="71" name="テキスト ボックス 70">
          <a:extLst>
            <a:ext uri="{FF2B5EF4-FFF2-40B4-BE49-F238E27FC236}">
              <a16:creationId xmlns:a16="http://schemas.microsoft.com/office/drawing/2014/main" id="{101C7926-631A-4922-BA7F-2CA0AAF9E367}"/>
            </a:ext>
          </a:extLst>
        </xdr:cNvPr>
        <xdr:cNvSpPr txBox="1"/>
      </xdr:nvSpPr>
      <xdr:spPr>
        <a:xfrm>
          <a:off x="3429000" y="39655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146050</xdr:rowOff>
    </xdr:from>
    <xdr:ext cx="762000" cy="267335"/>
    <xdr:sp macro="" textlink="">
      <xdr:nvSpPr>
        <xdr:cNvPr id="72" name="テキスト ボックス 71">
          <a:extLst>
            <a:ext uri="{FF2B5EF4-FFF2-40B4-BE49-F238E27FC236}">
              <a16:creationId xmlns:a16="http://schemas.microsoft.com/office/drawing/2014/main" id="{EF322558-F39F-4462-9570-0B12CA88D260}"/>
            </a:ext>
          </a:extLst>
        </xdr:cNvPr>
        <xdr:cNvSpPr txBox="1"/>
      </xdr:nvSpPr>
      <xdr:spPr>
        <a:xfrm>
          <a:off x="2730500" y="39655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6985</xdr:rowOff>
    </xdr:from>
    <xdr:to>
      <xdr:col>29</xdr:col>
      <xdr:colOff>177800</xdr:colOff>
      <xdr:row>15</xdr:row>
      <xdr:rowOff>112395</xdr:rowOff>
    </xdr:to>
    <xdr:sp macro="" textlink="">
      <xdr:nvSpPr>
        <xdr:cNvPr id="73" name="楕円 72">
          <a:extLst>
            <a:ext uri="{FF2B5EF4-FFF2-40B4-BE49-F238E27FC236}">
              <a16:creationId xmlns:a16="http://schemas.microsoft.com/office/drawing/2014/main" id="{0F6245BA-B9AF-4EBC-BE1A-43D85B95BCF0}"/>
            </a:ext>
          </a:extLst>
        </xdr:cNvPr>
        <xdr:cNvSpPr/>
      </xdr:nvSpPr>
      <xdr:spPr>
        <a:xfrm>
          <a:off x="5600700" y="2626360"/>
          <a:ext cx="101600" cy="10541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22860</xdr:rowOff>
    </xdr:from>
    <xdr:ext cx="758825" cy="263525"/>
    <xdr:sp macro="" textlink="">
      <xdr:nvSpPr>
        <xdr:cNvPr id="74" name="人口1人当たり決算額の推移該当値テキスト130">
          <a:extLst>
            <a:ext uri="{FF2B5EF4-FFF2-40B4-BE49-F238E27FC236}">
              <a16:creationId xmlns:a16="http://schemas.microsoft.com/office/drawing/2014/main" id="{A735FDC5-BEF8-4ABC-837C-D50049596E23}"/>
            </a:ext>
          </a:extLst>
        </xdr:cNvPr>
        <xdr:cNvSpPr txBox="1"/>
      </xdr:nvSpPr>
      <xdr:spPr>
        <a:xfrm>
          <a:off x="5740400" y="2470785"/>
          <a:ext cx="7588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162,341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137795</xdr:rowOff>
    </xdr:from>
    <xdr:to>
      <xdr:col>26</xdr:col>
      <xdr:colOff>101600</xdr:colOff>
      <xdr:row>16</xdr:row>
      <xdr:rowOff>65405</xdr:rowOff>
    </xdr:to>
    <xdr:sp macro="" textlink="">
      <xdr:nvSpPr>
        <xdr:cNvPr id="75" name="楕円 74">
          <a:extLst>
            <a:ext uri="{FF2B5EF4-FFF2-40B4-BE49-F238E27FC236}">
              <a16:creationId xmlns:a16="http://schemas.microsoft.com/office/drawing/2014/main" id="{719CF5F6-5C9E-4977-9E4A-89A00FE3D164}"/>
            </a:ext>
          </a:extLst>
        </xdr:cNvPr>
        <xdr:cNvSpPr/>
      </xdr:nvSpPr>
      <xdr:spPr>
        <a:xfrm>
          <a:off x="4953000" y="275717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73025</xdr:rowOff>
    </xdr:from>
    <xdr:ext cx="733425" cy="265430"/>
    <xdr:sp macro="" textlink="">
      <xdr:nvSpPr>
        <xdr:cNvPr id="76" name="テキスト ボックス 75">
          <a:extLst>
            <a:ext uri="{FF2B5EF4-FFF2-40B4-BE49-F238E27FC236}">
              <a16:creationId xmlns:a16="http://schemas.microsoft.com/office/drawing/2014/main" id="{0D3C6F23-489F-4FEB-94EC-AC631EBF7D38}"/>
            </a:ext>
          </a:extLst>
        </xdr:cNvPr>
        <xdr:cNvSpPr txBox="1"/>
      </xdr:nvSpPr>
      <xdr:spPr>
        <a:xfrm>
          <a:off x="4622800" y="2520950"/>
          <a:ext cx="7334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149,036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143510</xdr:rowOff>
    </xdr:from>
    <xdr:to>
      <xdr:col>22</xdr:col>
      <xdr:colOff>165100</xdr:colOff>
      <xdr:row>16</xdr:row>
      <xdr:rowOff>70485</xdr:rowOff>
    </xdr:to>
    <xdr:sp macro="" textlink="">
      <xdr:nvSpPr>
        <xdr:cNvPr id="77" name="楕円 76">
          <a:extLst>
            <a:ext uri="{FF2B5EF4-FFF2-40B4-BE49-F238E27FC236}">
              <a16:creationId xmlns:a16="http://schemas.microsoft.com/office/drawing/2014/main" id="{D9D448B7-F97F-464B-8B52-76FFF91DA4FF}"/>
            </a:ext>
          </a:extLst>
        </xdr:cNvPr>
        <xdr:cNvSpPr/>
      </xdr:nvSpPr>
      <xdr:spPr>
        <a:xfrm>
          <a:off x="4254500" y="276288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78105</xdr:rowOff>
    </xdr:from>
    <xdr:ext cx="758825" cy="262255"/>
    <xdr:sp macro="" textlink="">
      <xdr:nvSpPr>
        <xdr:cNvPr id="78" name="テキスト ボックス 77">
          <a:extLst>
            <a:ext uri="{FF2B5EF4-FFF2-40B4-BE49-F238E27FC236}">
              <a16:creationId xmlns:a16="http://schemas.microsoft.com/office/drawing/2014/main" id="{0AC46F94-2D40-4A91-AF2C-B1661251E67D}"/>
            </a:ext>
          </a:extLst>
        </xdr:cNvPr>
        <xdr:cNvSpPr txBox="1"/>
      </xdr:nvSpPr>
      <xdr:spPr>
        <a:xfrm>
          <a:off x="3924300" y="2526030"/>
          <a:ext cx="7588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148,558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137795</xdr:rowOff>
    </xdr:from>
    <xdr:to>
      <xdr:col>19</xdr:col>
      <xdr:colOff>38100</xdr:colOff>
      <xdr:row>16</xdr:row>
      <xdr:rowOff>65405</xdr:rowOff>
    </xdr:to>
    <xdr:sp macro="" textlink="">
      <xdr:nvSpPr>
        <xdr:cNvPr id="79" name="楕円 78">
          <a:extLst>
            <a:ext uri="{FF2B5EF4-FFF2-40B4-BE49-F238E27FC236}">
              <a16:creationId xmlns:a16="http://schemas.microsoft.com/office/drawing/2014/main" id="{F0E7DB55-39EB-4261-8865-27AA5EFC867A}"/>
            </a:ext>
          </a:extLst>
        </xdr:cNvPr>
        <xdr:cNvSpPr/>
      </xdr:nvSpPr>
      <xdr:spPr>
        <a:xfrm>
          <a:off x="3556000" y="275717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73025</xdr:rowOff>
    </xdr:from>
    <xdr:ext cx="758825" cy="265430"/>
    <xdr:sp macro="" textlink="">
      <xdr:nvSpPr>
        <xdr:cNvPr id="80" name="テキスト ボックス 79">
          <a:extLst>
            <a:ext uri="{FF2B5EF4-FFF2-40B4-BE49-F238E27FC236}">
              <a16:creationId xmlns:a16="http://schemas.microsoft.com/office/drawing/2014/main" id="{EAE7D6D7-8C9B-4785-8383-C48ACF77A2D3}"/>
            </a:ext>
          </a:extLst>
        </xdr:cNvPr>
        <xdr:cNvSpPr txBox="1"/>
      </xdr:nvSpPr>
      <xdr:spPr>
        <a:xfrm>
          <a:off x="3225800" y="252095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149,091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167005</xdr:rowOff>
    </xdr:from>
    <xdr:to>
      <xdr:col>15</xdr:col>
      <xdr:colOff>101600</xdr:colOff>
      <xdr:row>16</xdr:row>
      <xdr:rowOff>93980</xdr:rowOff>
    </xdr:to>
    <xdr:sp macro="" textlink="">
      <xdr:nvSpPr>
        <xdr:cNvPr id="81" name="楕円 80">
          <a:extLst>
            <a:ext uri="{FF2B5EF4-FFF2-40B4-BE49-F238E27FC236}">
              <a16:creationId xmlns:a16="http://schemas.microsoft.com/office/drawing/2014/main" id="{36D1CDB2-35CF-4314-86CD-EE2DD438BB34}"/>
            </a:ext>
          </a:extLst>
        </xdr:cNvPr>
        <xdr:cNvSpPr/>
      </xdr:nvSpPr>
      <xdr:spPr>
        <a:xfrm>
          <a:off x="2857500" y="278638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100965</xdr:rowOff>
    </xdr:from>
    <xdr:ext cx="758825" cy="262890"/>
    <xdr:sp macro="" textlink="">
      <xdr:nvSpPr>
        <xdr:cNvPr id="82" name="テキスト ボックス 81">
          <a:extLst>
            <a:ext uri="{FF2B5EF4-FFF2-40B4-BE49-F238E27FC236}">
              <a16:creationId xmlns:a16="http://schemas.microsoft.com/office/drawing/2014/main" id="{9EC1B59D-788D-4689-8E96-19E9B6F0C919}"/>
            </a:ext>
          </a:extLst>
        </xdr:cNvPr>
        <xdr:cNvSpPr txBox="1"/>
      </xdr:nvSpPr>
      <xdr:spPr>
        <a:xfrm>
          <a:off x="2527300" y="2548890"/>
          <a:ext cx="7588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146,158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99060</xdr:rowOff>
    </xdr:to>
    <xdr:sp macro="" textlink="">
      <xdr:nvSpPr>
        <xdr:cNvPr id="83" name="正方形/長方形 82">
          <a:extLst>
            <a:ext uri="{FF2B5EF4-FFF2-40B4-BE49-F238E27FC236}">
              <a16:creationId xmlns:a16="http://schemas.microsoft.com/office/drawing/2014/main" id="{300B6036-94D3-4927-A7C7-EC73D112174C}"/>
            </a:ext>
          </a:extLst>
        </xdr:cNvPr>
        <xdr:cNvSpPr/>
      </xdr:nvSpPr>
      <xdr:spPr>
        <a:xfrm>
          <a:off x="2159000" y="5080000"/>
          <a:ext cx="4241800" cy="25781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5CA62884-5674-48C9-A5FA-2E178389FFA3}"/>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5" name="正方形/長方形 84">
          <a:extLst>
            <a:ext uri="{FF2B5EF4-FFF2-40B4-BE49-F238E27FC236}">
              <a16:creationId xmlns:a16="http://schemas.microsoft.com/office/drawing/2014/main" id="{59A1062B-4B3D-41ED-9F85-5E3B5C8DDD09}"/>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6" name="正方形/長方形 85">
          <a:extLst>
            <a:ext uri="{FF2B5EF4-FFF2-40B4-BE49-F238E27FC236}">
              <a16:creationId xmlns:a16="http://schemas.microsoft.com/office/drawing/2014/main" id="{08369760-8F3D-464B-A7F1-655E80DFCF78}"/>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69D229D5-120C-4737-A769-15A873FD1298}"/>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19685</xdr:rowOff>
    </xdr:from>
    <xdr:to>
      <xdr:col>1</xdr:col>
      <xdr:colOff>177800</xdr:colOff>
      <xdr:row>30</xdr:row>
      <xdr:rowOff>19685</xdr:rowOff>
    </xdr:to>
    <xdr:cxnSp macro="">
      <xdr:nvCxnSpPr>
        <xdr:cNvPr id="88" name="直線コネクタ 87">
          <a:extLst>
            <a:ext uri="{FF2B5EF4-FFF2-40B4-BE49-F238E27FC236}">
              <a16:creationId xmlns:a16="http://schemas.microsoft.com/office/drawing/2014/main" id="{BC501975-C31B-47E6-AED7-DE69F90254BF}"/>
            </a:ext>
          </a:extLst>
        </xdr:cNvPr>
        <xdr:cNvCxnSpPr/>
      </xdr:nvCxnSpPr>
      <xdr:spPr>
        <a:xfrm flipH="1">
          <a:off x="196850" y="525843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29EA4675-241D-419D-8F77-0021B286507B}"/>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90" name="直線コネクタ 89">
          <a:extLst>
            <a:ext uri="{FF2B5EF4-FFF2-40B4-BE49-F238E27FC236}">
              <a16:creationId xmlns:a16="http://schemas.microsoft.com/office/drawing/2014/main" id="{308B824D-835E-4E57-B0EE-149E57A62BD8}"/>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E8909D80-1E2E-474E-950B-4C4461EE98B1}"/>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2" name="直線コネクタ 91">
          <a:extLst>
            <a:ext uri="{FF2B5EF4-FFF2-40B4-BE49-F238E27FC236}">
              <a16:creationId xmlns:a16="http://schemas.microsoft.com/office/drawing/2014/main" id="{69458EA7-E2C9-4F62-876B-54DBF83A04EF}"/>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72390</xdr:rowOff>
    </xdr:to>
    <xdr:sp macro="" textlink="">
      <xdr:nvSpPr>
        <xdr:cNvPr id="93" name="楕円 92">
          <a:extLst>
            <a:ext uri="{FF2B5EF4-FFF2-40B4-BE49-F238E27FC236}">
              <a16:creationId xmlns:a16="http://schemas.microsoft.com/office/drawing/2014/main" id="{D84A6244-1762-47C5-AE87-84BDC57CF86C}"/>
            </a:ext>
          </a:extLst>
        </xdr:cNvPr>
        <xdr:cNvSpPr/>
      </xdr:nvSpPr>
      <xdr:spPr>
        <a:xfrm>
          <a:off x="231775" y="5207000"/>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D8633A4F-22D2-42A3-9CC0-059AB888987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2A264E9D-13F1-431B-A617-9A4DAB8C6F8B}"/>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33020</xdr:rowOff>
    </xdr:from>
    <xdr:ext cx="408305" cy="275590"/>
    <xdr:sp macro="" textlink="">
      <xdr:nvSpPr>
        <xdr:cNvPr id="96" name="テキスト ボックス 95">
          <a:extLst>
            <a:ext uri="{FF2B5EF4-FFF2-40B4-BE49-F238E27FC236}">
              <a16:creationId xmlns:a16="http://schemas.microsoft.com/office/drawing/2014/main" id="{1AC5BBD4-33CD-49C1-98B8-39D05F33A3CF}"/>
            </a:ext>
          </a:extLst>
        </xdr:cNvPr>
        <xdr:cNvSpPr txBox="1"/>
      </xdr:nvSpPr>
      <xdr:spPr>
        <a:xfrm>
          <a:off x="1676400" y="527177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5983F789-B753-424E-B037-B3FD89684F81}"/>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149225</xdr:rowOff>
    </xdr:from>
    <xdr:to>
      <xdr:col>33</xdr:col>
      <xdr:colOff>114300</xdr:colOff>
      <xdr:row>38</xdr:row>
      <xdr:rowOff>149225</xdr:rowOff>
    </xdr:to>
    <xdr:cxnSp macro="">
      <xdr:nvCxnSpPr>
        <xdr:cNvPr id="98" name="直線コネクタ 97">
          <a:extLst>
            <a:ext uri="{FF2B5EF4-FFF2-40B4-BE49-F238E27FC236}">
              <a16:creationId xmlns:a16="http://schemas.microsoft.com/office/drawing/2014/main" id="{B01085B6-AF2B-4136-9CB0-BD147AE68783}"/>
            </a:ext>
          </a:extLst>
        </xdr:cNvPr>
        <xdr:cNvCxnSpPr/>
      </xdr:nvCxnSpPr>
      <xdr:spPr>
        <a:xfrm>
          <a:off x="2159000" y="76168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58825" cy="265430"/>
    <xdr:sp macro="" textlink="">
      <xdr:nvSpPr>
        <xdr:cNvPr id="99" name="テキスト ボックス 98">
          <a:extLst>
            <a:ext uri="{FF2B5EF4-FFF2-40B4-BE49-F238E27FC236}">
              <a16:creationId xmlns:a16="http://schemas.microsoft.com/office/drawing/2014/main" id="{E05904E6-02EC-4F7E-9FBD-B544DF676B06}"/>
            </a:ext>
          </a:extLst>
        </xdr:cNvPr>
        <xdr:cNvSpPr txBox="1"/>
      </xdr:nvSpPr>
      <xdr:spPr>
        <a:xfrm>
          <a:off x="1384300" y="7468870"/>
          <a:ext cx="7588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0" name="直線コネクタ 99">
          <a:extLst>
            <a:ext uri="{FF2B5EF4-FFF2-40B4-BE49-F238E27FC236}">
              <a16:creationId xmlns:a16="http://schemas.microsoft.com/office/drawing/2014/main" id="{6E52CB32-5DC8-4843-8272-570750040F96}"/>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8825" cy="256540"/>
    <xdr:sp macro="" textlink="">
      <xdr:nvSpPr>
        <xdr:cNvPr id="101" name="テキスト ボックス 100">
          <a:extLst>
            <a:ext uri="{FF2B5EF4-FFF2-40B4-BE49-F238E27FC236}">
              <a16:creationId xmlns:a16="http://schemas.microsoft.com/office/drawing/2014/main" id="{EC0253FC-9956-4F91-9358-CAC2B3BD05AD}"/>
            </a:ext>
          </a:extLst>
        </xdr:cNvPr>
        <xdr:cNvSpPr txBox="1"/>
      </xdr:nvSpPr>
      <xdr:spPr>
        <a:xfrm>
          <a:off x="1384300" y="714248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2" name="直線コネクタ 101">
          <a:extLst>
            <a:ext uri="{FF2B5EF4-FFF2-40B4-BE49-F238E27FC236}">
              <a16:creationId xmlns:a16="http://schemas.microsoft.com/office/drawing/2014/main" id="{E022EE67-D804-4FE8-8CD4-BA16D6B5C09E}"/>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8825" cy="259080"/>
    <xdr:sp macro="" textlink="">
      <xdr:nvSpPr>
        <xdr:cNvPr id="103" name="テキスト ボックス 102">
          <a:extLst>
            <a:ext uri="{FF2B5EF4-FFF2-40B4-BE49-F238E27FC236}">
              <a16:creationId xmlns:a16="http://schemas.microsoft.com/office/drawing/2014/main" id="{6CEEF86C-C44C-4312-A518-3B0A636FB9F8}"/>
            </a:ext>
          </a:extLst>
        </xdr:cNvPr>
        <xdr:cNvSpPr txBox="1"/>
      </xdr:nvSpPr>
      <xdr:spPr>
        <a:xfrm>
          <a:off x="1384300" y="68160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4" name="直線コネクタ 103">
          <a:extLst>
            <a:ext uri="{FF2B5EF4-FFF2-40B4-BE49-F238E27FC236}">
              <a16:creationId xmlns:a16="http://schemas.microsoft.com/office/drawing/2014/main" id="{29D9AF30-43F8-4AE9-8ACE-195010C8D091}"/>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8825" cy="258445"/>
    <xdr:sp macro="" textlink="">
      <xdr:nvSpPr>
        <xdr:cNvPr id="105" name="テキスト ボックス 104">
          <a:extLst>
            <a:ext uri="{FF2B5EF4-FFF2-40B4-BE49-F238E27FC236}">
              <a16:creationId xmlns:a16="http://schemas.microsoft.com/office/drawing/2014/main" id="{D4C84A8D-D096-48C9-8C2F-39F51C6EB173}"/>
            </a:ext>
          </a:extLst>
        </xdr:cNvPr>
        <xdr:cNvSpPr txBox="1"/>
      </xdr:nvSpPr>
      <xdr:spPr>
        <a:xfrm>
          <a:off x="1384300" y="64890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6" name="直線コネクタ 105">
          <a:extLst>
            <a:ext uri="{FF2B5EF4-FFF2-40B4-BE49-F238E27FC236}">
              <a16:creationId xmlns:a16="http://schemas.microsoft.com/office/drawing/2014/main" id="{063F99D0-643B-48A2-AE22-64402F13A92F}"/>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8825" cy="254000"/>
    <xdr:sp macro="" textlink="">
      <xdr:nvSpPr>
        <xdr:cNvPr id="107" name="テキスト ボックス 106">
          <a:extLst>
            <a:ext uri="{FF2B5EF4-FFF2-40B4-BE49-F238E27FC236}">
              <a16:creationId xmlns:a16="http://schemas.microsoft.com/office/drawing/2014/main" id="{00F3B8CC-6B7E-44BF-9F4C-39655F598407}"/>
            </a:ext>
          </a:extLst>
        </xdr:cNvPr>
        <xdr:cNvSpPr txBox="1"/>
      </xdr:nvSpPr>
      <xdr:spPr>
        <a:xfrm>
          <a:off x="1384300" y="616267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8" name="直線コネクタ 107">
          <a:extLst>
            <a:ext uri="{FF2B5EF4-FFF2-40B4-BE49-F238E27FC236}">
              <a16:creationId xmlns:a16="http://schemas.microsoft.com/office/drawing/2014/main" id="{E484B86D-46B2-49DA-82A0-373A1589DDD7}"/>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8825" cy="259715"/>
    <xdr:sp macro="" textlink="">
      <xdr:nvSpPr>
        <xdr:cNvPr id="109" name="テキスト ボックス 108">
          <a:extLst>
            <a:ext uri="{FF2B5EF4-FFF2-40B4-BE49-F238E27FC236}">
              <a16:creationId xmlns:a16="http://schemas.microsoft.com/office/drawing/2014/main" id="{4E6B0A91-F6C5-49AC-88A1-9F0B7487896A}"/>
            </a:ext>
          </a:extLst>
        </xdr:cNvPr>
        <xdr:cNvSpPr txBox="1"/>
      </xdr:nvSpPr>
      <xdr:spPr>
        <a:xfrm>
          <a:off x="1384300" y="583565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0" name="直線コネクタ 109">
          <a:extLst>
            <a:ext uri="{FF2B5EF4-FFF2-40B4-BE49-F238E27FC236}">
              <a16:creationId xmlns:a16="http://schemas.microsoft.com/office/drawing/2014/main" id="{4991B6A8-7AE9-4CA5-97B8-A71FE0EB9A61}"/>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825" cy="255905"/>
    <xdr:sp macro="" textlink="">
      <xdr:nvSpPr>
        <xdr:cNvPr id="111" name="テキスト ボックス 110">
          <a:extLst>
            <a:ext uri="{FF2B5EF4-FFF2-40B4-BE49-F238E27FC236}">
              <a16:creationId xmlns:a16="http://schemas.microsoft.com/office/drawing/2014/main" id="{89481311-D7A3-4CA5-8F74-653E8CDD2809}"/>
            </a:ext>
          </a:extLst>
        </xdr:cNvPr>
        <xdr:cNvSpPr txBox="1"/>
      </xdr:nvSpPr>
      <xdr:spPr>
        <a:xfrm>
          <a:off x="1384300" y="55098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6D598EF3-0754-4195-9D24-E3D5D2CC3B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13" name="直線コネクタ 112">
          <a:extLst>
            <a:ext uri="{FF2B5EF4-FFF2-40B4-BE49-F238E27FC236}">
              <a16:creationId xmlns:a16="http://schemas.microsoft.com/office/drawing/2014/main" id="{BCD866F1-71BC-4AFD-97CB-369F380CFDA9}"/>
            </a:ext>
          </a:extLst>
        </xdr:cNvPr>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58825" cy="256540"/>
    <xdr:sp macro="" textlink="">
      <xdr:nvSpPr>
        <xdr:cNvPr id="114" name="人口1人当たり決算額の推移最小値テキスト445">
          <a:extLst>
            <a:ext uri="{FF2B5EF4-FFF2-40B4-BE49-F238E27FC236}">
              <a16:creationId xmlns:a16="http://schemas.microsoft.com/office/drawing/2014/main" id="{874412D6-AC0B-491A-B045-CB18423B2BFD}"/>
            </a:ext>
          </a:extLst>
        </xdr:cNvPr>
        <xdr:cNvSpPr txBox="1"/>
      </xdr:nvSpPr>
      <xdr:spPr>
        <a:xfrm>
          <a:off x="5740400" y="7646035"/>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5" name="直線コネクタ 114">
          <a:extLst>
            <a:ext uri="{FF2B5EF4-FFF2-40B4-BE49-F238E27FC236}">
              <a16:creationId xmlns:a16="http://schemas.microsoft.com/office/drawing/2014/main" id="{9C925A41-46A6-4AD1-8013-F3EC103D3FA8}"/>
            </a:ext>
          </a:extLst>
        </xdr:cNvPr>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58825" cy="259080"/>
    <xdr:sp macro="" textlink="">
      <xdr:nvSpPr>
        <xdr:cNvPr id="116" name="人口1人当たり決算額の推移最大値テキスト445">
          <a:extLst>
            <a:ext uri="{FF2B5EF4-FFF2-40B4-BE49-F238E27FC236}">
              <a16:creationId xmlns:a16="http://schemas.microsoft.com/office/drawing/2014/main" id="{332132B4-534C-4FCD-9B25-A7DD1764FD3A}"/>
            </a:ext>
          </a:extLst>
        </xdr:cNvPr>
        <xdr:cNvSpPr txBox="1"/>
      </xdr:nvSpPr>
      <xdr:spPr>
        <a:xfrm>
          <a:off x="5740400" y="58229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7" name="直線コネクタ 116">
          <a:extLst>
            <a:ext uri="{FF2B5EF4-FFF2-40B4-BE49-F238E27FC236}">
              <a16:creationId xmlns:a16="http://schemas.microsoft.com/office/drawing/2014/main" id="{8C3F99EE-7C53-4E2C-89A3-3BB030C36172}"/>
            </a:ext>
          </a:extLst>
        </xdr:cNvPr>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325120</xdr:rowOff>
    </xdr:from>
    <xdr:to>
      <xdr:col>29</xdr:col>
      <xdr:colOff>127000</xdr:colOff>
      <xdr:row>37</xdr:row>
      <xdr:rowOff>333375</xdr:rowOff>
    </xdr:to>
    <xdr:cxnSp macro="">
      <xdr:nvCxnSpPr>
        <xdr:cNvPr id="118" name="直線コネクタ 117">
          <a:extLst>
            <a:ext uri="{FF2B5EF4-FFF2-40B4-BE49-F238E27FC236}">
              <a16:creationId xmlns:a16="http://schemas.microsoft.com/office/drawing/2014/main" id="{A30207FA-074A-4982-B7BC-12A0400CEBB8}"/>
            </a:ext>
          </a:extLst>
        </xdr:cNvPr>
        <xdr:cNvCxnSpPr/>
      </xdr:nvCxnSpPr>
      <xdr:spPr>
        <a:xfrm flipV="1">
          <a:off x="5003800" y="7449820"/>
          <a:ext cx="6477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317500</xdr:rowOff>
    </xdr:from>
    <xdr:ext cx="758825" cy="265430"/>
    <xdr:sp macro="" textlink="">
      <xdr:nvSpPr>
        <xdr:cNvPr id="119" name="人口1人当たり決算額の推移平均値テキスト445">
          <a:extLst>
            <a:ext uri="{FF2B5EF4-FFF2-40B4-BE49-F238E27FC236}">
              <a16:creationId xmlns:a16="http://schemas.microsoft.com/office/drawing/2014/main" id="{06B3664B-E6B3-4B05-940F-3FF5BEB39B37}"/>
            </a:ext>
          </a:extLst>
        </xdr:cNvPr>
        <xdr:cNvSpPr txBox="1"/>
      </xdr:nvSpPr>
      <xdr:spPr>
        <a:xfrm>
          <a:off x="5740400" y="7442200"/>
          <a:ext cx="7588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177800</xdr:colOff>
      <xdr:row>38</xdr:row>
      <xdr:rowOff>107950</xdr:rowOff>
    </xdr:to>
    <xdr:sp macro="" textlink="">
      <xdr:nvSpPr>
        <xdr:cNvPr id="120" name="フローチャート: 判断 119">
          <a:extLst>
            <a:ext uri="{FF2B5EF4-FFF2-40B4-BE49-F238E27FC236}">
              <a16:creationId xmlns:a16="http://schemas.microsoft.com/office/drawing/2014/main" id="{A1A16CBB-B2E4-41E4-B99C-649A19E0B9C3}"/>
            </a:ext>
          </a:extLst>
        </xdr:cNvPr>
        <xdr:cNvSpPr/>
      </xdr:nvSpPr>
      <xdr:spPr>
        <a:xfrm>
          <a:off x="5600700" y="747014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323850</xdr:rowOff>
    </xdr:from>
    <xdr:to>
      <xdr:col>26</xdr:col>
      <xdr:colOff>50800</xdr:colOff>
      <xdr:row>37</xdr:row>
      <xdr:rowOff>333375</xdr:rowOff>
    </xdr:to>
    <xdr:cxnSp macro="">
      <xdr:nvCxnSpPr>
        <xdr:cNvPr id="121" name="直線コネクタ 120">
          <a:extLst>
            <a:ext uri="{FF2B5EF4-FFF2-40B4-BE49-F238E27FC236}">
              <a16:creationId xmlns:a16="http://schemas.microsoft.com/office/drawing/2014/main" id="{72BF446E-C808-4BCB-8FAF-89AC7606BC81}"/>
            </a:ext>
          </a:extLst>
        </xdr:cNvPr>
        <xdr:cNvCxnSpPr/>
      </xdr:nvCxnSpPr>
      <xdr:spPr>
        <a:xfrm>
          <a:off x="4305300" y="744855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106045</xdr:rowOff>
    </xdr:to>
    <xdr:sp macro="" textlink="">
      <xdr:nvSpPr>
        <xdr:cNvPr id="122" name="フローチャート: 判断 121">
          <a:extLst>
            <a:ext uri="{FF2B5EF4-FFF2-40B4-BE49-F238E27FC236}">
              <a16:creationId xmlns:a16="http://schemas.microsoft.com/office/drawing/2014/main" id="{189CB7C7-A66B-4AE1-8217-C4203C58DC13}"/>
            </a:ext>
          </a:extLst>
        </xdr:cNvPr>
        <xdr:cNvSpPr/>
      </xdr:nvSpPr>
      <xdr:spPr>
        <a:xfrm>
          <a:off x="4953000" y="7468235"/>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90170</xdr:rowOff>
    </xdr:from>
    <xdr:ext cx="733425" cy="261620"/>
    <xdr:sp macro="" textlink="">
      <xdr:nvSpPr>
        <xdr:cNvPr id="123" name="テキスト ボックス 122">
          <a:extLst>
            <a:ext uri="{FF2B5EF4-FFF2-40B4-BE49-F238E27FC236}">
              <a16:creationId xmlns:a16="http://schemas.microsoft.com/office/drawing/2014/main" id="{5244DC88-115B-4BF2-AD09-69C64ADE1A29}"/>
            </a:ext>
          </a:extLst>
        </xdr:cNvPr>
        <xdr:cNvSpPr txBox="1"/>
      </xdr:nvSpPr>
      <xdr:spPr>
        <a:xfrm>
          <a:off x="4622800" y="7557770"/>
          <a:ext cx="7334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323850</xdr:rowOff>
    </xdr:from>
    <xdr:to>
      <xdr:col>22</xdr:col>
      <xdr:colOff>114300</xdr:colOff>
      <xdr:row>38</xdr:row>
      <xdr:rowOff>5080</xdr:rowOff>
    </xdr:to>
    <xdr:cxnSp macro="">
      <xdr:nvCxnSpPr>
        <xdr:cNvPr id="124" name="直線コネクタ 123">
          <a:extLst>
            <a:ext uri="{FF2B5EF4-FFF2-40B4-BE49-F238E27FC236}">
              <a16:creationId xmlns:a16="http://schemas.microsoft.com/office/drawing/2014/main" id="{83A7697A-F75C-4E0A-9D23-99074F4097B6}"/>
            </a:ext>
          </a:extLst>
        </xdr:cNvPr>
        <xdr:cNvCxnSpPr/>
      </xdr:nvCxnSpPr>
      <xdr:spPr>
        <a:xfrm flipV="1">
          <a:off x="3606800" y="7448550"/>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106680</xdr:rowOff>
    </xdr:to>
    <xdr:sp macro="" textlink="">
      <xdr:nvSpPr>
        <xdr:cNvPr id="125" name="フローチャート: 判断 124">
          <a:extLst>
            <a:ext uri="{FF2B5EF4-FFF2-40B4-BE49-F238E27FC236}">
              <a16:creationId xmlns:a16="http://schemas.microsoft.com/office/drawing/2014/main" id="{015779A8-088F-473A-BDE5-FB40E74D6D85}"/>
            </a:ext>
          </a:extLst>
        </xdr:cNvPr>
        <xdr:cNvSpPr/>
      </xdr:nvSpPr>
      <xdr:spPr>
        <a:xfrm>
          <a:off x="4254500" y="746887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90805</xdr:rowOff>
    </xdr:from>
    <xdr:ext cx="758825" cy="262255"/>
    <xdr:sp macro="" textlink="">
      <xdr:nvSpPr>
        <xdr:cNvPr id="126" name="テキスト ボックス 125">
          <a:extLst>
            <a:ext uri="{FF2B5EF4-FFF2-40B4-BE49-F238E27FC236}">
              <a16:creationId xmlns:a16="http://schemas.microsoft.com/office/drawing/2014/main" id="{738F33DB-6231-45E6-8A39-DEC45E0A5889}"/>
            </a:ext>
          </a:extLst>
        </xdr:cNvPr>
        <xdr:cNvSpPr txBox="1"/>
      </xdr:nvSpPr>
      <xdr:spPr>
        <a:xfrm>
          <a:off x="3924300" y="7558405"/>
          <a:ext cx="7588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5080</xdr:rowOff>
    </xdr:from>
    <xdr:to>
      <xdr:col>18</xdr:col>
      <xdr:colOff>177800</xdr:colOff>
      <xdr:row>38</xdr:row>
      <xdr:rowOff>22225</xdr:rowOff>
    </xdr:to>
    <xdr:cxnSp macro="">
      <xdr:nvCxnSpPr>
        <xdr:cNvPr id="127" name="直線コネクタ 126">
          <a:extLst>
            <a:ext uri="{FF2B5EF4-FFF2-40B4-BE49-F238E27FC236}">
              <a16:creationId xmlns:a16="http://schemas.microsoft.com/office/drawing/2014/main" id="{D01042D4-7488-412B-9779-8D0E88A79A47}"/>
            </a:ext>
          </a:extLst>
        </xdr:cNvPr>
        <xdr:cNvCxnSpPr/>
      </xdr:nvCxnSpPr>
      <xdr:spPr>
        <a:xfrm flipV="1">
          <a:off x="2908300" y="7472680"/>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111125</xdr:rowOff>
    </xdr:to>
    <xdr:sp macro="" textlink="">
      <xdr:nvSpPr>
        <xdr:cNvPr id="128" name="フローチャート: 判断 127">
          <a:extLst>
            <a:ext uri="{FF2B5EF4-FFF2-40B4-BE49-F238E27FC236}">
              <a16:creationId xmlns:a16="http://schemas.microsoft.com/office/drawing/2014/main" id="{BEAD12E8-58C4-44C6-AB4B-BBEDDD31C849}"/>
            </a:ext>
          </a:extLst>
        </xdr:cNvPr>
        <xdr:cNvSpPr/>
      </xdr:nvSpPr>
      <xdr:spPr>
        <a:xfrm>
          <a:off x="3556000" y="7472680"/>
          <a:ext cx="101600" cy="10604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94615</xdr:rowOff>
    </xdr:from>
    <xdr:ext cx="758825" cy="259715"/>
    <xdr:sp macro="" textlink="">
      <xdr:nvSpPr>
        <xdr:cNvPr id="129" name="テキスト ボックス 128">
          <a:extLst>
            <a:ext uri="{FF2B5EF4-FFF2-40B4-BE49-F238E27FC236}">
              <a16:creationId xmlns:a16="http://schemas.microsoft.com/office/drawing/2014/main" id="{94498407-679F-45AC-A601-4BE22C2B0C9B}"/>
            </a:ext>
          </a:extLst>
        </xdr:cNvPr>
        <xdr:cNvSpPr txBox="1"/>
      </xdr:nvSpPr>
      <xdr:spPr>
        <a:xfrm>
          <a:off x="3225800" y="756221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11430</xdr:rowOff>
    </xdr:from>
    <xdr:to>
      <xdr:col>15</xdr:col>
      <xdr:colOff>101600</xdr:colOff>
      <xdr:row>38</xdr:row>
      <xdr:rowOff>116840</xdr:rowOff>
    </xdr:to>
    <xdr:sp macro="" textlink="">
      <xdr:nvSpPr>
        <xdr:cNvPr id="130" name="フローチャート: 判断 129">
          <a:extLst>
            <a:ext uri="{FF2B5EF4-FFF2-40B4-BE49-F238E27FC236}">
              <a16:creationId xmlns:a16="http://schemas.microsoft.com/office/drawing/2014/main" id="{29CE91D1-6698-40A7-9D98-3CCD25BB7F9B}"/>
            </a:ext>
          </a:extLst>
        </xdr:cNvPr>
        <xdr:cNvSpPr/>
      </xdr:nvSpPr>
      <xdr:spPr>
        <a:xfrm>
          <a:off x="2857500" y="747903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100965</xdr:rowOff>
    </xdr:from>
    <xdr:ext cx="758825" cy="261620"/>
    <xdr:sp macro="" textlink="">
      <xdr:nvSpPr>
        <xdr:cNvPr id="131" name="テキスト ボックス 130">
          <a:extLst>
            <a:ext uri="{FF2B5EF4-FFF2-40B4-BE49-F238E27FC236}">
              <a16:creationId xmlns:a16="http://schemas.microsoft.com/office/drawing/2014/main" id="{408F7AA4-CF0C-44B4-BDA1-1866BD6DB94C}"/>
            </a:ext>
          </a:extLst>
        </xdr:cNvPr>
        <xdr:cNvSpPr txBox="1"/>
      </xdr:nvSpPr>
      <xdr:spPr>
        <a:xfrm>
          <a:off x="2527300" y="7568565"/>
          <a:ext cx="7588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68605"/>
    <xdr:sp macro="" textlink="">
      <xdr:nvSpPr>
        <xdr:cNvPr id="132" name="テキスト ボックス 131">
          <a:extLst>
            <a:ext uri="{FF2B5EF4-FFF2-40B4-BE49-F238E27FC236}">
              <a16:creationId xmlns:a16="http://schemas.microsoft.com/office/drawing/2014/main" id="{D74DE7D1-A6D1-4800-8D51-6B515C720E78}"/>
            </a:ext>
          </a:extLst>
        </xdr:cNvPr>
        <xdr:cNvSpPr txBox="1"/>
      </xdr:nvSpPr>
      <xdr:spPr>
        <a:xfrm>
          <a:off x="54737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68605"/>
    <xdr:sp macro="" textlink="">
      <xdr:nvSpPr>
        <xdr:cNvPr id="133" name="テキスト ボックス 132">
          <a:extLst>
            <a:ext uri="{FF2B5EF4-FFF2-40B4-BE49-F238E27FC236}">
              <a16:creationId xmlns:a16="http://schemas.microsoft.com/office/drawing/2014/main" id="{331D1758-DC26-43F0-962E-F64C94395454}"/>
            </a:ext>
          </a:extLst>
        </xdr:cNvPr>
        <xdr:cNvSpPr txBox="1"/>
      </xdr:nvSpPr>
      <xdr:spPr>
        <a:xfrm>
          <a:off x="48260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68605"/>
    <xdr:sp macro="" textlink="">
      <xdr:nvSpPr>
        <xdr:cNvPr id="134" name="テキスト ボックス 133">
          <a:extLst>
            <a:ext uri="{FF2B5EF4-FFF2-40B4-BE49-F238E27FC236}">
              <a16:creationId xmlns:a16="http://schemas.microsoft.com/office/drawing/2014/main" id="{A3E207D3-2390-4303-9BCA-B3D977E9AAE4}"/>
            </a:ext>
          </a:extLst>
        </xdr:cNvPr>
        <xdr:cNvSpPr txBox="1"/>
      </xdr:nvSpPr>
      <xdr:spPr>
        <a:xfrm>
          <a:off x="41275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68605"/>
    <xdr:sp macro="" textlink="">
      <xdr:nvSpPr>
        <xdr:cNvPr id="135" name="テキスト ボックス 134">
          <a:extLst>
            <a:ext uri="{FF2B5EF4-FFF2-40B4-BE49-F238E27FC236}">
              <a16:creationId xmlns:a16="http://schemas.microsoft.com/office/drawing/2014/main" id="{36EE7706-48DD-4D5F-B750-F1ECE08BC513}"/>
            </a:ext>
          </a:extLst>
        </xdr:cNvPr>
        <xdr:cNvSpPr txBox="1"/>
      </xdr:nvSpPr>
      <xdr:spPr>
        <a:xfrm>
          <a:off x="34290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68605"/>
    <xdr:sp macro="" textlink="">
      <xdr:nvSpPr>
        <xdr:cNvPr id="136" name="テキスト ボックス 135">
          <a:extLst>
            <a:ext uri="{FF2B5EF4-FFF2-40B4-BE49-F238E27FC236}">
              <a16:creationId xmlns:a16="http://schemas.microsoft.com/office/drawing/2014/main" id="{5A2410A4-B7ED-446E-A43E-DC569BEF5B61}"/>
            </a:ext>
          </a:extLst>
        </xdr:cNvPr>
        <xdr:cNvSpPr txBox="1"/>
      </xdr:nvSpPr>
      <xdr:spPr>
        <a:xfrm>
          <a:off x="273050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274320</xdr:rowOff>
    </xdr:from>
    <xdr:to>
      <xdr:col>29</xdr:col>
      <xdr:colOff>177800</xdr:colOff>
      <xdr:row>38</xdr:row>
      <xdr:rowOff>34290</xdr:rowOff>
    </xdr:to>
    <xdr:sp macro="" textlink="">
      <xdr:nvSpPr>
        <xdr:cNvPr id="137" name="楕円 136">
          <a:extLst>
            <a:ext uri="{FF2B5EF4-FFF2-40B4-BE49-F238E27FC236}">
              <a16:creationId xmlns:a16="http://schemas.microsoft.com/office/drawing/2014/main" id="{9DF9F15B-A4A9-4D4C-BEF0-F51D2FF76551}"/>
            </a:ext>
          </a:extLst>
        </xdr:cNvPr>
        <xdr:cNvSpPr/>
      </xdr:nvSpPr>
      <xdr:spPr>
        <a:xfrm>
          <a:off x="5600700" y="7399020"/>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119380</xdr:rowOff>
    </xdr:from>
    <xdr:ext cx="758825" cy="260350"/>
    <xdr:sp macro="" textlink="">
      <xdr:nvSpPr>
        <xdr:cNvPr id="138" name="人口1人当たり決算額の推移該当値テキスト445">
          <a:extLst>
            <a:ext uri="{FF2B5EF4-FFF2-40B4-BE49-F238E27FC236}">
              <a16:creationId xmlns:a16="http://schemas.microsoft.com/office/drawing/2014/main" id="{EC0F0A43-3561-4971-AA65-39D1F277957C}"/>
            </a:ext>
          </a:extLst>
        </xdr:cNvPr>
        <xdr:cNvSpPr txBox="1"/>
      </xdr:nvSpPr>
      <xdr:spPr>
        <a:xfrm>
          <a:off x="5740400" y="7244080"/>
          <a:ext cx="758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49,374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282575</xdr:rowOff>
    </xdr:from>
    <xdr:to>
      <xdr:col>26</xdr:col>
      <xdr:colOff>101600</xdr:colOff>
      <xdr:row>38</xdr:row>
      <xdr:rowOff>43180</xdr:rowOff>
    </xdr:to>
    <xdr:sp macro="" textlink="">
      <xdr:nvSpPr>
        <xdr:cNvPr id="139" name="楕円 138">
          <a:extLst>
            <a:ext uri="{FF2B5EF4-FFF2-40B4-BE49-F238E27FC236}">
              <a16:creationId xmlns:a16="http://schemas.microsoft.com/office/drawing/2014/main" id="{C5801D4B-4940-4B34-A86D-A0DACC74B9FC}"/>
            </a:ext>
          </a:extLst>
        </xdr:cNvPr>
        <xdr:cNvSpPr/>
      </xdr:nvSpPr>
      <xdr:spPr>
        <a:xfrm>
          <a:off x="4953000" y="7407275"/>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50800</xdr:rowOff>
    </xdr:from>
    <xdr:ext cx="733425" cy="258445"/>
    <xdr:sp macro="" textlink="">
      <xdr:nvSpPr>
        <xdr:cNvPr id="140" name="テキスト ボックス 139">
          <a:extLst>
            <a:ext uri="{FF2B5EF4-FFF2-40B4-BE49-F238E27FC236}">
              <a16:creationId xmlns:a16="http://schemas.microsoft.com/office/drawing/2014/main" id="{0BC2EEBC-0BBA-4940-99AC-243203355120}"/>
            </a:ext>
          </a:extLst>
        </xdr:cNvPr>
        <xdr:cNvSpPr txBox="1"/>
      </xdr:nvSpPr>
      <xdr:spPr>
        <a:xfrm>
          <a:off x="4622800" y="7175500"/>
          <a:ext cx="733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46,816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274320</xdr:rowOff>
    </xdr:from>
    <xdr:to>
      <xdr:col>22</xdr:col>
      <xdr:colOff>165100</xdr:colOff>
      <xdr:row>38</xdr:row>
      <xdr:rowOff>33655</xdr:rowOff>
    </xdr:to>
    <xdr:sp macro="" textlink="">
      <xdr:nvSpPr>
        <xdr:cNvPr id="141" name="楕円 140">
          <a:extLst>
            <a:ext uri="{FF2B5EF4-FFF2-40B4-BE49-F238E27FC236}">
              <a16:creationId xmlns:a16="http://schemas.microsoft.com/office/drawing/2014/main" id="{6D095D78-A211-4B0B-BA7E-71982F170804}"/>
            </a:ext>
          </a:extLst>
        </xdr:cNvPr>
        <xdr:cNvSpPr/>
      </xdr:nvSpPr>
      <xdr:spPr>
        <a:xfrm>
          <a:off x="4254500" y="73990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43180</xdr:rowOff>
    </xdr:from>
    <xdr:ext cx="758825" cy="254000"/>
    <xdr:sp macro="" textlink="">
      <xdr:nvSpPr>
        <xdr:cNvPr id="142" name="テキスト ボックス 141">
          <a:extLst>
            <a:ext uri="{FF2B5EF4-FFF2-40B4-BE49-F238E27FC236}">
              <a16:creationId xmlns:a16="http://schemas.microsoft.com/office/drawing/2014/main" id="{316F8F7E-DA18-4841-A43D-1FDDB0C9CE37}"/>
            </a:ext>
          </a:extLst>
        </xdr:cNvPr>
        <xdr:cNvSpPr txBox="1"/>
      </xdr:nvSpPr>
      <xdr:spPr>
        <a:xfrm>
          <a:off x="3924300" y="716788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49,467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297180</xdr:rowOff>
    </xdr:from>
    <xdr:to>
      <xdr:col>19</xdr:col>
      <xdr:colOff>38100</xdr:colOff>
      <xdr:row>38</xdr:row>
      <xdr:rowOff>57785</xdr:rowOff>
    </xdr:to>
    <xdr:sp macro="" textlink="">
      <xdr:nvSpPr>
        <xdr:cNvPr id="143" name="楕円 142">
          <a:extLst>
            <a:ext uri="{FF2B5EF4-FFF2-40B4-BE49-F238E27FC236}">
              <a16:creationId xmlns:a16="http://schemas.microsoft.com/office/drawing/2014/main" id="{49D62C09-B2C5-4816-A967-2973C193AD50}"/>
            </a:ext>
          </a:extLst>
        </xdr:cNvPr>
        <xdr:cNvSpPr/>
      </xdr:nvSpPr>
      <xdr:spPr>
        <a:xfrm>
          <a:off x="3556000" y="7421880"/>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66040</xdr:rowOff>
    </xdr:from>
    <xdr:ext cx="758825" cy="254000"/>
    <xdr:sp macro="" textlink="">
      <xdr:nvSpPr>
        <xdr:cNvPr id="144" name="テキスト ボックス 143">
          <a:extLst>
            <a:ext uri="{FF2B5EF4-FFF2-40B4-BE49-F238E27FC236}">
              <a16:creationId xmlns:a16="http://schemas.microsoft.com/office/drawing/2014/main" id="{FCC73F23-9021-456F-A870-B0572096E46A}"/>
            </a:ext>
          </a:extLst>
        </xdr:cNvPr>
        <xdr:cNvSpPr txBox="1"/>
      </xdr:nvSpPr>
      <xdr:spPr>
        <a:xfrm>
          <a:off x="3225800" y="719074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42,400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313055</xdr:rowOff>
    </xdr:from>
    <xdr:to>
      <xdr:col>15</xdr:col>
      <xdr:colOff>101600</xdr:colOff>
      <xdr:row>38</xdr:row>
      <xdr:rowOff>75565</xdr:rowOff>
    </xdr:to>
    <xdr:sp macro="" textlink="">
      <xdr:nvSpPr>
        <xdr:cNvPr id="145" name="楕円 144">
          <a:extLst>
            <a:ext uri="{FF2B5EF4-FFF2-40B4-BE49-F238E27FC236}">
              <a16:creationId xmlns:a16="http://schemas.microsoft.com/office/drawing/2014/main" id="{E53E48E1-5BD6-4045-B14B-60CE447C5A63}"/>
            </a:ext>
          </a:extLst>
        </xdr:cNvPr>
        <xdr:cNvSpPr/>
      </xdr:nvSpPr>
      <xdr:spPr>
        <a:xfrm>
          <a:off x="2857500" y="7437755"/>
          <a:ext cx="101600" cy="10541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81915</xdr:rowOff>
    </xdr:from>
    <xdr:ext cx="758825" cy="259715"/>
    <xdr:sp macro="" textlink="">
      <xdr:nvSpPr>
        <xdr:cNvPr id="146" name="テキスト ボックス 145">
          <a:extLst>
            <a:ext uri="{FF2B5EF4-FFF2-40B4-BE49-F238E27FC236}">
              <a16:creationId xmlns:a16="http://schemas.microsoft.com/office/drawing/2014/main" id="{85978E16-8E27-42EF-AC82-ED46A794A208}"/>
            </a:ext>
          </a:extLst>
        </xdr:cNvPr>
        <xdr:cNvSpPr txBox="1"/>
      </xdr:nvSpPr>
      <xdr:spPr>
        <a:xfrm>
          <a:off x="2527300" y="720661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37,357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5052"/>
          <a:ext cx="4171034"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79375</xdr:rowOff>
    </xdr:to>
    <xdr:sp macro="" textlink="">
      <xdr:nvSpPr>
        <xdr:cNvPr id="2" name="正方形/長方形 1">
          <a:extLst>
            <a:ext uri="{FF2B5EF4-FFF2-40B4-BE49-F238E27FC236}">
              <a16:creationId xmlns:a16="http://schemas.microsoft.com/office/drawing/2014/main" id="{D3362FCF-D544-4A20-AA99-B442035E096E}"/>
            </a:ext>
          </a:extLst>
        </xdr:cNvPr>
        <xdr:cNvSpPr/>
      </xdr:nvSpPr>
      <xdr:spPr>
        <a:xfrm>
          <a:off x="635000" y="127000"/>
          <a:ext cx="127000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19685</xdr:rowOff>
    </xdr:from>
    <xdr:to>
      <xdr:col>120</xdr:col>
      <xdr:colOff>114300</xdr:colOff>
      <xdr:row>4</xdr:row>
      <xdr:rowOff>66040</xdr:rowOff>
    </xdr:to>
    <xdr:sp macro="" textlink="">
      <xdr:nvSpPr>
        <xdr:cNvPr id="3" name="正方形/長方形 2">
          <a:extLst>
            <a:ext uri="{FF2B5EF4-FFF2-40B4-BE49-F238E27FC236}">
              <a16:creationId xmlns:a16="http://schemas.microsoft.com/office/drawing/2014/main" id="{4B4895BF-1EC2-4C0D-A5FC-425735D519AC}"/>
            </a:ext>
          </a:extLst>
        </xdr:cNvPr>
        <xdr:cNvSpPr/>
      </xdr:nvSpPr>
      <xdr:spPr>
        <a:xfrm>
          <a:off x="19050000" y="191135"/>
          <a:ext cx="39243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46355</xdr:rowOff>
    </xdr:from>
    <xdr:to>
      <xdr:col>120</xdr:col>
      <xdr:colOff>88900</xdr:colOff>
      <xdr:row>4</xdr:row>
      <xdr:rowOff>39370</xdr:rowOff>
    </xdr:to>
    <xdr:sp macro="" textlink="">
      <xdr:nvSpPr>
        <xdr:cNvPr id="4" name="正方形/長方形 3">
          <a:extLst>
            <a:ext uri="{FF2B5EF4-FFF2-40B4-BE49-F238E27FC236}">
              <a16:creationId xmlns:a16="http://schemas.microsoft.com/office/drawing/2014/main" id="{8CB045F8-D410-4580-A2DE-F488764956CB}"/>
            </a:ext>
          </a:extLst>
        </xdr:cNvPr>
        <xdr:cNvSpPr/>
      </xdr:nvSpPr>
      <xdr:spPr>
        <a:xfrm>
          <a:off x="19069050" y="217805"/>
          <a:ext cx="38798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72390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D142E75-7E27-46EE-9B27-52B7B965C814}"/>
            </a:ext>
          </a:extLst>
        </xdr:cNvPr>
        <xdr:cNvSpPr/>
      </xdr:nvSpPr>
      <xdr:spPr>
        <a:xfrm>
          <a:off x="19094450" y="243840"/>
          <a:ext cx="38227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85</xdr:col>
      <xdr:colOff>63500</xdr:colOff>
      <xdr:row>1</xdr:row>
      <xdr:rowOff>19685</xdr:rowOff>
    </xdr:from>
    <xdr:to>
      <xdr:col>99</xdr:col>
      <xdr:colOff>57150</xdr:colOff>
      <xdr:row>4</xdr:row>
      <xdr:rowOff>66040</xdr:rowOff>
    </xdr:to>
    <xdr:sp macro="" textlink="">
      <xdr:nvSpPr>
        <xdr:cNvPr id="6" name="正方形/長方形 5">
          <a:extLst>
            <a:ext uri="{FF2B5EF4-FFF2-40B4-BE49-F238E27FC236}">
              <a16:creationId xmlns:a16="http://schemas.microsoft.com/office/drawing/2014/main" id="{82B3CB68-E4B6-4B8F-9272-E662BA3C23C3}"/>
            </a:ext>
          </a:extLst>
        </xdr:cNvPr>
        <xdr:cNvSpPr/>
      </xdr:nvSpPr>
      <xdr:spPr>
        <a:xfrm>
          <a:off x="162560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46355</xdr:rowOff>
    </xdr:from>
    <xdr:to>
      <xdr:col>99</xdr:col>
      <xdr:colOff>38100</xdr:colOff>
      <xdr:row>4</xdr:row>
      <xdr:rowOff>39370</xdr:rowOff>
    </xdr:to>
    <xdr:sp macro="" textlink="">
      <xdr:nvSpPr>
        <xdr:cNvPr id="7" name="正方形/長方形 6">
          <a:extLst>
            <a:ext uri="{FF2B5EF4-FFF2-40B4-BE49-F238E27FC236}">
              <a16:creationId xmlns:a16="http://schemas.microsoft.com/office/drawing/2014/main" id="{92425192-F64C-4E59-95A6-DBA65F32433E}"/>
            </a:ext>
          </a:extLst>
        </xdr:cNvPr>
        <xdr:cNvSpPr/>
      </xdr:nvSpPr>
      <xdr:spPr>
        <a:xfrm>
          <a:off x="162814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72390</xdr:rowOff>
    </xdr:from>
    <xdr:to>
      <xdr:col>99</xdr:col>
      <xdr:colOff>6350</xdr:colOff>
      <xdr:row>4</xdr:row>
      <xdr:rowOff>13335</xdr:rowOff>
    </xdr:to>
    <xdr:sp macro="" textlink="">
      <xdr:nvSpPr>
        <xdr:cNvPr id="8" name="正方形/長方形 7">
          <a:extLst>
            <a:ext uri="{FF2B5EF4-FFF2-40B4-BE49-F238E27FC236}">
              <a16:creationId xmlns:a16="http://schemas.microsoft.com/office/drawing/2014/main" id="{F180E11F-0A32-4A10-AD28-CC68363C3194}"/>
            </a:ext>
          </a:extLst>
        </xdr:cNvPr>
        <xdr:cNvSpPr/>
      </xdr:nvSpPr>
      <xdr:spPr>
        <a:xfrm>
          <a:off x="163068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33020</xdr:rowOff>
    </xdr:from>
    <xdr:to>
      <xdr:col>57</xdr:col>
      <xdr:colOff>0</xdr:colOff>
      <xdr:row>15</xdr:row>
      <xdr:rowOff>99060</xdr:rowOff>
    </xdr:to>
    <xdr:sp macro="" textlink="">
      <xdr:nvSpPr>
        <xdr:cNvPr id="9" name="正方形/長方形 8">
          <a:extLst>
            <a:ext uri="{FF2B5EF4-FFF2-40B4-BE49-F238E27FC236}">
              <a16:creationId xmlns:a16="http://schemas.microsoft.com/office/drawing/2014/main" id="{CCD3D6F8-0DB8-406E-BCAA-E7C17F016F92}"/>
            </a:ext>
          </a:extLst>
        </xdr:cNvPr>
        <xdr:cNvSpPr/>
      </xdr:nvSpPr>
      <xdr:spPr>
        <a:xfrm>
          <a:off x="762000" y="890270"/>
          <a:ext cx="1009650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66040</xdr:rowOff>
    </xdr:from>
    <xdr:to>
      <xdr:col>12</xdr:col>
      <xdr:colOff>0</xdr:colOff>
      <xdr:row>15</xdr:row>
      <xdr:rowOff>66040</xdr:rowOff>
    </xdr:to>
    <xdr:sp macro="" textlink="">
      <xdr:nvSpPr>
        <xdr:cNvPr id="10" name="正方形/長方形 9">
          <a:extLst>
            <a:ext uri="{FF2B5EF4-FFF2-40B4-BE49-F238E27FC236}">
              <a16:creationId xmlns:a16="http://schemas.microsoft.com/office/drawing/2014/main" id="{FA4A210D-39E7-435E-A888-3EBCB626CC19}"/>
            </a:ext>
          </a:extLst>
        </xdr:cNvPr>
        <xdr:cNvSpPr/>
      </xdr:nvSpPr>
      <xdr:spPr>
        <a:xfrm>
          <a:off x="889000" y="92329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66040</xdr:rowOff>
    </xdr:from>
    <xdr:to>
      <xdr:col>19</xdr:col>
      <xdr:colOff>25400</xdr:colOff>
      <xdr:row>15</xdr:row>
      <xdr:rowOff>66040</xdr:rowOff>
    </xdr:to>
    <xdr:sp macro="" textlink="">
      <xdr:nvSpPr>
        <xdr:cNvPr id="11" name="正方形/長方形 10">
          <a:extLst>
            <a:ext uri="{FF2B5EF4-FFF2-40B4-BE49-F238E27FC236}">
              <a16:creationId xmlns:a16="http://schemas.microsoft.com/office/drawing/2014/main" id="{6AA6BB19-C2B4-4CD0-9996-0897F23E220E}"/>
            </a:ext>
          </a:extLst>
        </xdr:cNvPr>
        <xdr:cNvSpPr/>
      </xdr:nvSpPr>
      <xdr:spPr>
        <a:xfrm>
          <a:off x="2222500" y="92329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66040</xdr:rowOff>
    </xdr:from>
    <xdr:to>
      <xdr:col>26</xdr:col>
      <xdr:colOff>127000</xdr:colOff>
      <xdr:row>15</xdr:row>
      <xdr:rowOff>66040</xdr:rowOff>
    </xdr:to>
    <xdr:sp macro="" textlink="">
      <xdr:nvSpPr>
        <xdr:cNvPr id="12" name="正方形/長方形 11">
          <a:extLst>
            <a:ext uri="{FF2B5EF4-FFF2-40B4-BE49-F238E27FC236}">
              <a16:creationId xmlns:a16="http://schemas.microsoft.com/office/drawing/2014/main" id="{A384D435-0848-4D40-99CE-3B81A21988CE}"/>
            </a:ext>
          </a:extLst>
        </xdr:cNvPr>
        <xdr:cNvSpPr/>
      </xdr:nvSpPr>
      <xdr:spPr>
        <a:xfrm>
          <a:off x="3556000" y="92329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86360</xdr:rowOff>
    </xdr:from>
    <xdr:to>
      <xdr:col>37</xdr:col>
      <xdr:colOff>63500</xdr:colOff>
      <xdr:row>10</xdr:row>
      <xdr:rowOff>171450</xdr:rowOff>
    </xdr:to>
    <xdr:sp macro="" textlink="">
      <xdr:nvSpPr>
        <xdr:cNvPr id="13" name="正方形/長方形 12">
          <a:extLst>
            <a:ext uri="{FF2B5EF4-FFF2-40B4-BE49-F238E27FC236}">
              <a16:creationId xmlns:a16="http://schemas.microsoft.com/office/drawing/2014/main" id="{FBDBC855-C336-4E46-93C3-D6406505BFFC}"/>
            </a:ext>
          </a:extLst>
        </xdr:cNvPr>
        <xdr:cNvSpPr/>
      </xdr:nvSpPr>
      <xdr:spPr>
        <a:xfrm>
          <a:off x="5080000" y="943610"/>
          <a:ext cx="2032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86360</xdr:rowOff>
    </xdr:from>
    <xdr:to>
      <xdr:col>44</xdr:col>
      <xdr:colOff>0</xdr:colOff>
      <xdr:row>10</xdr:row>
      <xdr:rowOff>171450</xdr:rowOff>
    </xdr:to>
    <xdr:sp macro="" textlink="">
      <xdr:nvSpPr>
        <xdr:cNvPr id="14" name="正方形/長方形 13">
          <a:extLst>
            <a:ext uri="{FF2B5EF4-FFF2-40B4-BE49-F238E27FC236}">
              <a16:creationId xmlns:a16="http://schemas.microsoft.com/office/drawing/2014/main" id="{165B1591-89C0-437C-BAF9-20BED39A03DA}"/>
            </a:ext>
          </a:extLst>
        </xdr:cNvPr>
        <xdr:cNvSpPr/>
      </xdr:nvSpPr>
      <xdr:spPr>
        <a:xfrm>
          <a:off x="7112000" y="943610"/>
          <a:ext cx="1270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99060</xdr:rowOff>
    </xdr:from>
    <xdr:to>
      <xdr:col>47</xdr:col>
      <xdr:colOff>127000</xdr:colOff>
      <xdr:row>11</xdr:row>
      <xdr:rowOff>6985</xdr:rowOff>
    </xdr:to>
    <xdr:sp macro="" textlink="">
      <xdr:nvSpPr>
        <xdr:cNvPr id="15" name="正方形/長方形 14">
          <a:extLst>
            <a:ext uri="{FF2B5EF4-FFF2-40B4-BE49-F238E27FC236}">
              <a16:creationId xmlns:a16="http://schemas.microsoft.com/office/drawing/2014/main" id="{552364F5-1776-46E7-97D3-1239CD1BB761}"/>
            </a:ext>
          </a:extLst>
        </xdr:cNvPr>
        <xdr:cNvSpPr/>
      </xdr:nvSpPr>
      <xdr:spPr>
        <a:xfrm>
          <a:off x="8445500" y="956310"/>
          <a:ext cx="635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125095</xdr:rowOff>
    </xdr:to>
    <xdr:sp macro="" textlink="">
      <xdr:nvSpPr>
        <xdr:cNvPr id="16" name="正方形/長方形 15">
          <a:extLst>
            <a:ext uri="{FF2B5EF4-FFF2-40B4-BE49-F238E27FC236}">
              <a16:creationId xmlns:a16="http://schemas.microsoft.com/office/drawing/2014/main" id="{050103DE-2170-49D7-8B34-8B860578E55A}"/>
            </a:ext>
          </a:extLst>
        </xdr:cNvPr>
        <xdr:cNvSpPr/>
      </xdr:nvSpPr>
      <xdr:spPr>
        <a:xfrm>
          <a:off x="5080000" y="171450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125095</xdr:rowOff>
    </xdr:to>
    <xdr:sp macro="" textlink="">
      <xdr:nvSpPr>
        <xdr:cNvPr id="17" name="正方形/長方形 16">
          <a:extLst>
            <a:ext uri="{FF2B5EF4-FFF2-40B4-BE49-F238E27FC236}">
              <a16:creationId xmlns:a16="http://schemas.microsoft.com/office/drawing/2014/main" id="{2A4E7B37-B868-4A60-84F6-BABA8335E13B}"/>
            </a:ext>
          </a:extLst>
        </xdr:cNvPr>
        <xdr:cNvSpPr/>
      </xdr:nvSpPr>
      <xdr:spPr>
        <a:xfrm>
          <a:off x="7175500" y="1714500"/>
          <a:ext cx="3810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33020</xdr:rowOff>
    </xdr:from>
    <xdr:to>
      <xdr:col>66</xdr:col>
      <xdr:colOff>25400</xdr:colOff>
      <xdr:row>11</xdr:row>
      <xdr:rowOff>151765</xdr:rowOff>
    </xdr:to>
    <xdr:sp macro="" textlink="">
      <xdr:nvSpPr>
        <xdr:cNvPr id="18" name="角丸四角形 17">
          <a:extLst>
            <a:ext uri="{FF2B5EF4-FFF2-40B4-BE49-F238E27FC236}">
              <a16:creationId xmlns:a16="http://schemas.microsoft.com/office/drawing/2014/main" id="{68FE6CBF-326F-4EBB-A0B9-B719FB47048B}"/>
            </a:ext>
          </a:extLst>
        </xdr:cNvPr>
        <xdr:cNvSpPr/>
      </xdr:nvSpPr>
      <xdr:spPr>
        <a:xfrm>
          <a:off x="11074400" y="890270"/>
          <a:ext cx="152400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99060</xdr:rowOff>
    </xdr:from>
    <xdr:to>
      <xdr:col>67</xdr:col>
      <xdr:colOff>31750</xdr:colOff>
      <xdr:row>7</xdr:row>
      <xdr:rowOff>6985</xdr:rowOff>
    </xdr:to>
    <xdr:sp macro="" textlink="">
      <xdr:nvSpPr>
        <xdr:cNvPr id="19" name="正方形/長方形 18">
          <a:extLst>
            <a:ext uri="{FF2B5EF4-FFF2-40B4-BE49-F238E27FC236}">
              <a16:creationId xmlns:a16="http://schemas.microsoft.com/office/drawing/2014/main" id="{013820A4-00A7-48C5-93E9-8AA3621C9B5F}"/>
            </a:ext>
          </a:extLst>
        </xdr:cNvPr>
        <xdr:cNvSpPr/>
      </xdr:nvSpPr>
      <xdr:spPr>
        <a:xfrm>
          <a:off x="11334750" y="956310"/>
          <a:ext cx="14605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19685</xdr:rowOff>
    </xdr:from>
    <xdr:to>
      <xdr:col>67</xdr:col>
      <xdr:colOff>31750</xdr:colOff>
      <xdr:row>8</xdr:row>
      <xdr:rowOff>105410</xdr:rowOff>
    </xdr:to>
    <xdr:sp macro="" textlink="">
      <xdr:nvSpPr>
        <xdr:cNvPr id="20" name="正方形/長方形 19">
          <a:extLst>
            <a:ext uri="{FF2B5EF4-FFF2-40B4-BE49-F238E27FC236}">
              <a16:creationId xmlns:a16="http://schemas.microsoft.com/office/drawing/2014/main" id="{E398A5F9-2956-4433-8C72-F3EC4495C527}"/>
            </a:ext>
          </a:extLst>
        </xdr:cNvPr>
        <xdr:cNvSpPr/>
      </xdr:nvSpPr>
      <xdr:spPr>
        <a:xfrm>
          <a:off x="11334750" y="1219835"/>
          <a:ext cx="14605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6985</xdr:rowOff>
    </xdr:from>
    <xdr:to>
      <xdr:col>67</xdr:col>
      <xdr:colOff>31750</xdr:colOff>
      <xdr:row>12</xdr:row>
      <xdr:rowOff>132080</xdr:rowOff>
    </xdr:to>
    <xdr:sp macro="" textlink="">
      <xdr:nvSpPr>
        <xdr:cNvPr id="21" name="正方形/長方形 20">
          <a:extLst>
            <a:ext uri="{FF2B5EF4-FFF2-40B4-BE49-F238E27FC236}">
              <a16:creationId xmlns:a16="http://schemas.microsoft.com/office/drawing/2014/main" id="{926415B6-422A-4830-9232-0DAEAC3AB820}"/>
            </a:ext>
          </a:extLst>
        </xdr:cNvPr>
        <xdr:cNvSpPr/>
      </xdr:nvSpPr>
      <xdr:spPr>
        <a:xfrm>
          <a:off x="11334750" y="1550035"/>
          <a:ext cx="14605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39370</xdr:rowOff>
    </xdr:from>
    <xdr:to>
      <xdr:col>59</xdr:col>
      <xdr:colOff>127000</xdr:colOff>
      <xdr:row>6</xdr:row>
      <xdr:rowOff>39370</xdr:rowOff>
    </xdr:to>
    <xdr:cxnSp macro="">
      <xdr:nvCxnSpPr>
        <xdr:cNvPr id="22" name="直線コネクタ 21">
          <a:extLst>
            <a:ext uri="{FF2B5EF4-FFF2-40B4-BE49-F238E27FC236}">
              <a16:creationId xmlns:a16="http://schemas.microsoft.com/office/drawing/2014/main" id="{92A904D3-5576-49B5-A5E5-14A6114D0E92}"/>
            </a:ext>
          </a:extLst>
        </xdr:cNvPr>
        <xdr:cNvCxnSpPr/>
      </xdr:nvCxnSpPr>
      <xdr:spPr>
        <a:xfrm flipH="1">
          <a:off x="11156950" y="106807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164465</xdr:rowOff>
    </xdr:from>
    <xdr:to>
      <xdr:col>59</xdr:col>
      <xdr:colOff>73025</xdr:colOff>
      <xdr:row>6</xdr:row>
      <xdr:rowOff>92075</xdr:rowOff>
    </xdr:to>
    <xdr:sp macro="" textlink="">
      <xdr:nvSpPr>
        <xdr:cNvPr id="23" name="楕円 22">
          <a:extLst>
            <a:ext uri="{FF2B5EF4-FFF2-40B4-BE49-F238E27FC236}">
              <a16:creationId xmlns:a16="http://schemas.microsoft.com/office/drawing/2014/main" id="{6A59DF10-052F-4241-96B5-02AF5EE6E7BA}"/>
            </a:ext>
          </a:extLst>
        </xdr:cNvPr>
        <xdr:cNvSpPr/>
      </xdr:nvSpPr>
      <xdr:spPr>
        <a:xfrm>
          <a:off x="11210925" y="1021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86360</xdr:rowOff>
    </xdr:from>
    <xdr:to>
      <xdr:col>59</xdr:col>
      <xdr:colOff>73025</xdr:colOff>
      <xdr:row>8</xdr:row>
      <xdr:rowOff>13335</xdr:rowOff>
    </xdr:to>
    <xdr:sp macro="" textlink="">
      <xdr:nvSpPr>
        <xdr:cNvPr id="24" name="フローチャート: 判断 23">
          <a:extLst>
            <a:ext uri="{FF2B5EF4-FFF2-40B4-BE49-F238E27FC236}">
              <a16:creationId xmlns:a16="http://schemas.microsoft.com/office/drawing/2014/main" id="{28D95131-1D6E-4BCC-BBB0-5F629D0CC9F0}"/>
            </a:ext>
          </a:extLst>
        </xdr:cNvPr>
        <xdr:cNvSpPr/>
      </xdr:nvSpPr>
      <xdr:spPr>
        <a:xfrm>
          <a:off x="11210925" y="12865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158115</xdr:rowOff>
    </xdr:from>
    <xdr:to>
      <xdr:col>59</xdr:col>
      <xdr:colOff>17780</xdr:colOff>
      <xdr:row>9</xdr:row>
      <xdr:rowOff>125095</xdr:rowOff>
    </xdr:to>
    <xdr:cxnSp macro="">
      <xdr:nvCxnSpPr>
        <xdr:cNvPr id="25" name="直線コネクタ 24">
          <a:extLst>
            <a:ext uri="{FF2B5EF4-FFF2-40B4-BE49-F238E27FC236}">
              <a16:creationId xmlns:a16="http://schemas.microsoft.com/office/drawing/2014/main" id="{9396D8C5-2BC9-465E-AF07-F8C745B0F7F3}"/>
            </a:ext>
          </a:extLst>
        </xdr:cNvPr>
        <xdr:cNvCxnSpPr/>
      </xdr:nvCxnSpPr>
      <xdr:spPr>
        <a:xfrm>
          <a:off x="1125728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158115</xdr:rowOff>
    </xdr:from>
    <xdr:to>
      <xdr:col>59</xdr:col>
      <xdr:colOff>107950</xdr:colOff>
      <xdr:row>8</xdr:row>
      <xdr:rowOff>158115</xdr:rowOff>
    </xdr:to>
    <xdr:cxnSp macro="">
      <xdr:nvCxnSpPr>
        <xdr:cNvPr id="26" name="直線コネクタ 25">
          <a:extLst>
            <a:ext uri="{FF2B5EF4-FFF2-40B4-BE49-F238E27FC236}">
              <a16:creationId xmlns:a16="http://schemas.microsoft.com/office/drawing/2014/main" id="{21A1D9B8-95B3-49C6-BEC8-965A1CEB47EA}"/>
            </a:ext>
          </a:extLst>
        </xdr:cNvPr>
        <xdr:cNvCxnSpPr/>
      </xdr:nvCxnSpPr>
      <xdr:spPr>
        <a:xfrm>
          <a:off x="11176000" y="1529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49530</xdr:rowOff>
    </xdr:from>
    <xdr:to>
      <xdr:col>59</xdr:col>
      <xdr:colOff>17780</xdr:colOff>
      <xdr:row>11</xdr:row>
      <xdr:rowOff>16510</xdr:rowOff>
    </xdr:to>
    <xdr:cxnSp macro="">
      <xdr:nvCxnSpPr>
        <xdr:cNvPr id="27" name="直線コネクタ 26">
          <a:extLst>
            <a:ext uri="{FF2B5EF4-FFF2-40B4-BE49-F238E27FC236}">
              <a16:creationId xmlns:a16="http://schemas.microsoft.com/office/drawing/2014/main" id="{2512BCF2-8E24-49D3-AF4B-C672A1D18C02}"/>
            </a:ext>
          </a:extLst>
        </xdr:cNvPr>
        <xdr:cNvCxnSpPr/>
      </xdr:nvCxnSpPr>
      <xdr:spPr>
        <a:xfrm flipV="1">
          <a:off x="1125728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19685</xdr:rowOff>
    </xdr:from>
    <xdr:to>
      <xdr:col>59</xdr:col>
      <xdr:colOff>107950</xdr:colOff>
      <xdr:row>11</xdr:row>
      <xdr:rowOff>19685</xdr:rowOff>
    </xdr:to>
    <xdr:cxnSp macro="">
      <xdr:nvCxnSpPr>
        <xdr:cNvPr id="28" name="直線コネクタ 27">
          <a:extLst>
            <a:ext uri="{FF2B5EF4-FFF2-40B4-BE49-F238E27FC236}">
              <a16:creationId xmlns:a16="http://schemas.microsoft.com/office/drawing/2014/main" id="{093F5F98-753E-493F-9CE8-7A5E89179FAA}"/>
            </a:ext>
          </a:extLst>
        </xdr:cNvPr>
        <xdr:cNvCxnSpPr/>
      </xdr:nvCxnSpPr>
      <xdr:spPr>
        <a:xfrm>
          <a:off x="11176000" y="19056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118745</xdr:rowOff>
    </xdr:from>
    <xdr:ext cx="8896350" cy="269240"/>
    <xdr:sp macro="" textlink="">
      <xdr:nvSpPr>
        <xdr:cNvPr id="29" name="テキスト ボックス 28">
          <a:extLst>
            <a:ext uri="{FF2B5EF4-FFF2-40B4-BE49-F238E27FC236}">
              <a16:creationId xmlns:a16="http://schemas.microsoft.com/office/drawing/2014/main" id="{F0A928A7-F9A7-4B2D-90FC-705AA3DB62B0}"/>
            </a:ext>
          </a:extLst>
        </xdr:cNvPr>
        <xdr:cNvSpPr txBox="1"/>
      </xdr:nvSpPr>
      <xdr:spPr>
        <a:xfrm>
          <a:off x="69850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92075</xdr:rowOff>
    </xdr:from>
    <xdr:ext cx="6046470" cy="268605"/>
    <xdr:sp macro="" textlink="">
      <xdr:nvSpPr>
        <xdr:cNvPr id="30" name="テキスト ボックス 29">
          <a:extLst>
            <a:ext uri="{FF2B5EF4-FFF2-40B4-BE49-F238E27FC236}">
              <a16:creationId xmlns:a16="http://schemas.microsoft.com/office/drawing/2014/main" id="{94CBC950-D90F-4170-BFC9-C343F7C87E54}"/>
            </a:ext>
          </a:extLst>
        </xdr:cNvPr>
        <xdr:cNvSpPr txBox="1"/>
      </xdr:nvSpPr>
      <xdr:spPr>
        <a:xfrm>
          <a:off x="69850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66040</xdr:rowOff>
    </xdr:from>
    <xdr:ext cx="8231505" cy="265430"/>
    <xdr:sp macro="" textlink="">
      <xdr:nvSpPr>
        <xdr:cNvPr id="31" name="テキスト ボックス 30">
          <a:extLst>
            <a:ext uri="{FF2B5EF4-FFF2-40B4-BE49-F238E27FC236}">
              <a16:creationId xmlns:a16="http://schemas.microsoft.com/office/drawing/2014/main" id="{8970E2F6-9F93-4673-90FF-65A4BCE06116}"/>
            </a:ext>
          </a:extLst>
        </xdr:cNvPr>
        <xdr:cNvSpPr txBox="1"/>
      </xdr:nvSpPr>
      <xdr:spPr>
        <a:xfrm>
          <a:off x="698500" y="3495040"/>
          <a:ext cx="82315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59055</xdr:rowOff>
    </xdr:from>
    <xdr:to>
      <xdr:col>28</xdr:col>
      <xdr:colOff>114300</xdr:colOff>
      <xdr:row>25</xdr:row>
      <xdr:rowOff>33020</xdr:rowOff>
    </xdr:to>
    <xdr:sp macro="" textlink="">
      <xdr:nvSpPr>
        <xdr:cNvPr id="32" name="正方形/長方形 31">
          <a:extLst>
            <a:ext uri="{FF2B5EF4-FFF2-40B4-BE49-F238E27FC236}">
              <a16:creationId xmlns:a16="http://schemas.microsoft.com/office/drawing/2014/main" id="{79A6F75D-56B4-4D08-A5D4-D5B01A840DE2}"/>
            </a:ext>
          </a:extLst>
        </xdr:cNvPr>
        <xdr:cNvSpPr/>
      </xdr:nvSpPr>
      <xdr:spPr>
        <a:xfrm>
          <a:off x="762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59055</xdr:rowOff>
    </xdr:from>
    <xdr:to>
      <xdr:col>12</xdr:col>
      <xdr:colOff>127000</xdr:colOff>
      <xdr:row>26</xdr:row>
      <xdr:rowOff>145415</xdr:rowOff>
    </xdr:to>
    <xdr:sp macro="" textlink="">
      <xdr:nvSpPr>
        <xdr:cNvPr id="33" name="正方形/長方形 32">
          <a:extLst>
            <a:ext uri="{FF2B5EF4-FFF2-40B4-BE49-F238E27FC236}">
              <a16:creationId xmlns:a16="http://schemas.microsoft.com/office/drawing/2014/main" id="{F6361193-668E-46F8-AA3D-C5CB54DEBD25}"/>
            </a:ext>
          </a:extLst>
        </xdr:cNvPr>
        <xdr:cNvSpPr/>
      </xdr:nvSpPr>
      <xdr:spPr>
        <a:xfrm>
          <a:off x="8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92075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279DF61-D412-4AE4-9727-EB4EC21606D8}"/>
            </a:ext>
          </a:extLst>
        </xdr:cNvPr>
        <xdr:cNvSpPr/>
      </xdr:nvSpPr>
      <xdr:spPr>
        <a:xfrm>
          <a:off x="8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59055</xdr:rowOff>
    </xdr:from>
    <xdr:to>
      <xdr:col>18</xdr:col>
      <xdr:colOff>0</xdr:colOff>
      <xdr:row>26</xdr:row>
      <xdr:rowOff>145415</xdr:rowOff>
    </xdr:to>
    <xdr:sp macro="" textlink="">
      <xdr:nvSpPr>
        <xdr:cNvPr id="35" name="正方形/長方形 34">
          <a:extLst>
            <a:ext uri="{FF2B5EF4-FFF2-40B4-BE49-F238E27FC236}">
              <a16:creationId xmlns:a16="http://schemas.microsoft.com/office/drawing/2014/main" id="{41AE66FA-AC6F-459F-B5C1-7FA532CFA5A5}"/>
            </a:ext>
          </a:extLst>
        </xdr:cNvPr>
        <xdr:cNvSpPr/>
      </xdr:nvSpPr>
      <xdr:spPr>
        <a:xfrm>
          <a:off x="190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92075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A78487F-A4E4-4A52-B675-BCCCB288394A}"/>
            </a:ext>
          </a:extLst>
        </xdr:cNvPr>
        <xdr:cNvSpPr/>
      </xdr:nvSpPr>
      <xdr:spPr>
        <a:xfrm>
          <a:off x="190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59055</xdr:rowOff>
    </xdr:from>
    <xdr:to>
      <xdr:col>24</xdr:col>
      <xdr:colOff>0</xdr:colOff>
      <xdr:row>26</xdr:row>
      <xdr:rowOff>145415</xdr:rowOff>
    </xdr:to>
    <xdr:sp macro="" textlink="">
      <xdr:nvSpPr>
        <xdr:cNvPr id="37" name="正方形/長方形 36">
          <a:extLst>
            <a:ext uri="{FF2B5EF4-FFF2-40B4-BE49-F238E27FC236}">
              <a16:creationId xmlns:a16="http://schemas.microsoft.com/office/drawing/2014/main" id="{E381CBF2-1BE3-477C-963D-BE441977C1D0}"/>
            </a:ext>
          </a:extLst>
        </xdr:cNvPr>
        <xdr:cNvSpPr/>
      </xdr:nvSpPr>
      <xdr:spPr>
        <a:xfrm>
          <a:off x="3048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92075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08B34D8-32A8-4618-9AF8-CF45F07ACB38}"/>
            </a:ext>
          </a:extLst>
        </xdr:cNvPr>
        <xdr:cNvSpPr/>
      </xdr:nvSpPr>
      <xdr:spPr>
        <a:xfrm>
          <a:off x="3048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26035</xdr:rowOff>
    </xdr:from>
    <xdr:to>
      <xdr:col>28</xdr:col>
      <xdr:colOff>114300</xdr:colOff>
      <xdr:row>41</xdr:row>
      <xdr:rowOff>86360</xdr:rowOff>
    </xdr:to>
    <xdr:sp macro="" textlink="">
      <xdr:nvSpPr>
        <xdr:cNvPr id="39" name="正方形/長方形 38">
          <a:extLst>
            <a:ext uri="{FF2B5EF4-FFF2-40B4-BE49-F238E27FC236}">
              <a16:creationId xmlns:a16="http://schemas.microsoft.com/office/drawing/2014/main" id="{6E5F834D-2650-4630-BEC5-4D051AEAA233}"/>
            </a:ext>
          </a:extLst>
        </xdr:cNvPr>
        <xdr:cNvSpPr/>
      </xdr:nvSpPr>
      <xdr:spPr>
        <a:xfrm>
          <a:off x="762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6985</xdr:rowOff>
    </xdr:from>
    <xdr:ext cx="346710" cy="232410"/>
    <xdr:sp macro="" textlink="">
      <xdr:nvSpPr>
        <xdr:cNvPr id="40" name="テキスト ボックス 39">
          <a:extLst>
            <a:ext uri="{FF2B5EF4-FFF2-40B4-BE49-F238E27FC236}">
              <a16:creationId xmlns:a16="http://schemas.microsoft.com/office/drawing/2014/main" id="{A8CE5795-8558-4080-AB6C-2D31193E85F6}"/>
            </a:ext>
          </a:extLst>
        </xdr:cNvPr>
        <xdr:cNvSpPr txBox="1"/>
      </xdr:nvSpPr>
      <xdr:spPr>
        <a:xfrm>
          <a:off x="723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86360</xdr:rowOff>
    </xdr:from>
    <xdr:to>
      <xdr:col>28</xdr:col>
      <xdr:colOff>114300</xdr:colOff>
      <xdr:row>41</xdr:row>
      <xdr:rowOff>86360</xdr:rowOff>
    </xdr:to>
    <xdr:cxnSp macro="">
      <xdr:nvCxnSpPr>
        <xdr:cNvPr id="41" name="直線コネクタ 40">
          <a:extLst>
            <a:ext uri="{FF2B5EF4-FFF2-40B4-BE49-F238E27FC236}">
              <a16:creationId xmlns:a16="http://schemas.microsoft.com/office/drawing/2014/main" id="{8F309420-4CA8-49A3-88C6-D79122AF6245}"/>
            </a:ext>
          </a:extLst>
        </xdr:cNvPr>
        <xdr:cNvCxnSpPr/>
      </xdr:nvCxnSpPr>
      <xdr:spPr>
        <a:xfrm>
          <a:off x="762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116205</xdr:rowOff>
    </xdr:from>
    <xdr:ext cx="528320" cy="269240"/>
    <xdr:sp macro="" textlink="">
      <xdr:nvSpPr>
        <xdr:cNvPr id="42" name="テキスト ボックス 41">
          <a:extLst>
            <a:ext uri="{FF2B5EF4-FFF2-40B4-BE49-F238E27FC236}">
              <a16:creationId xmlns:a16="http://schemas.microsoft.com/office/drawing/2014/main" id="{A62FA603-AA12-4BA9-BE0C-61C3328AE387}"/>
            </a:ext>
          </a:extLst>
        </xdr:cNvPr>
        <xdr:cNvSpPr txBox="1"/>
      </xdr:nvSpPr>
      <xdr:spPr>
        <a:xfrm>
          <a:off x="230505" y="697420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102870</xdr:rowOff>
    </xdr:from>
    <xdr:to>
      <xdr:col>28</xdr:col>
      <xdr:colOff>114300</xdr:colOff>
      <xdr:row>39</xdr:row>
      <xdr:rowOff>102870</xdr:rowOff>
    </xdr:to>
    <xdr:cxnSp macro="">
      <xdr:nvCxnSpPr>
        <xdr:cNvPr id="43" name="直線コネクタ 42">
          <a:extLst>
            <a:ext uri="{FF2B5EF4-FFF2-40B4-BE49-F238E27FC236}">
              <a16:creationId xmlns:a16="http://schemas.microsoft.com/office/drawing/2014/main" id="{7BDE859F-EB2D-4DB1-8989-5B34735F913F}"/>
            </a:ext>
          </a:extLst>
        </xdr:cNvPr>
        <xdr:cNvCxnSpPr/>
      </xdr:nvCxnSpPr>
      <xdr:spPr>
        <a:xfrm>
          <a:off x="762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133350</xdr:rowOff>
    </xdr:from>
    <xdr:ext cx="528320" cy="265430"/>
    <xdr:sp macro="" textlink="">
      <xdr:nvSpPr>
        <xdr:cNvPr id="44" name="テキスト ボックス 43">
          <a:extLst>
            <a:ext uri="{FF2B5EF4-FFF2-40B4-BE49-F238E27FC236}">
              <a16:creationId xmlns:a16="http://schemas.microsoft.com/office/drawing/2014/main" id="{8667A2A8-8EB0-4823-B320-04D04B9CBE43}"/>
            </a:ext>
          </a:extLst>
        </xdr:cNvPr>
        <xdr:cNvSpPr txBox="1"/>
      </xdr:nvSpPr>
      <xdr:spPr>
        <a:xfrm>
          <a:off x="230505" y="6648450"/>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119380</xdr:rowOff>
    </xdr:from>
    <xdr:to>
      <xdr:col>28</xdr:col>
      <xdr:colOff>114300</xdr:colOff>
      <xdr:row>37</xdr:row>
      <xdr:rowOff>119380</xdr:rowOff>
    </xdr:to>
    <xdr:cxnSp macro="">
      <xdr:nvCxnSpPr>
        <xdr:cNvPr id="45" name="直線コネクタ 44">
          <a:extLst>
            <a:ext uri="{FF2B5EF4-FFF2-40B4-BE49-F238E27FC236}">
              <a16:creationId xmlns:a16="http://schemas.microsoft.com/office/drawing/2014/main" id="{6EE2E59E-E142-4B7B-AF25-1901E888B1B8}"/>
            </a:ext>
          </a:extLst>
        </xdr:cNvPr>
        <xdr:cNvCxnSpPr/>
      </xdr:nvCxnSpPr>
      <xdr:spPr>
        <a:xfrm>
          <a:off x="762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149860</xdr:rowOff>
    </xdr:from>
    <xdr:ext cx="528320" cy="269240"/>
    <xdr:sp macro="" textlink="">
      <xdr:nvSpPr>
        <xdr:cNvPr id="46" name="テキスト ボックス 45">
          <a:extLst>
            <a:ext uri="{FF2B5EF4-FFF2-40B4-BE49-F238E27FC236}">
              <a16:creationId xmlns:a16="http://schemas.microsoft.com/office/drawing/2014/main" id="{B2314ADC-D21A-4C0B-BF11-EBD92E892B4B}"/>
            </a:ext>
          </a:extLst>
        </xdr:cNvPr>
        <xdr:cNvSpPr txBox="1"/>
      </xdr:nvSpPr>
      <xdr:spPr>
        <a:xfrm>
          <a:off x="230505" y="632206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136525</xdr:rowOff>
    </xdr:from>
    <xdr:to>
      <xdr:col>28</xdr:col>
      <xdr:colOff>114300</xdr:colOff>
      <xdr:row>35</xdr:row>
      <xdr:rowOff>136525</xdr:rowOff>
    </xdr:to>
    <xdr:cxnSp macro="">
      <xdr:nvCxnSpPr>
        <xdr:cNvPr id="47" name="直線コネクタ 46">
          <a:extLst>
            <a:ext uri="{FF2B5EF4-FFF2-40B4-BE49-F238E27FC236}">
              <a16:creationId xmlns:a16="http://schemas.microsoft.com/office/drawing/2014/main" id="{CE8C2446-7413-4862-B8DA-AB6FAB88BCB1}"/>
            </a:ext>
          </a:extLst>
        </xdr:cNvPr>
        <xdr:cNvCxnSpPr/>
      </xdr:nvCxnSpPr>
      <xdr:spPr>
        <a:xfrm>
          <a:off x="762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167005</xdr:rowOff>
    </xdr:from>
    <xdr:ext cx="595630" cy="265430"/>
    <xdr:sp macro="" textlink="">
      <xdr:nvSpPr>
        <xdr:cNvPr id="48" name="テキスト ボックス 47">
          <a:extLst>
            <a:ext uri="{FF2B5EF4-FFF2-40B4-BE49-F238E27FC236}">
              <a16:creationId xmlns:a16="http://schemas.microsoft.com/office/drawing/2014/main" id="{23F2A60A-5AA0-4276-ABA1-FB1057E60D0B}"/>
            </a:ext>
          </a:extLst>
        </xdr:cNvPr>
        <xdr:cNvSpPr txBox="1"/>
      </xdr:nvSpPr>
      <xdr:spPr>
        <a:xfrm>
          <a:off x="166370" y="599630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153670</xdr:rowOff>
    </xdr:from>
    <xdr:to>
      <xdr:col>28</xdr:col>
      <xdr:colOff>114300</xdr:colOff>
      <xdr:row>33</xdr:row>
      <xdr:rowOff>153670</xdr:rowOff>
    </xdr:to>
    <xdr:cxnSp macro="">
      <xdr:nvCxnSpPr>
        <xdr:cNvPr id="49" name="直線コネクタ 48">
          <a:extLst>
            <a:ext uri="{FF2B5EF4-FFF2-40B4-BE49-F238E27FC236}">
              <a16:creationId xmlns:a16="http://schemas.microsoft.com/office/drawing/2014/main" id="{D0F48BF2-024E-43B3-9B11-B64C8EC0429A}"/>
            </a:ext>
          </a:extLst>
        </xdr:cNvPr>
        <xdr:cNvCxnSpPr/>
      </xdr:nvCxnSpPr>
      <xdr:spPr>
        <a:xfrm>
          <a:off x="762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5630" cy="267335"/>
    <xdr:sp macro="" textlink="">
      <xdr:nvSpPr>
        <xdr:cNvPr id="50" name="テキスト ボックス 49">
          <a:extLst>
            <a:ext uri="{FF2B5EF4-FFF2-40B4-BE49-F238E27FC236}">
              <a16:creationId xmlns:a16="http://schemas.microsoft.com/office/drawing/2014/main" id="{2D8528A4-5FB0-4186-809C-FC5DDAE589B0}"/>
            </a:ext>
          </a:extLst>
        </xdr:cNvPr>
        <xdr:cNvSpPr txBox="1"/>
      </xdr:nvSpPr>
      <xdr:spPr>
        <a:xfrm>
          <a:off x="166370" y="566420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170815</xdr:rowOff>
    </xdr:from>
    <xdr:to>
      <xdr:col>28</xdr:col>
      <xdr:colOff>114300</xdr:colOff>
      <xdr:row>31</xdr:row>
      <xdr:rowOff>170815</xdr:rowOff>
    </xdr:to>
    <xdr:cxnSp macro="">
      <xdr:nvCxnSpPr>
        <xdr:cNvPr id="51" name="直線コネクタ 50">
          <a:extLst>
            <a:ext uri="{FF2B5EF4-FFF2-40B4-BE49-F238E27FC236}">
              <a16:creationId xmlns:a16="http://schemas.microsoft.com/office/drawing/2014/main" id="{031AA545-ED51-4BA6-80F1-40B4911C8B42}"/>
            </a:ext>
          </a:extLst>
        </xdr:cNvPr>
        <xdr:cNvCxnSpPr/>
      </xdr:nvCxnSpPr>
      <xdr:spPr>
        <a:xfrm>
          <a:off x="762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22860</xdr:rowOff>
    </xdr:from>
    <xdr:ext cx="595630" cy="269240"/>
    <xdr:sp macro="" textlink="">
      <xdr:nvSpPr>
        <xdr:cNvPr id="52" name="テキスト ボックス 51">
          <a:extLst>
            <a:ext uri="{FF2B5EF4-FFF2-40B4-BE49-F238E27FC236}">
              <a16:creationId xmlns:a16="http://schemas.microsoft.com/office/drawing/2014/main" id="{E6F8D58E-2EC7-4C11-8703-1712DBA681BF}"/>
            </a:ext>
          </a:extLst>
        </xdr:cNvPr>
        <xdr:cNvSpPr txBox="1"/>
      </xdr:nvSpPr>
      <xdr:spPr>
        <a:xfrm>
          <a:off x="16637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9525</xdr:rowOff>
    </xdr:from>
    <xdr:to>
      <xdr:col>28</xdr:col>
      <xdr:colOff>114300</xdr:colOff>
      <xdr:row>30</xdr:row>
      <xdr:rowOff>9525</xdr:rowOff>
    </xdr:to>
    <xdr:cxnSp macro="">
      <xdr:nvCxnSpPr>
        <xdr:cNvPr id="53" name="直線コネクタ 52">
          <a:extLst>
            <a:ext uri="{FF2B5EF4-FFF2-40B4-BE49-F238E27FC236}">
              <a16:creationId xmlns:a16="http://schemas.microsoft.com/office/drawing/2014/main" id="{89D17CC8-6151-4F81-AFED-78A8F45A93EA}"/>
            </a:ext>
          </a:extLst>
        </xdr:cNvPr>
        <xdr:cNvCxnSpPr/>
      </xdr:nvCxnSpPr>
      <xdr:spPr>
        <a:xfrm>
          <a:off x="762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39370</xdr:rowOff>
    </xdr:from>
    <xdr:ext cx="595630" cy="269240"/>
    <xdr:sp macro="" textlink="">
      <xdr:nvSpPr>
        <xdr:cNvPr id="54" name="テキスト ボックス 53">
          <a:extLst>
            <a:ext uri="{FF2B5EF4-FFF2-40B4-BE49-F238E27FC236}">
              <a16:creationId xmlns:a16="http://schemas.microsoft.com/office/drawing/2014/main" id="{3BF91420-4894-4D96-B1F1-A62271B394E8}"/>
            </a:ext>
          </a:extLst>
        </xdr:cNvPr>
        <xdr:cNvSpPr txBox="1"/>
      </xdr:nvSpPr>
      <xdr:spPr>
        <a:xfrm>
          <a:off x="166370" y="5011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26035</xdr:rowOff>
    </xdr:from>
    <xdr:to>
      <xdr:col>28</xdr:col>
      <xdr:colOff>114300</xdr:colOff>
      <xdr:row>28</xdr:row>
      <xdr:rowOff>26035</xdr:rowOff>
    </xdr:to>
    <xdr:cxnSp macro="">
      <xdr:nvCxnSpPr>
        <xdr:cNvPr id="55" name="直線コネクタ 54">
          <a:extLst>
            <a:ext uri="{FF2B5EF4-FFF2-40B4-BE49-F238E27FC236}">
              <a16:creationId xmlns:a16="http://schemas.microsoft.com/office/drawing/2014/main" id="{D0C4ED8F-4DA0-4EF3-9FD5-E70C7F073E68}"/>
            </a:ext>
          </a:extLst>
        </xdr:cNvPr>
        <xdr:cNvCxnSpPr/>
      </xdr:nvCxnSpPr>
      <xdr:spPr>
        <a:xfrm>
          <a:off x="762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56515</xdr:rowOff>
    </xdr:from>
    <xdr:ext cx="595630" cy="266065"/>
    <xdr:sp macro="" textlink="">
      <xdr:nvSpPr>
        <xdr:cNvPr id="56" name="テキスト ボックス 55">
          <a:extLst>
            <a:ext uri="{FF2B5EF4-FFF2-40B4-BE49-F238E27FC236}">
              <a16:creationId xmlns:a16="http://schemas.microsoft.com/office/drawing/2014/main" id="{45E7C694-A4B3-430D-A5D8-8907F054B36C}"/>
            </a:ext>
          </a:extLst>
        </xdr:cNvPr>
        <xdr:cNvSpPr txBox="1"/>
      </xdr:nvSpPr>
      <xdr:spPr>
        <a:xfrm>
          <a:off x="166370" y="4685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26035</xdr:rowOff>
    </xdr:from>
    <xdr:to>
      <xdr:col>28</xdr:col>
      <xdr:colOff>114300</xdr:colOff>
      <xdr:row>41</xdr:row>
      <xdr:rowOff>86360</xdr:rowOff>
    </xdr:to>
    <xdr:sp macro="" textlink="">
      <xdr:nvSpPr>
        <xdr:cNvPr id="57" name="人件費グラフ枠">
          <a:extLst>
            <a:ext uri="{FF2B5EF4-FFF2-40B4-BE49-F238E27FC236}">
              <a16:creationId xmlns:a16="http://schemas.microsoft.com/office/drawing/2014/main" id="{BB05A578-6530-4547-BD07-9F3BF46676E9}"/>
            </a:ext>
          </a:extLst>
        </xdr:cNvPr>
        <xdr:cNvSpPr/>
      </xdr:nvSpPr>
      <xdr:spPr>
        <a:xfrm>
          <a:off x="762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57785</xdr:rowOff>
    </xdr:from>
    <xdr:to>
      <xdr:col>24</xdr:col>
      <xdr:colOff>62865</xdr:colOff>
      <xdr:row>38</xdr:row>
      <xdr:rowOff>171450</xdr:rowOff>
    </xdr:to>
    <xdr:cxnSp macro="">
      <xdr:nvCxnSpPr>
        <xdr:cNvPr id="58" name="直線コネクタ 57">
          <a:extLst>
            <a:ext uri="{FF2B5EF4-FFF2-40B4-BE49-F238E27FC236}">
              <a16:creationId xmlns:a16="http://schemas.microsoft.com/office/drawing/2014/main" id="{71DBEBD3-F2D9-4C42-90BE-264C65D16300}"/>
            </a:ext>
          </a:extLst>
        </xdr:cNvPr>
        <xdr:cNvCxnSpPr/>
      </xdr:nvCxnSpPr>
      <xdr:spPr>
        <a:xfrm flipV="1">
          <a:off x="4633595" y="520128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1495" cy="269240"/>
    <xdr:sp macro="" textlink="">
      <xdr:nvSpPr>
        <xdr:cNvPr id="59" name="人件費最小値テキスト">
          <a:extLst>
            <a:ext uri="{FF2B5EF4-FFF2-40B4-BE49-F238E27FC236}">
              <a16:creationId xmlns:a16="http://schemas.microsoft.com/office/drawing/2014/main" id="{5E2E8A9C-801D-472D-97AB-84F34D34F719}"/>
            </a:ext>
          </a:extLst>
        </xdr:cNvPr>
        <xdr:cNvSpPr txBox="1"/>
      </xdr:nvSpPr>
      <xdr:spPr>
        <a:xfrm>
          <a:off x="4686300" y="668782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171450</xdr:rowOff>
    </xdr:from>
    <xdr:to>
      <xdr:col>24</xdr:col>
      <xdr:colOff>152400</xdr:colOff>
      <xdr:row>38</xdr:row>
      <xdr:rowOff>171450</xdr:rowOff>
    </xdr:to>
    <xdr:cxnSp macro="">
      <xdr:nvCxnSpPr>
        <xdr:cNvPr id="60" name="直線コネクタ 59">
          <a:extLst>
            <a:ext uri="{FF2B5EF4-FFF2-40B4-BE49-F238E27FC236}">
              <a16:creationId xmlns:a16="http://schemas.microsoft.com/office/drawing/2014/main" id="{DEA6C325-642D-4BB6-BA28-DF230C3D3C39}"/>
            </a:ext>
          </a:extLst>
        </xdr:cNvPr>
        <xdr:cNvCxnSpPr/>
      </xdr:nvCxnSpPr>
      <xdr:spPr>
        <a:xfrm>
          <a:off x="4546600" y="6686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5630" cy="269240"/>
    <xdr:sp macro="" textlink="">
      <xdr:nvSpPr>
        <xdr:cNvPr id="61" name="人件費最大値テキスト">
          <a:extLst>
            <a:ext uri="{FF2B5EF4-FFF2-40B4-BE49-F238E27FC236}">
              <a16:creationId xmlns:a16="http://schemas.microsoft.com/office/drawing/2014/main" id="{2F04A01D-1378-4E60-8818-4491E2160821}"/>
            </a:ext>
          </a:extLst>
        </xdr:cNvPr>
        <xdr:cNvSpPr txBox="1"/>
      </xdr:nvSpPr>
      <xdr:spPr>
        <a:xfrm>
          <a:off x="4686300" y="497459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57785</xdr:rowOff>
    </xdr:from>
    <xdr:to>
      <xdr:col>24</xdr:col>
      <xdr:colOff>152400</xdr:colOff>
      <xdr:row>30</xdr:row>
      <xdr:rowOff>57785</xdr:rowOff>
    </xdr:to>
    <xdr:cxnSp macro="">
      <xdr:nvCxnSpPr>
        <xdr:cNvPr id="62" name="直線コネクタ 61">
          <a:extLst>
            <a:ext uri="{FF2B5EF4-FFF2-40B4-BE49-F238E27FC236}">
              <a16:creationId xmlns:a16="http://schemas.microsoft.com/office/drawing/2014/main" id="{ED65C8C1-6FC6-4D3E-AA1A-5E43FACE946F}"/>
            </a:ext>
          </a:extLst>
        </xdr:cNvPr>
        <xdr:cNvCxnSpPr/>
      </xdr:nvCxnSpPr>
      <xdr:spPr>
        <a:xfrm>
          <a:off x="4546600" y="5201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95250</xdr:rowOff>
    </xdr:from>
    <xdr:to>
      <xdr:col>24</xdr:col>
      <xdr:colOff>63500</xdr:colOff>
      <xdr:row>35</xdr:row>
      <xdr:rowOff>49530</xdr:rowOff>
    </xdr:to>
    <xdr:cxnSp macro="">
      <xdr:nvCxnSpPr>
        <xdr:cNvPr id="63" name="直線コネクタ 62">
          <a:extLst>
            <a:ext uri="{FF2B5EF4-FFF2-40B4-BE49-F238E27FC236}">
              <a16:creationId xmlns:a16="http://schemas.microsoft.com/office/drawing/2014/main" id="{C4E7F373-D1A5-4AE3-B8BB-09DC640053A1}"/>
            </a:ext>
          </a:extLst>
        </xdr:cNvPr>
        <xdr:cNvCxnSpPr/>
      </xdr:nvCxnSpPr>
      <xdr:spPr>
        <a:xfrm flipV="1">
          <a:off x="3797300" y="5924550"/>
          <a:ext cx="8382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92075</xdr:rowOff>
    </xdr:from>
    <xdr:ext cx="595630" cy="268605"/>
    <xdr:sp macro="" textlink="">
      <xdr:nvSpPr>
        <xdr:cNvPr id="64" name="人件費平均値テキスト">
          <a:extLst>
            <a:ext uri="{FF2B5EF4-FFF2-40B4-BE49-F238E27FC236}">
              <a16:creationId xmlns:a16="http://schemas.microsoft.com/office/drawing/2014/main" id="{0237E280-B714-4A19-80B7-87EEB33AB82E}"/>
            </a:ext>
          </a:extLst>
        </xdr:cNvPr>
        <xdr:cNvSpPr txBox="1"/>
      </xdr:nvSpPr>
      <xdr:spPr>
        <a:xfrm>
          <a:off x="4686300" y="6092825"/>
          <a:ext cx="5956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114935</xdr:rowOff>
    </xdr:from>
    <xdr:to>
      <xdr:col>24</xdr:col>
      <xdr:colOff>114300</xdr:colOff>
      <xdr:row>36</xdr:row>
      <xdr:rowOff>42545</xdr:rowOff>
    </xdr:to>
    <xdr:sp macro="" textlink="">
      <xdr:nvSpPr>
        <xdr:cNvPr id="65" name="フローチャート: 判断 64">
          <a:extLst>
            <a:ext uri="{FF2B5EF4-FFF2-40B4-BE49-F238E27FC236}">
              <a16:creationId xmlns:a16="http://schemas.microsoft.com/office/drawing/2014/main" id="{B2C748D1-3194-4C3C-A623-8F5B147BD354}"/>
            </a:ext>
          </a:extLst>
        </xdr:cNvPr>
        <xdr:cNvSpPr/>
      </xdr:nvSpPr>
      <xdr:spPr>
        <a:xfrm>
          <a:off x="4584700" y="6115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49530</xdr:rowOff>
    </xdr:from>
    <xdr:to>
      <xdr:col>19</xdr:col>
      <xdr:colOff>177800</xdr:colOff>
      <xdr:row>35</xdr:row>
      <xdr:rowOff>57785</xdr:rowOff>
    </xdr:to>
    <xdr:cxnSp macro="">
      <xdr:nvCxnSpPr>
        <xdr:cNvPr id="66" name="直線コネクタ 65">
          <a:extLst>
            <a:ext uri="{FF2B5EF4-FFF2-40B4-BE49-F238E27FC236}">
              <a16:creationId xmlns:a16="http://schemas.microsoft.com/office/drawing/2014/main" id="{BCC95398-405A-4922-BB8E-573CE415D77D}"/>
            </a:ext>
          </a:extLst>
        </xdr:cNvPr>
        <xdr:cNvCxnSpPr/>
      </xdr:nvCxnSpPr>
      <xdr:spPr>
        <a:xfrm flipV="1">
          <a:off x="2908300" y="60502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45720</xdr:rowOff>
    </xdr:from>
    <xdr:to>
      <xdr:col>20</xdr:col>
      <xdr:colOff>38100</xdr:colOff>
      <xdr:row>36</xdr:row>
      <xdr:rowOff>151130</xdr:rowOff>
    </xdr:to>
    <xdr:sp macro="" textlink="">
      <xdr:nvSpPr>
        <xdr:cNvPr id="67" name="フローチャート: 判断 66">
          <a:extLst>
            <a:ext uri="{FF2B5EF4-FFF2-40B4-BE49-F238E27FC236}">
              <a16:creationId xmlns:a16="http://schemas.microsoft.com/office/drawing/2014/main" id="{ABA15723-1C41-4711-AB24-ED639F073ED8}"/>
            </a:ext>
          </a:extLst>
        </xdr:cNvPr>
        <xdr:cNvSpPr/>
      </xdr:nvSpPr>
      <xdr:spPr>
        <a:xfrm>
          <a:off x="3746500" y="62179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141605</xdr:rowOff>
    </xdr:from>
    <xdr:ext cx="598805" cy="269240"/>
    <xdr:sp macro="" textlink="">
      <xdr:nvSpPr>
        <xdr:cNvPr id="68" name="テキスト ボックス 67">
          <a:extLst>
            <a:ext uri="{FF2B5EF4-FFF2-40B4-BE49-F238E27FC236}">
              <a16:creationId xmlns:a16="http://schemas.microsoft.com/office/drawing/2014/main" id="{3185AB52-BA5E-4A9A-B757-88C0BF5FD59A}"/>
            </a:ext>
          </a:extLst>
        </xdr:cNvPr>
        <xdr:cNvSpPr txBox="1"/>
      </xdr:nvSpPr>
      <xdr:spPr>
        <a:xfrm>
          <a:off x="3497580" y="631380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47625</xdr:rowOff>
    </xdr:from>
    <xdr:to>
      <xdr:col>15</xdr:col>
      <xdr:colOff>50800</xdr:colOff>
      <xdr:row>35</xdr:row>
      <xdr:rowOff>57785</xdr:rowOff>
    </xdr:to>
    <xdr:cxnSp macro="">
      <xdr:nvCxnSpPr>
        <xdr:cNvPr id="69" name="直線コネクタ 68">
          <a:extLst>
            <a:ext uri="{FF2B5EF4-FFF2-40B4-BE49-F238E27FC236}">
              <a16:creationId xmlns:a16="http://schemas.microsoft.com/office/drawing/2014/main" id="{F5BEC694-CAAA-4E82-9EF8-A267D45E02CA}"/>
            </a:ext>
          </a:extLst>
        </xdr:cNvPr>
        <xdr:cNvCxnSpPr/>
      </xdr:nvCxnSpPr>
      <xdr:spPr>
        <a:xfrm>
          <a:off x="2019300" y="60483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71755</xdr:rowOff>
    </xdr:from>
    <xdr:to>
      <xdr:col>15</xdr:col>
      <xdr:colOff>101600</xdr:colOff>
      <xdr:row>36</xdr:row>
      <xdr:rowOff>171450</xdr:rowOff>
    </xdr:to>
    <xdr:sp macro="" textlink="">
      <xdr:nvSpPr>
        <xdr:cNvPr id="70" name="フローチャート: 判断 69">
          <a:extLst>
            <a:ext uri="{FF2B5EF4-FFF2-40B4-BE49-F238E27FC236}">
              <a16:creationId xmlns:a16="http://schemas.microsoft.com/office/drawing/2014/main" id="{AC60067F-B5FF-46A5-8AF9-5200383D984E}"/>
            </a:ext>
          </a:extLst>
        </xdr:cNvPr>
        <xdr:cNvSpPr/>
      </xdr:nvSpPr>
      <xdr:spPr>
        <a:xfrm>
          <a:off x="2857500" y="62439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168275</xdr:rowOff>
    </xdr:from>
    <xdr:ext cx="598805" cy="265430"/>
    <xdr:sp macro="" textlink="">
      <xdr:nvSpPr>
        <xdr:cNvPr id="71" name="テキスト ボックス 70">
          <a:extLst>
            <a:ext uri="{FF2B5EF4-FFF2-40B4-BE49-F238E27FC236}">
              <a16:creationId xmlns:a16="http://schemas.microsoft.com/office/drawing/2014/main" id="{9E5A6AB3-1855-44B9-8DC2-7D345D299DE4}"/>
            </a:ext>
          </a:extLst>
        </xdr:cNvPr>
        <xdr:cNvSpPr txBox="1"/>
      </xdr:nvSpPr>
      <xdr:spPr>
        <a:xfrm>
          <a:off x="2608580" y="634047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47625</xdr:rowOff>
    </xdr:from>
    <xdr:to>
      <xdr:col>10</xdr:col>
      <xdr:colOff>114300</xdr:colOff>
      <xdr:row>35</xdr:row>
      <xdr:rowOff>76200</xdr:rowOff>
    </xdr:to>
    <xdr:cxnSp macro="">
      <xdr:nvCxnSpPr>
        <xdr:cNvPr id="72" name="直線コネクタ 71">
          <a:extLst>
            <a:ext uri="{FF2B5EF4-FFF2-40B4-BE49-F238E27FC236}">
              <a16:creationId xmlns:a16="http://schemas.microsoft.com/office/drawing/2014/main" id="{6E585CA6-6B95-4CAE-9EB2-303F25345105}"/>
            </a:ext>
          </a:extLst>
        </xdr:cNvPr>
        <xdr:cNvCxnSpPr/>
      </xdr:nvCxnSpPr>
      <xdr:spPr>
        <a:xfrm flipV="1">
          <a:off x="1130300" y="604837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80010</xdr:rowOff>
    </xdr:from>
    <xdr:to>
      <xdr:col>10</xdr:col>
      <xdr:colOff>165100</xdr:colOff>
      <xdr:row>37</xdr:row>
      <xdr:rowOff>7620</xdr:rowOff>
    </xdr:to>
    <xdr:sp macro="" textlink="">
      <xdr:nvSpPr>
        <xdr:cNvPr id="73" name="フローチャート: 判断 72">
          <a:extLst>
            <a:ext uri="{FF2B5EF4-FFF2-40B4-BE49-F238E27FC236}">
              <a16:creationId xmlns:a16="http://schemas.microsoft.com/office/drawing/2014/main" id="{3D3EAD5F-0AE3-4E3F-918B-0FDE7B7519A3}"/>
            </a:ext>
          </a:extLst>
        </xdr:cNvPr>
        <xdr:cNvSpPr/>
      </xdr:nvSpPr>
      <xdr:spPr>
        <a:xfrm>
          <a:off x="1968500" y="6252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171450</xdr:rowOff>
    </xdr:from>
    <xdr:ext cx="598805" cy="269240"/>
    <xdr:sp macro="" textlink="">
      <xdr:nvSpPr>
        <xdr:cNvPr id="74" name="テキスト ボックス 73">
          <a:extLst>
            <a:ext uri="{FF2B5EF4-FFF2-40B4-BE49-F238E27FC236}">
              <a16:creationId xmlns:a16="http://schemas.microsoft.com/office/drawing/2014/main" id="{5E791EE8-7C77-43F4-BC94-C2E79D91D2F3}"/>
            </a:ext>
          </a:extLst>
        </xdr:cNvPr>
        <xdr:cNvSpPr txBox="1"/>
      </xdr:nvSpPr>
      <xdr:spPr>
        <a:xfrm>
          <a:off x="1719580" y="634365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129540</xdr:rowOff>
    </xdr:from>
    <xdr:to>
      <xdr:col>6</xdr:col>
      <xdr:colOff>38100</xdr:colOff>
      <xdr:row>37</xdr:row>
      <xdr:rowOff>57150</xdr:rowOff>
    </xdr:to>
    <xdr:sp macro="" textlink="">
      <xdr:nvSpPr>
        <xdr:cNvPr id="75" name="フローチャート: 判断 74">
          <a:extLst>
            <a:ext uri="{FF2B5EF4-FFF2-40B4-BE49-F238E27FC236}">
              <a16:creationId xmlns:a16="http://schemas.microsoft.com/office/drawing/2014/main" id="{E390B0F9-5816-417A-899A-5AAD9C4256E9}"/>
            </a:ext>
          </a:extLst>
        </xdr:cNvPr>
        <xdr:cNvSpPr/>
      </xdr:nvSpPr>
      <xdr:spPr>
        <a:xfrm>
          <a:off x="1079500" y="6301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37</xdr:row>
      <xdr:rowOff>48260</xdr:rowOff>
    </xdr:from>
    <xdr:ext cx="598805" cy="269240"/>
    <xdr:sp macro="" textlink="">
      <xdr:nvSpPr>
        <xdr:cNvPr id="76" name="テキスト ボックス 75">
          <a:extLst>
            <a:ext uri="{FF2B5EF4-FFF2-40B4-BE49-F238E27FC236}">
              <a16:creationId xmlns:a16="http://schemas.microsoft.com/office/drawing/2014/main" id="{D5215629-0782-435A-BBB9-4E52C27C72FC}"/>
            </a:ext>
          </a:extLst>
        </xdr:cNvPr>
        <xdr:cNvSpPr txBox="1"/>
      </xdr:nvSpPr>
      <xdr:spPr>
        <a:xfrm>
          <a:off x="830580" y="639191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83185</xdr:rowOff>
    </xdr:from>
    <xdr:ext cx="762000" cy="269240"/>
    <xdr:sp macro="" textlink="">
      <xdr:nvSpPr>
        <xdr:cNvPr id="77" name="テキスト ボックス 76">
          <a:extLst>
            <a:ext uri="{FF2B5EF4-FFF2-40B4-BE49-F238E27FC236}">
              <a16:creationId xmlns:a16="http://schemas.microsoft.com/office/drawing/2014/main" id="{FCEFF75A-D7FA-496B-AAEF-9BA7D8695E4B}"/>
            </a:ext>
          </a:extLst>
        </xdr:cNvPr>
        <xdr:cNvSpPr txBox="1"/>
      </xdr:nvSpPr>
      <xdr:spPr>
        <a:xfrm>
          <a:off x="4445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83185</xdr:rowOff>
    </xdr:from>
    <xdr:ext cx="758825" cy="269240"/>
    <xdr:sp macro="" textlink="">
      <xdr:nvSpPr>
        <xdr:cNvPr id="78" name="テキスト ボックス 77">
          <a:extLst>
            <a:ext uri="{FF2B5EF4-FFF2-40B4-BE49-F238E27FC236}">
              <a16:creationId xmlns:a16="http://schemas.microsoft.com/office/drawing/2014/main" id="{F5EC6CDA-081D-4B90-BADA-0000D93BBF78}"/>
            </a:ext>
          </a:extLst>
        </xdr:cNvPr>
        <xdr:cNvSpPr txBox="1"/>
      </xdr:nvSpPr>
      <xdr:spPr>
        <a:xfrm>
          <a:off x="3606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83185</xdr:rowOff>
    </xdr:from>
    <xdr:ext cx="758825" cy="269240"/>
    <xdr:sp macro="" textlink="">
      <xdr:nvSpPr>
        <xdr:cNvPr id="79" name="テキスト ボックス 78">
          <a:extLst>
            <a:ext uri="{FF2B5EF4-FFF2-40B4-BE49-F238E27FC236}">
              <a16:creationId xmlns:a16="http://schemas.microsoft.com/office/drawing/2014/main" id="{BD4318A4-7085-4595-B20E-B1C89F6EA8EA}"/>
            </a:ext>
          </a:extLst>
        </xdr:cNvPr>
        <xdr:cNvSpPr txBox="1"/>
      </xdr:nvSpPr>
      <xdr:spPr>
        <a:xfrm>
          <a:off x="2717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83185</xdr:rowOff>
    </xdr:from>
    <xdr:ext cx="758825" cy="269240"/>
    <xdr:sp macro="" textlink="">
      <xdr:nvSpPr>
        <xdr:cNvPr id="80" name="テキスト ボックス 79">
          <a:extLst>
            <a:ext uri="{FF2B5EF4-FFF2-40B4-BE49-F238E27FC236}">
              <a16:creationId xmlns:a16="http://schemas.microsoft.com/office/drawing/2014/main" id="{69FF1A70-1A60-41E5-96DA-27639EE9BE19}"/>
            </a:ext>
          </a:extLst>
        </xdr:cNvPr>
        <xdr:cNvSpPr txBox="1"/>
      </xdr:nvSpPr>
      <xdr:spPr>
        <a:xfrm>
          <a:off x="182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83185</xdr:rowOff>
    </xdr:from>
    <xdr:ext cx="758825" cy="269240"/>
    <xdr:sp macro="" textlink="">
      <xdr:nvSpPr>
        <xdr:cNvPr id="81" name="テキスト ボックス 80">
          <a:extLst>
            <a:ext uri="{FF2B5EF4-FFF2-40B4-BE49-F238E27FC236}">
              <a16:creationId xmlns:a16="http://schemas.microsoft.com/office/drawing/2014/main" id="{9BAAAAC1-2323-4C76-B2F9-D9CC3DD23459}"/>
            </a:ext>
          </a:extLst>
        </xdr:cNvPr>
        <xdr:cNvSpPr txBox="1"/>
      </xdr:nvSpPr>
      <xdr:spPr>
        <a:xfrm>
          <a:off x="93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43180</xdr:rowOff>
    </xdr:from>
    <xdr:to>
      <xdr:col>24</xdr:col>
      <xdr:colOff>114300</xdr:colOff>
      <xdr:row>34</xdr:row>
      <xdr:rowOff>148590</xdr:rowOff>
    </xdr:to>
    <xdr:sp macro="" textlink="">
      <xdr:nvSpPr>
        <xdr:cNvPr id="82" name="楕円 81">
          <a:extLst>
            <a:ext uri="{FF2B5EF4-FFF2-40B4-BE49-F238E27FC236}">
              <a16:creationId xmlns:a16="http://schemas.microsoft.com/office/drawing/2014/main" id="{F22EB476-66E6-404B-8EE9-5BEA0CE26D0A}"/>
            </a:ext>
          </a:extLst>
        </xdr:cNvPr>
        <xdr:cNvSpPr/>
      </xdr:nvSpPr>
      <xdr:spPr>
        <a:xfrm>
          <a:off x="4584700" y="58724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66675</xdr:rowOff>
    </xdr:from>
    <xdr:ext cx="595630" cy="265430"/>
    <xdr:sp macro="" textlink="">
      <xdr:nvSpPr>
        <xdr:cNvPr id="83" name="人件費該当値テキスト">
          <a:extLst>
            <a:ext uri="{FF2B5EF4-FFF2-40B4-BE49-F238E27FC236}">
              <a16:creationId xmlns:a16="http://schemas.microsoft.com/office/drawing/2014/main" id="{B670C17F-6E2E-4983-BE34-61DFDFA619C5}"/>
            </a:ext>
          </a:extLst>
        </xdr:cNvPr>
        <xdr:cNvSpPr txBox="1"/>
      </xdr:nvSpPr>
      <xdr:spPr>
        <a:xfrm>
          <a:off x="4686300" y="572452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139,399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171450</xdr:rowOff>
    </xdr:from>
    <xdr:to>
      <xdr:col>20</xdr:col>
      <xdr:colOff>38100</xdr:colOff>
      <xdr:row>35</xdr:row>
      <xdr:rowOff>102235</xdr:rowOff>
    </xdr:to>
    <xdr:sp macro="" textlink="">
      <xdr:nvSpPr>
        <xdr:cNvPr id="84" name="楕円 83">
          <a:extLst>
            <a:ext uri="{FF2B5EF4-FFF2-40B4-BE49-F238E27FC236}">
              <a16:creationId xmlns:a16="http://schemas.microsoft.com/office/drawing/2014/main" id="{6A361EF8-A730-455D-B720-18BA946A7FD3}"/>
            </a:ext>
          </a:extLst>
        </xdr:cNvPr>
        <xdr:cNvSpPr/>
      </xdr:nvSpPr>
      <xdr:spPr>
        <a:xfrm>
          <a:off x="3746500" y="60007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119380</xdr:rowOff>
    </xdr:from>
    <xdr:ext cx="598805" cy="269240"/>
    <xdr:sp macro="" textlink="">
      <xdr:nvSpPr>
        <xdr:cNvPr id="85" name="テキスト ボックス 84">
          <a:extLst>
            <a:ext uri="{FF2B5EF4-FFF2-40B4-BE49-F238E27FC236}">
              <a16:creationId xmlns:a16="http://schemas.microsoft.com/office/drawing/2014/main" id="{59EAB695-22CE-410B-840A-2A9693E2A24F}"/>
            </a:ext>
          </a:extLst>
        </xdr:cNvPr>
        <xdr:cNvSpPr txBox="1"/>
      </xdr:nvSpPr>
      <xdr:spPr>
        <a:xfrm>
          <a:off x="3497580" y="577723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5080</xdr:rowOff>
    </xdr:from>
    <xdr:to>
      <xdr:col>15</xdr:col>
      <xdr:colOff>101600</xdr:colOff>
      <xdr:row>35</xdr:row>
      <xdr:rowOff>111125</xdr:rowOff>
    </xdr:to>
    <xdr:sp macro="" textlink="">
      <xdr:nvSpPr>
        <xdr:cNvPr id="86" name="楕円 85">
          <a:extLst>
            <a:ext uri="{FF2B5EF4-FFF2-40B4-BE49-F238E27FC236}">
              <a16:creationId xmlns:a16="http://schemas.microsoft.com/office/drawing/2014/main" id="{D773FC57-D12C-4844-A59C-CC42709E838B}"/>
            </a:ext>
          </a:extLst>
        </xdr:cNvPr>
        <xdr:cNvSpPr/>
      </xdr:nvSpPr>
      <xdr:spPr>
        <a:xfrm>
          <a:off x="2857500" y="600583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127635</xdr:rowOff>
    </xdr:from>
    <xdr:ext cx="598805" cy="267335"/>
    <xdr:sp macro="" textlink="">
      <xdr:nvSpPr>
        <xdr:cNvPr id="87" name="テキスト ボックス 86">
          <a:extLst>
            <a:ext uri="{FF2B5EF4-FFF2-40B4-BE49-F238E27FC236}">
              <a16:creationId xmlns:a16="http://schemas.microsoft.com/office/drawing/2014/main" id="{D71D8365-F3C4-4A78-ABCD-A882D3D097DA}"/>
            </a:ext>
          </a:extLst>
        </xdr:cNvPr>
        <xdr:cNvSpPr txBox="1"/>
      </xdr:nvSpPr>
      <xdr:spPr>
        <a:xfrm>
          <a:off x="2608580" y="578548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126,951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171450</xdr:rowOff>
    </xdr:from>
    <xdr:to>
      <xdr:col>10</xdr:col>
      <xdr:colOff>165100</xdr:colOff>
      <xdr:row>35</xdr:row>
      <xdr:rowOff>100330</xdr:rowOff>
    </xdr:to>
    <xdr:sp macro="" textlink="">
      <xdr:nvSpPr>
        <xdr:cNvPr id="88" name="楕円 87">
          <a:extLst>
            <a:ext uri="{FF2B5EF4-FFF2-40B4-BE49-F238E27FC236}">
              <a16:creationId xmlns:a16="http://schemas.microsoft.com/office/drawing/2014/main" id="{FF974D20-DEB8-414B-BFAA-5C92C9380BE2}"/>
            </a:ext>
          </a:extLst>
        </xdr:cNvPr>
        <xdr:cNvSpPr/>
      </xdr:nvSpPr>
      <xdr:spPr>
        <a:xfrm>
          <a:off x="1968500" y="60007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117475</xdr:rowOff>
    </xdr:from>
    <xdr:ext cx="598805" cy="269240"/>
    <xdr:sp macro="" textlink="">
      <xdr:nvSpPr>
        <xdr:cNvPr id="89" name="テキスト ボックス 88">
          <a:extLst>
            <a:ext uri="{FF2B5EF4-FFF2-40B4-BE49-F238E27FC236}">
              <a16:creationId xmlns:a16="http://schemas.microsoft.com/office/drawing/2014/main" id="{3597959C-BF39-414B-8E10-4EDCFA9B9F31}"/>
            </a:ext>
          </a:extLst>
        </xdr:cNvPr>
        <xdr:cNvSpPr txBox="1"/>
      </xdr:nvSpPr>
      <xdr:spPr>
        <a:xfrm>
          <a:off x="1719580" y="577532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22860</xdr:rowOff>
    </xdr:from>
    <xdr:to>
      <xdr:col>6</xdr:col>
      <xdr:colOff>38100</xdr:colOff>
      <xdr:row>35</xdr:row>
      <xdr:rowOff>128270</xdr:rowOff>
    </xdr:to>
    <xdr:sp macro="" textlink="">
      <xdr:nvSpPr>
        <xdr:cNvPr id="90" name="楕円 89">
          <a:extLst>
            <a:ext uri="{FF2B5EF4-FFF2-40B4-BE49-F238E27FC236}">
              <a16:creationId xmlns:a16="http://schemas.microsoft.com/office/drawing/2014/main" id="{1F3D5335-1455-4D05-9FE7-2B1D6A50EEB4}"/>
            </a:ext>
          </a:extLst>
        </xdr:cNvPr>
        <xdr:cNvSpPr/>
      </xdr:nvSpPr>
      <xdr:spPr>
        <a:xfrm>
          <a:off x="1079500" y="60236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33</xdr:row>
      <xdr:rowOff>146050</xdr:rowOff>
    </xdr:from>
    <xdr:ext cx="598805" cy="267335"/>
    <xdr:sp macro="" textlink="">
      <xdr:nvSpPr>
        <xdr:cNvPr id="91" name="テキスト ボックス 90">
          <a:extLst>
            <a:ext uri="{FF2B5EF4-FFF2-40B4-BE49-F238E27FC236}">
              <a16:creationId xmlns:a16="http://schemas.microsoft.com/office/drawing/2014/main" id="{273E22E9-AC3F-48A2-9CA9-8EBED3A68D64}"/>
            </a:ext>
          </a:extLst>
        </xdr:cNvPr>
        <xdr:cNvSpPr txBox="1"/>
      </xdr:nvSpPr>
      <xdr:spPr>
        <a:xfrm>
          <a:off x="830580" y="580390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59055</xdr:rowOff>
    </xdr:from>
    <xdr:to>
      <xdr:col>28</xdr:col>
      <xdr:colOff>114300</xdr:colOff>
      <xdr:row>45</xdr:row>
      <xdr:rowOff>33020</xdr:rowOff>
    </xdr:to>
    <xdr:sp macro="" textlink="">
      <xdr:nvSpPr>
        <xdr:cNvPr id="92" name="正方形/長方形 91">
          <a:extLst>
            <a:ext uri="{FF2B5EF4-FFF2-40B4-BE49-F238E27FC236}">
              <a16:creationId xmlns:a16="http://schemas.microsoft.com/office/drawing/2014/main" id="{C5B256F2-C62D-41FA-A2EE-E480BE0D47E0}"/>
            </a:ext>
          </a:extLst>
        </xdr:cNvPr>
        <xdr:cNvSpPr/>
      </xdr:nvSpPr>
      <xdr:spPr>
        <a:xfrm>
          <a:off x="762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59055</xdr:rowOff>
    </xdr:from>
    <xdr:to>
      <xdr:col>12</xdr:col>
      <xdr:colOff>127000</xdr:colOff>
      <xdr:row>46</xdr:row>
      <xdr:rowOff>145415</xdr:rowOff>
    </xdr:to>
    <xdr:sp macro="" textlink="">
      <xdr:nvSpPr>
        <xdr:cNvPr id="93" name="正方形/長方形 92">
          <a:extLst>
            <a:ext uri="{FF2B5EF4-FFF2-40B4-BE49-F238E27FC236}">
              <a16:creationId xmlns:a16="http://schemas.microsoft.com/office/drawing/2014/main" id="{1A1C5AA7-A5CB-48B3-B4F8-72535AAD6C12}"/>
            </a:ext>
          </a:extLst>
        </xdr:cNvPr>
        <xdr:cNvSpPr/>
      </xdr:nvSpPr>
      <xdr:spPr>
        <a:xfrm>
          <a:off x="8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92075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38422BF-C59D-459B-9494-5D8530AC5650}"/>
            </a:ext>
          </a:extLst>
        </xdr:cNvPr>
        <xdr:cNvSpPr/>
      </xdr:nvSpPr>
      <xdr:spPr>
        <a:xfrm>
          <a:off x="8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59055</xdr:rowOff>
    </xdr:from>
    <xdr:to>
      <xdr:col>18</xdr:col>
      <xdr:colOff>0</xdr:colOff>
      <xdr:row>46</xdr:row>
      <xdr:rowOff>145415</xdr:rowOff>
    </xdr:to>
    <xdr:sp macro="" textlink="">
      <xdr:nvSpPr>
        <xdr:cNvPr id="95" name="正方形/長方形 94">
          <a:extLst>
            <a:ext uri="{FF2B5EF4-FFF2-40B4-BE49-F238E27FC236}">
              <a16:creationId xmlns:a16="http://schemas.microsoft.com/office/drawing/2014/main" id="{DD6106BC-E711-49D3-A6E1-E32A0B4C128F}"/>
            </a:ext>
          </a:extLst>
        </xdr:cNvPr>
        <xdr:cNvSpPr/>
      </xdr:nvSpPr>
      <xdr:spPr>
        <a:xfrm>
          <a:off x="190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92075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5B5E2BF8-00DB-4C30-88F7-47D328B0B5F5}"/>
            </a:ext>
          </a:extLst>
        </xdr:cNvPr>
        <xdr:cNvSpPr/>
      </xdr:nvSpPr>
      <xdr:spPr>
        <a:xfrm>
          <a:off x="190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59055</xdr:rowOff>
    </xdr:from>
    <xdr:to>
      <xdr:col>24</xdr:col>
      <xdr:colOff>0</xdr:colOff>
      <xdr:row>46</xdr:row>
      <xdr:rowOff>145415</xdr:rowOff>
    </xdr:to>
    <xdr:sp macro="" textlink="">
      <xdr:nvSpPr>
        <xdr:cNvPr id="97" name="正方形/長方形 96">
          <a:extLst>
            <a:ext uri="{FF2B5EF4-FFF2-40B4-BE49-F238E27FC236}">
              <a16:creationId xmlns:a16="http://schemas.microsoft.com/office/drawing/2014/main" id="{7CE4CA4E-33EF-4834-AA5C-0287545CA3B8}"/>
            </a:ext>
          </a:extLst>
        </xdr:cNvPr>
        <xdr:cNvSpPr/>
      </xdr:nvSpPr>
      <xdr:spPr>
        <a:xfrm>
          <a:off x="3048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92075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F60D0E9-6468-41CB-8567-705EE3DF4E38}"/>
            </a:ext>
          </a:extLst>
        </xdr:cNvPr>
        <xdr:cNvSpPr/>
      </xdr:nvSpPr>
      <xdr:spPr>
        <a:xfrm>
          <a:off x="3048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26035</xdr:rowOff>
    </xdr:from>
    <xdr:to>
      <xdr:col>28</xdr:col>
      <xdr:colOff>114300</xdr:colOff>
      <xdr:row>61</xdr:row>
      <xdr:rowOff>86360</xdr:rowOff>
    </xdr:to>
    <xdr:sp macro="" textlink="">
      <xdr:nvSpPr>
        <xdr:cNvPr id="99" name="正方形/長方形 98">
          <a:extLst>
            <a:ext uri="{FF2B5EF4-FFF2-40B4-BE49-F238E27FC236}">
              <a16:creationId xmlns:a16="http://schemas.microsoft.com/office/drawing/2014/main" id="{B8156E92-69D4-408A-A19B-8D0F0B0390F2}"/>
            </a:ext>
          </a:extLst>
        </xdr:cNvPr>
        <xdr:cNvSpPr/>
      </xdr:nvSpPr>
      <xdr:spPr>
        <a:xfrm>
          <a:off x="762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6985</xdr:rowOff>
    </xdr:from>
    <xdr:ext cx="346710" cy="232410"/>
    <xdr:sp macro="" textlink="">
      <xdr:nvSpPr>
        <xdr:cNvPr id="100" name="テキスト ボックス 99">
          <a:extLst>
            <a:ext uri="{FF2B5EF4-FFF2-40B4-BE49-F238E27FC236}">
              <a16:creationId xmlns:a16="http://schemas.microsoft.com/office/drawing/2014/main" id="{983659B1-7F5B-44A1-8D04-437058655672}"/>
            </a:ext>
          </a:extLst>
        </xdr:cNvPr>
        <xdr:cNvSpPr txBox="1"/>
      </xdr:nvSpPr>
      <xdr:spPr>
        <a:xfrm>
          <a:off x="723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86360</xdr:rowOff>
    </xdr:from>
    <xdr:to>
      <xdr:col>28</xdr:col>
      <xdr:colOff>114300</xdr:colOff>
      <xdr:row>61</xdr:row>
      <xdr:rowOff>86360</xdr:rowOff>
    </xdr:to>
    <xdr:cxnSp macro="">
      <xdr:nvCxnSpPr>
        <xdr:cNvPr id="101" name="直線コネクタ 100">
          <a:extLst>
            <a:ext uri="{FF2B5EF4-FFF2-40B4-BE49-F238E27FC236}">
              <a16:creationId xmlns:a16="http://schemas.microsoft.com/office/drawing/2014/main" id="{9EE3C41E-1094-4B40-9B1A-A7F42BB7E0CD}"/>
            </a:ext>
          </a:extLst>
        </xdr:cNvPr>
        <xdr:cNvCxnSpPr/>
      </xdr:nvCxnSpPr>
      <xdr:spPr>
        <a:xfrm>
          <a:off x="762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145415</xdr:rowOff>
    </xdr:from>
    <xdr:to>
      <xdr:col>28</xdr:col>
      <xdr:colOff>114300</xdr:colOff>
      <xdr:row>58</xdr:row>
      <xdr:rowOff>145415</xdr:rowOff>
    </xdr:to>
    <xdr:cxnSp macro="">
      <xdr:nvCxnSpPr>
        <xdr:cNvPr id="102" name="直線コネクタ 101">
          <a:extLst>
            <a:ext uri="{FF2B5EF4-FFF2-40B4-BE49-F238E27FC236}">
              <a16:creationId xmlns:a16="http://schemas.microsoft.com/office/drawing/2014/main" id="{7331576A-F796-4516-B16E-751B8AEB12E3}"/>
            </a:ext>
          </a:extLst>
        </xdr:cNvPr>
        <xdr:cNvCxnSpPr/>
      </xdr:nvCxnSpPr>
      <xdr:spPr>
        <a:xfrm>
          <a:off x="762000" y="10089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171450</xdr:rowOff>
    </xdr:from>
    <xdr:ext cx="248920" cy="269240"/>
    <xdr:sp macro="" textlink="">
      <xdr:nvSpPr>
        <xdr:cNvPr id="103" name="テキスト ボックス 102">
          <a:extLst>
            <a:ext uri="{FF2B5EF4-FFF2-40B4-BE49-F238E27FC236}">
              <a16:creationId xmlns:a16="http://schemas.microsoft.com/office/drawing/2014/main" id="{436FFC7A-D2CC-482B-9987-DAED7F410AB0}"/>
            </a:ext>
          </a:extLst>
        </xdr:cNvPr>
        <xdr:cNvSpPr txBox="1"/>
      </xdr:nvSpPr>
      <xdr:spPr>
        <a:xfrm>
          <a:off x="513080" y="9944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26035</xdr:rowOff>
    </xdr:from>
    <xdr:to>
      <xdr:col>28</xdr:col>
      <xdr:colOff>114300</xdr:colOff>
      <xdr:row>56</xdr:row>
      <xdr:rowOff>26035</xdr:rowOff>
    </xdr:to>
    <xdr:cxnSp macro="">
      <xdr:nvCxnSpPr>
        <xdr:cNvPr id="104" name="直線コネクタ 103">
          <a:extLst>
            <a:ext uri="{FF2B5EF4-FFF2-40B4-BE49-F238E27FC236}">
              <a16:creationId xmlns:a16="http://schemas.microsoft.com/office/drawing/2014/main" id="{8AC41D4C-3E93-4C23-9983-79D5623EC5E2}"/>
            </a:ext>
          </a:extLst>
        </xdr:cNvPr>
        <xdr:cNvCxnSpPr/>
      </xdr:nvCxnSpPr>
      <xdr:spPr>
        <a:xfrm>
          <a:off x="762000" y="9627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56515</xdr:rowOff>
    </xdr:from>
    <xdr:ext cx="685800" cy="266065"/>
    <xdr:sp macro="" textlink="">
      <xdr:nvSpPr>
        <xdr:cNvPr id="105" name="テキスト ボックス 104">
          <a:extLst>
            <a:ext uri="{FF2B5EF4-FFF2-40B4-BE49-F238E27FC236}">
              <a16:creationId xmlns:a16="http://schemas.microsoft.com/office/drawing/2014/main" id="{6368B475-ACF9-42C7-B03D-74648F6B5FF2}"/>
            </a:ext>
          </a:extLst>
        </xdr:cNvPr>
        <xdr:cNvSpPr txBox="1"/>
      </xdr:nvSpPr>
      <xdr:spPr>
        <a:xfrm>
          <a:off x="76200" y="9486265"/>
          <a:ext cx="6858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86360</xdr:rowOff>
    </xdr:from>
    <xdr:to>
      <xdr:col>28</xdr:col>
      <xdr:colOff>114300</xdr:colOff>
      <xdr:row>53</xdr:row>
      <xdr:rowOff>86360</xdr:rowOff>
    </xdr:to>
    <xdr:cxnSp macro="">
      <xdr:nvCxnSpPr>
        <xdr:cNvPr id="106" name="直線コネクタ 105">
          <a:extLst>
            <a:ext uri="{FF2B5EF4-FFF2-40B4-BE49-F238E27FC236}">
              <a16:creationId xmlns:a16="http://schemas.microsoft.com/office/drawing/2014/main" id="{425E8E46-5798-4E52-9C8D-CCA4639ACC38}"/>
            </a:ext>
          </a:extLst>
        </xdr:cNvPr>
        <xdr:cNvCxnSpPr/>
      </xdr:nvCxnSpPr>
      <xdr:spPr>
        <a:xfrm>
          <a:off x="762000" y="9173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116205</xdr:rowOff>
    </xdr:from>
    <xdr:ext cx="685800" cy="269240"/>
    <xdr:sp macro="" textlink="">
      <xdr:nvSpPr>
        <xdr:cNvPr id="107" name="テキスト ボックス 106">
          <a:extLst>
            <a:ext uri="{FF2B5EF4-FFF2-40B4-BE49-F238E27FC236}">
              <a16:creationId xmlns:a16="http://schemas.microsoft.com/office/drawing/2014/main" id="{71644CE2-83F0-4716-B4CF-0172F5B82930}"/>
            </a:ext>
          </a:extLst>
        </xdr:cNvPr>
        <xdr:cNvSpPr txBox="1"/>
      </xdr:nvSpPr>
      <xdr:spPr>
        <a:xfrm>
          <a:off x="76200" y="9031605"/>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145415</xdr:rowOff>
    </xdr:from>
    <xdr:to>
      <xdr:col>28</xdr:col>
      <xdr:colOff>114300</xdr:colOff>
      <xdr:row>50</xdr:row>
      <xdr:rowOff>145415</xdr:rowOff>
    </xdr:to>
    <xdr:cxnSp macro="">
      <xdr:nvCxnSpPr>
        <xdr:cNvPr id="108" name="直線コネクタ 107">
          <a:extLst>
            <a:ext uri="{FF2B5EF4-FFF2-40B4-BE49-F238E27FC236}">
              <a16:creationId xmlns:a16="http://schemas.microsoft.com/office/drawing/2014/main" id="{A38BE1C4-7438-4BFF-91E8-A415145CB72B}"/>
            </a:ext>
          </a:extLst>
        </xdr:cNvPr>
        <xdr:cNvCxnSpPr/>
      </xdr:nvCxnSpPr>
      <xdr:spPr>
        <a:xfrm>
          <a:off x="762000" y="871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171450</xdr:rowOff>
    </xdr:from>
    <xdr:ext cx="685800" cy="269240"/>
    <xdr:sp macro="" textlink="">
      <xdr:nvSpPr>
        <xdr:cNvPr id="109" name="テキスト ボックス 108">
          <a:extLst>
            <a:ext uri="{FF2B5EF4-FFF2-40B4-BE49-F238E27FC236}">
              <a16:creationId xmlns:a16="http://schemas.microsoft.com/office/drawing/2014/main" id="{ABAA5550-CEB5-4278-97BF-AA0C838F274F}"/>
            </a:ext>
          </a:extLst>
        </xdr:cNvPr>
        <xdr:cNvSpPr txBox="1"/>
      </xdr:nvSpPr>
      <xdr:spPr>
        <a:xfrm>
          <a:off x="76200" y="857250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26035</xdr:rowOff>
    </xdr:from>
    <xdr:to>
      <xdr:col>28</xdr:col>
      <xdr:colOff>114300</xdr:colOff>
      <xdr:row>48</xdr:row>
      <xdr:rowOff>26035</xdr:rowOff>
    </xdr:to>
    <xdr:cxnSp macro="">
      <xdr:nvCxnSpPr>
        <xdr:cNvPr id="110" name="直線コネクタ 109">
          <a:extLst>
            <a:ext uri="{FF2B5EF4-FFF2-40B4-BE49-F238E27FC236}">
              <a16:creationId xmlns:a16="http://schemas.microsoft.com/office/drawing/2014/main" id="{0C1EFBE3-9BC7-4102-8F59-BA1EF441CDE7}"/>
            </a:ext>
          </a:extLst>
        </xdr:cNvPr>
        <xdr:cNvCxnSpPr/>
      </xdr:nvCxnSpPr>
      <xdr:spPr>
        <a:xfrm>
          <a:off x="762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56515</xdr:rowOff>
    </xdr:from>
    <xdr:ext cx="685800" cy="266065"/>
    <xdr:sp macro="" textlink="">
      <xdr:nvSpPr>
        <xdr:cNvPr id="111" name="テキスト ボックス 110">
          <a:extLst>
            <a:ext uri="{FF2B5EF4-FFF2-40B4-BE49-F238E27FC236}">
              <a16:creationId xmlns:a16="http://schemas.microsoft.com/office/drawing/2014/main" id="{C23AFBDD-0EA7-4969-8468-036C742A0746}"/>
            </a:ext>
          </a:extLst>
        </xdr:cNvPr>
        <xdr:cNvSpPr txBox="1"/>
      </xdr:nvSpPr>
      <xdr:spPr>
        <a:xfrm>
          <a:off x="76200" y="8114665"/>
          <a:ext cx="6858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26035</xdr:rowOff>
    </xdr:from>
    <xdr:to>
      <xdr:col>28</xdr:col>
      <xdr:colOff>114300</xdr:colOff>
      <xdr:row>61</xdr:row>
      <xdr:rowOff>86360</xdr:rowOff>
    </xdr:to>
    <xdr:sp macro="" textlink="">
      <xdr:nvSpPr>
        <xdr:cNvPr id="112" name="物件費グラフ枠">
          <a:extLst>
            <a:ext uri="{FF2B5EF4-FFF2-40B4-BE49-F238E27FC236}">
              <a16:creationId xmlns:a16="http://schemas.microsoft.com/office/drawing/2014/main" id="{D1E819CA-FB7D-440B-8845-FF22F4F77082}"/>
            </a:ext>
          </a:extLst>
        </xdr:cNvPr>
        <xdr:cNvSpPr/>
      </xdr:nvSpPr>
      <xdr:spPr>
        <a:xfrm>
          <a:off x="762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132715</xdr:rowOff>
    </xdr:to>
    <xdr:cxnSp macro="">
      <xdr:nvCxnSpPr>
        <xdr:cNvPr id="113" name="直線コネクタ 112">
          <a:extLst>
            <a:ext uri="{FF2B5EF4-FFF2-40B4-BE49-F238E27FC236}">
              <a16:creationId xmlns:a16="http://schemas.microsoft.com/office/drawing/2014/main" id="{A8F5A3E4-3883-46BB-847B-CF864E702D4A}"/>
            </a:ext>
          </a:extLst>
        </xdr:cNvPr>
        <xdr:cNvCxnSpPr/>
      </xdr:nvCxnSpPr>
      <xdr:spPr>
        <a:xfrm flipV="1">
          <a:off x="4633595" y="8917305"/>
          <a:ext cx="127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171450</xdr:rowOff>
    </xdr:from>
    <xdr:ext cx="531495" cy="269240"/>
    <xdr:sp macro="" textlink="">
      <xdr:nvSpPr>
        <xdr:cNvPr id="114" name="物件費最小値テキスト">
          <a:extLst>
            <a:ext uri="{FF2B5EF4-FFF2-40B4-BE49-F238E27FC236}">
              <a16:creationId xmlns:a16="http://schemas.microsoft.com/office/drawing/2014/main" id="{2501F028-4F50-4721-BCDC-CED08EE2A69E}"/>
            </a:ext>
          </a:extLst>
        </xdr:cNvPr>
        <xdr:cNvSpPr txBox="1"/>
      </xdr:nvSpPr>
      <xdr:spPr>
        <a:xfrm>
          <a:off x="4686300" y="1011555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132715</xdr:rowOff>
    </xdr:from>
    <xdr:to>
      <xdr:col>24</xdr:col>
      <xdr:colOff>152400</xdr:colOff>
      <xdr:row>58</xdr:row>
      <xdr:rowOff>132715</xdr:rowOff>
    </xdr:to>
    <xdr:cxnSp macro="">
      <xdr:nvCxnSpPr>
        <xdr:cNvPr id="115" name="直線コネクタ 114">
          <a:extLst>
            <a:ext uri="{FF2B5EF4-FFF2-40B4-BE49-F238E27FC236}">
              <a16:creationId xmlns:a16="http://schemas.microsoft.com/office/drawing/2014/main" id="{F0E18380-2FC7-4D05-9EBC-176137C7957B}"/>
            </a:ext>
          </a:extLst>
        </xdr:cNvPr>
        <xdr:cNvCxnSpPr/>
      </xdr:nvCxnSpPr>
      <xdr:spPr>
        <a:xfrm>
          <a:off x="4546600" y="10076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124460</xdr:rowOff>
    </xdr:from>
    <xdr:ext cx="687070" cy="266065"/>
    <xdr:sp macro="" textlink="">
      <xdr:nvSpPr>
        <xdr:cNvPr id="116" name="物件費最大値テキスト">
          <a:extLst>
            <a:ext uri="{FF2B5EF4-FFF2-40B4-BE49-F238E27FC236}">
              <a16:creationId xmlns:a16="http://schemas.microsoft.com/office/drawing/2014/main" id="{37D064C5-D2A9-4BBD-B423-6C39B88D5CC4}"/>
            </a:ext>
          </a:extLst>
        </xdr:cNvPr>
        <xdr:cNvSpPr txBox="1"/>
      </xdr:nvSpPr>
      <xdr:spPr>
        <a:xfrm>
          <a:off x="4686300" y="8696960"/>
          <a:ext cx="68707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477D029F-BF1B-4096-819E-58734E7DA855}"/>
            </a:ext>
          </a:extLst>
        </xdr:cNvPr>
        <xdr:cNvCxnSpPr/>
      </xdr:nvCxnSpPr>
      <xdr:spPr>
        <a:xfrm>
          <a:off x="4546600" y="8917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119380</xdr:rowOff>
    </xdr:from>
    <xdr:to>
      <xdr:col>24</xdr:col>
      <xdr:colOff>63500</xdr:colOff>
      <xdr:row>58</xdr:row>
      <xdr:rowOff>120650</xdr:rowOff>
    </xdr:to>
    <xdr:cxnSp macro="">
      <xdr:nvCxnSpPr>
        <xdr:cNvPr id="118" name="直線コネクタ 117">
          <a:extLst>
            <a:ext uri="{FF2B5EF4-FFF2-40B4-BE49-F238E27FC236}">
              <a16:creationId xmlns:a16="http://schemas.microsoft.com/office/drawing/2014/main" id="{76EEAEF6-336E-4D57-8DB3-C0A649B7FC6B}"/>
            </a:ext>
          </a:extLst>
        </xdr:cNvPr>
        <xdr:cNvCxnSpPr/>
      </xdr:nvCxnSpPr>
      <xdr:spPr>
        <a:xfrm flipV="1">
          <a:off x="3797300" y="1006348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90170</xdr:rowOff>
    </xdr:from>
    <xdr:ext cx="595630" cy="266065"/>
    <xdr:sp macro="" textlink="">
      <xdr:nvSpPr>
        <xdr:cNvPr id="119" name="物件費平均値テキスト">
          <a:extLst>
            <a:ext uri="{FF2B5EF4-FFF2-40B4-BE49-F238E27FC236}">
              <a16:creationId xmlns:a16="http://schemas.microsoft.com/office/drawing/2014/main" id="{AC0F6176-5F58-4D92-A6A2-7951FD1D7A2B}"/>
            </a:ext>
          </a:extLst>
        </xdr:cNvPr>
        <xdr:cNvSpPr txBox="1"/>
      </xdr:nvSpPr>
      <xdr:spPr>
        <a:xfrm>
          <a:off x="4686300" y="9862820"/>
          <a:ext cx="59563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66675</xdr:rowOff>
    </xdr:from>
    <xdr:to>
      <xdr:col>24</xdr:col>
      <xdr:colOff>114300</xdr:colOff>
      <xdr:row>58</xdr:row>
      <xdr:rowOff>171450</xdr:rowOff>
    </xdr:to>
    <xdr:sp macro="" textlink="">
      <xdr:nvSpPr>
        <xdr:cNvPr id="120" name="フローチャート: 判断 119">
          <a:extLst>
            <a:ext uri="{FF2B5EF4-FFF2-40B4-BE49-F238E27FC236}">
              <a16:creationId xmlns:a16="http://schemas.microsoft.com/office/drawing/2014/main" id="{94FD02B8-352F-4A7D-A896-08626EBD151F}"/>
            </a:ext>
          </a:extLst>
        </xdr:cNvPr>
        <xdr:cNvSpPr/>
      </xdr:nvSpPr>
      <xdr:spPr>
        <a:xfrm>
          <a:off x="4584700" y="100107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118745</xdr:rowOff>
    </xdr:from>
    <xdr:to>
      <xdr:col>19</xdr:col>
      <xdr:colOff>177800</xdr:colOff>
      <xdr:row>58</xdr:row>
      <xdr:rowOff>120650</xdr:rowOff>
    </xdr:to>
    <xdr:cxnSp macro="">
      <xdr:nvCxnSpPr>
        <xdr:cNvPr id="121" name="直線コネクタ 120">
          <a:extLst>
            <a:ext uri="{FF2B5EF4-FFF2-40B4-BE49-F238E27FC236}">
              <a16:creationId xmlns:a16="http://schemas.microsoft.com/office/drawing/2014/main" id="{D6E2347D-E3BA-44E3-B0A0-867CCD26762E}"/>
            </a:ext>
          </a:extLst>
        </xdr:cNvPr>
        <xdr:cNvCxnSpPr/>
      </xdr:nvCxnSpPr>
      <xdr:spPr>
        <a:xfrm>
          <a:off x="2908300" y="100628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67310</xdr:rowOff>
    </xdr:from>
    <xdr:to>
      <xdr:col>20</xdr:col>
      <xdr:colOff>38100</xdr:colOff>
      <xdr:row>58</xdr:row>
      <xdr:rowOff>171450</xdr:rowOff>
    </xdr:to>
    <xdr:sp macro="" textlink="">
      <xdr:nvSpPr>
        <xdr:cNvPr id="122" name="フローチャート: 判断 121">
          <a:extLst>
            <a:ext uri="{FF2B5EF4-FFF2-40B4-BE49-F238E27FC236}">
              <a16:creationId xmlns:a16="http://schemas.microsoft.com/office/drawing/2014/main" id="{CFEA5998-FD9A-43FC-890F-7889515040A7}"/>
            </a:ext>
          </a:extLst>
        </xdr:cNvPr>
        <xdr:cNvSpPr/>
      </xdr:nvSpPr>
      <xdr:spPr>
        <a:xfrm>
          <a:off x="3746500" y="100114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12065</xdr:rowOff>
    </xdr:from>
    <xdr:ext cx="598805" cy="269240"/>
    <xdr:sp macro="" textlink="">
      <xdr:nvSpPr>
        <xdr:cNvPr id="123" name="テキスト ボックス 122">
          <a:extLst>
            <a:ext uri="{FF2B5EF4-FFF2-40B4-BE49-F238E27FC236}">
              <a16:creationId xmlns:a16="http://schemas.microsoft.com/office/drawing/2014/main" id="{F22CD45F-1492-4D66-A3AF-360CA6D44D06}"/>
            </a:ext>
          </a:extLst>
        </xdr:cNvPr>
        <xdr:cNvSpPr txBox="1"/>
      </xdr:nvSpPr>
      <xdr:spPr>
        <a:xfrm>
          <a:off x="3497580" y="978471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116840</xdr:rowOff>
    </xdr:from>
    <xdr:to>
      <xdr:col>15</xdr:col>
      <xdr:colOff>50800</xdr:colOff>
      <xdr:row>58</xdr:row>
      <xdr:rowOff>118745</xdr:rowOff>
    </xdr:to>
    <xdr:cxnSp macro="">
      <xdr:nvCxnSpPr>
        <xdr:cNvPr id="124" name="直線コネクタ 123">
          <a:extLst>
            <a:ext uri="{FF2B5EF4-FFF2-40B4-BE49-F238E27FC236}">
              <a16:creationId xmlns:a16="http://schemas.microsoft.com/office/drawing/2014/main" id="{85CEAD90-6719-4D56-A9C7-32259752D61F}"/>
            </a:ext>
          </a:extLst>
        </xdr:cNvPr>
        <xdr:cNvCxnSpPr/>
      </xdr:nvCxnSpPr>
      <xdr:spPr>
        <a:xfrm>
          <a:off x="2019300" y="100609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67945</xdr:rowOff>
    </xdr:from>
    <xdr:to>
      <xdr:col>15</xdr:col>
      <xdr:colOff>101600</xdr:colOff>
      <xdr:row>58</xdr:row>
      <xdr:rowOff>171450</xdr:rowOff>
    </xdr:to>
    <xdr:sp macro="" textlink="">
      <xdr:nvSpPr>
        <xdr:cNvPr id="125" name="フローチャート: 判断 124">
          <a:extLst>
            <a:ext uri="{FF2B5EF4-FFF2-40B4-BE49-F238E27FC236}">
              <a16:creationId xmlns:a16="http://schemas.microsoft.com/office/drawing/2014/main" id="{02AE8969-7D77-49BC-9AAD-D221B309B5C9}"/>
            </a:ext>
          </a:extLst>
        </xdr:cNvPr>
        <xdr:cNvSpPr/>
      </xdr:nvSpPr>
      <xdr:spPr>
        <a:xfrm>
          <a:off x="2857500" y="10012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163830</xdr:rowOff>
    </xdr:from>
    <xdr:ext cx="598805" cy="267335"/>
    <xdr:sp macro="" textlink="">
      <xdr:nvSpPr>
        <xdr:cNvPr id="126" name="テキスト ボックス 125">
          <a:extLst>
            <a:ext uri="{FF2B5EF4-FFF2-40B4-BE49-F238E27FC236}">
              <a16:creationId xmlns:a16="http://schemas.microsoft.com/office/drawing/2014/main" id="{34F6A50C-7116-4856-8747-361B7CBD8832}"/>
            </a:ext>
          </a:extLst>
        </xdr:cNvPr>
        <xdr:cNvSpPr txBox="1"/>
      </xdr:nvSpPr>
      <xdr:spPr>
        <a:xfrm>
          <a:off x="2608580" y="1010793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116840</xdr:rowOff>
    </xdr:from>
    <xdr:to>
      <xdr:col>10</xdr:col>
      <xdr:colOff>114300</xdr:colOff>
      <xdr:row>58</xdr:row>
      <xdr:rowOff>119380</xdr:rowOff>
    </xdr:to>
    <xdr:cxnSp macro="">
      <xdr:nvCxnSpPr>
        <xdr:cNvPr id="127" name="直線コネクタ 126">
          <a:extLst>
            <a:ext uri="{FF2B5EF4-FFF2-40B4-BE49-F238E27FC236}">
              <a16:creationId xmlns:a16="http://schemas.microsoft.com/office/drawing/2014/main" id="{214887EB-E270-44AE-946B-BBFAD2E044F0}"/>
            </a:ext>
          </a:extLst>
        </xdr:cNvPr>
        <xdr:cNvCxnSpPr/>
      </xdr:nvCxnSpPr>
      <xdr:spPr>
        <a:xfrm flipV="1">
          <a:off x="1130300" y="100609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69215</xdr:rowOff>
    </xdr:from>
    <xdr:to>
      <xdr:col>10</xdr:col>
      <xdr:colOff>165100</xdr:colOff>
      <xdr:row>58</xdr:row>
      <xdr:rowOff>171450</xdr:rowOff>
    </xdr:to>
    <xdr:sp macro="" textlink="">
      <xdr:nvSpPr>
        <xdr:cNvPr id="128" name="フローチャート: 判断 127">
          <a:extLst>
            <a:ext uri="{FF2B5EF4-FFF2-40B4-BE49-F238E27FC236}">
              <a16:creationId xmlns:a16="http://schemas.microsoft.com/office/drawing/2014/main" id="{149C7922-1E50-48D8-8310-78FC8A1EA627}"/>
            </a:ext>
          </a:extLst>
        </xdr:cNvPr>
        <xdr:cNvSpPr/>
      </xdr:nvSpPr>
      <xdr:spPr>
        <a:xfrm>
          <a:off x="1968500" y="1001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165100</xdr:rowOff>
    </xdr:from>
    <xdr:ext cx="531495" cy="267335"/>
    <xdr:sp macro="" textlink="">
      <xdr:nvSpPr>
        <xdr:cNvPr id="129" name="テキスト ボックス 128">
          <a:extLst>
            <a:ext uri="{FF2B5EF4-FFF2-40B4-BE49-F238E27FC236}">
              <a16:creationId xmlns:a16="http://schemas.microsoft.com/office/drawing/2014/main" id="{1F2CEC05-4C77-446F-9538-12C34909392F}"/>
            </a:ext>
          </a:extLst>
        </xdr:cNvPr>
        <xdr:cNvSpPr txBox="1"/>
      </xdr:nvSpPr>
      <xdr:spPr>
        <a:xfrm>
          <a:off x="1751965" y="1010920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70485</xdr:rowOff>
    </xdr:from>
    <xdr:to>
      <xdr:col>6</xdr:col>
      <xdr:colOff>38100</xdr:colOff>
      <xdr:row>58</xdr:row>
      <xdr:rowOff>171450</xdr:rowOff>
    </xdr:to>
    <xdr:sp macro="" textlink="">
      <xdr:nvSpPr>
        <xdr:cNvPr id="130" name="フローチャート: 判断 129">
          <a:extLst>
            <a:ext uri="{FF2B5EF4-FFF2-40B4-BE49-F238E27FC236}">
              <a16:creationId xmlns:a16="http://schemas.microsoft.com/office/drawing/2014/main" id="{B6C5E151-4289-48EB-AACF-45DCFCD55525}"/>
            </a:ext>
          </a:extLst>
        </xdr:cNvPr>
        <xdr:cNvSpPr/>
      </xdr:nvSpPr>
      <xdr:spPr>
        <a:xfrm>
          <a:off x="1079500" y="100145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167005</xdr:rowOff>
    </xdr:from>
    <xdr:ext cx="531495" cy="265430"/>
    <xdr:sp macro="" textlink="">
      <xdr:nvSpPr>
        <xdr:cNvPr id="131" name="テキスト ボックス 130">
          <a:extLst>
            <a:ext uri="{FF2B5EF4-FFF2-40B4-BE49-F238E27FC236}">
              <a16:creationId xmlns:a16="http://schemas.microsoft.com/office/drawing/2014/main" id="{F46A7B90-FA2B-4135-BBEF-CA30A274897D}"/>
            </a:ext>
          </a:extLst>
        </xdr:cNvPr>
        <xdr:cNvSpPr txBox="1"/>
      </xdr:nvSpPr>
      <xdr:spPr>
        <a:xfrm>
          <a:off x="862965" y="1011110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83185</xdr:rowOff>
    </xdr:from>
    <xdr:ext cx="762000" cy="269240"/>
    <xdr:sp macro="" textlink="">
      <xdr:nvSpPr>
        <xdr:cNvPr id="132" name="テキスト ボックス 131">
          <a:extLst>
            <a:ext uri="{FF2B5EF4-FFF2-40B4-BE49-F238E27FC236}">
              <a16:creationId xmlns:a16="http://schemas.microsoft.com/office/drawing/2014/main" id="{BB7EC585-C546-4A7B-B525-7C7CF9F7D195}"/>
            </a:ext>
          </a:extLst>
        </xdr:cNvPr>
        <xdr:cNvSpPr txBox="1"/>
      </xdr:nvSpPr>
      <xdr:spPr>
        <a:xfrm>
          <a:off x="4445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83185</xdr:rowOff>
    </xdr:from>
    <xdr:ext cx="758825" cy="269240"/>
    <xdr:sp macro="" textlink="">
      <xdr:nvSpPr>
        <xdr:cNvPr id="133" name="テキスト ボックス 132">
          <a:extLst>
            <a:ext uri="{FF2B5EF4-FFF2-40B4-BE49-F238E27FC236}">
              <a16:creationId xmlns:a16="http://schemas.microsoft.com/office/drawing/2014/main" id="{D37A0E0F-8A1A-4275-86F2-14AB18D6F9E4}"/>
            </a:ext>
          </a:extLst>
        </xdr:cNvPr>
        <xdr:cNvSpPr txBox="1"/>
      </xdr:nvSpPr>
      <xdr:spPr>
        <a:xfrm>
          <a:off x="3606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83185</xdr:rowOff>
    </xdr:from>
    <xdr:ext cx="758825" cy="269240"/>
    <xdr:sp macro="" textlink="">
      <xdr:nvSpPr>
        <xdr:cNvPr id="134" name="テキスト ボックス 133">
          <a:extLst>
            <a:ext uri="{FF2B5EF4-FFF2-40B4-BE49-F238E27FC236}">
              <a16:creationId xmlns:a16="http://schemas.microsoft.com/office/drawing/2014/main" id="{9E900A15-A5F4-4D6F-AC25-19EEADCA673D}"/>
            </a:ext>
          </a:extLst>
        </xdr:cNvPr>
        <xdr:cNvSpPr txBox="1"/>
      </xdr:nvSpPr>
      <xdr:spPr>
        <a:xfrm>
          <a:off x="2717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83185</xdr:rowOff>
    </xdr:from>
    <xdr:ext cx="758825" cy="269240"/>
    <xdr:sp macro="" textlink="">
      <xdr:nvSpPr>
        <xdr:cNvPr id="135" name="テキスト ボックス 134">
          <a:extLst>
            <a:ext uri="{FF2B5EF4-FFF2-40B4-BE49-F238E27FC236}">
              <a16:creationId xmlns:a16="http://schemas.microsoft.com/office/drawing/2014/main" id="{EF0F57FD-D205-4E27-A0A5-FB5C66013C3C}"/>
            </a:ext>
          </a:extLst>
        </xdr:cNvPr>
        <xdr:cNvSpPr txBox="1"/>
      </xdr:nvSpPr>
      <xdr:spPr>
        <a:xfrm>
          <a:off x="182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83185</xdr:rowOff>
    </xdr:from>
    <xdr:ext cx="758825" cy="269240"/>
    <xdr:sp macro="" textlink="">
      <xdr:nvSpPr>
        <xdr:cNvPr id="136" name="テキスト ボックス 135">
          <a:extLst>
            <a:ext uri="{FF2B5EF4-FFF2-40B4-BE49-F238E27FC236}">
              <a16:creationId xmlns:a16="http://schemas.microsoft.com/office/drawing/2014/main" id="{EB60ACD6-2E7D-4F0E-9A3C-8543474EEFB4}"/>
            </a:ext>
          </a:extLst>
        </xdr:cNvPr>
        <xdr:cNvSpPr txBox="1"/>
      </xdr:nvSpPr>
      <xdr:spPr>
        <a:xfrm>
          <a:off x="93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66675</xdr:rowOff>
    </xdr:from>
    <xdr:to>
      <xdr:col>24</xdr:col>
      <xdr:colOff>114300</xdr:colOff>
      <xdr:row>58</xdr:row>
      <xdr:rowOff>171450</xdr:rowOff>
    </xdr:to>
    <xdr:sp macro="" textlink="">
      <xdr:nvSpPr>
        <xdr:cNvPr id="137" name="楕円 136">
          <a:extLst>
            <a:ext uri="{FF2B5EF4-FFF2-40B4-BE49-F238E27FC236}">
              <a16:creationId xmlns:a16="http://schemas.microsoft.com/office/drawing/2014/main" id="{E3871469-7385-4F24-A716-010DA3AB27D8}"/>
            </a:ext>
          </a:extLst>
        </xdr:cNvPr>
        <xdr:cNvSpPr/>
      </xdr:nvSpPr>
      <xdr:spPr>
        <a:xfrm>
          <a:off x="4584700" y="100107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44450</xdr:rowOff>
    </xdr:from>
    <xdr:ext cx="595630" cy="267335"/>
    <xdr:sp macro="" textlink="">
      <xdr:nvSpPr>
        <xdr:cNvPr id="138" name="物件費該当値テキスト">
          <a:extLst>
            <a:ext uri="{FF2B5EF4-FFF2-40B4-BE49-F238E27FC236}">
              <a16:creationId xmlns:a16="http://schemas.microsoft.com/office/drawing/2014/main" id="{0BDC9E95-2590-493D-A249-86D9698ACD9E}"/>
            </a:ext>
          </a:extLst>
        </xdr:cNvPr>
        <xdr:cNvSpPr txBox="1"/>
      </xdr:nvSpPr>
      <xdr:spPr>
        <a:xfrm>
          <a:off x="4686300" y="998855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107,687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67945</xdr:rowOff>
    </xdr:from>
    <xdr:to>
      <xdr:col>20</xdr:col>
      <xdr:colOff>38100</xdr:colOff>
      <xdr:row>58</xdr:row>
      <xdr:rowOff>171450</xdr:rowOff>
    </xdr:to>
    <xdr:sp macro="" textlink="">
      <xdr:nvSpPr>
        <xdr:cNvPr id="139" name="楕円 138">
          <a:extLst>
            <a:ext uri="{FF2B5EF4-FFF2-40B4-BE49-F238E27FC236}">
              <a16:creationId xmlns:a16="http://schemas.microsoft.com/office/drawing/2014/main" id="{8E49C299-C53C-4A56-AFAE-65BD81245BBA}"/>
            </a:ext>
          </a:extLst>
        </xdr:cNvPr>
        <xdr:cNvSpPr/>
      </xdr:nvSpPr>
      <xdr:spPr>
        <a:xfrm>
          <a:off x="3746500" y="100120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163830</xdr:rowOff>
    </xdr:from>
    <xdr:ext cx="598805" cy="267335"/>
    <xdr:sp macro="" textlink="">
      <xdr:nvSpPr>
        <xdr:cNvPr id="140" name="テキスト ボックス 139">
          <a:extLst>
            <a:ext uri="{FF2B5EF4-FFF2-40B4-BE49-F238E27FC236}">
              <a16:creationId xmlns:a16="http://schemas.microsoft.com/office/drawing/2014/main" id="{7E486082-A5B8-4F14-8B7F-BD476C437901}"/>
            </a:ext>
          </a:extLst>
        </xdr:cNvPr>
        <xdr:cNvSpPr txBox="1"/>
      </xdr:nvSpPr>
      <xdr:spPr>
        <a:xfrm>
          <a:off x="3497580" y="1010793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66040</xdr:rowOff>
    </xdr:from>
    <xdr:to>
      <xdr:col>15</xdr:col>
      <xdr:colOff>101600</xdr:colOff>
      <xdr:row>58</xdr:row>
      <xdr:rowOff>171450</xdr:rowOff>
    </xdr:to>
    <xdr:sp macro="" textlink="">
      <xdr:nvSpPr>
        <xdr:cNvPr id="141" name="楕円 140">
          <a:extLst>
            <a:ext uri="{FF2B5EF4-FFF2-40B4-BE49-F238E27FC236}">
              <a16:creationId xmlns:a16="http://schemas.microsoft.com/office/drawing/2014/main" id="{5BD3BFA0-3BCA-4055-BEBB-07C5B0798379}"/>
            </a:ext>
          </a:extLst>
        </xdr:cNvPr>
        <xdr:cNvSpPr/>
      </xdr:nvSpPr>
      <xdr:spPr>
        <a:xfrm>
          <a:off x="2857500" y="100101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10795</xdr:rowOff>
    </xdr:from>
    <xdr:ext cx="598805" cy="267335"/>
    <xdr:sp macro="" textlink="">
      <xdr:nvSpPr>
        <xdr:cNvPr id="142" name="テキスト ボックス 141">
          <a:extLst>
            <a:ext uri="{FF2B5EF4-FFF2-40B4-BE49-F238E27FC236}">
              <a16:creationId xmlns:a16="http://schemas.microsoft.com/office/drawing/2014/main" id="{5F178536-D851-41FB-9FAA-9E8E2770208B}"/>
            </a:ext>
          </a:extLst>
        </xdr:cNvPr>
        <xdr:cNvSpPr txBox="1"/>
      </xdr:nvSpPr>
      <xdr:spPr>
        <a:xfrm>
          <a:off x="2608580" y="978344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64135</xdr:rowOff>
    </xdr:from>
    <xdr:to>
      <xdr:col>10</xdr:col>
      <xdr:colOff>165100</xdr:colOff>
      <xdr:row>58</xdr:row>
      <xdr:rowOff>169545</xdr:rowOff>
    </xdr:to>
    <xdr:sp macro="" textlink="">
      <xdr:nvSpPr>
        <xdr:cNvPr id="143" name="楕円 142">
          <a:extLst>
            <a:ext uri="{FF2B5EF4-FFF2-40B4-BE49-F238E27FC236}">
              <a16:creationId xmlns:a16="http://schemas.microsoft.com/office/drawing/2014/main" id="{2BFEDF6D-B16D-424F-91CB-86FB7C07626F}"/>
            </a:ext>
          </a:extLst>
        </xdr:cNvPr>
        <xdr:cNvSpPr/>
      </xdr:nvSpPr>
      <xdr:spPr>
        <a:xfrm>
          <a:off x="1968500" y="100082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8890</xdr:rowOff>
    </xdr:from>
    <xdr:ext cx="598805" cy="267335"/>
    <xdr:sp macro="" textlink="">
      <xdr:nvSpPr>
        <xdr:cNvPr id="144" name="テキスト ボックス 143">
          <a:extLst>
            <a:ext uri="{FF2B5EF4-FFF2-40B4-BE49-F238E27FC236}">
              <a16:creationId xmlns:a16="http://schemas.microsoft.com/office/drawing/2014/main" id="{08E3B303-9E48-492A-BEFE-A07EE5601EF2}"/>
            </a:ext>
          </a:extLst>
        </xdr:cNvPr>
        <xdr:cNvSpPr txBox="1"/>
      </xdr:nvSpPr>
      <xdr:spPr>
        <a:xfrm>
          <a:off x="1719580" y="978154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66675</xdr:rowOff>
    </xdr:from>
    <xdr:to>
      <xdr:col>6</xdr:col>
      <xdr:colOff>38100</xdr:colOff>
      <xdr:row>58</xdr:row>
      <xdr:rowOff>171450</xdr:rowOff>
    </xdr:to>
    <xdr:sp macro="" textlink="">
      <xdr:nvSpPr>
        <xdr:cNvPr id="145" name="楕円 144">
          <a:extLst>
            <a:ext uri="{FF2B5EF4-FFF2-40B4-BE49-F238E27FC236}">
              <a16:creationId xmlns:a16="http://schemas.microsoft.com/office/drawing/2014/main" id="{DFB02CBC-609C-4E9B-BC3B-FD6E906760E8}"/>
            </a:ext>
          </a:extLst>
        </xdr:cNvPr>
        <xdr:cNvSpPr/>
      </xdr:nvSpPr>
      <xdr:spPr>
        <a:xfrm>
          <a:off x="1079500" y="100107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11430</xdr:rowOff>
    </xdr:from>
    <xdr:ext cx="598805" cy="269240"/>
    <xdr:sp macro="" textlink="">
      <xdr:nvSpPr>
        <xdr:cNvPr id="146" name="テキスト ボックス 145">
          <a:extLst>
            <a:ext uri="{FF2B5EF4-FFF2-40B4-BE49-F238E27FC236}">
              <a16:creationId xmlns:a16="http://schemas.microsoft.com/office/drawing/2014/main" id="{8F7E61FB-7AE0-474F-9033-34BB5D116241}"/>
            </a:ext>
          </a:extLst>
        </xdr:cNvPr>
        <xdr:cNvSpPr txBox="1"/>
      </xdr:nvSpPr>
      <xdr:spPr>
        <a:xfrm>
          <a:off x="830580" y="978408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108,799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59055</xdr:rowOff>
    </xdr:from>
    <xdr:to>
      <xdr:col>28</xdr:col>
      <xdr:colOff>114300</xdr:colOff>
      <xdr:row>65</xdr:row>
      <xdr:rowOff>33020</xdr:rowOff>
    </xdr:to>
    <xdr:sp macro="" textlink="">
      <xdr:nvSpPr>
        <xdr:cNvPr id="147" name="正方形/長方形 146">
          <a:extLst>
            <a:ext uri="{FF2B5EF4-FFF2-40B4-BE49-F238E27FC236}">
              <a16:creationId xmlns:a16="http://schemas.microsoft.com/office/drawing/2014/main" id="{DF88B9B3-18D0-492D-A5B8-2311A6D1E49F}"/>
            </a:ext>
          </a:extLst>
        </xdr:cNvPr>
        <xdr:cNvSpPr/>
      </xdr:nvSpPr>
      <xdr:spPr>
        <a:xfrm>
          <a:off x="762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59055</xdr:rowOff>
    </xdr:from>
    <xdr:to>
      <xdr:col>12</xdr:col>
      <xdr:colOff>127000</xdr:colOff>
      <xdr:row>66</xdr:row>
      <xdr:rowOff>145415</xdr:rowOff>
    </xdr:to>
    <xdr:sp macro="" textlink="">
      <xdr:nvSpPr>
        <xdr:cNvPr id="148" name="正方形/長方形 147">
          <a:extLst>
            <a:ext uri="{FF2B5EF4-FFF2-40B4-BE49-F238E27FC236}">
              <a16:creationId xmlns:a16="http://schemas.microsoft.com/office/drawing/2014/main" id="{E8E0A6E9-6970-423C-93D1-27B108483873}"/>
            </a:ext>
          </a:extLst>
        </xdr:cNvPr>
        <xdr:cNvSpPr/>
      </xdr:nvSpPr>
      <xdr:spPr>
        <a:xfrm>
          <a:off x="8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92075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8D077DA8-61CF-40CB-8E80-C3ED48ECC4B6}"/>
            </a:ext>
          </a:extLst>
        </xdr:cNvPr>
        <xdr:cNvSpPr/>
      </xdr:nvSpPr>
      <xdr:spPr>
        <a:xfrm>
          <a:off x="8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59055</xdr:rowOff>
    </xdr:from>
    <xdr:to>
      <xdr:col>18</xdr:col>
      <xdr:colOff>0</xdr:colOff>
      <xdr:row>66</xdr:row>
      <xdr:rowOff>145415</xdr:rowOff>
    </xdr:to>
    <xdr:sp macro="" textlink="">
      <xdr:nvSpPr>
        <xdr:cNvPr id="150" name="正方形/長方形 149">
          <a:extLst>
            <a:ext uri="{FF2B5EF4-FFF2-40B4-BE49-F238E27FC236}">
              <a16:creationId xmlns:a16="http://schemas.microsoft.com/office/drawing/2014/main" id="{9B341871-851B-4423-8F42-424E2D20D519}"/>
            </a:ext>
          </a:extLst>
        </xdr:cNvPr>
        <xdr:cNvSpPr/>
      </xdr:nvSpPr>
      <xdr:spPr>
        <a:xfrm>
          <a:off x="1905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92075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F4E17BDF-8608-49BE-84D0-696764177AF8}"/>
            </a:ext>
          </a:extLst>
        </xdr:cNvPr>
        <xdr:cNvSpPr/>
      </xdr:nvSpPr>
      <xdr:spPr>
        <a:xfrm>
          <a:off x="1905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59055</xdr:rowOff>
    </xdr:from>
    <xdr:to>
      <xdr:col>24</xdr:col>
      <xdr:colOff>0</xdr:colOff>
      <xdr:row>66</xdr:row>
      <xdr:rowOff>145415</xdr:rowOff>
    </xdr:to>
    <xdr:sp macro="" textlink="">
      <xdr:nvSpPr>
        <xdr:cNvPr id="152" name="正方形/長方形 151">
          <a:extLst>
            <a:ext uri="{FF2B5EF4-FFF2-40B4-BE49-F238E27FC236}">
              <a16:creationId xmlns:a16="http://schemas.microsoft.com/office/drawing/2014/main" id="{211B22E1-7EEB-4A5A-BDA9-A38EDB3B11B0}"/>
            </a:ext>
          </a:extLst>
        </xdr:cNvPr>
        <xdr:cNvSpPr/>
      </xdr:nvSpPr>
      <xdr:spPr>
        <a:xfrm>
          <a:off x="3048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92075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D9E8E80-0FB0-459F-9DEE-59FEF2CB5EB6}"/>
            </a:ext>
          </a:extLst>
        </xdr:cNvPr>
        <xdr:cNvSpPr/>
      </xdr:nvSpPr>
      <xdr:spPr>
        <a:xfrm>
          <a:off x="3048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26035</xdr:rowOff>
    </xdr:from>
    <xdr:to>
      <xdr:col>28</xdr:col>
      <xdr:colOff>114300</xdr:colOff>
      <xdr:row>81</xdr:row>
      <xdr:rowOff>86360</xdr:rowOff>
    </xdr:to>
    <xdr:sp macro="" textlink="">
      <xdr:nvSpPr>
        <xdr:cNvPr id="154" name="正方形/長方形 153">
          <a:extLst>
            <a:ext uri="{FF2B5EF4-FFF2-40B4-BE49-F238E27FC236}">
              <a16:creationId xmlns:a16="http://schemas.microsoft.com/office/drawing/2014/main" id="{25F3EA08-2B40-4C13-B759-EBE8A2BED621}"/>
            </a:ext>
          </a:extLst>
        </xdr:cNvPr>
        <xdr:cNvSpPr/>
      </xdr:nvSpPr>
      <xdr:spPr>
        <a:xfrm>
          <a:off x="762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6985</xdr:rowOff>
    </xdr:from>
    <xdr:ext cx="346710" cy="232410"/>
    <xdr:sp macro="" textlink="">
      <xdr:nvSpPr>
        <xdr:cNvPr id="155" name="テキスト ボックス 154">
          <a:extLst>
            <a:ext uri="{FF2B5EF4-FFF2-40B4-BE49-F238E27FC236}">
              <a16:creationId xmlns:a16="http://schemas.microsoft.com/office/drawing/2014/main" id="{31A31DCD-889D-46EF-A276-87E4A01D4574}"/>
            </a:ext>
          </a:extLst>
        </xdr:cNvPr>
        <xdr:cNvSpPr txBox="1"/>
      </xdr:nvSpPr>
      <xdr:spPr>
        <a:xfrm>
          <a:off x="723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86360</xdr:rowOff>
    </xdr:from>
    <xdr:to>
      <xdr:col>28</xdr:col>
      <xdr:colOff>114300</xdr:colOff>
      <xdr:row>81</xdr:row>
      <xdr:rowOff>86360</xdr:rowOff>
    </xdr:to>
    <xdr:cxnSp macro="">
      <xdr:nvCxnSpPr>
        <xdr:cNvPr id="156" name="直線コネクタ 155">
          <a:extLst>
            <a:ext uri="{FF2B5EF4-FFF2-40B4-BE49-F238E27FC236}">
              <a16:creationId xmlns:a16="http://schemas.microsoft.com/office/drawing/2014/main" id="{D2ED519C-4EAA-45C3-A07B-93A2CB9B1B02}"/>
            </a:ext>
          </a:extLst>
        </xdr:cNvPr>
        <xdr:cNvCxnSpPr/>
      </xdr:nvCxnSpPr>
      <xdr:spPr>
        <a:xfrm>
          <a:off x="762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46355</xdr:rowOff>
    </xdr:from>
    <xdr:to>
      <xdr:col>28</xdr:col>
      <xdr:colOff>114300</xdr:colOff>
      <xdr:row>79</xdr:row>
      <xdr:rowOff>46355</xdr:rowOff>
    </xdr:to>
    <xdr:cxnSp macro="">
      <xdr:nvCxnSpPr>
        <xdr:cNvPr id="157" name="直線コネクタ 156">
          <a:extLst>
            <a:ext uri="{FF2B5EF4-FFF2-40B4-BE49-F238E27FC236}">
              <a16:creationId xmlns:a16="http://schemas.microsoft.com/office/drawing/2014/main" id="{6FD08E06-473C-4B56-A0F2-70BF7EAAD998}"/>
            </a:ext>
          </a:extLst>
        </xdr:cNvPr>
        <xdr:cNvCxnSpPr/>
      </xdr:nvCxnSpPr>
      <xdr:spPr>
        <a:xfrm>
          <a:off x="762000" y="13590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76835</xdr:rowOff>
    </xdr:from>
    <xdr:ext cx="248920" cy="267335"/>
    <xdr:sp macro="" textlink="">
      <xdr:nvSpPr>
        <xdr:cNvPr id="158" name="テキスト ボックス 157">
          <a:extLst>
            <a:ext uri="{FF2B5EF4-FFF2-40B4-BE49-F238E27FC236}">
              <a16:creationId xmlns:a16="http://schemas.microsoft.com/office/drawing/2014/main" id="{ACBF84C0-5B84-439B-A7ED-31CDA3243734}"/>
            </a:ext>
          </a:extLst>
        </xdr:cNvPr>
        <xdr:cNvSpPr txBox="1"/>
      </xdr:nvSpPr>
      <xdr:spPr>
        <a:xfrm>
          <a:off x="513080" y="1344993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6985</xdr:rowOff>
    </xdr:from>
    <xdr:to>
      <xdr:col>28</xdr:col>
      <xdr:colOff>114300</xdr:colOff>
      <xdr:row>77</xdr:row>
      <xdr:rowOff>6985</xdr:rowOff>
    </xdr:to>
    <xdr:cxnSp macro="">
      <xdr:nvCxnSpPr>
        <xdr:cNvPr id="159" name="直線コネクタ 158">
          <a:extLst>
            <a:ext uri="{FF2B5EF4-FFF2-40B4-BE49-F238E27FC236}">
              <a16:creationId xmlns:a16="http://schemas.microsoft.com/office/drawing/2014/main" id="{1CD04F31-7F06-4EBD-8D8B-14D355704221}"/>
            </a:ext>
          </a:extLst>
        </xdr:cNvPr>
        <xdr:cNvCxnSpPr/>
      </xdr:nvCxnSpPr>
      <xdr:spPr>
        <a:xfrm>
          <a:off x="762000" y="13208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36830</xdr:rowOff>
    </xdr:from>
    <xdr:ext cx="528320" cy="269240"/>
    <xdr:sp macro="" textlink="">
      <xdr:nvSpPr>
        <xdr:cNvPr id="160" name="テキスト ボックス 159">
          <a:extLst>
            <a:ext uri="{FF2B5EF4-FFF2-40B4-BE49-F238E27FC236}">
              <a16:creationId xmlns:a16="http://schemas.microsoft.com/office/drawing/2014/main" id="{40F0734B-B450-4BB0-BA9E-838DAE10E434}"/>
            </a:ext>
          </a:extLst>
        </xdr:cNvPr>
        <xdr:cNvSpPr txBox="1"/>
      </xdr:nvSpPr>
      <xdr:spPr>
        <a:xfrm>
          <a:off x="230505" y="13067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145415</xdr:rowOff>
    </xdr:from>
    <xdr:to>
      <xdr:col>28</xdr:col>
      <xdr:colOff>114300</xdr:colOff>
      <xdr:row>74</xdr:row>
      <xdr:rowOff>145415</xdr:rowOff>
    </xdr:to>
    <xdr:cxnSp macro="">
      <xdr:nvCxnSpPr>
        <xdr:cNvPr id="161" name="直線コネクタ 160">
          <a:extLst>
            <a:ext uri="{FF2B5EF4-FFF2-40B4-BE49-F238E27FC236}">
              <a16:creationId xmlns:a16="http://schemas.microsoft.com/office/drawing/2014/main" id="{FEB95C9E-4613-4B27-A096-CD79EB1BC626}"/>
            </a:ext>
          </a:extLst>
        </xdr:cNvPr>
        <xdr:cNvCxnSpPr/>
      </xdr:nvCxnSpPr>
      <xdr:spPr>
        <a:xfrm>
          <a:off x="762000" y="12832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171450</xdr:rowOff>
    </xdr:from>
    <xdr:ext cx="528320" cy="269240"/>
    <xdr:sp macro="" textlink="">
      <xdr:nvSpPr>
        <xdr:cNvPr id="162" name="テキスト ボックス 161">
          <a:extLst>
            <a:ext uri="{FF2B5EF4-FFF2-40B4-BE49-F238E27FC236}">
              <a16:creationId xmlns:a16="http://schemas.microsoft.com/office/drawing/2014/main" id="{37C7D6DA-04CE-4972-9553-C6B5BB1C99F8}"/>
            </a:ext>
          </a:extLst>
        </xdr:cNvPr>
        <xdr:cNvSpPr txBox="1"/>
      </xdr:nvSpPr>
      <xdr:spPr>
        <a:xfrm>
          <a:off x="230505" y="12687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105410</xdr:rowOff>
    </xdr:from>
    <xdr:to>
      <xdr:col>28</xdr:col>
      <xdr:colOff>114300</xdr:colOff>
      <xdr:row>72</xdr:row>
      <xdr:rowOff>105410</xdr:rowOff>
    </xdr:to>
    <xdr:cxnSp macro="">
      <xdr:nvCxnSpPr>
        <xdr:cNvPr id="163" name="直線コネクタ 162">
          <a:extLst>
            <a:ext uri="{FF2B5EF4-FFF2-40B4-BE49-F238E27FC236}">
              <a16:creationId xmlns:a16="http://schemas.microsoft.com/office/drawing/2014/main" id="{C27DE5B1-97CE-46BA-B6AC-44B7BC999951}"/>
            </a:ext>
          </a:extLst>
        </xdr:cNvPr>
        <xdr:cNvCxnSpPr/>
      </xdr:nvCxnSpPr>
      <xdr:spPr>
        <a:xfrm>
          <a:off x="762000" y="12449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135890</xdr:rowOff>
    </xdr:from>
    <xdr:ext cx="528320" cy="265430"/>
    <xdr:sp macro="" textlink="">
      <xdr:nvSpPr>
        <xdr:cNvPr id="164" name="テキスト ボックス 163">
          <a:extLst>
            <a:ext uri="{FF2B5EF4-FFF2-40B4-BE49-F238E27FC236}">
              <a16:creationId xmlns:a16="http://schemas.microsoft.com/office/drawing/2014/main" id="{0056DFA5-CC0D-45DD-99B5-45A9E292E23E}"/>
            </a:ext>
          </a:extLst>
        </xdr:cNvPr>
        <xdr:cNvSpPr txBox="1"/>
      </xdr:nvSpPr>
      <xdr:spPr>
        <a:xfrm>
          <a:off x="230505" y="12308840"/>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66040</xdr:rowOff>
    </xdr:from>
    <xdr:to>
      <xdr:col>28</xdr:col>
      <xdr:colOff>114300</xdr:colOff>
      <xdr:row>70</xdr:row>
      <xdr:rowOff>66040</xdr:rowOff>
    </xdr:to>
    <xdr:cxnSp macro="">
      <xdr:nvCxnSpPr>
        <xdr:cNvPr id="165" name="直線コネクタ 164">
          <a:extLst>
            <a:ext uri="{FF2B5EF4-FFF2-40B4-BE49-F238E27FC236}">
              <a16:creationId xmlns:a16="http://schemas.microsoft.com/office/drawing/2014/main" id="{5FF3EF87-2C6D-405C-8C41-6EC3D0EC7470}"/>
            </a:ext>
          </a:extLst>
        </xdr:cNvPr>
        <xdr:cNvCxnSpPr/>
      </xdr:nvCxnSpPr>
      <xdr:spPr>
        <a:xfrm>
          <a:off x="762000" y="12067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95885</xdr:rowOff>
    </xdr:from>
    <xdr:ext cx="595630" cy="267335"/>
    <xdr:sp macro="" textlink="">
      <xdr:nvSpPr>
        <xdr:cNvPr id="166" name="テキスト ボックス 165">
          <a:extLst>
            <a:ext uri="{FF2B5EF4-FFF2-40B4-BE49-F238E27FC236}">
              <a16:creationId xmlns:a16="http://schemas.microsoft.com/office/drawing/2014/main" id="{30D187C8-3707-452E-B3FE-8B869A7FA7C9}"/>
            </a:ext>
          </a:extLst>
        </xdr:cNvPr>
        <xdr:cNvSpPr txBox="1"/>
      </xdr:nvSpPr>
      <xdr:spPr>
        <a:xfrm>
          <a:off x="166370" y="1192593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26035</xdr:rowOff>
    </xdr:from>
    <xdr:to>
      <xdr:col>28</xdr:col>
      <xdr:colOff>114300</xdr:colOff>
      <xdr:row>68</xdr:row>
      <xdr:rowOff>26035</xdr:rowOff>
    </xdr:to>
    <xdr:cxnSp macro="">
      <xdr:nvCxnSpPr>
        <xdr:cNvPr id="167" name="直線コネクタ 166">
          <a:extLst>
            <a:ext uri="{FF2B5EF4-FFF2-40B4-BE49-F238E27FC236}">
              <a16:creationId xmlns:a16="http://schemas.microsoft.com/office/drawing/2014/main" id="{1DFC3750-A01F-4E12-9465-8727DFB99C3A}"/>
            </a:ext>
          </a:extLst>
        </xdr:cNvPr>
        <xdr:cNvCxnSpPr/>
      </xdr:nvCxnSpPr>
      <xdr:spPr>
        <a:xfrm>
          <a:off x="762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56515</xdr:rowOff>
    </xdr:from>
    <xdr:ext cx="595630" cy="266065"/>
    <xdr:sp macro="" textlink="">
      <xdr:nvSpPr>
        <xdr:cNvPr id="168" name="テキスト ボックス 167">
          <a:extLst>
            <a:ext uri="{FF2B5EF4-FFF2-40B4-BE49-F238E27FC236}">
              <a16:creationId xmlns:a16="http://schemas.microsoft.com/office/drawing/2014/main" id="{FCF85901-7364-4A46-ABBE-6B6787CA7BB0}"/>
            </a:ext>
          </a:extLst>
        </xdr:cNvPr>
        <xdr:cNvSpPr txBox="1"/>
      </xdr:nvSpPr>
      <xdr:spPr>
        <a:xfrm>
          <a:off x="166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26035</xdr:rowOff>
    </xdr:from>
    <xdr:to>
      <xdr:col>28</xdr:col>
      <xdr:colOff>114300</xdr:colOff>
      <xdr:row>81</xdr:row>
      <xdr:rowOff>86360</xdr:rowOff>
    </xdr:to>
    <xdr:sp macro="" textlink="">
      <xdr:nvSpPr>
        <xdr:cNvPr id="169" name="維持補修費グラフ枠">
          <a:extLst>
            <a:ext uri="{FF2B5EF4-FFF2-40B4-BE49-F238E27FC236}">
              <a16:creationId xmlns:a16="http://schemas.microsoft.com/office/drawing/2014/main" id="{092765A4-82FC-47BE-8C45-1F1389556CE0}"/>
            </a:ext>
          </a:extLst>
        </xdr:cNvPr>
        <xdr:cNvSpPr/>
      </xdr:nvSpPr>
      <xdr:spPr>
        <a:xfrm>
          <a:off x="762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102870</xdr:rowOff>
    </xdr:from>
    <xdr:to>
      <xdr:col>24</xdr:col>
      <xdr:colOff>62865</xdr:colOff>
      <xdr:row>79</xdr:row>
      <xdr:rowOff>34925</xdr:rowOff>
    </xdr:to>
    <xdr:cxnSp macro="">
      <xdr:nvCxnSpPr>
        <xdr:cNvPr id="170" name="直線コネクタ 169">
          <a:extLst>
            <a:ext uri="{FF2B5EF4-FFF2-40B4-BE49-F238E27FC236}">
              <a16:creationId xmlns:a16="http://schemas.microsoft.com/office/drawing/2014/main" id="{EB50E260-9D08-4B4E-A603-199D010789BF}"/>
            </a:ext>
          </a:extLst>
        </xdr:cNvPr>
        <xdr:cNvCxnSpPr/>
      </xdr:nvCxnSpPr>
      <xdr:spPr>
        <a:xfrm flipV="1">
          <a:off x="4633595" y="12275820"/>
          <a:ext cx="1270" cy="1303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38735</xdr:rowOff>
    </xdr:from>
    <xdr:ext cx="375285" cy="269240"/>
    <xdr:sp macro="" textlink="">
      <xdr:nvSpPr>
        <xdr:cNvPr id="171" name="維持補修費最小値テキスト">
          <a:extLst>
            <a:ext uri="{FF2B5EF4-FFF2-40B4-BE49-F238E27FC236}">
              <a16:creationId xmlns:a16="http://schemas.microsoft.com/office/drawing/2014/main" id="{E49D06DF-4F9F-4D5E-8428-9DFA7B7D4F9E}"/>
            </a:ext>
          </a:extLst>
        </xdr:cNvPr>
        <xdr:cNvSpPr txBox="1"/>
      </xdr:nvSpPr>
      <xdr:spPr>
        <a:xfrm>
          <a:off x="4686300" y="1358328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34925</xdr:rowOff>
    </xdr:from>
    <xdr:to>
      <xdr:col>24</xdr:col>
      <xdr:colOff>152400</xdr:colOff>
      <xdr:row>79</xdr:row>
      <xdr:rowOff>34925</xdr:rowOff>
    </xdr:to>
    <xdr:cxnSp macro="">
      <xdr:nvCxnSpPr>
        <xdr:cNvPr id="172" name="直線コネクタ 171">
          <a:extLst>
            <a:ext uri="{FF2B5EF4-FFF2-40B4-BE49-F238E27FC236}">
              <a16:creationId xmlns:a16="http://schemas.microsoft.com/office/drawing/2014/main" id="{4CB720C2-9847-41C9-B0B8-F1194DC04696}"/>
            </a:ext>
          </a:extLst>
        </xdr:cNvPr>
        <xdr:cNvCxnSpPr/>
      </xdr:nvCxnSpPr>
      <xdr:spPr>
        <a:xfrm>
          <a:off x="4546600" y="1357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47625</xdr:rowOff>
    </xdr:from>
    <xdr:ext cx="595630" cy="269240"/>
    <xdr:sp macro="" textlink="">
      <xdr:nvSpPr>
        <xdr:cNvPr id="173" name="維持補修費最大値テキスト">
          <a:extLst>
            <a:ext uri="{FF2B5EF4-FFF2-40B4-BE49-F238E27FC236}">
              <a16:creationId xmlns:a16="http://schemas.microsoft.com/office/drawing/2014/main" id="{2DC33FA2-D29C-47E1-9EBC-D9B0A2A1ACAE}"/>
            </a:ext>
          </a:extLst>
        </xdr:cNvPr>
        <xdr:cNvSpPr txBox="1"/>
      </xdr:nvSpPr>
      <xdr:spPr>
        <a:xfrm>
          <a:off x="4686300" y="1204912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102870</xdr:rowOff>
    </xdr:from>
    <xdr:to>
      <xdr:col>24</xdr:col>
      <xdr:colOff>152400</xdr:colOff>
      <xdr:row>71</xdr:row>
      <xdr:rowOff>102870</xdr:rowOff>
    </xdr:to>
    <xdr:cxnSp macro="">
      <xdr:nvCxnSpPr>
        <xdr:cNvPr id="174" name="直線コネクタ 173">
          <a:extLst>
            <a:ext uri="{FF2B5EF4-FFF2-40B4-BE49-F238E27FC236}">
              <a16:creationId xmlns:a16="http://schemas.microsoft.com/office/drawing/2014/main" id="{3FA19281-5506-4504-A357-48BBDBD19650}"/>
            </a:ext>
          </a:extLst>
        </xdr:cNvPr>
        <xdr:cNvCxnSpPr/>
      </xdr:nvCxnSpPr>
      <xdr:spPr>
        <a:xfrm>
          <a:off x="4546600" y="1227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171450</xdr:rowOff>
    </xdr:from>
    <xdr:to>
      <xdr:col>24</xdr:col>
      <xdr:colOff>63500</xdr:colOff>
      <xdr:row>79</xdr:row>
      <xdr:rowOff>11430</xdr:rowOff>
    </xdr:to>
    <xdr:cxnSp macro="">
      <xdr:nvCxnSpPr>
        <xdr:cNvPr id="175" name="直線コネクタ 174">
          <a:extLst>
            <a:ext uri="{FF2B5EF4-FFF2-40B4-BE49-F238E27FC236}">
              <a16:creationId xmlns:a16="http://schemas.microsoft.com/office/drawing/2014/main" id="{AE6C2ACA-A6BE-4999-9B2B-96189409CAF0}"/>
            </a:ext>
          </a:extLst>
        </xdr:cNvPr>
        <xdr:cNvCxnSpPr/>
      </xdr:nvCxnSpPr>
      <xdr:spPr>
        <a:xfrm flipV="1">
          <a:off x="3797300" y="135445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27305</xdr:rowOff>
    </xdr:from>
    <xdr:ext cx="531495" cy="267335"/>
    <xdr:sp macro="" textlink="">
      <xdr:nvSpPr>
        <xdr:cNvPr id="176" name="維持補修費平均値テキスト">
          <a:extLst>
            <a:ext uri="{FF2B5EF4-FFF2-40B4-BE49-F238E27FC236}">
              <a16:creationId xmlns:a16="http://schemas.microsoft.com/office/drawing/2014/main" id="{6D489CA2-1F5B-4E6B-8939-C47A7270F928}"/>
            </a:ext>
          </a:extLst>
        </xdr:cNvPr>
        <xdr:cNvSpPr txBox="1"/>
      </xdr:nvSpPr>
      <xdr:spPr>
        <a:xfrm>
          <a:off x="4686300" y="13228955"/>
          <a:ext cx="531495"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109855</xdr:rowOff>
    </xdr:to>
    <xdr:sp macro="" textlink="">
      <xdr:nvSpPr>
        <xdr:cNvPr id="177" name="フローチャート: 判断 176">
          <a:extLst>
            <a:ext uri="{FF2B5EF4-FFF2-40B4-BE49-F238E27FC236}">
              <a16:creationId xmlns:a16="http://schemas.microsoft.com/office/drawing/2014/main" id="{920EA777-B44C-4ABF-A124-9EEAF00FD19C}"/>
            </a:ext>
          </a:extLst>
        </xdr:cNvPr>
        <xdr:cNvSpPr/>
      </xdr:nvSpPr>
      <xdr:spPr>
        <a:xfrm>
          <a:off x="4584700" y="1337691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170180</xdr:rowOff>
    </xdr:from>
    <xdr:to>
      <xdr:col>19</xdr:col>
      <xdr:colOff>177800</xdr:colOff>
      <xdr:row>79</xdr:row>
      <xdr:rowOff>11430</xdr:rowOff>
    </xdr:to>
    <xdr:cxnSp macro="">
      <xdr:nvCxnSpPr>
        <xdr:cNvPr id="178" name="直線コネクタ 177">
          <a:extLst>
            <a:ext uri="{FF2B5EF4-FFF2-40B4-BE49-F238E27FC236}">
              <a16:creationId xmlns:a16="http://schemas.microsoft.com/office/drawing/2014/main" id="{63344151-9609-4120-B70A-65ACF9D9388C}"/>
            </a:ext>
          </a:extLst>
        </xdr:cNvPr>
        <xdr:cNvCxnSpPr/>
      </xdr:nvCxnSpPr>
      <xdr:spPr>
        <a:xfrm>
          <a:off x="2908300" y="135432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36830</xdr:rowOff>
    </xdr:from>
    <xdr:to>
      <xdr:col>20</xdr:col>
      <xdr:colOff>38100</xdr:colOff>
      <xdr:row>78</xdr:row>
      <xdr:rowOff>142240</xdr:rowOff>
    </xdr:to>
    <xdr:sp macro="" textlink="">
      <xdr:nvSpPr>
        <xdr:cNvPr id="179" name="フローチャート: 判断 178">
          <a:extLst>
            <a:ext uri="{FF2B5EF4-FFF2-40B4-BE49-F238E27FC236}">
              <a16:creationId xmlns:a16="http://schemas.microsoft.com/office/drawing/2014/main" id="{8525E712-6139-48E3-89AB-04AA048076D1}"/>
            </a:ext>
          </a:extLst>
        </xdr:cNvPr>
        <xdr:cNvSpPr/>
      </xdr:nvSpPr>
      <xdr:spPr>
        <a:xfrm>
          <a:off x="3746500" y="134099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159385</xdr:rowOff>
    </xdr:from>
    <xdr:ext cx="531495" cy="266065"/>
    <xdr:sp macro="" textlink="">
      <xdr:nvSpPr>
        <xdr:cNvPr id="180" name="テキスト ボックス 179">
          <a:extLst>
            <a:ext uri="{FF2B5EF4-FFF2-40B4-BE49-F238E27FC236}">
              <a16:creationId xmlns:a16="http://schemas.microsoft.com/office/drawing/2014/main" id="{5D04E2F3-3A4A-41DA-8AD7-4E654A747427}"/>
            </a:ext>
          </a:extLst>
        </xdr:cNvPr>
        <xdr:cNvSpPr txBox="1"/>
      </xdr:nvSpPr>
      <xdr:spPr>
        <a:xfrm>
          <a:off x="3529965" y="13189585"/>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170180</xdr:rowOff>
    </xdr:from>
    <xdr:to>
      <xdr:col>15</xdr:col>
      <xdr:colOff>50800</xdr:colOff>
      <xdr:row>78</xdr:row>
      <xdr:rowOff>171450</xdr:rowOff>
    </xdr:to>
    <xdr:cxnSp macro="">
      <xdr:nvCxnSpPr>
        <xdr:cNvPr id="181" name="直線コネクタ 180">
          <a:extLst>
            <a:ext uri="{FF2B5EF4-FFF2-40B4-BE49-F238E27FC236}">
              <a16:creationId xmlns:a16="http://schemas.microsoft.com/office/drawing/2014/main" id="{CA70D488-0A48-43E1-A940-00C6DB217F53}"/>
            </a:ext>
          </a:extLst>
        </xdr:cNvPr>
        <xdr:cNvCxnSpPr/>
      </xdr:nvCxnSpPr>
      <xdr:spPr>
        <a:xfrm flipV="1">
          <a:off x="2019300" y="135432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29845</xdr:rowOff>
    </xdr:from>
    <xdr:to>
      <xdr:col>15</xdr:col>
      <xdr:colOff>101600</xdr:colOff>
      <xdr:row>78</xdr:row>
      <xdr:rowOff>135255</xdr:rowOff>
    </xdr:to>
    <xdr:sp macro="" textlink="">
      <xdr:nvSpPr>
        <xdr:cNvPr id="182" name="フローチャート: 判断 181">
          <a:extLst>
            <a:ext uri="{FF2B5EF4-FFF2-40B4-BE49-F238E27FC236}">
              <a16:creationId xmlns:a16="http://schemas.microsoft.com/office/drawing/2014/main" id="{7E335A1D-986F-4B10-95D5-FB9BFC962B98}"/>
            </a:ext>
          </a:extLst>
        </xdr:cNvPr>
        <xdr:cNvSpPr/>
      </xdr:nvSpPr>
      <xdr:spPr>
        <a:xfrm>
          <a:off x="2857500" y="134029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152400</xdr:rowOff>
    </xdr:from>
    <xdr:ext cx="531495" cy="269240"/>
    <xdr:sp macro="" textlink="">
      <xdr:nvSpPr>
        <xdr:cNvPr id="183" name="テキスト ボックス 182">
          <a:extLst>
            <a:ext uri="{FF2B5EF4-FFF2-40B4-BE49-F238E27FC236}">
              <a16:creationId xmlns:a16="http://schemas.microsoft.com/office/drawing/2014/main" id="{72F2C1F8-4578-43E1-B91B-D93056F74CC4}"/>
            </a:ext>
          </a:extLst>
        </xdr:cNvPr>
        <xdr:cNvSpPr txBox="1"/>
      </xdr:nvSpPr>
      <xdr:spPr>
        <a:xfrm>
          <a:off x="2640965" y="1318260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171450</xdr:rowOff>
    </xdr:from>
    <xdr:to>
      <xdr:col>10</xdr:col>
      <xdr:colOff>114300</xdr:colOff>
      <xdr:row>79</xdr:row>
      <xdr:rowOff>22225</xdr:rowOff>
    </xdr:to>
    <xdr:cxnSp macro="">
      <xdr:nvCxnSpPr>
        <xdr:cNvPr id="184" name="直線コネクタ 183">
          <a:extLst>
            <a:ext uri="{FF2B5EF4-FFF2-40B4-BE49-F238E27FC236}">
              <a16:creationId xmlns:a16="http://schemas.microsoft.com/office/drawing/2014/main" id="{ECA482E1-D255-4FDA-9C7D-E2036F306C93}"/>
            </a:ext>
          </a:extLst>
        </xdr:cNvPr>
        <xdr:cNvCxnSpPr/>
      </xdr:nvCxnSpPr>
      <xdr:spPr>
        <a:xfrm flipV="1">
          <a:off x="1130300" y="135445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27305</xdr:rowOff>
    </xdr:from>
    <xdr:to>
      <xdr:col>10</xdr:col>
      <xdr:colOff>165100</xdr:colOff>
      <xdr:row>78</xdr:row>
      <xdr:rowOff>133350</xdr:rowOff>
    </xdr:to>
    <xdr:sp macro="" textlink="">
      <xdr:nvSpPr>
        <xdr:cNvPr id="185" name="フローチャート: 判断 184">
          <a:extLst>
            <a:ext uri="{FF2B5EF4-FFF2-40B4-BE49-F238E27FC236}">
              <a16:creationId xmlns:a16="http://schemas.microsoft.com/office/drawing/2014/main" id="{1A1D3F86-1495-4F05-9E42-D96AC01C9B5E}"/>
            </a:ext>
          </a:extLst>
        </xdr:cNvPr>
        <xdr:cNvSpPr/>
      </xdr:nvSpPr>
      <xdr:spPr>
        <a:xfrm>
          <a:off x="1968500" y="1340040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150495</xdr:rowOff>
    </xdr:from>
    <xdr:ext cx="531495" cy="269240"/>
    <xdr:sp macro="" textlink="">
      <xdr:nvSpPr>
        <xdr:cNvPr id="186" name="テキスト ボックス 185">
          <a:extLst>
            <a:ext uri="{FF2B5EF4-FFF2-40B4-BE49-F238E27FC236}">
              <a16:creationId xmlns:a16="http://schemas.microsoft.com/office/drawing/2014/main" id="{24F1430F-0F1F-40E9-A58B-B51C12D4893D}"/>
            </a:ext>
          </a:extLst>
        </xdr:cNvPr>
        <xdr:cNvSpPr txBox="1"/>
      </xdr:nvSpPr>
      <xdr:spPr>
        <a:xfrm>
          <a:off x="1751965" y="1318069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46355</xdr:rowOff>
    </xdr:from>
    <xdr:to>
      <xdr:col>6</xdr:col>
      <xdr:colOff>38100</xdr:colOff>
      <xdr:row>78</xdr:row>
      <xdr:rowOff>151765</xdr:rowOff>
    </xdr:to>
    <xdr:sp macro="" textlink="">
      <xdr:nvSpPr>
        <xdr:cNvPr id="187" name="フローチャート: 判断 186">
          <a:extLst>
            <a:ext uri="{FF2B5EF4-FFF2-40B4-BE49-F238E27FC236}">
              <a16:creationId xmlns:a16="http://schemas.microsoft.com/office/drawing/2014/main" id="{C96901BE-94D2-4BC5-8448-0DF2B0848671}"/>
            </a:ext>
          </a:extLst>
        </xdr:cNvPr>
        <xdr:cNvSpPr/>
      </xdr:nvSpPr>
      <xdr:spPr>
        <a:xfrm>
          <a:off x="1079500" y="134194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168910</xdr:rowOff>
    </xdr:from>
    <xdr:ext cx="469900" cy="265430"/>
    <xdr:sp macro="" textlink="">
      <xdr:nvSpPr>
        <xdr:cNvPr id="188" name="テキスト ボックス 187">
          <a:extLst>
            <a:ext uri="{FF2B5EF4-FFF2-40B4-BE49-F238E27FC236}">
              <a16:creationId xmlns:a16="http://schemas.microsoft.com/office/drawing/2014/main" id="{D7DA4F68-C8D4-4C0E-8022-E5AB4AE09435}"/>
            </a:ext>
          </a:extLst>
        </xdr:cNvPr>
        <xdr:cNvSpPr txBox="1"/>
      </xdr:nvSpPr>
      <xdr:spPr>
        <a:xfrm>
          <a:off x="895350" y="1319911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83185</xdr:rowOff>
    </xdr:from>
    <xdr:ext cx="762000" cy="269240"/>
    <xdr:sp macro="" textlink="">
      <xdr:nvSpPr>
        <xdr:cNvPr id="189" name="テキスト ボックス 188">
          <a:extLst>
            <a:ext uri="{FF2B5EF4-FFF2-40B4-BE49-F238E27FC236}">
              <a16:creationId xmlns:a16="http://schemas.microsoft.com/office/drawing/2014/main" id="{8CA92D49-41A2-443F-B93C-B1602C1737E9}"/>
            </a:ext>
          </a:extLst>
        </xdr:cNvPr>
        <xdr:cNvSpPr txBox="1"/>
      </xdr:nvSpPr>
      <xdr:spPr>
        <a:xfrm>
          <a:off x="4445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83185</xdr:rowOff>
    </xdr:from>
    <xdr:ext cx="758825" cy="269240"/>
    <xdr:sp macro="" textlink="">
      <xdr:nvSpPr>
        <xdr:cNvPr id="190" name="テキスト ボックス 189">
          <a:extLst>
            <a:ext uri="{FF2B5EF4-FFF2-40B4-BE49-F238E27FC236}">
              <a16:creationId xmlns:a16="http://schemas.microsoft.com/office/drawing/2014/main" id="{A10ADE60-C87E-46A6-AE3F-8CE9C1E4E2D5}"/>
            </a:ext>
          </a:extLst>
        </xdr:cNvPr>
        <xdr:cNvSpPr txBox="1"/>
      </xdr:nvSpPr>
      <xdr:spPr>
        <a:xfrm>
          <a:off x="3606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83185</xdr:rowOff>
    </xdr:from>
    <xdr:ext cx="758825" cy="269240"/>
    <xdr:sp macro="" textlink="">
      <xdr:nvSpPr>
        <xdr:cNvPr id="191" name="テキスト ボックス 190">
          <a:extLst>
            <a:ext uri="{FF2B5EF4-FFF2-40B4-BE49-F238E27FC236}">
              <a16:creationId xmlns:a16="http://schemas.microsoft.com/office/drawing/2014/main" id="{CF87946C-DC8B-4E23-8454-44BE8AA0909F}"/>
            </a:ext>
          </a:extLst>
        </xdr:cNvPr>
        <xdr:cNvSpPr txBox="1"/>
      </xdr:nvSpPr>
      <xdr:spPr>
        <a:xfrm>
          <a:off x="2717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83185</xdr:rowOff>
    </xdr:from>
    <xdr:ext cx="758825" cy="269240"/>
    <xdr:sp macro="" textlink="">
      <xdr:nvSpPr>
        <xdr:cNvPr id="192" name="テキスト ボックス 191">
          <a:extLst>
            <a:ext uri="{FF2B5EF4-FFF2-40B4-BE49-F238E27FC236}">
              <a16:creationId xmlns:a16="http://schemas.microsoft.com/office/drawing/2014/main" id="{148C813C-DA5E-4BBD-87BD-DB8950241B65}"/>
            </a:ext>
          </a:extLst>
        </xdr:cNvPr>
        <xdr:cNvSpPr txBox="1"/>
      </xdr:nvSpPr>
      <xdr:spPr>
        <a:xfrm>
          <a:off x="182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83185</xdr:rowOff>
    </xdr:from>
    <xdr:ext cx="758825" cy="269240"/>
    <xdr:sp macro="" textlink="">
      <xdr:nvSpPr>
        <xdr:cNvPr id="193" name="テキスト ボックス 192">
          <a:extLst>
            <a:ext uri="{FF2B5EF4-FFF2-40B4-BE49-F238E27FC236}">
              <a16:creationId xmlns:a16="http://schemas.microsoft.com/office/drawing/2014/main" id="{C648FBA1-6782-4AD6-8219-4F31261B1561}"/>
            </a:ext>
          </a:extLst>
        </xdr:cNvPr>
        <xdr:cNvSpPr txBox="1"/>
      </xdr:nvSpPr>
      <xdr:spPr>
        <a:xfrm>
          <a:off x="93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123190</xdr:rowOff>
    </xdr:from>
    <xdr:to>
      <xdr:col>24</xdr:col>
      <xdr:colOff>114300</xdr:colOff>
      <xdr:row>79</xdr:row>
      <xdr:rowOff>50800</xdr:rowOff>
    </xdr:to>
    <xdr:sp macro="" textlink="">
      <xdr:nvSpPr>
        <xdr:cNvPr id="194" name="楕円 193">
          <a:extLst>
            <a:ext uri="{FF2B5EF4-FFF2-40B4-BE49-F238E27FC236}">
              <a16:creationId xmlns:a16="http://schemas.microsoft.com/office/drawing/2014/main" id="{CCC97D00-B84D-421B-91AB-23F8F0EBEE01}"/>
            </a:ext>
          </a:extLst>
        </xdr:cNvPr>
        <xdr:cNvSpPr/>
      </xdr:nvSpPr>
      <xdr:spPr>
        <a:xfrm>
          <a:off x="4584700" y="13496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34925</xdr:rowOff>
    </xdr:from>
    <xdr:ext cx="466725" cy="269240"/>
    <xdr:sp macro="" textlink="">
      <xdr:nvSpPr>
        <xdr:cNvPr id="195" name="維持補修費該当値テキスト">
          <a:extLst>
            <a:ext uri="{FF2B5EF4-FFF2-40B4-BE49-F238E27FC236}">
              <a16:creationId xmlns:a16="http://schemas.microsoft.com/office/drawing/2014/main" id="{685D13E3-B0FF-4D7C-AB2F-CE24EF8DE1BD}"/>
            </a:ext>
          </a:extLst>
        </xdr:cNvPr>
        <xdr:cNvSpPr txBox="1"/>
      </xdr:nvSpPr>
      <xdr:spPr>
        <a:xfrm>
          <a:off x="4686300" y="13408025"/>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136525</xdr:rowOff>
    </xdr:from>
    <xdr:to>
      <xdr:col>20</xdr:col>
      <xdr:colOff>38100</xdr:colOff>
      <xdr:row>79</xdr:row>
      <xdr:rowOff>64135</xdr:rowOff>
    </xdr:to>
    <xdr:sp macro="" textlink="">
      <xdr:nvSpPr>
        <xdr:cNvPr id="196" name="楕円 195">
          <a:extLst>
            <a:ext uri="{FF2B5EF4-FFF2-40B4-BE49-F238E27FC236}">
              <a16:creationId xmlns:a16="http://schemas.microsoft.com/office/drawing/2014/main" id="{25E873EB-7FAF-47AB-9BE5-89278BA31DCC}"/>
            </a:ext>
          </a:extLst>
        </xdr:cNvPr>
        <xdr:cNvSpPr/>
      </xdr:nvSpPr>
      <xdr:spPr>
        <a:xfrm>
          <a:off x="3746500" y="13509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54610</xdr:rowOff>
    </xdr:from>
    <xdr:ext cx="469900" cy="266065"/>
    <xdr:sp macro="" textlink="">
      <xdr:nvSpPr>
        <xdr:cNvPr id="197" name="テキスト ボックス 196">
          <a:extLst>
            <a:ext uri="{FF2B5EF4-FFF2-40B4-BE49-F238E27FC236}">
              <a16:creationId xmlns:a16="http://schemas.microsoft.com/office/drawing/2014/main" id="{1C4123A1-48AD-4745-9C4E-4B3E65EE8AEB}"/>
            </a:ext>
          </a:extLst>
        </xdr:cNvPr>
        <xdr:cNvSpPr txBox="1"/>
      </xdr:nvSpPr>
      <xdr:spPr>
        <a:xfrm>
          <a:off x="3562350" y="13599160"/>
          <a:ext cx="4699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117475</xdr:rowOff>
    </xdr:from>
    <xdr:to>
      <xdr:col>15</xdr:col>
      <xdr:colOff>101600</xdr:colOff>
      <xdr:row>79</xdr:row>
      <xdr:rowOff>45085</xdr:rowOff>
    </xdr:to>
    <xdr:sp macro="" textlink="">
      <xdr:nvSpPr>
        <xdr:cNvPr id="198" name="楕円 197">
          <a:extLst>
            <a:ext uri="{FF2B5EF4-FFF2-40B4-BE49-F238E27FC236}">
              <a16:creationId xmlns:a16="http://schemas.microsoft.com/office/drawing/2014/main" id="{7B5490BA-AC86-449A-8DC9-BD0C1C373498}"/>
            </a:ext>
          </a:extLst>
        </xdr:cNvPr>
        <xdr:cNvSpPr/>
      </xdr:nvSpPr>
      <xdr:spPr>
        <a:xfrm>
          <a:off x="2857500" y="13490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35560</xdr:rowOff>
    </xdr:from>
    <xdr:ext cx="469900" cy="269240"/>
    <xdr:sp macro="" textlink="">
      <xdr:nvSpPr>
        <xdr:cNvPr id="199" name="テキスト ボックス 198">
          <a:extLst>
            <a:ext uri="{FF2B5EF4-FFF2-40B4-BE49-F238E27FC236}">
              <a16:creationId xmlns:a16="http://schemas.microsoft.com/office/drawing/2014/main" id="{CA963956-6F89-4084-9FBC-5D3C76E8732C}"/>
            </a:ext>
          </a:extLst>
        </xdr:cNvPr>
        <xdr:cNvSpPr txBox="1"/>
      </xdr:nvSpPr>
      <xdr:spPr>
        <a:xfrm>
          <a:off x="2673350" y="1358011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118745</xdr:rowOff>
    </xdr:from>
    <xdr:to>
      <xdr:col>10</xdr:col>
      <xdr:colOff>165100</xdr:colOff>
      <xdr:row>79</xdr:row>
      <xdr:rowOff>46355</xdr:rowOff>
    </xdr:to>
    <xdr:sp macro="" textlink="">
      <xdr:nvSpPr>
        <xdr:cNvPr id="200" name="楕円 199">
          <a:extLst>
            <a:ext uri="{FF2B5EF4-FFF2-40B4-BE49-F238E27FC236}">
              <a16:creationId xmlns:a16="http://schemas.microsoft.com/office/drawing/2014/main" id="{E1590EF9-B86A-4DC8-B975-C926645D3E13}"/>
            </a:ext>
          </a:extLst>
        </xdr:cNvPr>
        <xdr:cNvSpPr/>
      </xdr:nvSpPr>
      <xdr:spPr>
        <a:xfrm>
          <a:off x="1968500" y="13491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36830</xdr:rowOff>
    </xdr:from>
    <xdr:ext cx="469900" cy="269240"/>
    <xdr:sp macro="" textlink="">
      <xdr:nvSpPr>
        <xdr:cNvPr id="201" name="テキスト ボックス 200">
          <a:extLst>
            <a:ext uri="{FF2B5EF4-FFF2-40B4-BE49-F238E27FC236}">
              <a16:creationId xmlns:a16="http://schemas.microsoft.com/office/drawing/2014/main" id="{BD73948C-47E7-49B9-94C0-2B8ACF3E52FF}"/>
            </a:ext>
          </a:extLst>
        </xdr:cNvPr>
        <xdr:cNvSpPr txBox="1"/>
      </xdr:nvSpPr>
      <xdr:spPr>
        <a:xfrm>
          <a:off x="1784350" y="135813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147955</xdr:rowOff>
    </xdr:from>
    <xdr:to>
      <xdr:col>6</xdr:col>
      <xdr:colOff>38100</xdr:colOff>
      <xdr:row>79</xdr:row>
      <xdr:rowOff>75565</xdr:rowOff>
    </xdr:to>
    <xdr:sp macro="" textlink="">
      <xdr:nvSpPr>
        <xdr:cNvPr id="202" name="楕円 201">
          <a:extLst>
            <a:ext uri="{FF2B5EF4-FFF2-40B4-BE49-F238E27FC236}">
              <a16:creationId xmlns:a16="http://schemas.microsoft.com/office/drawing/2014/main" id="{5ED8515F-9B45-40B8-AEDD-1361E1E5CCD8}"/>
            </a:ext>
          </a:extLst>
        </xdr:cNvPr>
        <xdr:cNvSpPr/>
      </xdr:nvSpPr>
      <xdr:spPr>
        <a:xfrm>
          <a:off x="1079500" y="13521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66040</xdr:rowOff>
    </xdr:from>
    <xdr:ext cx="469900" cy="265430"/>
    <xdr:sp macro="" textlink="">
      <xdr:nvSpPr>
        <xdr:cNvPr id="203" name="テキスト ボックス 202">
          <a:extLst>
            <a:ext uri="{FF2B5EF4-FFF2-40B4-BE49-F238E27FC236}">
              <a16:creationId xmlns:a16="http://schemas.microsoft.com/office/drawing/2014/main" id="{A689BC35-EF9F-4CA9-9279-CED1BFA81FA9}"/>
            </a:ext>
          </a:extLst>
        </xdr:cNvPr>
        <xdr:cNvSpPr txBox="1"/>
      </xdr:nvSpPr>
      <xdr:spPr>
        <a:xfrm>
          <a:off x="895350" y="1361059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59055</xdr:rowOff>
    </xdr:from>
    <xdr:to>
      <xdr:col>28</xdr:col>
      <xdr:colOff>114300</xdr:colOff>
      <xdr:row>85</xdr:row>
      <xdr:rowOff>33020</xdr:rowOff>
    </xdr:to>
    <xdr:sp macro="" textlink="">
      <xdr:nvSpPr>
        <xdr:cNvPr id="204" name="正方形/長方形 203">
          <a:extLst>
            <a:ext uri="{FF2B5EF4-FFF2-40B4-BE49-F238E27FC236}">
              <a16:creationId xmlns:a16="http://schemas.microsoft.com/office/drawing/2014/main" id="{1D86D7C0-4FE3-4458-A052-9F897D0C6C8E}"/>
            </a:ext>
          </a:extLst>
        </xdr:cNvPr>
        <xdr:cNvSpPr/>
      </xdr:nvSpPr>
      <xdr:spPr>
        <a:xfrm>
          <a:off x="762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59055</xdr:rowOff>
    </xdr:from>
    <xdr:to>
      <xdr:col>12</xdr:col>
      <xdr:colOff>127000</xdr:colOff>
      <xdr:row>86</xdr:row>
      <xdr:rowOff>145415</xdr:rowOff>
    </xdr:to>
    <xdr:sp macro="" textlink="">
      <xdr:nvSpPr>
        <xdr:cNvPr id="205" name="正方形/長方形 204">
          <a:extLst>
            <a:ext uri="{FF2B5EF4-FFF2-40B4-BE49-F238E27FC236}">
              <a16:creationId xmlns:a16="http://schemas.microsoft.com/office/drawing/2014/main" id="{4116430B-4E32-4434-BEAF-7D537A7816C7}"/>
            </a:ext>
          </a:extLst>
        </xdr:cNvPr>
        <xdr:cNvSpPr/>
      </xdr:nvSpPr>
      <xdr:spPr>
        <a:xfrm>
          <a:off x="8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92075</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1DBA19EA-AD00-4657-8A63-999E8DE4027D}"/>
            </a:ext>
          </a:extLst>
        </xdr:cNvPr>
        <xdr:cNvSpPr/>
      </xdr:nvSpPr>
      <xdr:spPr>
        <a:xfrm>
          <a:off x="8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59055</xdr:rowOff>
    </xdr:from>
    <xdr:to>
      <xdr:col>18</xdr:col>
      <xdr:colOff>0</xdr:colOff>
      <xdr:row>86</xdr:row>
      <xdr:rowOff>145415</xdr:rowOff>
    </xdr:to>
    <xdr:sp macro="" textlink="">
      <xdr:nvSpPr>
        <xdr:cNvPr id="207" name="正方形/長方形 206">
          <a:extLst>
            <a:ext uri="{FF2B5EF4-FFF2-40B4-BE49-F238E27FC236}">
              <a16:creationId xmlns:a16="http://schemas.microsoft.com/office/drawing/2014/main" id="{10EADA44-2608-44FC-A6B0-EB68D82D66F2}"/>
            </a:ext>
          </a:extLst>
        </xdr:cNvPr>
        <xdr:cNvSpPr/>
      </xdr:nvSpPr>
      <xdr:spPr>
        <a:xfrm>
          <a:off x="1905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92075</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98B6F8B1-3AAC-4580-8571-886BCAB7EAF0}"/>
            </a:ext>
          </a:extLst>
        </xdr:cNvPr>
        <xdr:cNvSpPr/>
      </xdr:nvSpPr>
      <xdr:spPr>
        <a:xfrm>
          <a:off x="1905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59055</xdr:rowOff>
    </xdr:from>
    <xdr:to>
      <xdr:col>24</xdr:col>
      <xdr:colOff>0</xdr:colOff>
      <xdr:row>86</xdr:row>
      <xdr:rowOff>145415</xdr:rowOff>
    </xdr:to>
    <xdr:sp macro="" textlink="">
      <xdr:nvSpPr>
        <xdr:cNvPr id="209" name="正方形/長方形 208">
          <a:extLst>
            <a:ext uri="{FF2B5EF4-FFF2-40B4-BE49-F238E27FC236}">
              <a16:creationId xmlns:a16="http://schemas.microsoft.com/office/drawing/2014/main" id="{3B51B7CD-5BCC-4DDD-9C25-BC775EA5A8DB}"/>
            </a:ext>
          </a:extLst>
        </xdr:cNvPr>
        <xdr:cNvSpPr/>
      </xdr:nvSpPr>
      <xdr:spPr>
        <a:xfrm>
          <a:off x="3048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92075</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49EB981B-7846-4C37-83BC-83E90E1CFBFE}"/>
            </a:ext>
          </a:extLst>
        </xdr:cNvPr>
        <xdr:cNvSpPr/>
      </xdr:nvSpPr>
      <xdr:spPr>
        <a:xfrm>
          <a:off x="3048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26035</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86E5468E-9F03-4246-B7EB-8E384A095AC1}"/>
            </a:ext>
          </a:extLst>
        </xdr:cNvPr>
        <xdr:cNvSpPr/>
      </xdr:nvSpPr>
      <xdr:spPr>
        <a:xfrm>
          <a:off x="762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6985</xdr:rowOff>
    </xdr:from>
    <xdr:ext cx="346710" cy="232410"/>
    <xdr:sp macro="" textlink="">
      <xdr:nvSpPr>
        <xdr:cNvPr id="212" name="テキスト ボックス 211">
          <a:extLst>
            <a:ext uri="{FF2B5EF4-FFF2-40B4-BE49-F238E27FC236}">
              <a16:creationId xmlns:a16="http://schemas.microsoft.com/office/drawing/2014/main" id="{08E4180A-5DAA-4455-B28F-F81A5E2CF7FB}"/>
            </a:ext>
          </a:extLst>
        </xdr:cNvPr>
        <xdr:cNvSpPr txBox="1"/>
      </xdr:nvSpPr>
      <xdr:spPr>
        <a:xfrm>
          <a:off x="723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34CC8D5D-4B14-47C6-9A4C-9AF49C8864B9}"/>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5905"/>
    <xdr:sp macro="" textlink="">
      <xdr:nvSpPr>
        <xdr:cNvPr id="214" name="テキスト ボックス 213">
          <a:extLst>
            <a:ext uri="{FF2B5EF4-FFF2-40B4-BE49-F238E27FC236}">
              <a16:creationId xmlns:a16="http://schemas.microsoft.com/office/drawing/2014/main" id="{411563D9-96BB-4839-9130-54333BC7A633}"/>
            </a:ext>
          </a:extLst>
        </xdr:cNvPr>
        <xdr:cNvSpPr txBox="1"/>
      </xdr:nvSpPr>
      <xdr:spPr>
        <a:xfrm>
          <a:off x="513080" y="1725676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2D40996E-ABD3-4294-8FA2-DC42EFB221BE}"/>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8320" cy="259080"/>
    <xdr:sp macro="" textlink="">
      <xdr:nvSpPr>
        <xdr:cNvPr id="216" name="テキスト ボックス 215">
          <a:extLst>
            <a:ext uri="{FF2B5EF4-FFF2-40B4-BE49-F238E27FC236}">
              <a16:creationId xmlns:a16="http://schemas.microsoft.com/office/drawing/2014/main" id="{724EA340-D893-4D41-BF9D-ED3C78CC1323}"/>
            </a:ext>
          </a:extLst>
        </xdr:cNvPr>
        <xdr:cNvSpPr txBox="1"/>
      </xdr:nvSpPr>
      <xdr:spPr>
        <a:xfrm>
          <a:off x="230505" y="16875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F26B65C7-D82B-4804-B0D4-0C1E5AE73948}"/>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18" name="テキスト ボックス 217">
          <a:extLst>
            <a:ext uri="{FF2B5EF4-FFF2-40B4-BE49-F238E27FC236}">
              <a16:creationId xmlns:a16="http://schemas.microsoft.com/office/drawing/2014/main" id="{3C945561-C187-4C62-B499-52C873BFAEE8}"/>
            </a:ext>
          </a:extLst>
        </xdr:cNvPr>
        <xdr:cNvSpPr txBox="1"/>
      </xdr:nvSpPr>
      <xdr:spPr>
        <a:xfrm>
          <a:off x="16637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DCDAE0BA-62E5-4AD6-97E9-13051A0DA189}"/>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5905"/>
    <xdr:sp macro="" textlink="">
      <xdr:nvSpPr>
        <xdr:cNvPr id="220" name="テキスト ボックス 219">
          <a:extLst>
            <a:ext uri="{FF2B5EF4-FFF2-40B4-BE49-F238E27FC236}">
              <a16:creationId xmlns:a16="http://schemas.microsoft.com/office/drawing/2014/main" id="{8E07E19B-43C0-4650-8071-D6588319D0DB}"/>
            </a:ext>
          </a:extLst>
        </xdr:cNvPr>
        <xdr:cNvSpPr txBox="1"/>
      </xdr:nvSpPr>
      <xdr:spPr>
        <a:xfrm>
          <a:off x="166370" y="161137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2768C88C-60C2-4458-8891-96877497A87C}"/>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2" name="テキスト ボックス 221">
          <a:extLst>
            <a:ext uri="{FF2B5EF4-FFF2-40B4-BE49-F238E27FC236}">
              <a16:creationId xmlns:a16="http://schemas.microsoft.com/office/drawing/2014/main" id="{C2C4A936-C093-4A70-B8AD-7D73901B93D8}"/>
            </a:ext>
          </a:extLst>
        </xdr:cNvPr>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66040</xdr:rowOff>
    </xdr:from>
    <xdr:to>
      <xdr:col>28</xdr:col>
      <xdr:colOff>114300</xdr:colOff>
      <xdr:row>90</xdr:row>
      <xdr:rowOff>66040</xdr:rowOff>
    </xdr:to>
    <xdr:cxnSp macro="">
      <xdr:nvCxnSpPr>
        <xdr:cNvPr id="223" name="直線コネクタ 222">
          <a:extLst>
            <a:ext uri="{FF2B5EF4-FFF2-40B4-BE49-F238E27FC236}">
              <a16:creationId xmlns:a16="http://schemas.microsoft.com/office/drawing/2014/main" id="{6A04B5E6-693F-48F2-BD1D-6AA819C8BB9F}"/>
            </a:ext>
          </a:extLst>
        </xdr:cNvPr>
        <xdr:cNvCxnSpPr/>
      </xdr:nvCxnSpPr>
      <xdr:spPr>
        <a:xfrm>
          <a:off x="762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95885</xdr:rowOff>
    </xdr:from>
    <xdr:ext cx="595630" cy="266700"/>
    <xdr:sp macro="" textlink="">
      <xdr:nvSpPr>
        <xdr:cNvPr id="224" name="テキスト ボックス 223">
          <a:extLst>
            <a:ext uri="{FF2B5EF4-FFF2-40B4-BE49-F238E27FC236}">
              <a16:creationId xmlns:a16="http://schemas.microsoft.com/office/drawing/2014/main" id="{C6B36662-834F-495D-9012-5E1F08D80DAD}"/>
            </a:ext>
          </a:extLst>
        </xdr:cNvPr>
        <xdr:cNvSpPr txBox="1"/>
      </xdr:nvSpPr>
      <xdr:spPr>
        <a:xfrm>
          <a:off x="166370" y="15354935"/>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26035</xdr:rowOff>
    </xdr:from>
    <xdr:to>
      <xdr:col>28</xdr:col>
      <xdr:colOff>114300</xdr:colOff>
      <xdr:row>88</xdr:row>
      <xdr:rowOff>26035</xdr:rowOff>
    </xdr:to>
    <xdr:cxnSp macro="">
      <xdr:nvCxnSpPr>
        <xdr:cNvPr id="225" name="直線コネクタ 224">
          <a:extLst>
            <a:ext uri="{FF2B5EF4-FFF2-40B4-BE49-F238E27FC236}">
              <a16:creationId xmlns:a16="http://schemas.microsoft.com/office/drawing/2014/main" id="{365A75DC-43CE-4C55-A306-75EB5E91F983}"/>
            </a:ext>
          </a:extLst>
        </xdr:cNvPr>
        <xdr:cNvCxnSpPr/>
      </xdr:nvCxnSpPr>
      <xdr:spPr>
        <a:xfrm>
          <a:off x="762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56515</xdr:rowOff>
    </xdr:from>
    <xdr:ext cx="595630" cy="266065"/>
    <xdr:sp macro="" textlink="">
      <xdr:nvSpPr>
        <xdr:cNvPr id="226" name="テキスト ボックス 225">
          <a:extLst>
            <a:ext uri="{FF2B5EF4-FFF2-40B4-BE49-F238E27FC236}">
              <a16:creationId xmlns:a16="http://schemas.microsoft.com/office/drawing/2014/main" id="{BE89FB11-A7D3-457A-9598-98C061CA4407}"/>
            </a:ext>
          </a:extLst>
        </xdr:cNvPr>
        <xdr:cNvSpPr txBox="1"/>
      </xdr:nvSpPr>
      <xdr:spPr>
        <a:xfrm>
          <a:off x="166370" y="14972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26035</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3F5035E4-2299-4E76-BEE0-A89AB63E75BE}"/>
            </a:ext>
          </a:extLst>
        </xdr:cNvPr>
        <xdr:cNvSpPr/>
      </xdr:nvSpPr>
      <xdr:spPr>
        <a:xfrm>
          <a:off x="762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D7E11303-494E-410A-AE27-17E169BE008F}"/>
            </a:ext>
          </a:extLst>
        </xdr:cNvPr>
        <xdr:cNvCxnSpPr/>
      </xdr:nvCxnSpPr>
      <xdr:spPr>
        <a:xfrm flipV="1">
          <a:off x="46335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1495" cy="255905"/>
    <xdr:sp macro="" textlink="">
      <xdr:nvSpPr>
        <xdr:cNvPr id="229" name="扶助費最小値テキスト">
          <a:extLst>
            <a:ext uri="{FF2B5EF4-FFF2-40B4-BE49-F238E27FC236}">
              <a16:creationId xmlns:a16="http://schemas.microsoft.com/office/drawing/2014/main" id="{0D113219-0EB2-4FDA-827D-EA2D7ED374B6}"/>
            </a:ext>
          </a:extLst>
        </xdr:cNvPr>
        <xdr:cNvSpPr txBox="1"/>
      </xdr:nvSpPr>
      <xdr:spPr>
        <a:xfrm>
          <a:off x="4686300" y="167773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E9B2FCD7-EB42-4521-AC26-DB9FE38D82F4}"/>
            </a:ext>
          </a:extLst>
        </xdr:cNvPr>
        <xdr:cNvCxnSpPr/>
      </xdr:nvCxnSpPr>
      <xdr:spPr>
        <a:xfrm>
          <a:off x="4546600" y="1677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150495</xdr:rowOff>
    </xdr:from>
    <xdr:ext cx="595630" cy="266065"/>
    <xdr:sp macro="" textlink="">
      <xdr:nvSpPr>
        <xdr:cNvPr id="231" name="扶助費最大値テキスト">
          <a:extLst>
            <a:ext uri="{FF2B5EF4-FFF2-40B4-BE49-F238E27FC236}">
              <a16:creationId xmlns:a16="http://schemas.microsoft.com/office/drawing/2014/main" id="{FB010FEF-6EFF-49AE-B221-B8FD88226ED0}"/>
            </a:ext>
          </a:extLst>
        </xdr:cNvPr>
        <xdr:cNvSpPr txBox="1"/>
      </xdr:nvSpPr>
      <xdr:spPr>
        <a:xfrm>
          <a:off x="4686300" y="1540954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94BD5E83-C8AF-4C6A-B20B-366D7283660E}"/>
            </a:ext>
          </a:extLst>
        </xdr:cNvPr>
        <xdr:cNvCxnSpPr/>
      </xdr:nvCxnSpPr>
      <xdr:spPr>
        <a:xfrm>
          <a:off x="4546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151130</xdr:rowOff>
    </xdr:from>
    <xdr:to>
      <xdr:col>24</xdr:col>
      <xdr:colOff>63500</xdr:colOff>
      <xdr:row>96</xdr:row>
      <xdr:rowOff>66675</xdr:rowOff>
    </xdr:to>
    <xdr:cxnSp macro="">
      <xdr:nvCxnSpPr>
        <xdr:cNvPr id="233" name="直線コネクタ 232">
          <a:extLst>
            <a:ext uri="{FF2B5EF4-FFF2-40B4-BE49-F238E27FC236}">
              <a16:creationId xmlns:a16="http://schemas.microsoft.com/office/drawing/2014/main" id="{213B7A86-69D2-4FF3-8054-DBB7F5DB7D5B}"/>
            </a:ext>
          </a:extLst>
        </xdr:cNvPr>
        <xdr:cNvCxnSpPr/>
      </xdr:nvCxnSpPr>
      <xdr:spPr>
        <a:xfrm flipV="1">
          <a:off x="3797300" y="1643888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95885</xdr:rowOff>
    </xdr:from>
    <xdr:ext cx="595630" cy="259080"/>
    <xdr:sp macro="" textlink="">
      <xdr:nvSpPr>
        <xdr:cNvPr id="234" name="扶助費平均値テキスト">
          <a:extLst>
            <a:ext uri="{FF2B5EF4-FFF2-40B4-BE49-F238E27FC236}">
              <a16:creationId xmlns:a16="http://schemas.microsoft.com/office/drawing/2014/main" id="{A16C48F4-5C47-45A8-B811-255C99BB8DC1}"/>
            </a:ext>
          </a:extLst>
        </xdr:cNvPr>
        <xdr:cNvSpPr txBox="1"/>
      </xdr:nvSpPr>
      <xdr:spPr>
        <a:xfrm>
          <a:off x="4686300" y="16212185"/>
          <a:ext cx="595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macro="" textlink="">
      <xdr:nvSpPr>
        <xdr:cNvPr id="235" name="フローチャート: 判断 234">
          <a:extLst>
            <a:ext uri="{FF2B5EF4-FFF2-40B4-BE49-F238E27FC236}">
              <a16:creationId xmlns:a16="http://schemas.microsoft.com/office/drawing/2014/main" id="{11B3C37D-3EEB-46A1-83F1-2B3B409F0007}"/>
            </a:ext>
          </a:extLst>
        </xdr:cNvPr>
        <xdr:cNvSpPr/>
      </xdr:nvSpPr>
      <xdr:spPr>
        <a:xfrm>
          <a:off x="45847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66675</xdr:rowOff>
    </xdr:from>
    <xdr:to>
      <xdr:col>19</xdr:col>
      <xdr:colOff>177800</xdr:colOff>
      <xdr:row>96</xdr:row>
      <xdr:rowOff>133985</xdr:rowOff>
    </xdr:to>
    <xdr:cxnSp macro="">
      <xdr:nvCxnSpPr>
        <xdr:cNvPr id="236" name="直線コネクタ 235">
          <a:extLst>
            <a:ext uri="{FF2B5EF4-FFF2-40B4-BE49-F238E27FC236}">
              <a16:creationId xmlns:a16="http://schemas.microsoft.com/office/drawing/2014/main" id="{4E948D47-DC3A-419B-AB1F-C3E67B4CBE14}"/>
            </a:ext>
          </a:extLst>
        </xdr:cNvPr>
        <xdr:cNvCxnSpPr/>
      </xdr:nvCxnSpPr>
      <xdr:spPr>
        <a:xfrm flipV="1">
          <a:off x="2908300" y="1652587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macro="" textlink="">
      <xdr:nvSpPr>
        <xdr:cNvPr id="237" name="フローチャート: 判断 236">
          <a:extLst>
            <a:ext uri="{FF2B5EF4-FFF2-40B4-BE49-F238E27FC236}">
              <a16:creationId xmlns:a16="http://schemas.microsoft.com/office/drawing/2014/main" id="{8D01A4B3-140F-4FA5-AE41-43230B5FC961}"/>
            </a:ext>
          </a:extLst>
        </xdr:cNvPr>
        <xdr:cNvSpPr/>
      </xdr:nvSpPr>
      <xdr:spPr>
        <a:xfrm>
          <a:off x="3746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59055</xdr:rowOff>
    </xdr:from>
    <xdr:ext cx="598805" cy="259080"/>
    <xdr:sp macro="" textlink="">
      <xdr:nvSpPr>
        <xdr:cNvPr id="238" name="テキスト ボックス 237">
          <a:extLst>
            <a:ext uri="{FF2B5EF4-FFF2-40B4-BE49-F238E27FC236}">
              <a16:creationId xmlns:a16="http://schemas.microsoft.com/office/drawing/2014/main" id="{D242C25B-2BDE-4E7E-B062-6FA812FEC287}"/>
            </a:ext>
          </a:extLst>
        </xdr:cNvPr>
        <xdr:cNvSpPr txBox="1"/>
      </xdr:nvSpPr>
      <xdr:spPr>
        <a:xfrm>
          <a:off x="3497580" y="161753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47625</xdr:rowOff>
    </xdr:from>
    <xdr:to>
      <xdr:col>15</xdr:col>
      <xdr:colOff>50800</xdr:colOff>
      <xdr:row>96</xdr:row>
      <xdr:rowOff>133985</xdr:rowOff>
    </xdr:to>
    <xdr:cxnSp macro="">
      <xdr:nvCxnSpPr>
        <xdr:cNvPr id="239" name="直線コネクタ 238">
          <a:extLst>
            <a:ext uri="{FF2B5EF4-FFF2-40B4-BE49-F238E27FC236}">
              <a16:creationId xmlns:a16="http://schemas.microsoft.com/office/drawing/2014/main" id="{DE55654F-A260-4D07-9324-490FFE87DD18}"/>
            </a:ext>
          </a:extLst>
        </xdr:cNvPr>
        <xdr:cNvCxnSpPr/>
      </xdr:nvCxnSpPr>
      <xdr:spPr>
        <a:xfrm>
          <a:off x="2019300" y="1650682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macro="" textlink="">
      <xdr:nvSpPr>
        <xdr:cNvPr id="240" name="フローチャート: 判断 239">
          <a:extLst>
            <a:ext uri="{FF2B5EF4-FFF2-40B4-BE49-F238E27FC236}">
              <a16:creationId xmlns:a16="http://schemas.microsoft.com/office/drawing/2014/main" id="{0B2182F4-75DC-4EB8-AE60-9FFD42318853}"/>
            </a:ext>
          </a:extLst>
        </xdr:cNvPr>
        <xdr:cNvSpPr/>
      </xdr:nvSpPr>
      <xdr:spPr>
        <a:xfrm>
          <a:off x="2857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128905</xdr:rowOff>
    </xdr:from>
    <xdr:ext cx="598805" cy="259080"/>
    <xdr:sp macro="" textlink="">
      <xdr:nvSpPr>
        <xdr:cNvPr id="241" name="テキスト ボックス 240">
          <a:extLst>
            <a:ext uri="{FF2B5EF4-FFF2-40B4-BE49-F238E27FC236}">
              <a16:creationId xmlns:a16="http://schemas.microsoft.com/office/drawing/2014/main" id="{0B009523-4355-4589-B6C5-3A7C611A0E64}"/>
            </a:ext>
          </a:extLst>
        </xdr:cNvPr>
        <xdr:cNvSpPr txBox="1"/>
      </xdr:nvSpPr>
      <xdr:spPr>
        <a:xfrm>
          <a:off x="2608580" y="162452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47625</xdr:rowOff>
    </xdr:from>
    <xdr:to>
      <xdr:col>10</xdr:col>
      <xdr:colOff>114300</xdr:colOff>
      <xdr:row>97</xdr:row>
      <xdr:rowOff>67945</xdr:rowOff>
    </xdr:to>
    <xdr:cxnSp macro="">
      <xdr:nvCxnSpPr>
        <xdr:cNvPr id="242" name="直線コネクタ 241">
          <a:extLst>
            <a:ext uri="{FF2B5EF4-FFF2-40B4-BE49-F238E27FC236}">
              <a16:creationId xmlns:a16="http://schemas.microsoft.com/office/drawing/2014/main" id="{178BF731-E467-456E-B659-4306B3E4645C}"/>
            </a:ext>
          </a:extLst>
        </xdr:cNvPr>
        <xdr:cNvCxnSpPr/>
      </xdr:nvCxnSpPr>
      <xdr:spPr>
        <a:xfrm flipV="1">
          <a:off x="1130300" y="16506825"/>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macro="" textlink="">
      <xdr:nvSpPr>
        <xdr:cNvPr id="243" name="フローチャート: 判断 242">
          <a:extLst>
            <a:ext uri="{FF2B5EF4-FFF2-40B4-BE49-F238E27FC236}">
              <a16:creationId xmlns:a16="http://schemas.microsoft.com/office/drawing/2014/main" id="{8521C719-49AF-4C76-8CB6-48E71E7B735A}"/>
            </a:ext>
          </a:extLst>
        </xdr:cNvPr>
        <xdr:cNvSpPr/>
      </xdr:nvSpPr>
      <xdr:spPr>
        <a:xfrm>
          <a:off x="1968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48895</xdr:rowOff>
    </xdr:from>
    <xdr:ext cx="598805" cy="259080"/>
    <xdr:sp macro="" textlink="">
      <xdr:nvSpPr>
        <xdr:cNvPr id="244" name="テキスト ボックス 243">
          <a:extLst>
            <a:ext uri="{FF2B5EF4-FFF2-40B4-BE49-F238E27FC236}">
              <a16:creationId xmlns:a16="http://schemas.microsoft.com/office/drawing/2014/main" id="{3A088FE2-2100-4E60-ADCA-C3E182F3124D}"/>
            </a:ext>
          </a:extLst>
        </xdr:cNvPr>
        <xdr:cNvSpPr txBox="1"/>
      </xdr:nvSpPr>
      <xdr:spPr>
        <a:xfrm>
          <a:off x="1719580" y="161651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107950</xdr:rowOff>
    </xdr:from>
    <xdr:to>
      <xdr:col>6</xdr:col>
      <xdr:colOff>38100</xdr:colOff>
      <xdr:row>97</xdr:row>
      <xdr:rowOff>38100</xdr:rowOff>
    </xdr:to>
    <xdr:sp macro="" textlink="">
      <xdr:nvSpPr>
        <xdr:cNvPr id="245" name="フローチャート: 判断 244">
          <a:extLst>
            <a:ext uri="{FF2B5EF4-FFF2-40B4-BE49-F238E27FC236}">
              <a16:creationId xmlns:a16="http://schemas.microsoft.com/office/drawing/2014/main" id="{7B6BF816-DE89-4B1A-B50A-68928BCC28C3}"/>
            </a:ext>
          </a:extLst>
        </xdr:cNvPr>
        <xdr:cNvSpPr/>
      </xdr:nvSpPr>
      <xdr:spPr>
        <a:xfrm>
          <a:off x="107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54610</xdr:rowOff>
    </xdr:from>
    <xdr:ext cx="598805" cy="255905"/>
    <xdr:sp macro="" textlink="">
      <xdr:nvSpPr>
        <xdr:cNvPr id="246" name="テキスト ボックス 245">
          <a:extLst>
            <a:ext uri="{FF2B5EF4-FFF2-40B4-BE49-F238E27FC236}">
              <a16:creationId xmlns:a16="http://schemas.microsoft.com/office/drawing/2014/main" id="{CEA57B7C-874D-4E02-AE19-E5D74A959858}"/>
            </a:ext>
          </a:extLst>
        </xdr:cNvPr>
        <xdr:cNvSpPr txBox="1"/>
      </xdr:nvSpPr>
      <xdr:spPr>
        <a:xfrm>
          <a:off x="830580" y="163423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899AE38D-B346-4B3E-B0C1-19528272D4FC}"/>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58825" cy="259080"/>
    <xdr:sp macro="" textlink="">
      <xdr:nvSpPr>
        <xdr:cNvPr id="248" name="テキスト ボックス 247">
          <a:extLst>
            <a:ext uri="{FF2B5EF4-FFF2-40B4-BE49-F238E27FC236}">
              <a16:creationId xmlns:a16="http://schemas.microsoft.com/office/drawing/2014/main" id="{139EC981-B789-49B4-8F4B-6F62ACF78508}"/>
            </a:ext>
          </a:extLst>
        </xdr:cNvPr>
        <xdr:cNvSpPr txBox="1"/>
      </xdr:nvSpPr>
      <xdr:spPr>
        <a:xfrm>
          <a:off x="3606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49" name="テキスト ボックス 248">
          <a:extLst>
            <a:ext uri="{FF2B5EF4-FFF2-40B4-BE49-F238E27FC236}">
              <a16:creationId xmlns:a16="http://schemas.microsoft.com/office/drawing/2014/main" id="{A0BB2167-DE3D-4F5D-8ADC-63BBE69C57E7}"/>
            </a:ext>
          </a:extLst>
        </xdr:cNvPr>
        <xdr:cNvSpPr txBox="1"/>
      </xdr:nvSpPr>
      <xdr:spPr>
        <a:xfrm>
          <a:off x="2717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58825" cy="259080"/>
    <xdr:sp macro="" textlink="">
      <xdr:nvSpPr>
        <xdr:cNvPr id="250" name="テキスト ボックス 249">
          <a:extLst>
            <a:ext uri="{FF2B5EF4-FFF2-40B4-BE49-F238E27FC236}">
              <a16:creationId xmlns:a16="http://schemas.microsoft.com/office/drawing/2014/main" id="{0D373220-BE15-4730-BABA-1A948F08CCCC}"/>
            </a:ext>
          </a:extLst>
        </xdr:cNvPr>
        <xdr:cNvSpPr txBox="1"/>
      </xdr:nvSpPr>
      <xdr:spPr>
        <a:xfrm>
          <a:off x="182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58825" cy="259080"/>
    <xdr:sp macro="" textlink="">
      <xdr:nvSpPr>
        <xdr:cNvPr id="251" name="テキスト ボックス 250">
          <a:extLst>
            <a:ext uri="{FF2B5EF4-FFF2-40B4-BE49-F238E27FC236}">
              <a16:creationId xmlns:a16="http://schemas.microsoft.com/office/drawing/2014/main" id="{B9550DEC-A6F1-4C58-8DB2-F5DCB53FECB4}"/>
            </a:ext>
          </a:extLst>
        </xdr:cNvPr>
        <xdr:cNvSpPr txBox="1"/>
      </xdr:nvSpPr>
      <xdr:spPr>
        <a:xfrm>
          <a:off x="93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100330</xdr:rowOff>
    </xdr:from>
    <xdr:to>
      <xdr:col>24</xdr:col>
      <xdr:colOff>114300</xdr:colOff>
      <xdr:row>96</xdr:row>
      <xdr:rowOff>30480</xdr:rowOff>
    </xdr:to>
    <xdr:sp macro="" textlink="">
      <xdr:nvSpPr>
        <xdr:cNvPr id="252" name="楕円 251">
          <a:extLst>
            <a:ext uri="{FF2B5EF4-FFF2-40B4-BE49-F238E27FC236}">
              <a16:creationId xmlns:a16="http://schemas.microsoft.com/office/drawing/2014/main" id="{CE1AE083-295B-4C81-A986-FAF814AAE56F}"/>
            </a:ext>
          </a:extLst>
        </xdr:cNvPr>
        <xdr:cNvSpPr/>
      </xdr:nvSpPr>
      <xdr:spPr>
        <a:xfrm>
          <a:off x="45847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78740</xdr:rowOff>
    </xdr:from>
    <xdr:ext cx="595630" cy="259080"/>
    <xdr:sp macro="" textlink="">
      <xdr:nvSpPr>
        <xdr:cNvPr id="253" name="扶助費該当値テキスト">
          <a:extLst>
            <a:ext uri="{FF2B5EF4-FFF2-40B4-BE49-F238E27FC236}">
              <a16:creationId xmlns:a16="http://schemas.microsoft.com/office/drawing/2014/main" id="{8FED0E53-7490-4A3D-A992-7760A0BB7358}"/>
            </a:ext>
          </a:extLst>
        </xdr:cNvPr>
        <xdr:cNvSpPr txBox="1"/>
      </xdr:nvSpPr>
      <xdr:spPr>
        <a:xfrm>
          <a:off x="4686300" y="163664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126,031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15875</xdr:rowOff>
    </xdr:from>
    <xdr:to>
      <xdr:col>20</xdr:col>
      <xdr:colOff>38100</xdr:colOff>
      <xdr:row>96</xdr:row>
      <xdr:rowOff>117475</xdr:rowOff>
    </xdr:to>
    <xdr:sp macro="" textlink="">
      <xdr:nvSpPr>
        <xdr:cNvPr id="254" name="楕円 253">
          <a:extLst>
            <a:ext uri="{FF2B5EF4-FFF2-40B4-BE49-F238E27FC236}">
              <a16:creationId xmlns:a16="http://schemas.microsoft.com/office/drawing/2014/main" id="{B7D26949-8E4F-42B3-8CB1-DC46174D9C70}"/>
            </a:ext>
          </a:extLst>
        </xdr:cNvPr>
        <xdr:cNvSpPr/>
      </xdr:nvSpPr>
      <xdr:spPr>
        <a:xfrm>
          <a:off x="3746500" y="1647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109220</xdr:rowOff>
    </xdr:from>
    <xdr:ext cx="598805" cy="255905"/>
    <xdr:sp macro="" textlink="">
      <xdr:nvSpPr>
        <xdr:cNvPr id="255" name="テキスト ボックス 254">
          <a:extLst>
            <a:ext uri="{FF2B5EF4-FFF2-40B4-BE49-F238E27FC236}">
              <a16:creationId xmlns:a16="http://schemas.microsoft.com/office/drawing/2014/main" id="{F6FB4498-8B92-4E3B-8CE5-7031D68B8514}"/>
            </a:ext>
          </a:extLst>
        </xdr:cNvPr>
        <xdr:cNvSpPr txBox="1"/>
      </xdr:nvSpPr>
      <xdr:spPr>
        <a:xfrm>
          <a:off x="3497580" y="1656842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83185</xdr:rowOff>
    </xdr:from>
    <xdr:to>
      <xdr:col>15</xdr:col>
      <xdr:colOff>101600</xdr:colOff>
      <xdr:row>97</xdr:row>
      <xdr:rowOff>13335</xdr:rowOff>
    </xdr:to>
    <xdr:sp macro="" textlink="">
      <xdr:nvSpPr>
        <xdr:cNvPr id="256" name="楕円 255">
          <a:extLst>
            <a:ext uri="{FF2B5EF4-FFF2-40B4-BE49-F238E27FC236}">
              <a16:creationId xmlns:a16="http://schemas.microsoft.com/office/drawing/2014/main" id="{5AE09141-4BEB-4550-95CC-0FDFB6B01EF0}"/>
            </a:ext>
          </a:extLst>
        </xdr:cNvPr>
        <xdr:cNvSpPr/>
      </xdr:nvSpPr>
      <xdr:spPr>
        <a:xfrm>
          <a:off x="2857500" y="165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4445</xdr:rowOff>
    </xdr:from>
    <xdr:ext cx="598805" cy="259080"/>
    <xdr:sp macro="" textlink="">
      <xdr:nvSpPr>
        <xdr:cNvPr id="257" name="テキスト ボックス 256">
          <a:extLst>
            <a:ext uri="{FF2B5EF4-FFF2-40B4-BE49-F238E27FC236}">
              <a16:creationId xmlns:a16="http://schemas.microsoft.com/office/drawing/2014/main" id="{AE6BB778-0CB6-4B2B-B5FC-23151C4C3976}"/>
            </a:ext>
          </a:extLst>
        </xdr:cNvPr>
        <xdr:cNvSpPr txBox="1"/>
      </xdr:nvSpPr>
      <xdr:spPr>
        <a:xfrm>
          <a:off x="2608580" y="16635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168275</xdr:rowOff>
    </xdr:from>
    <xdr:to>
      <xdr:col>10</xdr:col>
      <xdr:colOff>165100</xdr:colOff>
      <xdr:row>96</xdr:row>
      <xdr:rowOff>98425</xdr:rowOff>
    </xdr:to>
    <xdr:sp macro="" textlink="">
      <xdr:nvSpPr>
        <xdr:cNvPr id="258" name="楕円 257">
          <a:extLst>
            <a:ext uri="{FF2B5EF4-FFF2-40B4-BE49-F238E27FC236}">
              <a16:creationId xmlns:a16="http://schemas.microsoft.com/office/drawing/2014/main" id="{3C477E1D-1DD5-4335-8B16-10E51BCB3E4C}"/>
            </a:ext>
          </a:extLst>
        </xdr:cNvPr>
        <xdr:cNvSpPr/>
      </xdr:nvSpPr>
      <xdr:spPr>
        <a:xfrm>
          <a:off x="19685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89535</xdr:rowOff>
    </xdr:from>
    <xdr:ext cx="598805" cy="255905"/>
    <xdr:sp macro="" textlink="">
      <xdr:nvSpPr>
        <xdr:cNvPr id="259" name="テキスト ボックス 258">
          <a:extLst>
            <a:ext uri="{FF2B5EF4-FFF2-40B4-BE49-F238E27FC236}">
              <a16:creationId xmlns:a16="http://schemas.microsoft.com/office/drawing/2014/main" id="{8B9F2312-8ACF-4A56-BB48-E7AB3B2FCDD4}"/>
            </a:ext>
          </a:extLst>
        </xdr:cNvPr>
        <xdr:cNvSpPr txBox="1"/>
      </xdr:nvSpPr>
      <xdr:spPr>
        <a:xfrm>
          <a:off x="1719580" y="165487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17780</xdr:rowOff>
    </xdr:from>
    <xdr:to>
      <xdr:col>6</xdr:col>
      <xdr:colOff>38100</xdr:colOff>
      <xdr:row>97</xdr:row>
      <xdr:rowOff>118745</xdr:rowOff>
    </xdr:to>
    <xdr:sp macro="" textlink="">
      <xdr:nvSpPr>
        <xdr:cNvPr id="260" name="楕円 259">
          <a:extLst>
            <a:ext uri="{FF2B5EF4-FFF2-40B4-BE49-F238E27FC236}">
              <a16:creationId xmlns:a16="http://schemas.microsoft.com/office/drawing/2014/main" id="{D81FE4E2-A0C4-44CB-95A3-E30ECCCF9D43}"/>
            </a:ext>
          </a:extLst>
        </xdr:cNvPr>
        <xdr:cNvSpPr/>
      </xdr:nvSpPr>
      <xdr:spPr>
        <a:xfrm>
          <a:off x="1079500" y="16648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109855</xdr:rowOff>
    </xdr:from>
    <xdr:ext cx="531495" cy="255905"/>
    <xdr:sp macro="" textlink="">
      <xdr:nvSpPr>
        <xdr:cNvPr id="261" name="テキスト ボックス 260">
          <a:extLst>
            <a:ext uri="{FF2B5EF4-FFF2-40B4-BE49-F238E27FC236}">
              <a16:creationId xmlns:a16="http://schemas.microsoft.com/office/drawing/2014/main" id="{8E90A39F-79DF-4233-8195-F6B5D1BD65D6}"/>
            </a:ext>
          </a:extLst>
        </xdr:cNvPr>
        <xdr:cNvSpPr txBox="1"/>
      </xdr:nvSpPr>
      <xdr:spPr>
        <a:xfrm>
          <a:off x="862965" y="16740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59055</xdr:rowOff>
    </xdr:from>
    <xdr:to>
      <xdr:col>59</xdr:col>
      <xdr:colOff>50800</xdr:colOff>
      <xdr:row>25</xdr:row>
      <xdr:rowOff>33020</xdr:rowOff>
    </xdr:to>
    <xdr:sp macro="" textlink="">
      <xdr:nvSpPr>
        <xdr:cNvPr id="262" name="正方形/長方形 261">
          <a:extLst>
            <a:ext uri="{FF2B5EF4-FFF2-40B4-BE49-F238E27FC236}">
              <a16:creationId xmlns:a16="http://schemas.microsoft.com/office/drawing/2014/main" id="{81C4D850-2C2B-4826-B9F4-D4320875D433}"/>
            </a:ext>
          </a:extLst>
        </xdr:cNvPr>
        <xdr:cNvSpPr/>
      </xdr:nvSpPr>
      <xdr:spPr>
        <a:xfrm>
          <a:off x="6604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59055</xdr:rowOff>
    </xdr:from>
    <xdr:to>
      <xdr:col>43</xdr:col>
      <xdr:colOff>63500</xdr:colOff>
      <xdr:row>26</xdr:row>
      <xdr:rowOff>145415</xdr:rowOff>
    </xdr:to>
    <xdr:sp macro="" textlink="">
      <xdr:nvSpPr>
        <xdr:cNvPr id="263" name="正方形/長方形 262">
          <a:extLst>
            <a:ext uri="{FF2B5EF4-FFF2-40B4-BE49-F238E27FC236}">
              <a16:creationId xmlns:a16="http://schemas.microsoft.com/office/drawing/2014/main" id="{96638431-2FBB-46EB-BEE4-52E0FEDAEEBE}"/>
            </a:ext>
          </a:extLst>
        </xdr:cNvPr>
        <xdr:cNvSpPr/>
      </xdr:nvSpPr>
      <xdr:spPr>
        <a:xfrm>
          <a:off x="67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92075</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95A01460-65DA-45E8-A14C-BA6F59F1D1D0}"/>
            </a:ext>
          </a:extLst>
        </xdr:cNvPr>
        <xdr:cNvSpPr/>
      </xdr:nvSpPr>
      <xdr:spPr>
        <a:xfrm>
          <a:off x="67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59055</xdr:rowOff>
    </xdr:from>
    <xdr:to>
      <xdr:col>48</xdr:col>
      <xdr:colOff>127000</xdr:colOff>
      <xdr:row>26</xdr:row>
      <xdr:rowOff>145415</xdr:rowOff>
    </xdr:to>
    <xdr:sp macro="" textlink="">
      <xdr:nvSpPr>
        <xdr:cNvPr id="265" name="正方形/長方形 264">
          <a:extLst>
            <a:ext uri="{FF2B5EF4-FFF2-40B4-BE49-F238E27FC236}">
              <a16:creationId xmlns:a16="http://schemas.microsoft.com/office/drawing/2014/main" id="{2E200679-13C2-4534-90E2-0A6D61CFBDC6}"/>
            </a:ext>
          </a:extLst>
        </xdr:cNvPr>
        <xdr:cNvSpPr/>
      </xdr:nvSpPr>
      <xdr:spPr>
        <a:xfrm>
          <a:off x="7747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92075</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81B382F5-446A-4570-8CB6-2586CDC1A84D}"/>
            </a:ext>
          </a:extLst>
        </xdr:cNvPr>
        <xdr:cNvSpPr/>
      </xdr:nvSpPr>
      <xdr:spPr>
        <a:xfrm>
          <a:off x="7747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59055</xdr:rowOff>
    </xdr:from>
    <xdr:to>
      <xdr:col>54</xdr:col>
      <xdr:colOff>127000</xdr:colOff>
      <xdr:row>26</xdr:row>
      <xdr:rowOff>145415</xdr:rowOff>
    </xdr:to>
    <xdr:sp macro="" textlink="">
      <xdr:nvSpPr>
        <xdr:cNvPr id="267" name="正方形/長方形 266">
          <a:extLst>
            <a:ext uri="{FF2B5EF4-FFF2-40B4-BE49-F238E27FC236}">
              <a16:creationId xmlns:a16="http://schemas.microsoft.com/office/drawing/2014/main" id="{A88368EA-EA98-4509-AD71-4D86E6274301}"/>
            </a:ext>
          </a:extLst>
        </xdr:cNvPr>
        <xdr:cNvSpPr/>
      </xdr:nvSpPr>
      <xdr:spPr>
        <a:xfrm>
          <a:off x="8890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92075</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A3A0C032-1B73-4D4F-A9DD-027228AAE3CE}"/>
            </a:ext>
          </a:extLst>
        </xdr:cNvPr>
        <xdr:cNvSpPr/>
      </xdr:nvSpPr>
      <xdr:spPr>
        <a:xfrm>
          <a:off x="8890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26035</xdr:rowOff>
    </xdr:from>
    <xdr:to>
      <xdr:col>59</xdr:col>
      <xdr:colOff>50800</xdr:colOff>
      <xdr:row>41</xdr:row>
      <xdr:rowOff>86360</xdr:rowOff>
    </xdr:to>
    <xdr:sp macro="" textlink="">
      <xdr:nvSpPr>
        <xdr:cNvPr id="269" name="正方形/長方形 268">
          <a:extLst>
            <a:ext uri="{FF2B5EF4-FFF2-40B4-BE49-F238E27FC236}">
              <a16:creationId xmlns:a16="http://schemas.microsoft.com/office/drawing/2014/main" id="{EE444C9E-1908-4ED4-8528-1E0D0FEE22A7}"/>
            </a:ext>
          </a:extLst>
        </xdr:cNvPr>
        <xdr:cNvSpPr/>
      </xdr:nvSpPr>
      <xdr:spPr>
        <a:xfrm>
          <a:off x="6604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6985</xdr:rowOff>
    </xdr:from>
    <xdr:ext cx="346710" cy="232410"/>
    <xdr:sp macro="" textlink="">
      <xdr:nvSpPr>
        <xdr:cNvPr id="270" name="テキスト ボックス 269">
          <a:extLst>
            <a:ext uri="{FF2B5EF4-FFF2-40B4-BE49-F238E27FC236}">
              <a16:creationId xmlns:a16="http://schemas.microsoft.com/office/drawing/2014/main" id="{1E0CDCCA-1E94-43C4-9896-C8FEA0BD3932}"/>
            </a:ext>
          </a:extLst>
        </xdr:cNvPr>
        <xdr:cNvSpPr txBox="1"/>
      </xdr:nvSpPr>
      <xdr:spPr>
        <a:xfrm>
          <a:off x="6565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86360</xdr:rowOff>
    </xdr:from>
    <xdr:to>
      <xdr:col>59</xdr:col>
      <xdr:colOff>50800</xdr:colOff>
      <xdr:row>41</xdr:row>
      <xdr:rowOff>86360</xdr:rowOff>
    </xdr:to>
    <xdr:cxnSp macro="">
      <xdr:nvCxnSpPr>
        <xdr:cNvPr id="271" name="直線コネクタ 270">
          <a:extLst>
            <a:ext uri="{FF2B5EF4-FFF2-40B4-BE49-F238E27FC236}">
              <a16:creationId xmlns:a16="http://schemas.microsoft.com/office/drawing/2014/main" id="{1D749339-FC72-4AA4-A285-563703CADF5B}"/>
            </a:ext>
          </a:extLst>
        </xdr:cNvPr>
        <xdr:cNvCxnSpPr/>
      </xdr:nvCxnSpPr>
      <xdr:spPr>
        <a:xfrm>
          <a:off x="6604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102870</xdr:rowOff>
    </xdr:from>
    <xdr:to>
      <xdr:col>59</xdr:col>
      <xdr:colOff>50800</xdr:colOff>
      <xdr:row>39</xdr:row>
      <xdr:rowOff>102870</xdr:rowOff>
    </xdr:to>
    <xdr:cxnSp macro="">
      <xdr:nvCxnSpPr>
        <xdr:cNvPr id="272" name="直線コネクタ 271">
          <a:extLst>
            <a:ext uri="{FF2B5EF4-FFF2-40B4-BE49-F238E27FC236}">
              <a16:creationId xmlns:a16="http://schemas.microsoft.com/office/drawing/2014/main" id="{0A468D18-2C68-429D-8CEA-27F56E931827}"/>
            </a:ext>
          </a:extLst>
        </xdr:cNvPr>
        <xdr:cNvCxnSpPr/>
      </xdr:nvCxnSpPr>
      <xdr:spPr>
        <a:xfrm>
          <a:off x="6604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133350</xdr:rowOff>
    </xdr:from>
    <xdr:ext cx="248920" cy="265430"/>
    <xdr:sp macro="" textlink="">
      <xdr:nvSpPr>
        <xdr:cNvPr id="273" name="テキスト ボックス 272">
          <a:extLst>
            <a:ext uri="{FF2B5EF4-FFF2-40B4-BE49-F238E27FC236}">
              <a16:creationId xmlns:a16="http://schemas.microsoft.com/office/drawing/2014/main" id="{88390BCD-3458-4DC0-A8D3-AB74031A3B9E}"/>
            </a:ext>
          </a:extLst>
        </xdr:cNvPr>
        <xdr:cNvSpPr txBox="1"/>
      </xdr:nvSpPr>
      <xdr:spPr>
        <a:xfrm>
          <a:off x="6355080" y="6648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119380</xdr:rowOff>
    </xdr:from>
    <xdr:to>
      <xdr:col>59</xdr:col>
      <xdr:colOff>50800</xdr:colOff>
      <xdr:row>37</xdr:row>
      <xdr:rowOff>119380</xdr:rowOff>
    </xdr:to>
    <xdr:cxnSp macro="">
      <xdr:nvCxnSpPr>
        <xdr:cNvPr id="274" name="直線コネクタ 273">
          <a:extLst>
            <a:ext uri="{FF2B5EF4-FFF2-40B4-BE49-F238E27FC236}">
              <a16:creationId xmlns:a16="http://schemas.microsoft.com/office/drawing/2014/main" id="{694D064B-D7D5-4E85-9462-1A1DF86B2A73}"/>
            </a:ext>
          </a:extLst>
        </xdr:cNvPr>
        <xdr:cNvCxnSpPr/>
      </xdr:nvCxnSpPr>
      <xdr:spPr>
        <a:xfrm>
          <a:off x="6604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149860</xdr:rowOff>
    </xdr:from>
    <xdr:ext cx="595630" cy="269240"/>
    <xdr:sp macro="" textlink="">
      <xdr:nvSpPr>
        <xdr:cNvPr id="275" name="テキスト ボックス 274">
          <a:extLst>
            <a:ext uri="{FF2B5EF4-FFF2-40B4-BE49-F238E27FC236}">
              <a16:creationId xmlns:a16="http://schemas.microsoft.com/office/drawing/2014/main" id="{30D6C270-32D3-45D8-9FF5-1CBCF93D638C}"/>
            </a:ext>
          </a:extLst>
        </xdr:cNvPr>
        <xdr:cNvSpPr txBox="1"/>
      </xdr:nvSpPr>
      <xdr:spPr>
        <a:xfrm>
          <a:off x="6008370" y="6322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136525</xdr:rowOff>
    </xdr:from>
    <xdr:to>
      <xdr:col>59</xdr:col>
      <xdr:colOff>50800</xdr:colOff>
      <xdr:row>35</xdr:row>
      <xdr:rowOff>136525</xdr:rowOff>
    </xdr:to>
    <xdr:cxnSp macro="">
      <xdr:nvCxnSpPr>
        <xdr:cNvPr id="276" name="直線コネクタ 275">
          <a:extLst>
            <a:ext uri="{FF2B5EF4-FFF2-40B4-BE49-F238E27FC236}">
              <a16:creationId xmlns:a16="http://schemas.microsoft.com/office/drawing/2014/main" id="{0EC77F9B-49EF-4076-A65C-74A15AC2C53E}"/>
            </a:ext>
          </a:extLst>
        </xdr:cNvPr>
        <xdr:cNvCxnSpPr/>
      </xdr:nvCxnSpPr>
      <xdr:spPr>
        <a:xfrm>
          <a:off x="6604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167005</xdr:rowOff>
    </xdr:from>
    <xdr:ext cx="595630" cy="265430"/>
    <xdr:sp macro="" textlink="">
      <xdr:nvSpPr>
        <xdr:cNvPr id="277" name="テキスト ボックス 276">
          <a:extLst>
            <a:ext uri="{FF2B5EF4-FFF2-40B4-BE49-F238E27FC236}">
              <a16:creationId xmlns:a16="http://schemas.microsoft.com/office/drawing/2014/main" id="{D6F39FF5-DD8A-4A9E-922B-B540E17E6068}"/>
            </a:ext>
          </a:extLst>
        </xdr:cNvPr>
        <xdr:cNvSpPr txBox="1"/>
      </xdr:nvSpPr>
      <xdr:spPr>
        <a:xfrm>
          <a:off x="6008370" y="599630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153670</xdr:rowOff>
    </xdr:from>
    <xdr:to>
      <xdr:col>59</xdr:col>
      <xdr:colOff>50800</xdr:colOff>
      <xdr:row>33</xdr:row>
      <xdr:rowOff>153670</xdr:rowOff>
    </xdr:to>
    <xdr:cxnSp macro="">
      <xdr:nvCxnSpPr>
        <xdr:cNvPr id="278" name="直線コネクタ 277">
          <a:extLst>
            <a:ext uri="{FF2B5EF4-FFF2-40B4-BE49-F238E27FC236}">
              <a16:creationId xmlns:a16="http://schemas.microsoft.com/office/drawing/2014/main" id="{613297F3-6C3C-4654-B4D5-AA12DDC34AAF}"/>
            </a:ext>
          </a:extLst>
        </xdr:cNvPr>
        <xdr:cNvCxnSpPr/>
      </xdr:nvCxnSpPr>
      <xdr:spPr>
        <a:xfrm>
          <a:off x="6604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5630" cy="267335"/>
    <xdr:sp macro="" textlink="">
      <xdr:nvSpPr>
        <xdr:cNvPr id="279" name="テキスト ボックス 278">
          <a:extLst>
            <a:ext uri="{FF2B5EF4-FFF2-40B4-BE49-F238E27FC236}">
              <a16:creationId xmlns:a16="http://schemas.microsoft.com/office/drawing/2014/main" id="{6E0542B3-143C-4FA8-B1B7-4F652B56EB97}"/>
            </a:ext>
          </a:extLst>
        </xdr:cNvPr>
        <xdr:cNvSpPr txBox="1"/>
      </xdr:nvSpPr>
      <xdr:spPr>
        <a:xfrm>
          <a:off x="6008370" y="566420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170815</xdr:rowOff>
    </xdr:from>
    <xdr:to>
      <xdr:col>59</xdr:col>
      <xdr:colOff>50800</xdr:colOff>
      <xdr:row>31</xdr:row>
      <xdr:rowOff>170815</xdr:rowOff>
    </xdr:to>
    <xdr:cxnSp macro="">
      <xdr:nvCxnSpPr>
        <xdr:cNvPr id="280" name="直線コネクタ 279">
          <a:extLst>
            <a:ext uri="{FF2B5EF4-FFF2-40B4-BE49-F238E27FC236}">
              <a16:creationId xmlns:a16="http://schemas.microsoft.com/office/drawing/2014/main" id="{9071D247-CE1F-466A-B25C-860A200C87B7}"/>
            </a:ext>
          </a:extLst>
        </xdr:cNvPr>
        <xdr:cNvCxnSpPr/>
      </xdr:nvCxnSpPr>
      <xdr:spPr>
        <a:xfrm>
          <a:off x="6604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22860</xdr:rowOff>
    </xdr:from>
    <xdr:ext cx="595630" cy="269240"/>
    <xdr:sp macro="" textlink="">
      <xdr:nvSpPr>
        <xdr:cNvPr id="281" name="テキスト ボックス 280">
          <a:extLst>
            <a:ext uri="{FF2B5EF4-FFF2-40B4-BE49-F238E27FC236}">
              <a16:creationId xmlns:a16="http://schemas.microsoft.com/office/drawing/2014/main" id="{492C2E4D-E147-4E4A-BFF5-8E850601B42B}"/>
            </a:ext>
          </a:extLst>
        </xdr:cNvPr>
        <xdr:cNvSpPr txBox="1"/>
      </xdr:nvSpPr>
      <xdr:spPr>
        <a:xfrm>
          <a:off x="600837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9525</xdr:rowOff>
    </xdr:from>
    <xdr:to>
      <xdr:col>59</xdr:col>
      <xdr:colOff>50800</xdr:colOff>
      <xdr:row>30</xdr:row>
      <xdr:rowOff>9525</xdr:rowOff>
    </xdr:to>
    <xdr:cxnSp macro="">
      <xdr:nvCxnSpPr>
        <xdr:cNvPr id="282" name="直線コネクタ 281">
          <a:extLst>
            <a:ext uri="{FF2B5EF4-FFF2-40B4-BE49-F238E27FC236}">
              <a16:creationId xmlns:a16="http://schemas.microsoft.com/office/drawing/2014/main" id="{4AB2D75F-70F2-490D-B89D-5F0BC7AF6BEA}"/>
            </a:ext>
          </a:extLst>
        </xdr:cNvPr>
        <xdr:cNvCxnSpPr/>
      </xdr:nvCxnSpPr>
      <xdr:spPr>
        <a:xfrm>
          <a:off x="6604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39370</xdr:rowOff>
    </xdr:from>
    <xdr:ext cx="595630" cy="269240"/>
    <xdr:sp macro="" textlink="">
      <xdr:nvSpPr>
        <xdr:cNvPr id="283" name="テキスト ボックス 282">
          <a:extLst>
            <a:ext uri="{FF2B5EF4-FFF2-40B4-BE49-F238E27FC236}">
              <a16:creationId xmlns:a16="http://schemas.microsoft.com/office/drawing/2014/main" id="{4226F873-A2C1-4955-A876-799215F3D827}"/>
            </a:ext>
          </a:extLst>
        </xdr:cNvPr>
        <xdr:cNvSpPr txBox="1"/>
      </xdr:nvSpPr>
      <xdr:spPr>
        <a:xfrm>
          <a:off x="6008370" y="5011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26035</xdr:rowOff>
    </xdr:from>
    <xdr:to>
      <xdr:col>59</xdr:col>
      <xdr:colOff>50800</xdr:colOff>
      <xdr:row>28</xdr:row>
      <xdr:rowOff>26035</xdr:rowOff>
    </xdr:to>
    <xdr:cxnSp macro="">
      <xdr:nvCxnSpPr>
        <xdr:cNvPr id="284" name="直線コネクタ 283">
          <a:extLst>
            <a:ext uri="{FF2B5EF4-FFF2-40B4-BE49-F238E27FC236}">
              <a16:creationId xmlns:a16="http://schemas.microsoft.com/office/drawing/2014/main" id="{F0BE5CAA-CC75-4EF0-8933-9192D1F80C8F}"/>
            </a:ext>
          </a:extLst>
        </xdr:cNvPr>
        <xdr:cNvCxnSpPr/>
      </xdr:nvCxnSpPr>
      <xdr:spPr>
        <a:xfrm>
          <a:off x="6604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56515</xdr:rowOff>
    </xdr:from>
    <xdr:ext cx="595630" cy="266065"/>
    <xdr:sp macro="" textlink="">
      <xdr:nvSpPr>
        <xdr:cNvPr id="285" name="テキスト ボックス 284">
          <a:extLst>
            <a:ext uri="{FF2B5EF4-FFF2-40B4-BE49-F238E27FC236}">
              <a16:creationId xmlns:a16="http://schemas.microsoft.com/office/drawing/2014/main" id="{23AE1DF8-4355-4244-B5E6-3FB1537D3296}"/>
            </a:ext>
          </a:extLst>
        </xdr:cNvPr>
        <xdr:cNvSpPr txBox="1"/>
      </xdr:nvSpPr>
      <xdr:spPr>
        <a:xfrm>
          <a:off x="6008370" y="4685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26035</xdr:rowOff>
    </xdr:from>
    <xdr:to>
      <xdr:col>59</xdr:col>
      <xdr:colOff>50800</xdr:colOff>
      <xdr:row>41</xdr:row>
      <xdr:rowOff>86360</xdr:rowOff>
    </xdr:to>
    <xdr:sp macro="" textlink="">
      <xdr:nvSpPr>
        <xdr:cNvPr id="286" name="補助費等グラフ枠">
          <a:extLst>
            <a:ext uri="{FF2B5EF4-FFF2-40B4-BE49-F238E27FC236}">
              <a16:creationId xmlns:a16="http://schemas.microsoft.com/office/drawing/2014/main" id="{08612780-38A9-4A0B-9A1D-1A5CF3316B34}"/>
            </a:ext>
          </a:extLst>
        </xdr:cNvPr>
        <xdr:cNvSpPr/>
      </xdr:nvSpPr>
      <xdr:spPr>
        <a:xfrm>
          <a:off x="6604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29</xdr:row>
      <xdr:rowOff>137795</xdr:rowOff>
    </xdr:from>
    <xdr:to>
      <xdr:col>54</xdr:col>
      <xdr:colOff>186690</xdr:colOff>
      <xdr:row>39</xdr:row>
      <xdr:rowOff>31750</xdr:rowOff>
    </xdr:to>
    <xdr:cxnSp macro="">
      <xdr:nvCxnSpPr>
        <xdr:cNvPr id="287" name="直線コネクタ 286">
          <a:extLst>
            <a:ext uri="{FF2B5EF4-FFF2-40B4-BE49-F238E27FC236}">
              <a16:creationId xmlns:a16="http://schemas.microsoft.com/office/drawing/2014/main" id="{0724CE44-59C7-483C-8E45-4811AE674783}"/>
            </a:ext>
          </a:extLst>
        </xdr:cNvPr>
        <xdr:cNvCxnSpPr/>
      </xdr:nvCxnSpPr>
      <xdr:spPr>
        <a:xfrm flipV="1">
          <a:off x="10473690" y="5109845"/>
          <a:ext cx="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35560</xdr:rowOff>
    </xdr:from>
    <xdr:ext cx="531495" cy="269240"/>
    <xdr:sp macro="" textlink="">
      <xdr:nvSpPr>
        <xdr:cNvPr id="288" name="補助費等最小値テキスト">
          <a:extLst>
            <a:ext uri="{FF2B5EF4-FFF2-40B4-BE49-F238E27FC236}">
              <a16:creationId xmlns:a16="http://schemas.microsoft.com/office/drawing/2014/main" id="{5F00CDE9-D66C-46DE-B266-F3B8DA3D5FC4}"/>
            </a:ext>
          </a:extLst>
        </xdr:cNvPr>
        <xdr:cNvSpPr txBox="1"/>
      </xdr:nvSpPr>
      <xdr:spPr>
        <a:xfrm>
          <a:off x="10528300" y="672211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31750</xdr:rowOff>
    </xdr:from>
    <xdr:to>
      <xdr:col>55</xdr:col>
      <xdr:colOff>88900</xdr:colOff>
      <xdr:row>39</xdr:row>
      <xdr:rowOff>31750</xdr:rowOff>
    </xdr:to>
    <xdr:cxnSp macro="">
      <xdr:nvCxnSpPr>
        <xdr:cNvPr id="289" name="直線コネクタ 288">
          <a:extLst>
            <a:ext uri="{FF2B5EF4-FFF2-40B4-BE49-F238E27FC236}">
              <a16:creationId xmlns:a16="http://schemas.microsoft.com/office/drawing/2014/main" id="{B69D8DD7-241C-4B4A-BF88-5CE6AD19ED7F}"/>
            </a:ext>
          </a:extLst>
        </xdr:cNvPr>
        <xdr:cNvCxnSpPr/>
      </xdr:nvCxnSpPr>
      <xdr:spPr>
        <a:xfrm>
          <a:off x="10388600" y="671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82550</xdr:rowOff>
    </xdr:from>
    <xdr:ext cx="595630" cy="269240"/>
    <xdr:sp macro="" textlink="">
      <xdr:nvSpPr>
        <xdr:cNvPr id="290" name="補助費等最大値テキスト">
          <a:extLst>
            <a:ext uri="{FF2B5EF4-FFF2-40B4-BE49-F238E27FC236}">
              <a16:creationId xmlns:a16="http://schemas.microsoft.com/office/drawing/2014/main" id="{DC99A67D-6FCF-4576-9462-666E9760BF23}"/>
            </a:ext>
          </a:extLst>
        </xdr:cNvPr>
        <xdr:cNvSpPr txBox="1"/>
      </xdr:nvSpPr>
      <xdr:spPr>
        <a:xfrm>
          <a:off x="10528300" y="488315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137795</xdr:rowOff>
    </xdr:from>
    <xdr:to>
      <xdr:col>55</xdr:col>
      <xdr:colOff>88900</xdr:colOff>
      <xdr:row>29</xdr:row>
      <xdr:rowOff>137795</xdr:rowOff>
    </xdr:to>
    <xdr:cxnSp macro="">
      <xdr:nvCxnSpPr>
        <xdr:cNvPr id="291" name="直線コネクタ 290">
          <a:extLst>
            <a:ext uri="{FF2B5EF4-FFF2-40B4-BE49-F238E27FC236}">
              <a16:creationId xmlns:a16="http://schemas.microsoft.com/office/drawing/2014/main" id="{C77185F4-9E8E-4371-8643-B24F1DDE23A6}"/>
            </a:ext>
          </a:extLst>
        </xdr:cNvPr>
        <xdr:cNvCxnSpPr/>
      </xdr:nvCxnSpPr>
      <xdr:spPr>
        <a:xfrm>
          <a:off x="10388600" y="5109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109220</xdr:rowOff>
    </xdr:from>
    <xdr:to>
      <xdr:col>55</xdr:col>
      <xdr:colOff>0</xdr:colOff>
      <xdr:row>36</xdr:row>
      <xdr:rowOff>114935</xdr:rowOff>
    </xdr:to>
    <xdr:cxnSp macro="">
      <xdr:nvCxnSpPr>
        <xdr:cNvPr id="292" name="直線コネクタ 291">
          <a:extLst>
            <a:ext uri="{FF2B5EF4-FFF2-40B4-BE49-F238E27FC236}">
              <a16:creationId xmlns:a16="http://schemas.microsoft.com/office/drawing/2014/main" id="{E7270034-BEF6-4FE0-B8A4-903DE1B41CFE}"/>
            </a:ext>
          </a:extLst>
        </xdr:cNvPr>
        <xdr:cNvCxnSpPr/>
      </xdr:nvCxnSpPr>
      <xdr:spPr>
        <a:xfrm flipV="1">
          <a:off x="9639300" y="628142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26670</xdr:rowOff>
    </xdr:from>
    <xdr:ext cx="595630" cy="267335"/>
    <xdr:sp macro="" textlink="">
      <xdr:nvSpPr>
        <xdr:cNvPr id="293" name="補助費等平均値テキスト">
          <a:extLst>
            <a:ext uri="{FF2B5EF4-FFF2-40B4-BE49-F238E27FC236}">
              <a16:creationId xmlns:a16="http://schemas.microsoft.com/office/drawing/2014/main" id="{F27F6793-DDA2-4708-86AD-619F62BD0AC5}"/>
            </a:ext>
          </a:extLst>
        </xdr:cNvPr>
        <xdr:cNvSpPr txBox="1"/>
      </xdr:nvSpPr>
      <xdr:spPr>
        <a:xfrm>
          <a:off x="10528300" y="6370320"/>
          <a:ext cx="59563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49530</xdr:rowOff>
    </xdr:from>
    <xdr:to>
      <xdr:col>55</xdr:col>
      <xdr:colOff>50800</xdr:colOff>
      <xdr:row>37</xdr:row>
      <xdr:rowOff>154940</xdr:rowOff>
    </xdr:to>
    <xdr:sp macro="" textlink="">
      <xdr:nvSpPr>
        <xdr:cNvPr id="294" name="フローチャート: 判断 293">
          <a:extLst>
            <a:ext uri="{FF2B5EF4-FFF2-40B4-BE49-F238E27FC236}">
              <a16:creationId xmlns:a16="http://schemas.microsoft.com/office/drawing/2014/main" id="{45E52C64-372B-40E0-A2D5-0E6D83263427}"/>
            </a:ext>
          </a:extLst>
        </xdr:cNvPr>
        <xdr:cNvSpPr/>
      </xdr:nvSpPr>
      <xdr:spPr>
        <a:xfrm>
          <a:off x="10426700" y="63931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64770</xdr:rowOff>
    </xdr:from>
    <xdr:to>
      <xdr:col>50</xdr:col>
      <xdr:colOff>114300</xdr:colOff>
      <xdr:row>36</xdr:row>
      <xdr:rowOff>114935</xdr:rowOff>
    </xdr:to>
    <xdr:cxnSp macro="">
      <xdr:nvCxnSpPr>
        <xdr:cNvPr id="295" name="直線コネクタ 294">
          <a:extLst>
            <a:ext uri="{FF2B5EF4-FFF2-40B4-BE49-F238E27FC236}">
              <a16:creationId xmlns:a16="http://schemas.microsoft.com/office/drawing/2014/main" id="{35F3CCDA-4514-46F8-9A58-66079B32AC9C}"/>
            </a:ext>
          </a:extLst>
        </xdr:cNvPr>
        <xdr:cNvCxnSpPr/>
      </xdr:nvCxnSpPr>
      <xdr:spPr>
        <a:xfrm>
          <a:off x="8750300" y="623697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48260</xdr:rowOff>
    </xdr:from>
    <xdr:to>
      <xdr:col>50</xdr:col>
      <xdr:colOff>165100</xdr:colOff>
      <xdr:row>37</xdr:row>
      <xdr:rowOff>153670</xdr:rowOff>
    </xdr:to>
    <xdr:sp macro="" textlink="">
      <xdr:nvSpPr>
        <xdr:cNvPr id="296" name="フローチャート: 判断 295">
          <a:extLst>
            <a:ext uri="{FF2B5EF4-FFF2-40B4-BE49-F238E27FC236}">
              <a16:creationId xmlns:a16="http://schemas.microsoft.com/office/drawing/2014/main" id="{B5162057-F439-4D7B-A497-C2E2EA0F4BD8}"/>
            </a:ext>
          </a:extLst>
        </xdr:cNvPr>
        <xdr:cNvSpPr/>
      </xdr:nvSpPr>
      <xdr:spPr>
        <a:xfrm>
          <a:off x="9588500" y="63919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144780</xdr:rowOff>
    </xdr:from>
    <xdr:ext cx="598805" cy="267335"/>
    <xdr:sp macro="" textlink="">
      <xdr:nvSpPr>
        <xdr:cNvPr id="297" name="テキスト ボックス 296">
          <a:extLst>
            <a:ext uri="{FF2B5EF4-FFF2-40B4-BE49-F238E27FC236}">
              <a16:creationId xmlns:a16="http://schemas.microsoft.com/office/drawing/2014/main" id="{A6894AFB-3EA8-4AED-B3E7-4EFEE5186608}"/>
            </a:ext>
          </a:extLst>
        </xdr:cNvPr>
        <xdr:cNvSpPr txBox="1"/>
      </xdr:nvSpPr>
      <xdr:spPr>
        <a:xfrm>
          <a:off x="9339580" y="648843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64770</xdr:rowOff>
    </xdr:from>
    <xdr:to>
      <xdr:col>45</xdr:col>
      <xdr:colOff>177800</xdr:colOff>
      <xdr:row>36</xdr:row>
      <xdr:rowOff>135255</xdr:rowOff>
    </xdr:to>
    <xdr:cxnSp macro="">
      <xdr:nvCxnSpPr>
        <xdr:cNvPr id="298" name="直線コネクタ 297">
          <a:extLst>
            <a:ext uri="{FF2B5EF4-FFF2-40B4-BE49-F238E27FC236}">
              <a16:creationId xmlns:a16="http://schemas.microsoft.com/office/drawing/2014/main" id="{1F089F89-9B18-465F-90CF-58245C95AE0B}"/>
            </a:ext>
          </a:extLst>
        </xdr:cNvPr>
        <xdr:cNvCxnSpPr/>
      </xdr:nvCxnSpPr>
      <xdr:spPr>
        <a:xfrm flipV="1">
          <a:off x="7861300" y="623697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52705</xdr:rowOff>
    </xdr:from>
    <xdr:to>
      <xdr:col>46</xdr:col>
      <xdr:colOff>38100</xdr:colOff>
      <xdr:row>37</xdr:row>
      <xdr:rowOff>158115</xdr:rowOff>
    </xdr:to>
    <xdr:sp macro="" textlink="">
      <xdr:nvSpPr>
        <xdr:cNvPr id="299" name="フローチャート: 判断 298">
          <a:extLst>
            <a:ext uri="{FF2B5EF4-FFF2-40B4-BE49-F238E27FC236}">
              <a16:creationId xmlns:a16="http://schemas.microsoft.com/office/drawing/2014/main" id="{71E83C84-0966-4FDE-A345-05032C71A9FE}"/>
            </a:ext>
          </a:extLst>
        </xdr:cNvPr>
        <xdr:cNvSpPr/>
      </xdr:nvSpPr>
      <xdr:spPr>
        <a:xfrm>
          <a:off x="8699500" y="6396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149225</xdr:rowOff>
    </xdr:from>
    <xdr:ext cx="598805" cy="269240"/>
    <xdr:sp macro="" textlink="">
      <xdr:nvSpPr>
        <xdr:cNvPr id="300" name="テキスト ボックス 299">
          <a:extLst>
            <a:ext uri="{FF2B5EF4-FFF2-40B4-BE49-F238E27FC236}">
              <a16:creationId xmlns:a16="http://schemas.microsoft.com/office/drawing/2014/main" id="{00770C8B-326A-4466-A068-616F8CD93593}"/>
            </a:ext>
          </a:extLst>
        </xdr:cNvPr>
        <xdr:cNvSpPr txBox="1"/>
      </xdr:nvSpPr>
      <xdr:spPr>
        <a:xfrm>
          <a:off x="8450580" y="649287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153670</xdr:rowOff>
    </xdr:from>
    <xdr:to>
      <xdr:col>41</xdr:col>
      <xdr:colOff>50800</xdr:colOff>
      <xdr:row>36</xdr:row>
      <xdr:rowOff>135255</xdr:rowOff>
    </xdr:to>
    <xdr:cxnSp macro="">
      <xdr:nvCxnSpPr>
        <xdr:cNvPr id="301" name="直線コネクタ 300">
          <a:extLst>
            <a:ext uri="{FF2B5EF4-FFF2-40B4-BE49-F238E27FC236}">
              <a16:creationId xmlns:a16="http://schemas.microsoft.com/office/drawing/2014/main" id="{3DE3D99B-AB53-4BA1-82A9-6060258A36D2}"/>
            </a:ext>
          </a:extLst>
        </xdr:cNvPr>
        <xdr:cNvCxnSpPr/>
      </xdr:nvCxnSpPr>
      <xdr:spPr>
        <a:xfrm>
          <a:off x="6972300" y="5982970"/>
          <a:ext cx="889000" cy="324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62230</xdr:rowOff>
    </xdr:from>
    <xdr:to>
      <xdr:col>41</xdr:col>
      <xdr:colOff>101600</xdr:colOff>
      <xdr:row>37</xdr:row>
      <xdr:rowOff>168275</xdr:rowOff>
    </xdr:to>
    <xdr:sp macro="" textlink="">
      <xdr:nvSpPr>
        <xdr:cNvPr id="302" name="フローチャート: 判断 301">
          <a:extLst>
            <a:ext uri="{FF2B5EF4-FFF2-40B4-BE49-F238E27FC236}">
              <a16:creationId xmlns:a16="http://schemas.microsoft.com/office/drawing/2014/main" id="{FD03D6DB-DA93-4396-8DF7-3EF91245A728}"/>
            </a:ext>
          </a:extLst>
        </xdr:cNvPr>
        <xdr:cNvSpPr/>
      </xdr:nvSpPr>
      <xdr:spPr>
        <a:xfrm>
          <a:off x="7810500" y="64058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158750</xdr:rowOff>
    </xdr:from>
    <xdr:ext cx="598805" cy="266065"/>
    <xdr:sp macro="" textlink="">
      <xdr:nvSpPr>
        <xdr:cNvPr id="303" name="テキスト ボックス 302">
          <a:extLst>
            <a:ext uri="{FF2B5EF4-FFF2-40B4-BE49-F238E27FC236}">
              <a16:creationId xmlns:a16="http://schemas.microsoft.com/office/drawing/2014/main" id="{B5F421D8-640D-476E-80AD-D1551E190A47}"/>
            </a:ext>
          </a:extLst>
        </xdr:cNvPr>
        <xdr:cNvSpPr txBox="1"/>
      </xdr:nvSpPr>
      <xdr:spPr>
        <a:xfrm>
          <a:off x="7561580" y="6502400"/>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83820</xdr:rowOff>
    </xdr:from>
    <xdr:to>
      <xdr:col>36</xdr:col>
      <xdr:colOff>165100</xdr:colOff>
      <xdr:row>36</xdr:row>
      <xdr:rowOff>11430</xdr:rowOff>
    </xdr:to>
    <xdr:sp macro="" textlink="">
      <xdr:nvSpPr>
        <xdr:cNvPr id="304" name="フローチャート: 判断 303">
          <a:extLst>
            <a:ext uri="{FF2B5EF4-FFF2-40B4-BE49-F238E27FC236}">
              <a16:creationId xmlns:a16="http://schemas.microsoft.com/office/drawing/2014/main" id="{34C53B38-A801-4564-92CB-C7AE5D8D4568}"/>
            </a:ext>
          </a:extLst>
        </xdr:cNvPr>
        <xdr:cNvSpPr/>
      </xdr:nvSpPr>
      <xdr:spPr>
        <a:xfrm>
          <a:off x="6921500" y="6084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1905</xdr:rowOff>
    </xdr:from>
    <xdr:ext cx="598805" cy="269240"/>
    <xdr:sp macro="" textlink="">
      <xdr:nvSpPr>
        <xdr:cNvPr id="305" name="テキスト ボックス 304">
          <a:extLst>
            <a:ext uri="{FF2B5EF4-FFF2-40B4-BE49-F238E27FC236}">
              <a16:creationId xmlns:a16="http://schemas.microsoft.com/office/drawing/2014/main" id="{09F663E2-408F-452C-8232-E4A4DA659608}"/>
            </a:ext>
          </a:extLst>
        </xdr:cNvPr>
        <xdr:cNvSpPr txBox="1"/>
      </xdr:nvSpPr>
      <xdr:spPr>
        <a:xfrm>
          <a:off x="6672580" y="617410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83185</xdr:rowOff>
    </xdr:from>
    <xdr:ext cx="762000" cy="269240"/>
    <xdr:sp macro="" textlink="">
      <xdr:nvSpPr>
        <xdr:cNvPr id="306" name="テキスト ボックス 305">
          <a:extLst>
            <a:ext uri="{FF2B5EF4-FFF2-40B4-BE49-F238E27FC236}">
              <a16:creationId xmlns:a16="http://schemas.microsoft.com/office/drawing/2014/main" id="{08C38131-140F-4B8D-A544-4926E3DEDC98}"/>
            </a:ext>
          </a:extLst>
        </xdr:cNvPr>
        <xdr:cNvSpPr txBox="1"/>
      </xdr:nvSpPr>
      <xdr:spPr>
        <a:xfrm>
          <a:off x="10287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83185</xdr:rowOff>
    </xdr:from>
    <xdr:ext cx="758825" cy="269240"/>
    <xdr:sp macro="" textlink="">
      <xdr:nvSpPr>
        <xdr:cNvPr id="307" name="テキスト ボックス 306">
          <a:extLst>
            <a:ext uri="{FF2B5EF4-FFF2-40B4-BE49-F238E27FC236}">
              <a16:creationId xmlns:a16="http://schemas.microsoft.com/office/drawing/2014/main" id="{29C0A369-ED38-42A0-A704-CCEFC9EA0AA2}"/>
            </a:ext>
          </a:extLst>
        </xdr:cNvPr>
        <xdr:cNvSpPr txBox="1"/>
      </xdr:nvSpPr>
      <xdr:spPr>
        <a:xfrm>
          <a:off x="944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83185</xdr:rowOff>
    </xdr:from>
    <xdr:ext cx="758825" cy="269240"/>
    <xdr:sp macro="" textlink="">
      <xdr:nvSpPr>
        <xdr:cNvPr id="308" name="テキスト ボックス 307">
          <a:extLst>
            <a:ext uri="{FF2B5EF4-FFF2-40B4-BE49-F238E27FC236}">
              <a16:creationId xmlns:a16="http://schemas.microsoft.com/office/drawing/2014/main" id="{3EA23268-0B40-4D1F-96F0-51CB46A27930}"/>
            </a:ext>
          </a:extLst>
        </xdr:cNvPr>
        <xdr:cNvSpPr txBox="1"/>
      </xdr:nvSpPr>
      <xdr:spPr>
        <a:xfrm>
          <a:off x="855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83185</xdr:rowOff>
    </xdr:from>
    <xdr:ext cx="758825" cy="269240"/>
    <xdr:sp macro="" textlink="">
      <xdr:nvSpPr>
        <xdr:cNvPr id="309" name="テキスト ボックス 308">
          <a:extLst>
            <a:ext uri="{FF2B5EF4-FFF2-40B4-BE49-F238E27FC236}">
              <a16:creationId xmlns:a16="http://schemas.microsoft.com/office/drawing/2014/main" id="{17B532EF-787B-41EA-AC5B-838F7589C4C3}"/>
            </a:ext>
          </a:extLst>
        </xdr:cNvPr>
        <xdr:cNvSpPr txBox="1"/>
      </xdr:nvSpPr>
      <xdr:spPr>
        <a:xfrm>
          <a:off x="767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83185</xdr:rowOff>
    </xdr:from>
    <xdr:ext cx="758825" cy="269240"/>
    <xdr:sp macro="" textlink="">
      <xdr:nvSpPr>
        <xdr:cNvPr id="310" name="テキスト ボックス 309">
          <a:extLst>
            <a:ext uri="{FF2B5EF4-FFF2-40B4-BE49-F238E27FC236}">
              <a16:creationId xmlns:a16="http://schemas.microsoft.com/office/drawing/2014/main" id="{79A5445E-66B3-4B93-B0C7-B795FAE107DA}"/>
            </a:ext>
          </a:extLst>
        </xdr:cNvPr>
        <xdr:cNvSpPr txBox="1"/>
      </xdr:nvSpPr>
      <xdr:spPr>
        <a:xfrm>
          <a:off x="678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55880</xdr:rowOff>
    </xdr:from>
    <xdr:to>
      <xdr:col>55</xdr:col>
      <xdr:colOff>50800</xdr:colOff>
      <xdr:row>36</xdr:row>
      <xdr:rowOff>161290</xdr:rowOff>
    </xdr:to>
    <xdr:sp macro="" textlink="">
      <xdr:nvSpPr>
        <xdr:cNvPr id="311" name="楕円 310">
          <a:extLst>
            <a:ext uri="{FF2B5EF4-FFF2-40B4-BE49-F238E27FC236}">
              <a16:creationId xmlns:a16="http://schemas.microsoft.com/office/drawing/2014/main" id="{7043672A-C0E5-4A30-A585-9EF54FCC7CB6}"/>
            </a:ext>
          </a:extLst>
        </xdr:cNvPr>
        <xdr:cNvSpPr/>
      </xdr:nvSpPr>
      <xdr:spPr>
        <a:xfrm>
          <a:off x="10426700" y="62280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80010</xdr:rowOff>
    </xdr:from>
    <xdr:ext cx="595630" cy="269240"/>
    <xdr:sp macro="" textlink="">
      <xdr:nvSpPr>
        <xdr:cNvPr id="312" name="補助費等該当値テキスト">
          <a:extLst>
            <a:ext uri="{FF2B5EF4-FFF2-40B4-BE49-F238E27FC236}">
              <a16:creationId xmlns:a16="http://schemas.microsoft.com/office/drawing/2014/main" id="{81EB5DDA-E76E-46BE-9A8D-563F4721B6AF}"/>
            </a:ext>
          </a:extLst>
        </xdr:cNvPr>
        <xdr:cNvSpPr txBox="1"/>
      </xdr:nvSpPr>
      <xdr:spPr>
        <a:xfrm>
          <a:off x="10528300" y="60807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155,783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61595</xdr:rowOff>
    </xdr:from>
    <xdr:to>
      <xdr:col>50</xdr:col>
      <xdr:colOff>165100</xdr:colOff>
      <xdr:row>36</xdr:row>
      <xdr:rowOff>167640</xdr:rowOff>
    </xdr:to>
    <xdr:sp macro="" textlink="">
      <xdr:nvSpPr>
        <xdr:cNvPr id="313" name="楕円 312">
          <a:extLst>
            <a:ext uri="{FF2B5EF4-FFF2-40B4-BE49-F238E27FC236}">
              <a16:creationId xmlns:a16="http://schemas.microsoft.com/office/drawing/2014/main" id="{B215FDD8-C999-46C1-8203-42A6C90E8910}"/>
            </a:ext>
          </a:extLst>
        </xdr:cNvPr>
        <xdr:cNvSpPr/>
      </xdr:nvSpPr>
      <xdr:spPr>
        <a:xfrm>
          <a:off x="9588500" y="623379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6985</xdr:rowOff>
    </xdr:from>
    <xdr:ext cx="598805" cy="267335"/>
    <xdr:sp macro="" textlink="">
      <xdr:nvSpPr>
        <xdr:cNvPr id="314" name="テキスト ボックス 313">
          <a:extLst>
            <a:ext uri="{FF2B5EF4-FFF2-40B4-BE49-F238E27FC236}">
              <a16:creationId xmlns:a16="http://schemas.microsoft.com/office/drawing/2014/main" id="{33DE8E5B-70EA-4BA9-A99D-C9A9491B04E6}"/>
            </a:ext>
          </a:extLst>
        </xdr:cNvPr>
        <xdr:cNvSpPr txBox="1"/>
      </xdr:nvSpPr>
      <xdr:spPr>
        <a:xfrm>
          <a:off x="9339580" y="600773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153,891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12065</xdr:rowOff>
    </xdr:from>
    <xdr:to>
      <xdr:col>46</xdr:col>
      <xdr:colOff>38100</xdr:colOff>
      <xdr:row>36</xdr:row>
      <xdr:rowOff>117475</xdr:rowOff>
    </xdr:to>
    <xdr:sp macro="" textlink="">
      <xdr:nvSpPr>
        <xdr:cNvPr id="315" name="楕円 314">
          <a:extLst>
            <a:ext uri="{FF2B5EF4-FFF2-40B4-BE49-F238E27FC236}">
              <a16:creationId xmlns:a16="http://schemas.microsoft.com/office/drawing/2014/main" id="{4A95245C-46C2-4A36-94B1-098CCB245499}"/>
            </a:ext>
          </a:extLst>
        </xdr:cNvPr>
        <xdr:cNvSpPr/>
      </xdr:nvSpPr>
      <xdr:spPr>
        <a:xfrm>
          <a:off x="8699500" y="61842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134620</xdr:rowOff>
    </xdr:from>
    <xdr:ext cx="598805" cy="265430"/>
    <xdr:sp macro="" textlink="">
      <xdr:nvSpPr>
        <xdr:cNvPr id="316" name="テキスト ボックス 315">
          <a:extLst>
            <a:ext uri="{FF2B5EF4-FFF2-40B4-BE49-F238E27FC236}">
              <a16:creationId xmlns:a16="http://schemas.microsoft.com/office/drawing/2014/main" id="{3AF2C879-2D54-4100-B0E1-70B69C30182C}"/>
            </a:ext>
          </a:extLst>
        </xdr:cNvPr>
        <xdr:cNvSpPr txBox="1"/>
      </xdr:nvSpPr>
      <xdr:spPr>
        <a:xfrm>
          <a:off x="8450580" y="596392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168,760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82550</xdr:rowOff>
    </xdr:from>
    <xdr:to>
      <xdr:col>41</xdr:col>
      <xdr:colOff>101600</xdr:colOff>
      <xdr:row>37</xdr:row>
      <xdr:rowOff>10160</xdr:rowOff>
    </xdr:to>
    <xdr:sp macro="" textlink="">
      <xdr:nvSpPr>
        <xdr:cNvPr id="317" name="楕円 316">
          <a:extLst>
            <a:ext uri="{FF2B5EF4-FFF2-40B4-BE49-F238E27FC236}">
              <a16:creationId xmlns:a16="http://schemas.microsoft.com/office/drawing/2014/main" id="{B2A6400D-D262-446B-8B5E-CC8E9CA423E7}"/>
            </a:ext>
          </a:extLst>
        </xdr:cNvPr>
        <xdr:cNvSpPr/>
      </xdr:nvSpPr>
      <xdr:spPr>
        <a:xfrm>
          <a:off x="7810500" y="6254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26670</xdr:rowOff>
    </xdr:from>
    <xdr:ext cx="598805" cy="267335"/>
    <xdr:sp macro="" textlink="">
      <xdr:nvSpPr>
        <xdr:cNvPr id="318" name="テキスト ボックス 317">
          <a:extLst>
            <a:ext uri="{FF2B5EF4-FFF2-40B4-BE49-F238E27FC236}">
              <a16:creationId xmlns:a16="http://schemas.microsoft.com/office/drawing/2014/main" id="{9933AE3B-45C1-4895-9F90-79623E1FA219}"/>
            </a:ext>
          </a:extLst>
        </xdr:cNvPr>
        <xdr:cNvSpPr txBox="1"/>
      </xdr:nvSpPr>
      <xdr:spPr>
        <a:xfrm>
          <a:off x="7561580" y="602742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147,941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100965</xdr:rowOff>
    </xdr:from>
    <xdr:to>
      <xdr:col>36</xdr:col>
      <xdr:colOff>165100</xdr:colOff>
      <xdr:row>35</xdr:row>
      <xdr:rowOff>27940</xdr:rowOff>
    </xdr:to>
    <xdr:sp macro="" textlink="">
      <xdr:nvSpPr>
        <xdr:cNvPr id="319" name="楕円 318">
          <a:extLst>
            <a:ext uri="{FF2B5EF4-FFF2-40B4-BE49-F238E27FC236}">
              <a16:creationId xmlns:a16="http://schemas.microsoft.com/office/drawing/2014/main" id="{D469A42C-B27D-4FC9-AC7B-DD6755867677}"/>
            </a:ext>
          </a:extLst>
        </xdr:cNvPr>
        <xdr:cNvSpPr/>
      </xdr:nvSpPr>
      <xdr:spPr>
        <a:xfrm>
          <a:off x="6921500" y="59302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45720</xdr:rowOff>
    </xdr:from>
    <xdr:ext cx="598805" cy="269240"/>
    <xdr:sp macro="" textlink="">
      <xdr:nvSpPr>
        <xdr:cNvPr id="320" name="テキスト ボックス 319">
          <a:extLst>
            <a:ext uri="{FF2B5EF4-FFF2-40B4-BE49-F238E27FC236}">
              <a16:creationId xmlns:a16="http://schemas.microsoft.com/office/drawing/2014/main" id="{90CAD2B7-6493-4A41-AE42-0E180F13B655}"/>
            </a:ext>
          </a:extLst>
        </xdr:cNvPr>
        <xdr:cNvSpPr txBox="1"/>
      </xdr:nvSpPr>
      <xdr:spPr>
        <a:xfrm>
          <a:off x="6672580" y="570357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247,387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59055</xdr:rowOff>
    </xdr:from>
    <xdr:to>
      <xdr:col>59</xdr:col>
      <xdr:colOff>50800</xdr:colOff>
      <xdr:row>45</xdr:row>
      <xdr:rowOff>33020</xdr:rowOff>
    </xdr:to>
    <xdr:sp macro="" textlink="">
      <xdr:nvSpPr>
        <xdr:cNvPr id="321" name="正方形/長方形 320">
          <a:extLst>
            <a:ext uri="{FF2B5EF4-FFF2-40B4-BE49-F238E27FC236}">
              <a16:creationId xmlns:a16="http://schemas.microsoft.com/office/drawing/2014/main" id="{32CF1388-C7BB-4BEB-9D21-CA64106E5894}"/>
            </a:ext>
          </a:extLst>
        </xdr:cNvPr>
        <xdr:cNvSpPr/>
      </xdr:nvSpPr>
      <xdr:spPr>
        <a:xfrm>
          <a:off x="6604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59055</xdr:rowOff>
    </xdr:from>
    <xdr:to>
      <xdr:col>43</xdr:col>
      <xdr:colOff>63500</xdr:colOff>
      <xdr:row>46</xdr:row>
      <xdr:rowOff>145415</xdr:rowOff>
    </xdr:to>
    <xdr:sp macro="" textlink="">
      <xdr:nvSpPr>
        <xdr:cNvPr id="322" name="正方形/長方形 321">
          <a:extLst>
            <a:ext uri="{FF2B5EF4-FFF2-40B4-BE49-F238E27FC236}">
              <a16:creationId xmlns:a16="http://schemas.microsoft.com/office/drawing/2014/main" id="{8BC42B86-E887-4247-9BAC-02C1ABC251DE}"/>
            </a:ext>
          </a:extLst>
        </xdr:cNvPr>
        <xdr:cNvSpPr/>
      </xdr:nvSpPr>
      <xdr:spPr>
        <a:xfrm>
          <a:off x="67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92075</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CC2553D8-83F0-4E74-949F-A49C83EF9AE3}"/>
            </a:ext>
          </a:extLst>
        </xdr:cNvPr>
        <xdr:cNvSpPr/>
      </xdr:nvSpPr>
      <xdr:spPr>
        <a:xfrm>
          <a:off x="67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59055</xdr:rowOff>
    </xdr:from>
    <xdr:to>
      <xdr:col>48</xdr:col>
      <xdr:colOff>127000</xdr:colOff>
      <xdr:row>46</xdr:row>
      <xdr:rowOff>145415</xdr:rowOff>
    </xdr:to>
    <xdr:sp macro="" textlink="">
      <xdr:nvSpPr>
        <xdr:cNvPr id="324" name="正方形/長方形 323">
          <a:extLst>
            <a:ext uri="{FF2B5EF4-FFF2-40B4-BE49-F238E27FC236}">
              <a16:creationId xmlns:a16="http://schemas.microsoft.com/office/drawing/2014/main" id="{898F2BF6-3504-44E3-AA99-9FB39DED8136}"/>
            </a:ext>
          </a:extLst>
        </xdr:cNvPr>
        <xdr:cNvSpPr/>
      </xdr:nvSpPr>
      <xdr:spPr>
        <a:xfrm>
          <a:off x="7747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92075</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57AC6C0F-6E53-4750-9385-45194F6A5EE1}"/>
            </a:ext>
          </a:extLst>
        </xdr:cNvPr>
        <xdr:cNvSpPr/>
      </xdr:nvSpPr>
      <xdr:spPr>
        <a:xfrm>
          <a:off x="7747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59055</xdr:rowOff>
    </xdr:from>
    <xdr:to>
      <xdr:col>54</xdr:col>
      <xdr:colOff>127000</xdr:colOff>
      <xdr:row>46</xdr:row>
      <xdr:rowOff>145415</xdr:rowOff>
    </xdr:to>
    <xdr:sp macro="" textlink="">
      <xdr:nvSpPr>
        <xdr:cNvPr id="326" name="正方形/長方形 325">
          <a:extLst>
            <a:ext uri="{FF2B5EF4-FFF2-40B4-BE49-F238E27FC236}">
              <a16:creationId xmlns:a16="http://schemas.microsoft.com/office/drawing/2014/main" id="{CA46A673-C5D2-4306-92D9-5EC2CA494D26}"/>
            </a:ext>
          </a:extLst>
        </xdr:cNvPr>
        <xdr:cNvSpPr/>
      </xdr:nvSpPr>
      <xdr:spPr>
        <a:xfrm>
          <a:off x="8890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92075</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720222DE-3784-4AC8-A9C8-9FB8AA1692F6}"/>
            </a:ext>
          </a:extLst>
        </xdr:cNvPr>
        <xdr:cNvSpPr/>
      </xdr:nvSpPr>
      <xdr:spPr>
        <a:xfrm>
          <a:off x="8890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26035</xdr:rowOff>
    </xdr:from>
    <xdr:to>
      <xdr:col>59</xdr:col>
      <xdr:colOff>50800</xdr:colOff>
      <xdr:row>61</xdr:row>
      <xdr:rowOff>86360</xdr:rowOff>
    </xdr:to>
    <xdr:sp macro="" textlink="">
      <xdr:nvSpPr>
        <xdr:cNvPr id="328" name="正方形/長方形 327">
          <a:extLst>
            <a:ext uri="{FF2B5EF4-FFF2-40B4-BE49-F238E27FC236}">
              <a16:creationId xmlns:a16="http://schemas.microsoft.com/office/drawing/2014/main" id="{FF93F436-7F8D-43BA-80DF-9C74925A7ABD}"/>
            </a:ext>
          </a:extLst>
        </xdr:cNvPr>
        <xdr:cNvSpPr/>
      </xdr:nvSpPr>
      <xdr:spPr>
        <a:xfrm>
          <a:off x="6604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6985</xdr:rowOff>
    </xdr:from>
    <xdr:ext cx="346710" cy="232410"/>
    <xdr:sp macro="" textlink="">
      <xdr:nvSpPr>
        <xdr:cNvPr id="329" name="テキスト ボックス 328">
          <a:extLst>
            <a:ext uri="{FF2B5EF4-FFF2-40B4-BE49-F238E27FC236}">
              <a16:creationId xmlns:a16="http://schemas.microsoft.com/office/drawing/2014/main" id="{BAABAF98-AB3A-4C13-9F07-56B83C6E88EE}"/>
            </a:ext>
          </a:extLst>
        </xdr:cNvPr>
        <xdr:cNvSpPr txBox="1"/>
      </xdr:nvSpPr>
      <xdr:spPr>
        <a:xfrm>
          <a:off x="6565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86360</xdr:rowOff>
    </xdr:from>
    <xdr:to>
      <xdr:col>59</xdr:col>
      <xdr:colOff>50800</xdr:colOff>
      <xdr:row>61</xdr:row>
      <xdr:rowOff>86360</xdr:rowOff>
    </xdr:to>
    <xdr:cxnSp macro="">
      <xdr:nvCxnSpPr>
        <xdr:cNvPr id="330" name="直線コネクタ 329">
          <a:extLst>
            <a:ext uri="{FF2B5EF4-FFF2-40B4-BE49-F238E27FC236}">
              <a16:creationId xmlns:a16="http://schemas.microsoft.com/office/drawing/2014/main" id="{84EBA0C7-01C0-47A8-A950-C1A5F1921BDE}"/>
            </a:ext>
          </a:extLst>
        </xdr:cNvPr>
        <xdr:cNvCxnSpPr/>
      </xdr:nvCxnSpPr>
      <xdr:spPr>
        <a:xfrm>
          <a:off x="6604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145415</xdr:rowOff>
    </xdr:from>
    <xdr:to>
      <xdr:col>59</xdr:col>
      <xdr:colOff>50800</xdr:colOff>
      <xdr:row>58</xdr:row>
      <xdr:rowOff>145415</xdr:rowOff>
    </xdr:to>
    <xdr:cxnSp macro="">
      <xdr:nvCxnSpPr>
        <xdr:cNvPr id="331" name="直線コネクタ 330">
          <a:extLst>
            <a:ext uri="{FF2B5EF4-FFF2-40B4-BE49-F238E27FC236}">
              <a16:creationId xmlns:a16="http://schemas.microsoft.com/office/drawing/2014/main" id="{78AA0FE0-7629-4153-9727-AEE21D065A47}"/>
            </a:ext>
          </a:extLst>
        </xdr:cNvPr>
        <xdr:cNvCxnSpPr/>
      </xdr:nvCxnSpPr>
      <xdr:spPr>
        <a:xfrm>
          <a:off x="6604000" y="10089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171450</xdr:rowOff>
    </xdr:from>
    <xdr:ext cx="248920" cy="269240"/>
    <xdr:sp macro="" textlink="">
      <xdr:nvSpPr>
        <xdr:cNvPr id="332" name="テキスト ボックス 331">
          <a:extLst>
            <a:ext uri="{FF2B5EF4-FFF2-40B4-BE49-F238E27FC236}">
              <a16:creationId xmlns:a16="http://schemas.microsoft.com/office/drawing/2014/main" id="{8FCDF8F9-562D-4318-8280-747D0EE27BD6}"/>
            </a:ext>
          </a:extLst>
        </xdr:cNvPr>
        <xdr:cNvSpPr txBox="1"/>
      </xdr:nvSpPr>
      <xdr:spPr>
        <a:xfrm>
          <a:off x="6355080" y="9944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26035</xdr:rowOff>
    </xdr:from>
    <xdr:to>
      <xdr:col>59</xdr:col>
      <xdr:colOff>50800</xdr:colOff>
      <xdr:row>56</xdr:row>
      <xdr:rowOff>26035</xdr:rowOff>
    </xdr:to>
    <xdr:cxnSp macro="">
      <xdr:nvCxnSpPr>
        <xdr:cNvPr id="333" name="直線コネクタ 332">
          <a:extLst>
            <a:ext uri="{FF2B5EF4-FFF2-40B4-BE49-F238E27FC236}">
              <a16:creationId xmlns:a16="http://schemas.microsoft.com/office/drawing/2014/main" id="{6E1B0E07-BEC6-4840-9B04-79155723F72F}"/>
            </a:ext>
          </a:extLst>
        </xdr:cNvPr>
        <xdr:cNvCxnSpPr/>
      </xdr:nvCxnSpPr>
      <xdr:spPr>
        <a:xfrm>
          <a:off x="6604000" y="9627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56515</xdr:rowOff>
    </xdr:from>
    <xdr:ext cx="595630" cy="266065"/>
    <xdr:sp macro="" textlink="">
      <xdr:nvSpPr>
        <xdr:cNvPr id="334" name="テキスト ボックス 333">
          <a:extLst>
            <a:ext uri="{FF2B5EF4-FFF2-40B4-BE49-F238E27FC236}">
              <a16:creationId xmlns:a16="http://schemas.microsoft.com/office/drawing/2014/main" id="{B44A6493-1F89-4A4D-96BF-2AC4AE8EEEDA}"/>
            </a:ext>
          </a:extLst>
        </xdr:cNvPr>
        <xdr:cNvSpPr txBox="1"/>
      </xdr:nvSpPr>
      <xdr:spPr>
        <a:xfrm>
          <a:off x="6008370" y="94862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86360</xdr:rowOff>
    </xdr:from>
    <xdr:to>
      <xdr:col>59</xdr:col>
      <xdr:colOff>50800</xdr:colOff>
      <xdr:row>53</xdr:row>
      <xdr:rowOff>86360</xdr:rowOff>
    </xdr:to>
    <xdr:cxnSp macro="">
      <xdr:nvCxnSpPr>
        <xdr:cNvPr id="335" name="直線コネクタ 334">
          <a:extLst>
            <a:ext uri="{FF2B5EF4-FFF2-40B4-BE49-F238E27FC236}">
              <a16:creationId xmlns:a16="http://schemas.microsoft.com/office/drawing/2014/main" id="{DAE3F2E1-2E53-4B4D-89B2-9327052EF668}"/>
            </a:ext>
          </a:extLst>
        </xdr:cNvPr>
        <xdr:cNvCxnSpPr/>
      </xdr:nvCxnSpPr>
      <xdr:spPr>
        <a:xfrm>
          <a:off x="6604000" y="9173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116205</xdr:rowOff>
    </xdr:from>
    <xdr:ext cx="595630" cy="269240"/>
    <xdr:sp macro="" textlink="">
      <xdr:nvSpPr>
        <xdr:cNvPr id="336" name="テキスト ボックス 335">
          <a:extLst>
            <a:ext uri="{FF2B5EF4-FFF2-40B4-BE49-F238E27FC236}">
              <a16:creationId xmlns:a16="http://schemas.microsoft.com/office/drawing/2014/main" id="{F923FAF3-AC13-4730-A108-60289517DC5C}"/>
            </a:ext>
          </a:extLst>
        </xdr:cNvPr>
        <xdr:cNvSpPr txBox="1"/>
      </xdr:nvSpPr>
      <xdr:spPr>
        <a:xfrm>
          <a:off x="6008370" y="903160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145415</xdr:rowOff>
    </xdr:from>
    <xdr:to>
      <xdr:col>59</xdr:col>
      <xdr:colOff>50800</xdr:colOff>
      <xdr:row>50</xdr:row>
      <xdr:rowOff>145415</xdr:rowOff>
    </xdr:to>
    <xdr:cxnSp macro="">
      <xdr:nvCxnSpPr>
        <xdr:cNvPr id="337" name="直線コネクタ 336">
          <a:extLst>
            <a:ext uri="{FF2B5EF4-FFF2-40B4-BE49-F238E27FC236}">
              <a16:creationId xmlns:a16="http://schemas.microsoft.com/office/drawing/2014/main" id="{BC029866-74E2-40D7-8773-FC0A95B63695}"/>
            </a:ext>
          </a:extLst>
        </xdr:cNvPr>
        <xdr:cNvCxnSpPr/>
      </xdr:nvCxnSpPr>
      <xdr:spPr>
        <a:xfrm>
          <a:off x="6604000" y="8717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171450</xdr:rowOff>
    </xdr:from>
    <xdr:ext cx="595630" cy="269240"/>
    <xdr:sp macro="" textlink="">
      <xdr:nvSpPr>
        <xdr:cNvPr id="338" name="テキスト ボックス 337">
          <a:extLst>
            <a:ext uri="{FF2B5EF4-FFF2-40B4-BE49-F238E27FC236}">
              <a16:creationId xmlns:a16="http://schemas.microsoft.com/office/drawing/2014/main" id="{80F9E40F-E878-434F-B0A6-F2475CC50DE2}"/>
            </a:ext>
          </a:extLst>
        </xdr:cNvPr>
        <xdr:cNvSpPr txBox="1"/>
      </xdr:nvSpPr>
      <xdr:spPr>
        <a:xfrm>
          <a:off x="6008370" y="85725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26035</xdr:rowOff>
    </xdr:from>
    <xdr:to>
      <xdr:col>59</xdr:col>
      <xdr:colOff>50800</xdr:colOff>
      <xdr:row>48</xdr:row>
      <xdr:rowOff>26035</xdr:rowOff>
    </xdr:to>
    <xdr:cxnSp macro="">
      <xdr:nvCxnSpPr>
        <xdr:cNvPr id="339" name="直線コネクタ 338">
          <a:extLst>
            <a:ext uri="{FF2B5EF4-FFF2-40B4-BE49-F238E27FC236}">
              <a16:creationId xmlns:a16="http://schemas.microsoft.com/office/drawing/2014/main" id="{074F7B6C-8274-49B0-A319-3D240CC30093}"/>
            </a:ext>
          </a:extLst>
        </xdr:cNvPr>
        <xdr:cNvCxnSpPr/>
      </xdr:nvCxnSpPr>
      <xdr:spPr>
        <a:xfrm>
          <a:off x="6604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56515</xdr:rowOff>
    </xdr:from>
    <xdr:ext cx="595630" cy="266065"/>
    <xdr:sp macro="" textlink="">
      <xdr:nvSpPr>
        <xdr:cNvPr id="340" name="テキスト ボックス 339">
          <a:extLst>
            <a:ext uri="{FF2B5EF4-FFF2-40B4-BE49-F238E27FC236}">
              <a16:creationId xmlns:a16="http://schemas.microsoft.com/office/drawing/2014/main" id="{23A5F6ED-FB90-441F-8FC4-AE6BECD976BD}"/>
            </a:ext>
          </a:extLst>
        </xdr:cNvPr>
        <xdr:cNvSpPr txBox="1"/>
      </xdr:nvSpPr>
      <xdr:spPr>
        <a:xfrm>
          <a:off x="6008370" y="8114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26035</xdr:rowOff>
    </xdr:from>
    <xdr:to>
      <xdr:col>59</xdr:col>
      <xdr:colOff>50800</xdr:colOff>
      <xdr:row>61</xdr:row>
      <xdr:rowOff>86360</xdr:rowOff>
    </xdr:to>
    <xdr:sp macro="" textlink="">
      <xdr:nvSpPr>
        <xdr:cNvPr id="341" name="普通建設事業費グラフ枠">
          <a:extLst>
            <a:ext uri="{FF2B5EF4-FFF2-40B4-BE49-F238E27FC236}">
              <a16:creationId xmlns:a16="http://schemas.microsoft.com/office/drawing/2014/main" id="{E845A11B-8AD7-4753-BA51-9F4A0C327586}"/>
            </a:ext>
          </a:extLst>
        </xdr:cNvPr>
        <xdr:cNvSpPr/>
      </xdr:nvSpPr>
      <xdr:spPr>
        <a:xfrm>
          <a:off x="6604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51</xdr:row>
      <xdr:rowOff>13970</xdr:rowOff>
    </xdr:from>
    <xdr:to>
      <xdr:col>54</xdr:col>
      <xdr:colOff>186690</xdr:colOff>
      <xdr:row>58</xdr:row>
      <xdr:rowOff>27940</xdr:rowOff>
    </xdr:to>
    <xdr:cxnSp macro="">
      <xdr:nvCxnSpPr>
        <xdr:cNvPr id="342" name="直線コネクタ 341">
          <a:extLst>
            <a:ext uri="{FF2B5EF4-FFF2-40B4-BE49-F238E27FC236}">
              <a16:creationId xmlns:a16="http://schemas.microsoft.com/office/drawing/2014/main" id="{2FB7A777-2D49-4AE8-9462-D6D119FB081C}"/>
            </a:ext>
          </a:extLst>
        </xdr:cNvPr>
        <xdr:cNvCxnSpPr/>
      </xdr:nvCxnSpPr>
      <xdr:spPr>
        <a:xfrm flipV="1">
          <a:off x="10473690" y="8757920"/>
          <a:ext cx="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32385</xdr:rowOff>
    </xdr:from>
    <xdr:ext cx="531495" cy="265430"/>
    <xdr:sp macro="" textlink="">
      <xdr:nvSpPr>
        <xdr:cNvPr id="343" name="普通建設事業費最小値テキスト">
          <a:extLst>
            <a:ext uri="{FF2B5EF4-FFF2-40B4-BE49-F238E27FC236}">
              <a16:creationId xmlns:a16="http://schemas.microsoft.com/office/drawing/2014/main" id="{4983B9E6-69C2-4548-BB4E-709891E73EEB}"/>
            </a:ext>
          </a:extLst>
        </xdr:cNvPr>
        <xdr:cNvSpPr txBox="1"/>
      </xdr:nvSpPr>
      <xdr:spPr>
        <a:xfrm>
          <a:off x="10528300" y="997648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27940</xdr:rowOff>
    </xdr:from>
    <xdr:to>
      <xdr:col>55</xdr:col>
      <xdr:colOff>88900</xdr:colOff>
      <xdr:row>58</xdr:row>
      <xdr:rowOff>27940</xdr:rowOff>
    </xdr:to>
    <xdr:cxnSp macro="">
      <xdr:nvCxnSpPr>
        <xdr:cNvPr id="344" name="直線コネクタ 343">
          <a:extLst>
            <a:ext uri="{FF2B5EF4-FFF2-40B4-BE49-F238E27FC236}">
              <a16:creationId xmlns:a16="http://schemas.microsoft.com/office/drawing/2014/main" id="{6FD4C620-0F50-4346-A3EB-5EB575988B8E}"/>
            </a:ext>
          </a:extLst>
        </xdr:cNvPr>
        <xdr:cNvCxnSpPr/>
      </xdr:nvCxnSpPr>
      <xdr:spPr>
        <a:xfrm>
          <a:off x="10388600" y="9972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136525</xdr:rowOff>
    </xdr:from>
    <xdr:ext cx="595630" cy="265430"/>
    <xdr:sp macro="" textlink="">
      <xdr:nvSpPr>
        <xdr:cNvPr id="345" name="普通建設事業費最大値テキスト">
          <a:extLst>
            <a:ext uri="{FF2B5EF4-FFF2-40B4-BE49-F238E27FC236}">
              <a16:creationId xmlns:a16="http://schemas.microsoft.com/office/drawing/2014/main" id="{EAA93ED2-DD56-450A-8467-53003EFB0631}"/>
            </a:ext>
          </a:extLst>
        </xdr:cNvPr>
        <xdr:cNvSpPr txBox="1"/>
      </xdr:nvSpPr>
      <xdr:spPr>
        <a:xfrm>
          <a:off x="10528300" y="853757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13970</xdr:rowOff>
    </xdr:from>
    <xdr:to>
      <xdr:col>55</xdr:col>
      <xdr:colOff>88900</xdr:colOff>
      <xdr:row>51</xdr:row>
      <xdr:rowOff>13970</xdr:rowOff>
    </xdr:to>
    <xdr:cxnSp macro="">
      <xdr:nvCxnSpPr>
        <xdr:cNvPr id="346" name="直線コネクタ 345">
          <a:extLst>
            <a:ext uri="{FF2B5EF4-FFF2-40B4-BE49-F238E27FC236}">
              <a16:creationId xmlns:a16="http://schemas.microsoft.com/office/drawing/2014/main" id="{2CB673B3-D9E3-46A4-97C9-F51AFD2A1B97}"/>
            </a:ext>
          </a:extLst>
        </xdr:cNvPr>
        <xdr:cNvCxnSpPr/>
      </xdr:nvCxnSpPr>
      <xdr:spPr>
        <a:xfrm>
          <a:off x="10388600" y="8757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97790</xdr:rowOff>
    </xdr:from>
    <xdr:to>
      <xdr:col>55</xdr:col>
      <xdr:colOff>0</xdr:colOff>
      <xdr:row>56</xdr:row>
      <xdr:rowOff>60960</xdr:rowOff>
    </xdr:to>
    <xdr:cxnSp macro="">
      <xdr:nvCxnSpPr>
        <xdr:cNvPr id="347" name="直線コネクタ 346">
          <a:extLst>
            <a:ext uri="{FF2B5EF4-FFF2-40B4-BE49-F238E27FC236}">
              <a16:creationId xmlns:a16="http://schemas.microsoft.com/office/drawing/2014/main" id="{7D712CB6-B135-405D-8EE8-D4CD7851EC51}"/>
            </a:ext>
          </a:extLst>
        </xdr:cNvPr>
        <xdr:cNvCxnSpPr/>
      </xdr:nvCxnSpPr>
      <xdr:spPr>
        <a:xfrm>
          <a:off x="9639300" y="9527540"/>
          <a:ext cx="8382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4445</xdr:rowOff>
    </xdr:from>
    <xdr:ext cx="531495" cy="269240"/>
    <xdr:sp macro="" textlink="">
      <xdr:nvSpPr>
        <xdr:cNvPr id="348" name="普通建設事業費平均値テキスト">
          <a:extLst>
            <a:ext uri="{FF2B5EF4-FFF2-40B4-BE49-F238E27FC236}">
              <a16:creationId xmlns:a16="http://schemas.microsoft.com/office/drawing/2014/main" id="{949891CB-0CDF-48AD-B6DA-8225831580D7}"/>
            </a:ext>
          </a:extLst>
        </xdr:cNvPr>
        <xdr:cNvSpPr txBox="1"/>
      </xdr:nvSpPr>
      <xdr:spPr>
        <a:xfrm>
          <a:off x="10528300" y="9434195"/>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158115</xdr:rowOff>
    </xdr:from>
    <xdr:to>
      <xdr:col>55</xdr:col>
      <xdr:colOff>50800</xdr:colOff>
      <xdr:row>56</xdr:row>
      <xdr:rowOff>86360</xdr:rowOff>
    </xdr:to>
    <xdr:sp macro="" textlink="">
      <xdr:nvSpPr>
        <xdr:cNvPr id="349" name="フローチャート: 判断 348">
          <a:extLst>
            <a:ext uri="{FF2B5EF4-FFF2-40B4-BE49-F238E27FC236}">
              <a16:creationId xmlns:a16="http://schemas.microsoft.com/office/drawing/2014/main" id="{52CCEA2F-BD66-46A3-8F88-24C8AF58B140}"/>
            </a:ext>
          </a:extLst>
        </xdr:cNvPr>
        <xdr:cNvSpPr/>
      </xdr:nvSpPr>
      <xdr:spPr>
        <a:xfrm>
          <a:off x="10426700" y="9587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97790</xdr:rowOff>
    </xdr:from>
    <xdr:to>
      <xdr:col>50</xdr:col>
      <xdr:colOff>114300</xdr:colOff>
      <xdr:row>57</xdr:row>
      <xdr:rowOff>60325</xdr:rowOff>
    </xdr:to>
    <xdr:cxnSp macro="">
      <xdr:nvCxnSpPr>
        <xdr:cNvPr id="350" name="直線コネクタ 349">
          <a:extLst>
            <a:ext uri="{FF2B5EF4-FFF2-40B4-BE49-F238E27FC236}">
              <a16:creationId xmlns:a16="http://schemas.microsoft.com/office/drawing/2014/main" id="{D2C22077-3F31-4F35-80EB-F454D9DA87F8}"/>
            </a:ext>
          </a:extLst>
        </xdr:cNvPr>
        <xdr:cNvCxnSpPr/>
      </xdr:nvCxnSpPr>
      <xdr:spPr>
        <a:xfrm flipV="1">
          <a:off x="8750300" y="952754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9525</xdr:rowOff>
    </xdr:from>
    <xdr:to>
      <xdr:col>50</xdr:col>
      <xdr:colOff>165100</xdr:colOff>
      <xdr:row>56</xdr:row>
      <xdr:rowOff>114935</xdr:rowOff>
    </xdr:to>
    <xdr:sp macro="" textlink="">
      <xdr:nvSpPr>
        <xdr:cNvPr id="351" name="フローチャート: 判断 350">
          <a:extLst>
            <a:ext uri="{FF2B5EF4-FFF2-40B4-BE49-F238E27FC236}">
              <a16:creationId xmlns:a16="http://schemas.microsoft.com/office/drawing/2014/main" id="{A5923528-F197-46AB-A3A0-839832A1FFF4}"/>
            </a:ext>
          </a:extLst>
        </xdr:cNvPr>
        <xdr:cNvSpPr/>
      </xdr:nvSpPr>
      <xdr:spPr>
        <a:xfrm>
          <a:off x="9588500" y="96107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105410</xdr:rowOff>
    </xdr:from>
    <xdr:ext cx="531495" cy="269240"/>
    <xdr:sp macro="" textlink="">
      <xdr:nvSpPr>
        <xdr:cNvPr id="352" name="テキスト ボックス 351">
          <a:extLst>
            <a:ext uri="{FF2B5EF4-FFF2-40B4-BE49-F238E27FC236}">
              <a16:creationId xmlns:a16="http://schemas.microsoft.com/office/drawing/2014/main" id="{3D7154B7-7B12-4151-8716-0A727A2DC41E}"/>
            </a:ext>
          </a:extLst>
        </xdr:cNvPr>
        <xdr:cNvSpPr txBox="1"/>
      </xdr:nvSpPr>
      <xdr:spPr>
        <a:xfrm>
          <a:off x="9371965" y="970661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139065</xdr:rowOff>
    </xdr:from>
    <xdr:to>
      <xdr:col>45</xdr:col>
      <xdr:colOff>177800</xdr:colOff>
      <xdr:row>57</xdr:row>
      <xdr:rowOff>60325</xdr:rowOff>
    </xdr:to>
    <xdr:cxnSp macro="">
      <xdr:nvCxnSpPr>
        <xdr:cNvPr id="353" name="直線コネクタ 352">
          <a:extLst>
            <a:ext uri="{FF2B5EF4-FFF2-40B4-BE49-F238E27FC236}">
              <a16:creationId xmlns:a16="http://schemas.microsoft.com/office/drawing/2014/main" id="{7B81B5C8-385C-4238-89E3-F8028B42570F}"/>
            </a:ext>
          </a:extLst>
        </xdr:cNvPr>
        <xdr:cNvCxnSpPr/>
      </xdr:nvCxnSpPr>
      <xdr:spPr>
        <a:xfrm>
          <a:off x="7861300" y="9568815"/>
          <a:ext cx="889000" cy="264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41910</xdr:rowOff>
    </xdr:from>
    <xdr:to>
      <xdr:col>46</xdr:col>
      <xdr:colOff>38100</xdr:colOff>
      <xdr:row>56</xdr:row>
      <xdr:rowOff>147320</xdr:rowOff>
    </xdr:to>
    <xdr:sp macro="" textlink="">
      <xdr:nvSpPr>
        <xdr:cNvPr id="354" name="フローチャート: 判断 353">
          <a:extLst>
            <a:ext uri="{FF2B5EF4-FFF2-40B4-BE49-F238E27FC236}">
              <a16:creationId xmlns:a16="http://schemas.microsoft.com/office/drawing/2014/main" id="{4BF7C555-DBF0-4793-96A0-14184A17EBC1}"/>
            </a:ext>
          </a:extLst>
        </xdr:cNvPr>
        <xdr:cNvSpPr/>
      </xdr:nvSpPr>
      <xdr:spPr>
        <a:xfrm>
          <a:off x="8699500" y="96431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163830</xdr:rowOff>
    </xdr:from>
    <xdr:ext cx="531495" cy="267335"/>
    <xdr:sp macro="" textlink="">
      <xdr:nvSpPr>
        <xdr:cNvPr id="355" name="テキスト ボックス 354">
          <a:extLst>
            <a:ext uri="{FF2B5EF4-FFF2-40B4-BE49-F238E27FC236}">
              <a16:creationId xmlns:a16="http://schemas.microsoft.com/office/drawing/2014/main" id="{27262B69-2121-47AB-A357-0083728543C3}"/>
            </a:ext>
          </a:extLst>
        </xdr:cNvPr>
        <xdr:cNvSpPr txBox="1"/>
      </xdr:nvSpPr>
      <xdr:spPr>
        <a:xfrm>
          <a:off x="8482965" y="942213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89535</xdr:rowOff>
    </xdr:from>
    <xdr:to>
      <xdr:col>41</xdr:col>
      <xdr:colOff>50800</xdr:colOff>
      <xdr:row>55</xdr:row>
      <xdr:rowOff>139065</xdr:rowOff>
    </xdr:to>
    <xdr:cxnSp macro="">
      <xdr:nvCxnSpPr>
        <xdr:cNvPr id="356" name="直線コネクタ 355">
          <a:extLst>
            <a:ext uri="{FF2B5EF4-FFF2-40B4-BE49-F238E27FC236}">
              <a16:creationId xmlns:a16="http://schemas.microsoft.com/office/drawing/2014/main" id="{142A8BD9-BA12-4EDA-99A2-81A456752E0D}"/>
            </a:ext>
          </a:extLst>
        </xdr:cNvPr>
        <xdr:cNvCxnSpPr/>
      </xdr:nvCxnSpPr>
      <xdr:spPr>
        <a:xfrm>
          <a:off x="6972300" y="9347835"/>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168275</xdr:rowOff>
    </xdr:from>
    <xdr:to>
      <xdr:col>41</xdr:col>
      <xdr:colOff>101600</xdr:colOff>
      <xdr:row>56</xdr:row>
      <xdr:rowOff>95250</xdr:rowOff>
    </xdr:to>
    <xdr:sp macro="" textlink="">
      <xdr:nvSpPr>
        <xdr:cNvPr id="357" name="フローチャート: 判断 356">
          <a:extLst>
            <a:ext uri="{FF2B5EF4-FFF2-40B4-BE49-F238E27FC236}">
              <a16:creationId xmlns:a16="http://schemas.microsoft.com/office/drawing/2014/main" id="{5B87FA21-09D8-48C0-91B7-A060097E969E}"/>
            </a:ext>
          </a:extLst>
        </xdr:cNvPr>
        <xdr:cNvSpPr/>
      </xdr:nvSpPr>
      <xdr:spPr>
        <a:xfrm>
          <a:off x="7810500" y="95980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86360</xdr:rowOff>
    </xdr:from>
    <xdr:ext cx="531495" cy="266065"/>
    <xdr:sp macro="" textlink="">
      <xdr:nvSpPr>
        <xdr:cNvPr id="358" name="テキスト ボックス 357">
          <a:extLst>
            <a:ext uri="{FF2B5EF4-FFF2-40B4-BE49-F238E27FC236}">
              <a16:creationId xmlns:a16="http://schemas.microsoft.com/office/drawing/2014/main" id="{0FBDC566-6E85-47FF-A788-6AB85FAACED5}"/>
            </a:ext>
          </a:extLst>
        </xdr:cNvPr>
        <xdr:cNvSpPr txBox="1"/>
      </xdr:nvSpPr>
      <xdr:spPr>
        <a:xfrm>
          <a:off x="7593965" y="968756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8890</xdr:rowOff>
    </xdr:from>
    <xdr:to>
      <xdr:col>36</xdr:col>
      <xdr:colOff>165100</xdr:colOff>
      <xdr:row>56</xdr:row>
      <xdr:rowOff>114300</xdr:rowOff>
    </xdr:to>
    <xdr:sp macro="" textlink="">
      <xdr:nvSpPr>
        <xdr:cNvPr id="359" name="フローチャート: 判断 358">
          <a:extLst>
            <a:ext uri="{FF2B5EF4-FFF2-40B4-BE49-F238E27FC236}">
              <a16:creationId xmlns:a16="http://schemas.microsoft.com/office/drawing/2014/main" id="{0BD89E15-453A-4B8C-ACFF-3F4BED2D9206}"/>
            </a:ext>
          </a:extLst>
        </xdr:cNvPr>
        <xdr:cNvSpPr/>
      </xdr:nvSpPr>
      <xdr:spPr>
        <a:xfrm>
          <a:off x="6921500" y="96100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104775</xdr:rowOff>
    </xdr:from>
    <xdr:ext cx="531495" cy="269240"/>
    <xdr:sp macro="" textlink="">
      <xdr:nvSpPr>
        <xdr:cNvPr id="360" name="テキスト ボックス 359">
          <a:extLst>
            <a:ext uri="{FF2B5EF4-FFF2-40B4-BE49-F238E27FC236}">
              <a16:creationId xmlns:a16="http://schemas.microsoft.com/office/drawing/2014/main" id="{79C5D16F-C753-44A7-AB71-5F561B4A2D21}"/>
            </a:ext>
          </a:extLst>
        </xdr:cNvPr>
        <xdr:cNvSpPr txBox="1"/>
      </xdr:nvSpPr>
      <xdr:spPr>
        <a:xfrm>
          <a:off x="6704965" y="970597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83185</xdr:rowOff>
    </xdr:from>
    <xdr:ext cx="762000" cy="269240"/>
    <xdr:sp macro="" textlink="">
      <xdr:nvSpPr>
        <xdr:cNvPr id="361" name="テキスト ボックス 360">
          <a:extLst>
            <a:ext uri="{FF2B5EF4-FFF2-40B4-BE49-F238E27FC236}">
              <a16:creationId xmlns:a16="http://schemas.microsoft.com/office/drawing/2014/main" id="{1DFB1DD2-1CE2-4C5C-8D24-03447E13F056}"/>
            </a:ext>
          </a:extLst>
        </xdr:cNvPr>
        <xdr:cNvSpPr txBox="1"/>
      </xdr:nvSpPr>
      <xdr:spPr>
        <a:xfrm>
          <a:off x="10287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83185</xdr:rowOff>
    </xdr:from>
    <xdr:ext cx="758825" cy="269240"/>
    <xdr:sp macro="" textlink="">
      <xdr:nvSpPr>
        <xdr:cNvPr id="362" name="テキスト ボックス 361">
          <a:extLst>
            <a:ext uri="{FF2B5EF4-FFF2-40B4-BE49-F238E27FC236}">
              <a16:creationId xmlns:a16="http://schemas.microsoft.com/office/drawing/2014/main" id="{31CCF54E-1CF6-428A-9A33-908802F7E107}"/>
            </a:ext>
          </a:extLst>
        </xdr:cNvPr>
        <xdr:cNvSpPr txBox="1"/>
      </xdr:nvSpPr>
      <xdr:spPr>
        <a:xfrm>
          <a:off x="944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83185</xdr:rowOff>
    </xdr:from>
    <xdr:ext cx="758825" cy="269240"/>
    <xdr:sp macro="" textlink="">
      <xdr:nvSpPr>
        <xdr:cNvPr id="363" name="テキスト ボックス 362">
          <a:extLst>
            <a:ext uri="{FF2B5EF4-FFF2-40B4-BE49-F238E27FC236}">
              <a16:creationId xmlns:a16="http://schemas.microsoft.com/office/drawing/2014/main" id="{2C6C1083-D403-435F-B8F2-6601B01C964D}"/>
            </a:ext>
          </a:extLst>
        </xdr:cNvPr>
        <xdr:cNvSpPr txBox="1"/>
      </xdr:nvSpPr>
      <xdr:spPr>
        <a:xfrm>
          <a:off x="855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83185</xdr:rowOff>
    </xdr:from>
    <xdr:ext cx="758825" cy="269240"/>
    <xdr:sp macro="" textlink="">
      <xdr:nvSpPr>
        <xdr:cNvPr id="364" name="テキスト ボックス 363">
          <a:extLst>
            <a:ext uri="{FF2B5EF4-FFF2-40B4-BE49-F238E27FC236}">
              <a16:creationId xmlns:a16="http://schemas.microsoft.com/office/drawing/2014/main" id="{7EEC829A-846B-4C20-BF0B-B73067DB576D}"/>
            </a:ext>
          </a:extLst>
        </xdr:cNvPr>
        <xdr:cNvSpPr txBox="1"/>
      </xdr:nvSpPr>
      <xdr:spPr>
        <a:xfrm>
          <a:off x="767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83185</xdr:rowOff>
    </xdr:from>
    <xdr:ext cx="758825" cy="269240"/>
    <xdr:sp macro="" textlink="">
      <xdr:nvSpPr>
        <xdr:cNvPr id="365" name="テキスト ボックス 364">
          <a:extLst>
            <a:ext uri="{FF2B5EF4-FFF2-40B4-BE49-F238E27FC236}">
              <a16:creationId xmlns:a16="http://schemas.microsoft.com/office/drawing/2014/main" id="{CF9D8CFF-A6B5-4397-8B9B-37390393050C}"/>
            </a:ext>
          </a:extLst>
        </xdr:cNvPr>
        <xdr:cNvSpPr txBox="1"/>
      </xdr:nvSpPr>
      <xdr:spPr>
        <a:xfrm>
          <a:off x="678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8890</xdr:rowOff>
    </xdr:from>
    <xdr:to>
      <xdr:col>55</xdr:col>
      <xdr:colOff>50800</xdr:colOff>
      <xdr:row>56</xdr:row>
      <xdr:rowOff>114300</xdr:rowOff>
    </xdr:to>
    <xdr:sp macro="" textlink="">
      <xdr:nvSpPr>
        <xdr:cNvPr id="366" name="楕円 365">
          <a:extLst>
            <a:ext uri="{FF2B5EF4-FFF2-40B4-BE49-F238E27FC236}">
              <a16:creationId xmlns:a16="http://schemas.microsoft.com/office/drawing/2014/main" id="{E6D78514-31B3-4A32-AF71-8702066A8418}"/>
            </a:ext>
          </a:extLst>
        </xdr:cNvPr>
        <xdr:cNvSpPr/>
      </xdr:nvSpPr>
      <xdr:spPr>
        <a:xfrm>
          <a:off x="10426700" y="96100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163830</xdr:rowOff>
    </xdr:from>
    <xdr:ext cx="531495" cy="267335"/>
    <xdr:sp macro="" textlink="">
      <xdr:nvSpPr>
        <xdr:cNvPr id="367" name="普通建設事業費該当値テキスト">
          <a:extLst>
            <a:ext uri="{FF2B5EF4-FFF2-40B4-BE49-F238E27FC236}">
              <a16:creationId xmlns:a16="http://schemas.microsoft.com/office/drawing/2014/main" id="{F867747D-6D45-468F-A1ED-0B5CA1BB4B42}"/>
            </a:ext>
          </a:extLst>
        </xdr:cNvPr>
        <xdr:cNvSpPr txBox="1"/>
      </xdr:nvSpPr>
      <xdr:spPr>
        <a:xfrm>
          <a:off x="10528300" y="959358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92,635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45085</xdr:rowOff>
    </xdr:from>
    <xdr:to>
      <xdr:col>50</xdr:col>
      <xdr:colOff>165100</xdr:colOff>
      <xdr:row>55</xdr:row>
      <xdr:rowOff>150495</xdr:rowOff>
    </xdr:to>
    <xdr:sp macro="" textlink="">
      <xdr:nvSpPr>
        <xdr:cNvPr id="368" name="楕円 367">
          <a:extLst>
            <a:ext uri="{FF2B5EF4-FFF2-40B4-BE49-F238E27FC236}">
              <a16:creationId xmlns:a16="http://schemas.microsoft.com/office/drawing/2014/main" id="{9782D333-4C58-47D1-BAE0-948B60B74417}"/>
            </a:ext>
          </a:extLst>
        </xdr:cNvPr>
        <xdr:cNvSpPr/>
      </xdr:nvSpPr>
      <xdr:spPr>
        <a:xfrm>
          <a:off x="9588500" y="94748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167640</xdr:rowOff>
    </xdr:from>
    <xdr:ext cx="598805" cy="265430"/>
    <xdr:sp macro="" textlink="">
      <xdr:nvSpPr>
        <xdr:cNvPr id="369" name="テキスト ボックス 368">
          <a:extLst>
            <a:ext uri="{FF2B5EF4-FFF2-40B4-BE49-F238E27FC236}">
              <a16:creationId xmlns:a16="http://schemas.microsoft.com/office/drawing/2014/main" id="{9220F0A7-416A-4889-B818-77F5A73BC258}"/>
            </a:ext>
          </a:extLst>
        </xdr:cNvPr>
        <xdr:cNvSpPr txBox="1"/>
      </xdr:nvSpPr>
      <xdr:spPr>
        <a:xfrm>
          <a:off x="9339580" y="925449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8255</xdr:rowOff>
    </xdr:from>
    <xdr:to>
      <xdr:col>46</xdr:col>
      <xdr:colOff>38100</xdr:colOff>
      <xdr:row>57</xdr:row>
      <xdr:rowOff>113665</xdr:rowOff>
    </xdr:to>
    <xdr:sp macro="" textlink="">
      <xdr:nvSpPr>
        <xdr:cNvPr id="370" name="楕円 369">
          <a:extLst>
            <a:ext uri="{FF2B5EF4-FFF2-40B4-BE49-F238E27FC236}">
              <a16:creationId xmlns:a16="http://schemas.microsoft.com/office/drawing/2014/main" id="{2FF67DC5-C7E3-4AE1-8EA9-292F11213773}"/>
            </a:ext>
          </a:extLst>
        </xdr:cNvPr>
        <xdr:cNvSpPr/>
      </xdr:nvSpPr>
      <xdr:spPr>
        <a:xfrm>
          <a:off x="8699500" y="97809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104140</xdr:rowOff>
    </xdr:from>
    <xdr:ext cx="531495" cy="269240"/>
    <xdr:sp macro="" textlink="">
      <xdr:nvSpPr>
        <xdr:cNvPr id="371" name="テキスト ボックス 370">
          <a:extLst>
            <a:ext uri="{FF2B5EF4-FFF2-40B4-BE49-F238E27FC236}">
              <a16:creationId xmlns:a16="http://schemas.microsoft.com/office/drawing/2014/main" id="{73FA17A7-EB87-4221-B6B3-68465BCE0CA2}"/>
            </a:ext>
          </a:extLst>
        </xdr:cNvPr>
        <xdr:cNvSpPr txBox="1"/>
      </xdr:nvSpPr>
      <xdr:spPr>
        <a:xfrm>
          <a:off x="8482965" y="987679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86360</xdr:rowOff>
    </xdr:from>
    <xdr:to>
      <xdr:col>41</xdr:col>
      <xdr:colOff>101600</xdr:colOff>
      <xdr:row>56</xdr:row>
      <xdr:rowOff>13970</xdr:rowOff>
    </xdr:to>
    <xdr:sp macro="" textlink="">
      <xdr:nvSpPr>
        <xdr:cNvPr id="372" name="楕円 371">
          <a:extLst>
            <a:ext uri="{FF2B5EF4-FFF2-40B4-BE49-F238E27FC236}">
              <a16:creationId xmlns:a16="http://schemas.microsoft.com/office/drawing/2014/main" id="{9E4C2698-DD16-456E-A324-D6A3BBA5E354}"/>
            </a:ext>
          </a:extLst>
        </xdr:cNvPr>
        <xdr:cNvSpPr/>
      </xdr:nvSpPr>
      <xdr:spPr>
        <a:xfrm>
          <a:off x="7810500" y="9516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31115</xdr:rowOff>
    </xdr:from>
    <xdr:ext cx="598805" cy="265430"/>
    <xdr:sp macro="" textlink="">
      <xdr:nvSpPr>
        <xdr:cNvPr id="373" name="テキスト ボックス 372">
          <a:extLst>
            <a:ext uri="{FF2B5EF4-FFF2-40B4-BE49-F238E27FC236}">
              <a16:creationId xmlns:a16="http://schemas.microsoft.com/office/drawing/2014/main" id="{20131EA6-F117-4A09-9866-820D70C3F2D4}"/>
            </a:ext>
          </a:extLst>
        </xdr:cNvPr>
        <xdr:cNvSpPr txBox="1"/>
      </xdr:nvSpPr>
      <xdr:spPr>
        <a:xfrm>
          <a:off x="7561580" y="928941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36830</xdr:rowOff>
    </xdr:from>
    <xdr:to>
      <xdr:col>36</xdr:col>
      <xdr:colOff>165100</xdr:colOff>
      <xdr:row>54</xdr:row>
      <xdr:rowOff>142240</xdr:rowOff>
    </xdr:to>
    <xdr:sp macro="" textlink="">
      <xdr:nvSpPr>
        <xdr:cNvPr id="374" name="楕円 373">
          <a:extLst>
            <a:ext uri="{FF2B5EF4-FFF2-40B4-BE49-F238E27FC236}">
              <a16:creationId xmlns:a16="http://schemas.microsoft.com/office/drawing/2014/main" id="{A79007C9-EF5C-486F-B115-8C928CB279CF}"/>
            </a:ext>
          </a:extLst>
        </xdr:cNvPr>
        <xdr:cNvSpPr/>
      </xdr:nvSpPr>
      <xdr:spPr>
        <a:xfrm>
          <a:off x="6921500" y="92951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52</xdr:row>
      <xdr:rowOff>159385</xdr:rowOff>
    </xdr:from>
    <xdr:ext cx="598805" cy="266065"/>
    <xdr:sp macro="" textlink="">
      <xdr:nvSpPr>
        <xdr:cNvPr id="375" name="テキスト ボックス 374">
          <a:extLst>
            <a:ext uri="{FF2B5EF4-FFF2-40B4-BE49-F238E27FC236}">
              <a16:creationId xmlns:a16="http://schemas.microsoft.com/office/drawing/2014/main" id="{7E35D624-10AA-4C19-81B9-A274E1191633}"/>
            </a:ext>
          </a:extLst>
        </xdr:cNvPr>
        <xdr:cNvSpPr txBox="1"/>
      </xdr:nvSpPr>
      <xdr:spPr>
        <a:xfrm>
          <a:off x="6672580" y="9074785"/>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59055</xdr:rowOff>
    </xdr:from>
    <xdr:to>
      <xdr:col>59</xdr:col>
      <xdr:colOff>50800</xdr:colOff>
      <xdr:row>65</xdr:row>
      <xdr:rowOff>33020</xdr:rowOff>
    </xdr:to>
    <xdr:sp macro="" textlink="">
      <xdr:nvSpPr>
        <xdr:cNvPr id="376" name="正方形/長方形 375">
          <a:extLst>
            <a:ext uri="{FF2B5EF4-FFF2-40B4-BE49-F238E27FC236}">
              <a16:creationId xmlns:a16="http://schemas.microsoft.com/office/drawing/2014/main" id="{288CB81A-CE2E-4E0C-8CF5-C26F54BC2BB9}"/>
            </a:ext>
          </a:extLst>
        </xdr:cNvPr>
        <xdr:cNvSpPr/>
      </xdr:nvSpPr>
      <xdr:spPr>
        <a:xfrm>
          <a:off x="6604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59055</xdr:rowOff>
    </xdr:from>
    <xdr:to>
      <xdr:col>43</xdr:col>
      <xdr:colOff>63500</xdr:colOff>
      <xdr:row>66</xdr:row>
      <xdr:rowOff>145415</xdr:rowOff>
    </xdr:to>
    <xdr:sp macro="" textlink="">
      <xdr:nvSpPr>
        <xdr:cNvPr id="377" name="正方形/長方形 376">
          <a:extLst>
            <a:ext uri="{FF2B5EF4-FFF2-40B4-BE49-F238E27FC236}">
              <a16:creationId xmlns:a16="http://schemas.microsoft.com/office/drawing/2014/main" id="{06189BC9-B64B-4CED-8AD3-BC5D87409751}"/>
            </a:ext>
          </a:extLst>
        </xdr:cNvPr>
        <xdr:cNvSpPr/>
      </xdr:nvSpPr>
      <xdr:spPr>
        <a:xfrm>
          <a:off x="6731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92075</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5D34B55F-C25C-4A4C-A845-3EFACE4F1681}"/>
            </a:ext>
          </a:extLst>
        </xdr:cNvPr>
        <xdr:cNvSpPr/>
      </xdr:nvSpPr>
      <xdr:spPr>
        <a:xfrm>
          <a:off x="6731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59055</xdr:rowOff>
    </xdr:from>
    <xdr:to>
      <xdr:col>48</xdr:col>
      <xdr:colOff>127000</xdr:colOff>
      <xdr:row>66</xdr:row>
      <xdr:rowOff>145415</xdr:rowOff>
    </xdr:to>
    <xdr:sp macro="" textlink="">
      <xdr:nvSpPr>
        <xdr:cNvPr id="379" name="正方形/長方形 378">
          <a:extLst>
            <a:ext uri="{FF2B5EF4-FFF2-40B4-BE49-F238E27FC236}">
              <a16:creationId xmlns:a16="http://schemas.microsoft.com/office/drawing/2014/main" id="{2CC6B479-1BB7-4B3E-82B3-5160E11071A7}"/>
            </a:ext>
          </a:extLst>
        </xdr:cNvPr>
        <xdr:cNvSpPr/>
      </xdr:nvSpPr>
      <xdr:spPr>
        <a:xfrm>
          <a:off x="7747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92075</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A344CA76-D4E8-45EE-9EB9-84BF67EA6CE2}"/>
            </a:ext>
          </a:extLst>
        </xdr:cNvPr>
        <xdr:cNvSpPr/>
      </xdr:nvSpPr>
      <xdr:spPr>
        <a:xfrm>
          <a:off x="7747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59055</xdr:rowOff>
    </xdr:from>
    <xdr:to>
      <xdr:col>54</xdr:col>
      <xdr:colOff>127000</xdr:colOff>
      <xdr:row>66</xdr:row>
      <xdr:rowOff>145415</xdr:rowOff>
    </xdr:to>
    <xdr:sp macro="" textlink="">
      <xdr:nvSpPr>
        <xdr:cNvPr id="381" name="正方形/長方形 380">
          <a:extLst>
            <a:ext uri="{FF2B5EF4-FFF2-40B4-BE49-F238E27FC236}">
              <a16:creationId xmlns:a16="http://schemas.microsoft.com/office/drawing/2014/main" id="{E334DBE9-9052-48C7-A3C4-C9393B361148}"/>
            </a:ext>
          </a:extLst>
        </xdr:cNvPr>
        <xdr:cNvSpPr/>
      </xdr:nvSpPr>
      <xdr:spPr>
        <a:xfrm>
          <a:off x="8890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92075</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FA031FCE-FDD7-430D-8558-B0A91C3C4622}"/>
            </a:ext>
          </a:extLst>
        </xdr:cNvPr>
        <xdr:cNvSpPr/>
      </xdr:nvSpPr>
      <xdr:spPr>
        <a:xfrm>
          <a:off x="8890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26035</xdr:rowOff>
    </xdr:from>
    <xdr:to>
      <xdr:col>59</xdr:col>
      <xdr:colOff>50800</xdr:colOff>
      <xdr:row>81</xdr:row>
      <xdr:rowOff>86360</xdr:rowOff>
    </xdr:to>
    <xdr:sp macro="" textlink="">
      <xdr:nvSpPr>
        <xdr:cNvPr id="383" name="正方形/長方形 382">
          <a:extLst>
            <a:ext uri="{FF2B5EF4-FFF2-40B4-BE49-F238E27FC236}">
              <a16:creationId xmlns:a16="http://schemas.microsoft.com/office/drawing/2014/main" id="{D7A717B6-FB71-4B63-9B14-643A4607B397}"/>
            </a:ext>
          </a:extLst>
        </xdr:cNvPr>
        <xdr:cNvSpPr/>
      </xdr:nvSpPr>
      <xdr:spPr>
        <a:xfrm>
          <a:off x="6604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6985</xdr:rowOff>
    </xdr:from>
    <xdr:ext cx="346710" cy="232410"/>
    <xdr:sp macro="" textlink="">
      <xdr:nvSpPr>
        <xdr:cNvPr id="384" name="テキスト ボックス 383">
          <a:extLst>
            <a:ext uri="{FF2B5EF4-FFF2-40B4-BE49-F238E27FC236}">
              <a16:creationId xmlns:a16="http://schemas.microsoft.com/office/drawing/2014/main" id="{CA726B5A-AC53-48D9-9442-AAA1FD633D0C}"/>
            </a:ext>
          </a:extLst>
        </xdr:cNvPr>
        <xdr:cNvSpPr txBox="1"/>
      </xdr:nvSpPr>
      <xdr:spPr>
        <a:xfrm>
          <a:off x="6565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86360</xdr:rowOff>
    </xdr:from>
    <xdr:to>
      <xdr:col>59</xdr:col>
      <xdr:colOff>50800</xdr:colOff>
      <xdr:row>81</xdr:row>
      <xdr:rowOff>86360</xdr:rowOff>
    </xdr:to>
    <xdr:cxnSp macro="">
      <xdr:nvCxnSpPr>
        <xdr:cNvPr id="385" name="直線コネクタ 384">
          <a:extLst>
            <a:ext uri="{FF2B5EF4-FFF2-40B4-BE49-F238E27FC236}">
              <a16:creationId xmlns:a16="http://schemas.microsoft.com/office/drawing/2014/main" id="{E725713E-D8FE-4CC3-B2A7-2C7B78CE6BCA}"/>
            </a:ext>
          </a:extLst>
        </xdr:cNvPr>
        <xdr:cNvCxnSpPr/>
      </xdr:nvCxnSpPr>
      <xdr:spPr>
        <a:xfrm>
          <a:off x="6604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102870</xdr:rowOff>
    </xdr:from>
    <xdr:to>
      <xdr:col>59</xdr:col>
      <xdr:colOff>50800</xdr:colOff>
      <xdr:row>79</xdr:row>
      <xdr:rowOff>102870</xdr:rowOff>
    </xdr:to>
    <xdr:cxnSp macro="">
      <xdr:nvCxnSpPr>
        <xdr:cNvPr id="386" name="直線コネクタ 385">
          <a:extLst>
            <a:ext uri="{FF2B5EF4-FFF2-40B4-BE49-F238E27FC236}">
              <a16:creationId xmlns:a16="http://schemas.microsoft.com/office/drawing/2014/main" id="{D648A8A4-61CC-4995-8441-10D92D195F08}"/>
            </a:ext>
          </a:extLst>
        </xdr:cNvPr>
        <xdr:cNvCxnSpPr/>
      </xdr:nvCxnSpPr>
      <xdr:spPr>
        <a:xfrm>
          <a:off x="6604000" y="13647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133350</xdr:rowOff>
    </xdr:from>
    <xdr:ext cx="248920" cy="265430"/>
    <xdr:sp macro="" textlink="">
      <xdr:nvSpPr>
        <xdr:cNvPr id="387" name="テキスト ボックス 386">
          <a:extLst>
            <a:ext uri="{FF2B5EF4-FFF2-40B4-BE49-F238E27FC236}">
              <a16:creationId xmlns:a16="http://schemas.microsoft.com/office/drawing/2014/main" id="{5AD78F31-1C0E-44A1-9DAD-65480D697F1C}"/>
            </a:ext>
          </a:extLst>
        </xdr:cNvPr>
        <xdr:cNvSpPr txBox="1"/>
      </xdr:nvSpPr>
      <xdr:spPr>
        <a:xfrm>
          <a:off x="6355080" y="13506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119380</xdr:rowOff>
    </xdr:from>
    <xdr:to>
      <xdr:col>59</xdr:col>
      <xdr:colOff>50800</xdr:colOff>
      <xdr:row>77</xdr:row>
      <xdr:rowOff>119380</xdr:rowOff>
    </xdr:to>
    <xdr:cxnSp macro="">
      <xdr:nvCxnSpPr>
        <xdr:cNvPr id="388" name="直線コネクタ 387">
          <a:extLst>
            <a:ext uri="{FF2B5EF4-FFF2-40B4-BE49-F238E27FC236}">
              <a16:creationId xmlns:a16="http://schemas.microsoft.com/office/drawing/2014/main" id="{9080ECBB-5518-4BD5-9680-B0B05309A075}"/>
            </a:ext>
          </a:extLst>
        </xdr:cNvPr>
        <xdr:cNvCxnSpPr/>
      </xdr:nvCxnSpPr>
      <xdr:spPr>
        <a:xfrm>
          <a:off x="6604000" y="13321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149860</xdr:rowOff>
    </xdr:from>
    <xdr:ext cx="528320" cy="269240"/>
    <xdr:sp macro="" textlink="">
      <xdr:nvSpPr>
        <xdr:cNvPr id="389" name="テキスト ボックス 388">
          <a:extLst>
            <a:ext uri="{FF2B5EF4-FFF2-40B4-BE49-F238E27FC236}">
              <a16:creationId xmlns:a16="http://schemas.microsoft.com/office/drawing/2014/main" id="{8AC65588-B590-42C9-8D9A-AEB1A96E8BCC}"/>
            </a:ext>
          </a:extLst>
        </xdr:cNvPr>
        <xdr:cNvSpPr txBox="1"/>
      </xdr:nvSpPr>
      <xdr:spPr>
        <a:xfrm>
          <a:off x="6072505" y="1318006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136525</xdr:rowOff>
    </xdr:from>
    <xdr:to>
      <xdr:col>59</xdr:col>
      <xdr:colOff>50800</xdr:colOff>
      <xdr:row>75</xdr:row>
      <xdr:rowOff>136525</xdr:rowOff>
    </xdr:to>
    <xdr:cxnSp macro="">
      <xdr:nvCxnSpPr>
        <xdr:cNvPr id="390" name="直線コネクタ 389">
          <a:extLst>
            <a:ext uri="{FF2B5EF4-FFF2-40B4-BE49-F238E27FC236}">
              <a16:creationId xmlns:a16="http://schemas.microsoft.com/office/drawing/2014/main" id="{A02F4E8E-04CE-4998-8388-4A1028A8E714}"/>
            </a:ext>
          </a:extLst>
        </xdr:cNvPr>
        <xdr:cNvCxnSpPr/>
      </xdr:nvCxnSpPr>
      <xdr:spPr>
        <a:xfrm>
          <a:off x="6604000" y="12995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167005</xdr:rowOff>
    </xdr:from>
    <xdr:ext cx="528320" cy="265430"/>
    <xdr:sp macro="" textlink="">
      <xdr:nvSpPr>
        <xdr:cNvPr id="391" name="テキスト ボックス 390">
          <a:extLst>
            <a:ext uri="{FF2B5EF4-FFF2-40B4-BE49-F238E27FC236}">
              <a16:creationId xmlns:a16="http://schemas.microsoft.com/office/drawing/2014/main" id="{03A67C03-2A1B-4088-AA4C-CD30F57D31AA}"/>
            </a:ext>
          </a:extLst>
        </xdr:cNvPr>
        <xdr:cNvSpPr txBox="1"/>
      </xdr:nvSpPr>
      <xdr:spPr>
        <a:xfrm>
          <a:off x="6072505" y="1285430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153670</xdr:rowOff>
    </xdr:from>
    <xdr:to>
      <xdr:col>59</xdr:col>
      <xdr:colOff>50800</xdr:colOff>
      <xdr:row>73</xdr:row>
      <xdr:rowOff>153670</xdr:rowOff>
    </xdr:to>
    <xdr:cxnSp macro="">
      <xdr:nvCxnSpPr>
        <xdr:cNvPr id="392" name="直線コネクタ 391">
          <a:extLst>
            <a:ext uri="{FF2B5EF4-FFF2-40B4-BE49-F238E27FC236}">
              <a16:creationId xmlns:a16="http://schemas.microsoft.com/office/drawing/2014/main" id="{EEC42F4A-9E6A-4E5D-B096-67EE9A0FAB29}"/>
            </a:ext>
          </a:extLst>
        </xdr:cNvPr>
        <xdr:cNvCxnSpPr/>
      </xdr:nvCxnSpPr>
      <xdr:spPr>
        <a:xfrm>
          <a:off x="6604000" y="12669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28320" cy="267335"/>
    <xdr:sp macro="" textlink="">
      <xdr:nvSpPr>
        <xdr:cNvPr id="393" name="テキスト ボックス 392">
          <a:extLst>
            <a:ext uri="{FF2B5EF4-FFF2-40B4-BE49-F238E27FC236}">
              <a16:creationId xmlns:a16="http://schemas.microsoft.com/office/drawing/2014/main" id="{A922512E-34E2-4DFB-80E3-8BE15CFFE030}"/>
            </a:ext>
          </a:extLst>
        </xdr:cNvPr>
        <xdr:cNvSpPr txBox="1"/>
      </xdr:nvSpPr>
      <xdr:spPr>
        <a:xfrm>
          <a:off x="6072505" y="12522200"/>
          <a:ext cx="528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170815</xdr:rowOff>
    </xdr:from>
    <xdr:to>
      <xdr:col>59</xdr:col>
      <xdr:colOff>50800</xdr:colOff>
      <xdr:row>71</xdr:row>
      <xdr:rowOff>170815</xdr:rowOff>
    </xdr:to>
    <xdr:cxnSp macro="">
      <xdr:nvCxnSpPr>
        <xdr:cNvPr id="394" name="直線コネクタ 393">
          <a:extLst>
            <a:ext uri="{FF2B5EF4-FFF2-40B4-BE49-F238E27FC236}">
              <a16:creationId xmlns:a16="http://schemas.microsoft.com/office/drawing/2014/main" id="{4001080B-61C0-4ABD-ACF3-5F9859FFC22E}"/>
            </a:ext>
          </a:extLst>
        </xdr:cNvPr>
        <xdr:cNvCxnSpPr/>
      </xdr:nvCxnSpPr>
      <xdr:spPr>
        <a:xfrm>
          <a:off x="6604000" y="12343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22860</xdr:rowOff>
    </xdr:from>
    <xdr:ext cx="595630" cy="269240"/>
    <xdr:sp macro="" textlink="">
      <xdr:nvSpPr>
        <xdr:cNvPr id="395" name="テキスト ボックス 394">
          <a:extLst>
            <a:ext uri="{FF2B5EF4-FFF2-40B4-BE49-F238E27FC236}">
              <a16:creationId xmlns:a16="http://schemas.microsoft.com/office/drawing/2014/main" id="{BB7003C3-675C-48AF-BF51-F1BCB30642E6}"/>
            </a:ext>
          </a:extLst>
        </xdr:cNvPr>
        <xdr:cNvSpPr txBox="1"/>
      </xdr:nvSpPr>
      <xdr:spPr>
        <a:xfrm>
          <a:off x="6008370" y="12195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9525</xdr:rowOff>
    </xdr:from>
    <xdr:to>
      <xdr:col>59</xdr:col>
      <xdr:colOff>50800</xdr:colOff>
      <xdr:row>70</xdr:row>
      <xdr:rowOff>9525</xdr:rowOff>
    </xdr:to>
    <xdr:cxnSp macro="">
      <xdr:nvCxnSpPr>
        <xdr:cNvPr id="396" name="直線コネクタ 395">
          <a:extLst>
            <a:ext uri="{FF2B5EF4-FFF2-40B4-BE49-F238E27FC236}">
              <a16:creationId xmlns:a16="http://schemas.microsoft.com/office/drawing/2014/main" id="{7387AE6C-6248-4B15-A727-16C9DB650A3D}"/>
            </a:ext>
          </a:extLst>
        </xdr:cNvPr>
        <xdr:cNvCxnSpPr/>
      </xdr:nvCxnSpPr>
      <xdr:spPr>
        <a:xfrm>
          <a:off x="6604000" y="12011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39370</xdr:rowOff>
    </xdr:from>
    <xdr:ext cx="595630" cy="269240"/>
    <xdr:sp macro="" textlink="">
      <xdr:nvSpPr>
        <xdr:cNvPr id="397" name="テキスト ボックス 396">
          <a:extLst>
            <a:ext uri="{FF2B5EF4-FFF2-40B4-BE49-F238E27FC236}">
              <a16:creationId xmlns:a16="http://schemas.microsoft.com/office/drawing/2014/main" id="{63C16539-2C0D-4880-9E87-7E7EF09D29F9}"/>
            </a:ext>
          </a:extLst>
        </xdr:cNvPr>
        <xdr:cNvSpPr txBox="1"/>
      </xdr:nvSpPr>
      <xdr:spPr>
        <a:xfrm>
          <a:off x="6008370" y="11869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26035</xdr:rowOff>
    </xdr:from>
    <xdr:to>
      <xdr:col>59</xdr:col>
      <xdr:colOff>50800</xdr:colOff>
      <xdr:row>68</xdr:row>
      <xdr:rowOff>26035</xdr:rowOff>
    </xdr:to>
    <xdr:cxnSp macro="">
      <xdr:nvCxnSpPr>
        <xdr:cNvPr id="398" name="直線コネクタ 397">
          <a:extLst>
            <a:ext uri="{FF2B5EF4-FFF2-40B4-BE49-F238E27FC236}">
              <a16:creationId xmlns:a16="http://schemas.microsoft.com/office/drawing/2014/main" id="{5CBBAC8C-07DD-4DEE-935D-23F580243E31}"/>
            </a:ext>
          </a:extLst>
        </xdr:cNvPr>
        <xdr:cNvCxnSpPr/>
      </xdr:nvCxnSpPr>
      <xdr:spPr>
        <a:xfrm>
          <a:off x="6604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56515</xdr:rowOff>
    </xdr:from>
    <xdr:ext cx="595630" cy="266065"/>
    <xdr:sp macro="" textlink="">
      <xdr:nvSpPr>
        <xdr:cNvPr id="399" name="テキスト ボックス 398">
          <a:extLst>
            <a:ext uri="{FF2B5EF4-FFF2-40B4-BE49-F238E27FC236}">
              <a16:creationId xmlns:a16="http://schemas.microsoft.com/office/drawing/2014/main" id="{2474227E-FF07-474B-B85E-7E010094170A}"/>
            </a:ext>
          </a:extLst>
        </xdr:cNvPr>
        <xdr:cNvSpPr txBox="1"/>
      </xdr:nvSpPr>
      <xdr:spPr>
        <a:xfrm>
          <a:off x="6008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26035</xdr:rowOff>
    </xdr:from>
    <xdr:to>
      <xdr:col>59</xdr:col>
      <xdr:colOff>50800</xdr:colOff>
      <xdr:row>81</xdr:row>
      <xdr:rowOff>86360</xdr:rowOff>
    </xdr:to>
    <xdr:sp macro="" textlink="">
      <xdr:nvSpPr>
        <xdr:cNvPr id="400" name="普通建設事業費 （ うち新規整備　）グラフ枠">
          <a:extLst>
            <a:ext uri="{FF2B5EF4-FFF2-40B4-BE49-F238E27FC236}">
              <a16:creationId xmlns:a16="http://schemas.microsoft.com/office/drawing/2014/main" id="{7A144414-D8EC-478A-A0CA-07AD8B4991D0}"/>
            </a:ext>
          </a:extLst>
        </xdr:cNvPr>
        <xdr:cNvSpPr/>
      </xdr:nvSpPr>
      <xdr:spPr>
        <a:xfrm>
          <a:off x="6604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1905</xdr:rowOff>
    </xdr:from>
    <xdr:to>
      <xdr:col>54</xdr:col>
      <xdr:colOff>186690</xdr:colOff>
      <xdr:row>79</xdr:row>
      <xdr:rowOff>102870</xdr:rowOff>
    </xdr:to>
    <xdr:cxnSp macro="">
      <xdr:nvCxnSpPr>
        <xdr:cNvPr id="401" name="直線コネクタ 400">
          <a:extLst>
            <a:ext uri="{FF2B5EF4-FFF2-40B4-BE49-F238E27FC236}">
              <a16:creationId xmlns:a16="http://schemas.microsoft.com/office/drawing/2014/main" id="{A73E001E-13BB-4C13-AACE-D9DB253C23D9}"/>
            </a:ext>
          </a:extLst>
        </xdr:cNvPr>
        <xdr:cNvCxnSpPr/>
      </xdr:nvCxnSpPr>
      <xdr:spPr>
        <a:xfrm flipV="1">
          <a:off x="10473690" y="12174855"/>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106680</xdr:rowOff>
    </xdr:from>
    <xdr:ext cx="246380" cy="269240"/>
    <xdr:sp macro="" textlink="">
      <xdr:nvSpPr>
        <xdr:cNvPr id="402" name="普通建設事業費 （ うち新規整備　）最小値テキスト">
          <a:extLst>
            <a:ext uri="{FF2B5EF4-FFF2-40B4-BE49-F238E27FC236}">
              <a16:creationId xmlns:a16="http://schemas.microsoft.com/office/drawing/2014/main" id="{78EEAFA6-854F-4821-8904-46FFB457DB29}"/>
            </a:ext>
          </a:extLst>
        </xdr:cNvPr>
        <xdr:cNvSpPr txBox="1"/>
      </xdr:nvSpPr>
      <xdr:spPr>
        <a:xfrm>
          <a:off x="10528300" y="1365123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102870</xdr:rowOff>
    </xdr:from>
    <xdr:to>
      <xdr:col>55</xdr:col>
      <xdr:colOff>88900</xdr:colOff>
      <xdr:row>79</xdr:row>
      <xdr:rowOff>102870</xdr:rowOff>
    </xdr:to>
    <xdr:cxnSp macro="">
      <xdr:nvCxnSpPr>
        <xdr:cNvPr id="403" name="直線コネクタ 402">
          <a:extLst>
            <a:ext uri="{FF2B5EF4-FFF2-40B4-BE49-F238E27FC236}">
              <a16:creationId xmlns:a16="http://schemas.microsoft.com/office/drawing/2014/main" id="{F5D2E479-8A1E-49F2-A901-DD63EF45C123}"/>
            </a:ext>
          </a:extLst>
        </xdr:cNvPr>
        <xdr:cNvCxnSpPr/>
      </xdr:nvCxnSpPr>
      <xdr:spPr>
        <a:xfrm>
          <a:off x="10388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124460</xdr:rowOff>
    </xdr:from>
    <xdr:ext cx="595630" cy="266065"/>
    <xdr:sp macro="" textlink="">
      <xdr:nvSpPr>
        <xdr:cNvPr id="404" name="普通建設事業費 （ うち新規整備　）最大値テキスト">
          <a:extLst>
            <a:ext uri="{FF2B5EF4-FFF2-40B4-BE49-F238E27FC236}">
              <a16:creationId xmlns:a16="http://schemas.microsoft.com/office/drawing/2014/main" id="{E243E085-B5C0-4FCA-8FC7-ACDB1C3FFB9F}"/>
            </a:ext>
          </a:extLst>
        </xdr:cNvPr>
        <xdr:cNvSpPr txBox="1"/>
      </xdr:nvSpPr>
      <xdr:spPr>
        <a:xfrm>
          <a:off x="10528300" y="11954510"/>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1905</xdr:rowOff>
    </xdr:from>
    <xdr:to>
      <xdr:col>55</xdr:col>
      <xdr:colOff>88900</xdr:colOff>
      <xdr:row>71</xdr:row>
      <xdr:rowOff>1905</xdr:rowOff>
    </xdr:to>
    <xdr:cxnSp macro="">
      <xdr:nvCxnSpPr>
        <xdr:cNvPr id="405" name="直線コネクタ 404">
          <a:extLst>
            <a:ext uri="{FF2B5EF4-FFF2-40B4-BE49-F238E27FC236}">
              <a16:creationId xmlns:a16="http://schemas.microsoft.com/office/drawing/2014/main" id="{0A2DC9BF-259A-427B-AE26-51A0449A85FB}"/>
            </a:ext>
          </a:extLst>
        </xdr:cNvPr>
        <xdr:cNvCxnSpPr/>
      </xdr:nvCxnSpPr>
      <xdr:spPr>
        <a:xfrm>
          <a:off x="10388600" y="1217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127635</xdr:rowOff>
    </xdr:from>
    <xdr:to>
      <xdr:col>55</xdr:col>
      <xdr:colOff>0</xdr:colOff>
      <xdr:row>77</xdr:row>
      <xdr:rowOff>69850</xdr:rowOff>
    </xdr:to>
    <xdr:cxnSp macro="">
      <xdr:nvCxnSpPr>
        <xdr:cNvPr id="406" name="直線コネクタ 405">
          <a:extLst>
            <a:ext uri="{FF2B5EF4-FFF2-40B4-BE49-F238E27FC236}">
              <a16:creationId xmlns:a16="http://schemas.microsoft.com/office/drawing/2014/main" id="{BB5D0D89-AD19-4B63-8A21-2A824EB1CBA3}"/>
            </a:ext>
          </a:extLst>
        </xdr:cNvPr>
        <xdr:cNvCxnSpPr/>
      </xdr:nvCxnSpPr>
      <xdr:spPr>
        <a:xfrm>
          <a:off x="9639300" y="13157835"/>
          <a:ext cx="8382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118110</xdr:rowOff>
    </xdr:from>
    <xdr:ext cx="531495" cy="269240"/>
    <xdr:sp macro="" textlink="">
      <xdr:nvSpPr>
        <xdr:cNvPr id="407" name="普通建設事業費 （ うち新規整備　）平均値テキスト">
          <a:extLst>
            <a:ext uri="{FF2B5EF4-FFF2-40B4-BE49-F238E27FC236}">
              <a16:creationId xmlns:a16="http://schemas.microsoft.com/office/drawing/2014/main" id="{F6E23A23-AC50-4D22-B99A-7A59A3F61E93}"/>
            </a:ext>
          </a:extLst>
        </xdr:cNvPr>
        <xdr:cNvSpPr txBox="1"/>
      </xdr:nvSpPr>
      <xdr:spPr>
        <a:xfrm>
          <a:off x="10528300" y="13319760"/>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140335</xdr:rowOff>
    </xdr:from>
    <xdr:to>
      <xdr:col>55</xdr:col>
      <xdr:colOff>50800</xdr:colOff>
      <xdr:row>78</xdr:row>
      <xdr:rowOff>67945</xdr:rowOff>
    </xdr:to>
    <xdr:sp macro="" textlink="">
      <xdr:nvSpPr>
        <xdr:cNvPr id="408" name="フローチャート: 判断 407">
          <a:extLst>
            <a:ext uri="{FF2B5EF4-FFF2-40B4-BE49-F238E27FC236}">
              <a16:creationId xmlns:a16="http://schemas.microsoft.com/office/drawing/2014/main" id="{22F3B4AF-823A-4593-987B-771392ED85E6}"/>
            </a:ext>
          </a:extLst>
        </xdr:cNvPr>
        <xdr:cNvSpPr/>
      </xdr:nvSpPr>
      <xdr:spPr>
        <a:xfrm>
          <a:off x="10426700" y="13341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127635</xdr:rowOff>
    </xdr:from>
    <xdr:to>
      <xdr:col>50</xdr:col>
      <xdr:colOff>114300</xdr:colOff>
      <xdr:row>78</xdr:row>
      <xdr:rowOff>83185</xdr:rowOff>
    </xdr:to>
    <xdr:cxnSp macro="">
      <xdr:nvCxnSpPr>
        <xdr:cNvPr id="409" name="直線コネクタ 408">
          <a:extLst>
            <a:ext uri="{FF2B5EF4-FFF2-40B4-BE49-F238E27FC236}">
              <a16:creationId xmlns:a16="http://schemas.microsoft.com/office/drawing/2014/main" id="{064CB489-A36F-4FA6-B651-78B3D8F4E062}"/>
            </a:ext>
          </a:extLst>
        </xdr:cNvPr>
        <xdr:cNvCxnSpPr/>
      </xdr:nvCxnSpPr>
      <xdr:spPr>
        <a:xfrm flipV="1">
          <a:off x="8750300" y="13157835"/>
          <a:ext cx="889000" cy="298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12700</xdr:rowOff>
    </xdr:from>
    <xdr:to>
      <xdr:col>50</xdr:col>
      <xdr:colOff>165100</xdr:colOff>
      <xdr:row>78</xdr:row>
      <xdr:rowOff>118110</xdr:rowOff>
    </xdr:to>
    <xdr:sp macro="" textlink="">
      <xdr:nvSpPr>
        <xdr:cNvPr id="410" name="フローチャート: 判断 409">
          <a:extLst>
            <a:ext uri="{FF2B5EF4-FFF2-40B4-BE49-F238E27FC236}">
              <a16:creationId xmlns:a16="http://schemas.microsoft.com/office/drawing/2014/main" id="{D0056331-A633-4FBD-8360-6E95022DFFE0}"/>
            </a:ext>
          </a:extLst>
        </xdr:cNvPr>
        <xdr:cNvSpPr/>
      </xdr:nvSpPr>
      <xdr:spPr>
        <a:xfrm>
          <a:off x="9588500" y="133858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109855</xdr:rowOff>
    </xdr:from>
    <xdr:ext cx="531495" cy="267335"/>
    <xdr:sp macro="" textlink="">
      <xdr:nvSpPr>
        <xdr:cNvPr id="411" name="テキスト ボックス 410">
          <a:extLst>
            <a:ext uri="{FF2B5EF4-FFF2-40B4-BE49-F238E27FC236}">
              <a16:creationId xmlns:a16="http://schemas.microsoft.com/office/drawing/2014/main" id="{FC91B7FB-B12F-4777-AEAA-758C34349967}"/>
            </a:ext>
          </a:extLst>
        </xdr:cNvPr>
        <xdr:cNvSpPr txBox="1"/>
      </xdr:nvSpPr>
      <xdr:spPr>
        <a:xfrm>
          <a:off x="9371965" y="1348295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165100</xdr:rowOff>
    </xdr:from>
    <xdr:to>
      <xdr:col>45</xdr:col>
      <xdr:colOff>177800</xdr:colOff>
      <xdr:row>78</xdr:row>
      <xdr:rowOff>83185</xdr:rowOff>
    </xdr:to>
    <xdr:cxnSp macro="">
      <xdr:nvCxnSpPr>
        <xdr:cNvPr id="412" name="直線コネクタ 411">
          <a:extLst>
            <a:ext uri="{FF2B5EF4-FFF2-40B4-BE49-F238E27FC236}">
              <a16:creationId xmlns:a16="http://schemas.microsoft.com/office/drawing/2014/main" id="{E62526A7-398B-4495-8819-78298B0B2413}"/>
            </a:ext>
          </a:extLst>
        </xdr:cNvPr>
        <xdr:cNvCxnSpPr/>
      </xdr:nvCxnSpPr>
      <xdr:spPr>
        <a:xfrm>
          <a:off x="7861300" y="13195300"/>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19050</xdr:rowOff>
    </xdr:from>
    <xdr:to>
      <xdr:col>46</xdr:col>
      <xdr:colOff>38100</xdr:colOff>
      <xdr:row>78</xdr:row>
      <xdr:rowOff>124460</xdr:rowOff>
    </xdr:to>
    <xdr:sp macro="" textlink="">
      <xdr:nvSpPr>
        <xdr:cNvPr id="413" name="フローチャート: 判断 412">
          <a:extLst>
            <a:ext uri="{FF2B5EF4-FFF2-40B4-BE49-F238E27FC236}">
              <a16:creationId xmlns:a16="http://schemas.microsoft.com/office/drawing/2014/main" id="{81DBDAB2-60A0-413A-99B0-F3E9510EA8F3}"/>
            </a:ext>
          </a:extLst>
        </xdr:cNvPr>
        <xdr:cNvSpPr/>
      </xdr:nvSpPr>
      <xdr:spPr>
        <a:xfrm>
          <a:off x="8699500" y="133921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141605</xdr:rowOff>
    </xdr:from>
    <xdr:ext cx="531495" cy="269240"/>
    <xdr:sp macro="" textlink="">
      <xdr:nvSpPr>
        <xdr:cNvPr id="414" name="テキスト ボックス 413">
          <a:extLst>
            <a:ext uri="{FF2B5EF4-FFF2-40B4-BE49-F238E27FC236}">
              <a16:creationId xmlns:a16="http://schemas.microsoft.com/office/drawing/2014/main" id="{6210D6EE-38CC-45EF-8893-2A570639F15F}"/>
            </a:ext>
          </a:extLst>
        </xdr:cNvPr>
        <xdr:cNvSpPr txBox="1"/>
      </xdr:nvSpPr>
      <xdr:spPr>
        <a:xfrm>
          <a:off x="8482965" y="1317180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165100</xdr:rowOff>
    </xdr:from>
    <xdr:to>
      <xdr:col>41</xdr:col>
      <xdr:colOff>50800</xdr:colOff>
      <xdr:row>77</xdr:row>
      <xdr:rowOff>167005</xdr:rowOff>
    </xdr:to>
    <xdr:cxnSp macro="">
      <xdr:nvCxnSpPr>
        <xdr:cNvPr id="415" name="直線コネクタ 414">
          <a:extLst>
            <a:ext uri="{FF2B5EF4-FFF2-40B4-BE49-F238E27FC236}">
              <a16:creationId xmlns:a16="http://schemas.microsoft.com/office/drawing/2014/main" id="{1BE1DEBB-7C82-4AE5-B7D5-9C2EE1B6D4E1}"/>
            </a:ext>
          </a:extLst>
        </xdr:cNvPr>
        <xdr:cNvCxnSpPr/>
      </xdr:nvCxnSpPr>
      <xdr:spPr>
        <a:xfrm flipV="1">
          <a:off x="6972300" y="1319530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127000</xdr:rowOff>
    </xdr:from>
    <xdr:to>
      <xdr:col>41</xdr:col>
      <xdr:colOff>101600</xdr:colOff>
      <xdr:row>78</xdr:row>
      <xdr:rowOff>54610</xdr:rowOff>
    </xdr:to>
    <xdr:sp macro="" textlink="">
      <xdr:nvSpPr>
        <xdr:cNvPr id="416" name="フローチャート: 判断 415">
          <a:extLst>
            <a:ext uri="{FF2B5EF4-FFF2-40B4-BE49-F238E27FC236}">
              <a16:creationId xmlns:a16="http://schemas.microsoft.com/office/drawing/2014/main" id="{62925077-66C9-436E-AF89-F0296C1D5610}"/>
            </a:ext>
          </a:extLst>
        </xdr:cNvPr>
        <xdr:cNvSpPr/>
      </xdr:nvSpPr>
      <xdr:spPr>
        <a:xfrm>
          <a:off x="7810500" y="13328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45720</xdr:rowOff>
    </xdr:from>
    <xdr:ext cx="531495" cy="269240"/>
    <xdr:sp macro="" textlink="">
      <xdr:nvSpPr>
        <xdr:cNvPr id="417" name="テキスト ボックス 416">
          <a:extLst>
            <a:ext uri="{FF2B5EF4-FFF2-40B4-BE49-F238E27FC236}">
              <a16:creationId xmlns:a16="http://schemas.microsoft.com/office/drawing/2014/main" id="{AAC42CAF-FD4C-4A0E-A7E5-44DC36C8A419}"/>
            </a:ext>
          </a:extLst>
        </xdr:cNvPr>
        <xdr:cNvSpPr txBox="1"/>
      </xdr:nvSpPr>
      <xdr:spPr>
        <a:xfrm>
          <a:off x="7593965" y="1341882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103505</xdr:rowOff>
    </xdr:from>
    <xdr:to>
      <xdr:col>36</xdr:col>
      <xdr:colOff>165100</xdr:colOff>
      <xdr:row>78</xdr:row>
      <xdr:rowOff>31115</xdr:rowOff>
    </xdr:to>
    <xdr:sp macro="" textlink="">
      <xdr:nvSpPr>
        <xdr:cNvPr id="418" name="フローチャート: 判断 417">
          <a:extLst>
            <a:ext uri="{FF2B5EF4-FFF2-40B4-BE49-F238E27FC236}">
              <a16:creationId xmlns:a16="http://schemas.microsoft.com/office/drawing/2014/main" id="{F28138DE-C4E0-4EEE-B95D-5CEBD0283151}"/>
            </a:ext>
          </a:extLst>
        </xdr:cNvPr>
        <xdr:cNvSpPr/>
      </xdr:nvSpPr>
      <xdr:spPr>
        <a:xfrm>
          <a:off x="6921500" y="1330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48260</xdr:rowOff>
    </xdr:from>
    <xdr:ext cx="531495" cy="269240"/>
    <xdr:sp macro="" textlink="">
      <xdr:nvSpPr>
        <xdr:cNvPr id="419" name="テキスト ボックス 418">
          <a:extLst>
            <a:ext uri="{FF2B5EF4-FFF2-40B4-BE49-F238E27FC236}">
              <a16:creationId xmlns:a16="http://schemas.microsoft.com/office/drawing/2014/main" id="{D3600BA6-1636-4D92-9F9B-916D8BADFA4D}"/>
            </a:ext>
          </a:extLst>
        </xdr:cNvPr>
        <xdr:cNvSpPr txBox="1"/>
      </xdr:nvSpPr>
      <xdr:spPr>
        <a:xfrm>
          <a:off x="6704965" y="1307846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83185</xdr:rowOff>
    </xdr:from>
    <xdr:ext cx="762000" cy="269240"/>
    <xdr:sp macro="" textlink="">
      <xdr:nvSpPr>
        <xdr:cNvPr id="420" name="テキスト ボックス 419">
          <a:extLst>
            <a:ext uri="{FF2B5EF4-FFF2-40B4-BE49-F238E27FC236}">
              <a16:creationId xmlns:a16="http://schemas.microsoft.com/office/drawing/2014/main" id="{8BC5F595-97BD-4B0B-9082-6D3E73ABD2CC}"/>
            </a:ext>
          </a:extLst>
        </xdr:cNvPr>
        <xdr:cNvSpPr txBox="1"/>
      </xdr:nvSpPr>
      <xdr:spPr>
        <a:xfrm>
          <a:off x="10287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83185</xdr:rowOff>
    </xdr:from>
    <xdr:ext cx="758825" cy="269240"/>
    <xdr:sp macro="" textlink="">
      <xdr:nvSpPr>
        <xdr:cNvPr id="421" name="テキスト ボックス 420">
          <a:extLst>
            <a:ext uri="{FF2B5EF4-FFF2-40B4-BE49-F238E27FC236}">
              <a16:creationId xmlns:a16="http://schemas.microsoft.com/office/drawing/2014/main" id="{0F327472-D4E2-4904-B307-6B97394B6BF0}"/>
            </a:ext>
          </a:extLst>
        </xdr:cNvPr>
        <xdr:cNvSpPr txBox="1"/>
      </xdr:nvSpPr>
      <xdr:spPr>
        <a:xfrm>
          <a:off x="944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83185</xdr:rowOff>
    </xdr:from>
    <xdr:ext cx="758825" cy="269240"/>
    <xdr:sp macro="" textlink="">
      <xdr:nvSpPr>
        <xdr:cNvPr id="422" name="テキスト ボックス 421">
          <a:extLst>
            <a:ext uri="{FF2B5EF4-FFF2-40B4-BE49-F238E27FC236}">
              <a16:creationId xmlns:a16="http://schemas.microsoft.com/office/drawing/2014/main" id="{CB1BEF24-5736-4B87-B67A-C346448B253D}"/>
            </a:ext>
          </a:extLst>
        </xdr:cNvPr>
        <xdr:cNvSpPr txBox="1"/>
      </xdr:nvSpPr>
      <xdr:spPr>
        <a:xfrm>
          <a:off x="855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83185</xdr:rowOff>
    </xdr:from>
    <xdr:ext cx="758825" cy="269240"/>
    <xdr:sp macro="" textlink="">
      <xdr:nvSpPr>
        <xdr:cNvPr id="423" name="テキスト ボックス 422">
          <a:extLst>
            <a:ext uri="{FF2B5EF4-FFF2-40B4-BE49-F238E27FC236}">
              <a16:creationId xmlns:a16="http://schemas.microsoft.com/office/drawing/2014/main" id="{97FAA9A0-3521-4C38-8ECE-236BD3BDBBC8}"/>
            </a:ext>
          </a:extLst>
        </xdr:cNvPr>
        <xdr:cNvSpPr txBox="1"/>
      </xdr:nvSpPr>
      <xdr:spPr>
        <a:xfrm>
          <a:off x="767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83185</xdr:rowOff>
    </xdr:from>
    <xdr:ext cx="758825" cy="269240"/>
    <xdr:sp macro="" textlink="">
      <xdr:nvSpPr>
        <xdr:cNvPr id="424" name="テキスト ボックス 423">
          <a:extLst>
            <a:ext uri="{FF2B5EF4-FFF2-40B4-BE49-F238E27FC236}">
              <a16:creationId xmlns:a16="http://schemas.microsoft.com/office/drawing/2014/main" id="{445C872C-A265-450B-8985-6ABFE077E872}"/>
            </a:ext>
          </a:extLst>
        </xdr:cNvPr>
        <xdr:cNvSpPr txBox="1"/>
      </xdr:nvSpPr>
      <xdr:spPr>
        <a:xfrm>
          <a:off x="678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17780</xdr:rowOff>
    </xdr:from>
    <xdr:to>
      <xdr:col>55</xdr:col>
      <xdr:colOff>50800</xdr:colOff>
      <xdr:row>77</xdr:row>
      <xdr:rowOff>122555</xdr:rowOff>
    </xdr:to>
    <xdr:sp macro="" textlink="">
      <xdr:nvSpPr>
        <xdr:cNvPr id="425" name="楕円 424">
          <a:extLst>
            <a:ext uri="{FF2B5EF4-FFF2-40B4-BE49-F238E27FC236}">
              <a16:creationId xmlns:a16="http://schemas.microsoft.com/office/drawing/2014/main" id="{F7865906-0824-4A00-8CBB-F08AA0DEE995}"/>
            </a:ext>
          </a:extLst>
        </xdr:cNvPr>
        <xdr:cNvSpPr/>
      </xdr:nvSpPr>
      <xdr:spPr>
        <a:xfrm>
          <a:off x="10426700" y="132194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41275</xdr:rowOff>
    </xdr:from>
    <xdr:ext cx="531495" cy="267335"/>
    <xdr:sp macro="" textlink="">
      <xdr:nvSpPr>
        <xdr:cNvPr id="426" name="普通建設事業費 （ うち新規整備　）該当値テキスト">
          <a:extLst>
            <a:ext uri="{FF2B5EF4-FFF2-40B4-BE49-F238E27FC236}">
              <a16:creationId xmlns:a16="http://schemas.microsoft.com/office/drawing/2014/main" id="{D8171B93-FE0C-45F7-8223-FC8D833A4681}"/>
            </a:ext>
          </a:extLst>
        </xdr:cNvPr>
        <xdr:cNvSpPr txBox="1"/>
      </xdr:nvSpPr>
      <xdr:spPr>
        <a:xfrm>
          <a:off x="10528300" y="1307147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75565</xdr:rowOff>
    </xdr:from>
    <xdr:to>
      <xdr:col>50</xdr:col>
      <xdr:colOff>165100</xdr:colOff>
      <xdr:row>77</xdr:row>
      <xdr:rowOff>2540</xdr:rowOff>
    </xdr:to>
    <xdr:sp macro="" textlink="">
      <xdr:nvSpPr>
        <xdr:cNvPr id="427" name="楕円 426">
          <a:extLst>
            <a:ext uri="{FF2B5EF4-FFF2-40B4-BE49-F238E27FC236}">
              <a16:creationId xmlns:a16="http://schemas.microsoft.com/office/drawing/2014/main" id="{5515CCB5-09BC-4C58-9495-E1B4846D1D55}"/>
            </a:ext>
          </a:extLst>
        </xdr:cNvPr>
        <xdr:cNvSpPr/>
      </xdr:nvSpPr>
      <xdr:spPr>
        <a:xfrm>
          <a:off x="9588500" y="131057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19685</xdr:rowOff>
    </xdr:from>
    <xdr:ext cx="531495" cy="266065"/>
    <xdr:sp macro="" textlink="">
      <xdr:nvSpPr>
        <xdr:cNvPr id="428" name="テキスト ボックス 427">
          <a:extLst>
            <a:ext uri="{FF2B5EF4-FFF2-40B4-BE49-F238E27FC236}">
              <a16:creationId xmlns:a16="http://schemas.microsoft.com/office/drawing/2014/main" id="{3B896277-B1E9-466D-B04B-6D533E3A3012}"/>
            </a:ext>
          </a:extLst>
        </xdr:cNvPr>
        <xdr:cNvSpPr txBox="1"/>
      </xdr:nvSpPr>
      <xdr:spPr>
        <a:xfrm>
          <a:off x="9371965" y="12878435"/>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30480</xdr:rowOff>
    </xdr:from>
    <xdr:to>
      <xdr:col>46</xdr:col>
      <xdr:colOff>38100</xdr:colOff>
      <xdr:row>78</xdr:row>
      <xdr:rowOff>135890</xdr:rowOff>
    </xdr:to>
    <xdr:sp macro="" textlink="">
      <xdr:nvSpPr>
        <xdr:cNvPr id="429" name="楕円 428">
          <a:extLst>
            <a:ext uri="{FF2B5EF4-FFF2-40B4-BE49-F238E27FC236}">
              <a16:creationId xmlns:a16="http://schemas.microsoft.com/office/drawing/2014/main" id="{A415F8BB-5409-4D65-971D-D676312F07D8}"/>
            </a:ext>
          </a:extLst>
        </xdr:cNvPr>
        <xdr:cNvSpPr/>
      </xdr:nvSpPr>
      <xdr:spPr>
        <a:xfrm>
          <a:off x="8699500" y="134035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126365</xdr:rowOff>
    </xdr:from>
    <xdr:ext cx="531495" cy="268605"/>
    <xdr:sp macro="" textlink="">
      <xdr:nvSpPr>
        <xdr:cNvPr id="430" name="テキスト ボックス 429">
          <a:extLst>
            <a:ext uri="{FF2B5EF4-FFF2-40B4-BE49-F238E27FC236}">
              <a16:creationId xmlns:a16="http://schemas.microsoft.com/office/drawing/2014/main" id="{26988E38-96F6-4EDD-A542-46241BE8A793}"/>
            </a:ext>
          </a:extLst>
        </xdr:cNvPr>
        <xdr:cNvSpPr txBox="1"/>
      </xdr:nvSpPr>
      <xdr:spPr>
        <a:xfrm>
          <a:off x="8482965" y="13499465"/>
          <a:ext cx="531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113030</xdr:rowOff>
    </xdr:from>
    <xdr:to>
      <xdr:col>41</xdr:col>
      <xdr:colOff>101600</xdr:colOff>
      <xdr:row>77</xdr:row>
      <xdr:rowOff>40640</xdr:rowOff>
    </xdr:to>
    <xdr:sp macro="" textlink="">
      <xdr:nvSpPr>
        <xdr:cNvPr id="431" name="楕円 430">
          <a:extLst>
            <a:ext uri="{FF2B5EF4-FFF2-40B4-BE49-F238E27FC236}">
              <a16:creationId xmlns:a16="http://schemas.microsoft.com/office/drawing/2014/main" id="{2A619138-8C1F-4A56-89C0-C1252FF1B11C}"/>
            </a:ext>
          </a:extLst>
        </xdr:cNvPr>
        <xdr:cNvSpPr/>
      </xdr:nvSpPr>
      <xdr:spPr>
        <a:xfrm>
          <a:off x="7810500" y="13143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57150</xdr:rowOff>
    </xdr:from>
    <xdr:ext cx="531495" cy="269240"/>
    <xdr:sp macro="" textlink="">
      <xdr:nvSpPr>
        <xdr:cNvPr id="432" name="テキスト ボックス 431">
          <a:extLst>
            <a:ext uri="{FF2B5EF4-FFF2-40B4-BE49-F238E27FC236}">
              <a16:creationId xmlns:a16="http://schemas.microsoft.com/office/drawing/2014/main" id="{241213F0-B2F3-44C2-AAE7-CD937F91824F}"/>
            </a:ext>
          </a:extLst>
        </xdr:cNvPr>
        <xdr:cNvSpPr txBox="1"/>
      </xdr:nvSpPr>
      <xdr:spPr>
        <a:xfrm>
          <a:off x="7593965" y="1291590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114300</xdr:rowOff>
    </xdr:from>
    <xdr:to>
      <xdr:col>36</xdr:col>
      <xdr:colOff>165100</xdr:colOff>
      <xdr:row>78</xdr:row>
      <xdr:rowOff>41910</xdr:rowOff>
    </xdr:to>
    <xdr:sp macro="" textlink="">
      <xdr:nvSpPr>
        <xdr:cNvPr id="433" name="楕円 432">
          <a:extLst>
            <a:ext uri="{FF2B5EF4-FFF2-40B4-BE49-F238E27FC236}">
              <a16:creationId xmlns:a16="http://schemas.microsoft.com/office/drawing/2014/main" id="{069D71CE-6C8A-48C3-8ED7-A3332C286FA3}"/>
            </a:ext>
          </a:extLst>
        </xdr:cNvPr>
        <xdr:cNvSpPr/>
      </xdr:nvSpPr>
      <xdr:spPr>
        <a:xfrm>
          <a:off x="6921500" y="13315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32385</xdr:rowOff>
    </xdr:from>
    <xdr:ext cx="531495" cy="265430"/>
    <xdr:sp macro="" textlink="">
      <xdr:nvSpPr>
        <xdr:cNvPr id="434" name="テキスト ボックス 433">
          <a:extLst>
            <a:ext uri="{FF2B5EF4-FFF2-40B4-BE49-F238E27FC236}">
              <a16:creationId xmlns:a16="http://schemas.microsoft.com/office/drawing/2014/main" id="{7438D1EE-7902-47AD-9FC8-3117AC6BF6FD}"/>
            </a:ext>
          </a:extLst>
        </xdr:cNvPr>
        <xdr:cNvSpPr txBox="1"/>
      </xdr:nvSpPr>
      <xdr:spPr>
        <a:xfrm>
          <a:off x="6704965" y="1340548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59055</xdr:rowOff>
    </xdr:from>
    <xdr:to>
      <xdr:col>59</xdr:col>
      <xdr:colOff>50800</xdr:colOff>
      <xdr:row>85</xdr:row>
      <xdr:rowOff>33020</xdr:rowOff>
    </xdr:to>
    <xdr:sp macro="" textlink="">
      <xdr:nvSpPr>
        <xdr:cNvPr id="435" name="正方形/長方形 434">
          <a:extLst>
            <a:ext uri="{FF2B5EF4-FFF2-40B4-BE49-F238E27FC236}">
              <a16:creationId xmlns:a16="http://schemas.microsoft.com/office/drawing/2014/main" id="{F1DE82D3-0CD5-4566-B936-E1734B1E536E}"/>
            </a:ext>
          </a:extLst>
        </xdr:cNvPr>
        <xdr:cNvSpPr/>
      </xdr:nvSpPr>
      <xdr:spPr>
        <a:xfrm>
          <a:off x="6604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59055</xdr:rowOff>
    </xdr:from>
    <xdr:to>
      <xdr:col>43</xdr:col>
      <xdr:colOff>63500</xdr:colOff>
      <xdr:row>86</xdr:row>
      <xdr:rowOff>145415</xdr:rowOff>
    </xdr:to>
    <xdr:sp macro="" textlink="">
      <xdr:nvSpPr>
        <xdr:cNvPr id="436" name="正方形/長方形 435">
          <a:extLst>
            <a:ext uri="{FF2B5EF4-FFF2-40B4-BE49-F238E27FC236}">
              <a16:creationId xmlns:a16="http://schemas.microsoft.com/office/drawing/2014/main" id="{8C8F0100-D864-45C8-9488-2DED24F34ECD}"/>
            </a:ext>
          </a:extLst>
        </xdr:cNvPr>
        <xdr:cNvSpPr/>
      </xdr:nvSpPr>
      <xdr:spPr>
        <a:xfrm>
          <a:off x="6731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92075</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E3ECAF9F-700F-471B-8E94-9FE9C9CEBF16}"/>
            </a:ext>
          </a:extLst>
        </xdr:cNvPr>
        <xdr:cNvSpPr/>
      </xdr:nvSpPr>
      <xdr:spPr>
        <a:xfrm>
          <a:off x="6731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59055</xdr:rowOff>
    </xdr:from>
    <xdr:to>
      <xdr:col>48</xdr:col>
      <xdr:colOff>127000</xdr:colOff>
      <xdr:row>86</xdr:row>
      <xdr:rowOff>145415</xdr:rowOff>
    </xdr:to>
    <xdr:sp macro="" textlink="">
      <xdr:nvSpPr>
        <xdr:cNvPr id="438" name="正方形/長方形 437">
          <a:extLst>
            <a:ext uri="{FF2B5EF4-FFF2-40B4-BE49-F238E27FC236}">
              <a16:creationId xmlns:a16="http://schemas.microsoft.com/office/drawing/2014/main" id="{8D97F2A6-6811-4782-A2D9-343208B315BF}"/>
            </a:ext>
          </a:extLst>
        </xdr:cNvPr>
        <xdr:cNvSpPr/>
      </xdr:nvSpPr>
      <xdr:spPr>
        <a:xfrm>
          <a:off x="7747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92075</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72C66CFA-9683-4A2D-9F8C-50A3824ADD62}"/>
            </a:ext>
          </a:extLst>
        </xdr:cNvPr>
        <xdr:cNvSpPr/>
      </xdr:nvSpPr>
      <xdr:spPr>
        <a:xfrm>
          <a:off x="7747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59055</xdr:rowOff>
    </xdr:from>
    <xdr:to>
      <xdr:col>54</xdr:col>
      <xdr:colOff>127000</xdr:colOff>
      <xdr:row>86</xdr:row>
      <xdr:rowOff>145415</xdr:rowOff>
    </xdr:to>
    <xdr:sp macro="" textlink="">
      <xdr:nvSpPr>
        <xdr:cNvPr id="440" name="正方形/長方形 439">
          <a:extLst>
            <a:ext uri="{FF2B5EF4-FFF2-40B4-BE49-F238E27FC236}">
              <a16:creationId xmlns:a16="http://schemas.microsoft.com/office/drawing/2014/main" id="{F18937C5-91C1-453A-B3BE-00057BC7628C}"/>
            </a:ext>
          </a:extLst>
        </xdr:cNvPr>
        <xdr:cNvSpPr/>
      </xdr:nvSpPr>
      <xdr:spPr>
        <a:xfrm>
          <a:off x="8890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92075</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18A290B8-9C93-44A3-9E2D-D7FD7B00462F}"/>
            </a:ext>
          </a:extLst>
        </xdr:cNvPr>
        <xdr:cNvSpPr/>
      </xdr:nvSpPr>
      <xdr:spPr>
        <a:xfrm>
          <a:off x="8890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26035</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50016549-E43C-4718-81AD-BAF0E7066EAE}"/>
            </a:ext>
          </a:extLst>
        </xdr:cNvPr>
        <xdr:cNvSpPr/>
      </xdr:nvSpPr>
      <xdr:spPr>
        <a:xfrm>
          <a:off x="6604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6985</xdr:rowOff>
    </xdr:from>
    <xdr:ext cx="346710" cy="232410"/>
    <xdr:sp macro="" textlink="">
      <xdr:nvSpPr>
        <xdr:cNvPr id="443" name="テキスト ボックス 442">
          <a:extLst>
            <a:ext uri="{FF2B5EF4-FFF2-40B4-BE49-F238E27FC236}">
              <a16:creationId xmlns:a16="http://schemas.microsoft.com/office/drawing/2014/main" id="{1BB804A7-CBB7-4087-B7A1-1270BFA99DA9}"/>
            </a:ext>
          </a:extLst>
        </xdr:cNvPr>
        <xdr:cNvSpPr txBox="1"/>
      </xdr:nvSpPr>
      <xdr:spPr>
        <a:xfrm>
          <a:off x="6565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9B05FAC5-872B-43B2-9AA7-1F8B639E0CB2}"/>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6D67533B-7586-4EA0-8B79-48061150EF8D}"/>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8920" cy="255905"/>
    <xdr:sp macro="" textlink="">
      <xdr:nvSpPr>
        <xdr:cNvPr id="446" name="テキスト ボックス 445">
          <a:extLst>
            <a:ext uri="{FF2B5EF4-FFF2-40B4-BE49-F238E27FC236}">
              <a16:creationId xmlns:a16="http://schemas.microsoft.com/office/drawing/2014/main" id="{062331AF-76CB-474E-B2D2-53022020F812}"/>
            </a:ext>
          </a:extLst>
        </xdr:cNvPr>
        <xdr:cNvSpPr txBox="1"/>
      </xdr:nvSpPr>
      <xdr:spPr>
        <a:xfrm>
          <a:off x="6355080" y="1668526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823E612E-6764-4483-A339-292EEF973CD5}"/>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5905"/>
    <xdr:sp macro="" textlink="">
      <xdr:nvSpPr>
        <xdr:cNvPr id="448" name="テキスト ボックス 447">
          <a:extLst>
            <a:ext uri="{FF2B5EF4-FFF2-40B4-BE49-F238E27FC236}">
              <a16:creationId xmlns:a16="http://schemas.microsoft.com/office/drawing/2014/main" id="{AB8CF6C6-AB06-4CB9-B750-25252A910BBF}"/>
            </a:ext>
          </a:extLst>
        </xdr:cNvPr>
        <xdr:cNvSpPr txBox="1"/>
      </xdr:nvSpPr>
      <xdr:spPr>
        <a:xfrm>
          <a:off x="6008370" y="161137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40CB2406-3836-43BE-BAD5-109CDEBBC926}"/>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116205</xdr:rowOff>
    </xdr:from>
    <xdr:ext cx="595630" cy="260985"/>
    <xdr:sp macro="" textlink="">
      <xdr:nvSpPr>
        <xdr:cNvPr id="450" name="テキスト ボックス 449">
          <a:extLst>
            <a:ext uri="{FF2B5EF4-FFF2-40B4-BE49-F238E27FC236}">
              <a16:creationId xmlns:a16="http://schemas.microsoft.com/office/drawing/2014/main" id="{525D3CFB-D986-4816-B75B-46E280ED7905}"/>
            </a:ext>
          </a:extLst>
        </xdr:cNvPr>
        <xdr:cNvSpPr txBox="1"/>
      </xdr:nvSpPr>
      <xdr:spPr>
        <a:xfrm>
          <a:off x="6008370" y="15546705"/>
          <a:ext cx="5956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26035</xdr:rowOff>
    </xdr:from>
    <xdr:to>
      <xdr:col>59</xdr:col>
      <xdr:colOff>50800</xdr:colOff>
      <xdr:row>88</xdr:row>
      <xdr:rowOff>26035</xdr:rowOff>
    </xdr:to>
    <xdr:cxnSp macro="">
      <xdr:nvCxnSpPr>
        <xdr:cNvPr id="451" name="直線コネクタ 450">
          <a:extLst>
            <a:ext uri="{FF2B5EF4-FFF2-40B4-BE49-F238E27FC236}">
              <a16:creationId xmlns:a16="http://schemas.microsoft.com/office/drawing/2014/main" id="{7B2AC0BC-BB0D-4863-AA86-380B10C4DCAE}"/>
            </a:ext>
          </a:extLst>
        </xdr:cNvPr>
        <xdr:cNvCxnSpPr/>
      </xdr:nvCxnSpPr>
      <xdr:spPr>
        <a:xfrm>
          <a:off x="6604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56515</xdr:rowOff>
    </xdr:from>
    <xdr:ext cx="595630" cy="266065"/>
    <xdr:sp macro="" textlink="">
      <xdr:nvSpPr>
        <xdr:cNvPr id="452" name="テキスト ボックス 451">
          <a:extLst>
            <a:ext uri="{FF2B5EF4-FFF2-40B4-BE49-F238E27FC236}">
              <a16:creationId xmlns:a16="http://schemas.microsoft.com/office/drawing/2014/main" id="{4871E9DC-73E0-48C7-8C2A-1DE96E5F4B8F}"/>
            </a:ext>
          </a:extLst>
        </xdr:cNvPr>
        <xdr:cNvSpPr txBox="1"/>
      </xdr:nvSpPr>
      <xdr:spPr>
        <a:xfrm>
          <a:off x="6008370" y="14972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26035</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7C2B8A85-53A6-49EB-B415-2C92C46CB881}"/>
            </a:ext>
          </a:extLst>
        </xdr:cNvPr>
        <xdr:cNvSpPr/>
      </xdr:nvSpPr>
      <xdr:spPr>
        <a:xfrm>
          <a:off x="6604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112395</xdr:rowOff>
    </xdr:from>
    <xdr:to>
      <xdr:col>54</xdr:col>
      <xdr:colOff>186690</xdr:colOff>
      <xdr:row>97</xdr:row>
      <xdr:rowOff>147320</xdr:rowOff>
    </xdr:to>
    <xdr:cxnSp macro="">
      <xdr:nvCxnSpPr>
        <xdr:cNvPr id="454" name="直線コネクタ 453">
          <a:extLst>
            <a:ext uri="{FF2B5EF4-FFF2-40B4-BE49-F238E27FC236}">
              <a16:creationId xmlns:a16="http://schemas.microsoft.com/office/drawing/2014/main" id="{2B9DC9FD-57FF-4CE4-8F5A-27D1167324D0}"/>
            </a:ext>
          </a:extLst>
        </xdr:cNvPr>
        <xdr:cNvCxnSpPr/>
      </xdr:nvCxnSpPr>
      <xdr:spPr>
        <a:xfrm flipV="1">
          <a:off x="10473690" y="15542895"/>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6725" cy="259080"/>
    <xdr:sp macro="" textlink="">
      <xdr:nvSpPr>
        <xdr:cNvPr id="455" name="普通建設事業費 （ うち更新整備　）最小値テキスト">
          <a:extLst>
            <a:ext uri="{FF2B5EF4-FFF2-40B4-BE49-F238E27FC236}">
              <a16:creationId xmlns:a16="http://schemas.microsoft.com/office/drawing/2014/main" id="{E7647DE9-8D0F-496E-9A0A-651ADC31E9DD}"/>
            </a:ext>
          </a:extLst>
        </xdr:cNvPr>
        <xdr:cNvSpPr txBox="1"/>
      </xdr:nvSpPr>
      <xdr:spPr>
        <a:xfrm>
          <a:off x="10528300" y="167817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6" name="直線コネクタ 455">
          <a:extLst>
            <a:ext uri="{FF2B5EF4-FFF2-40B4-BE49-F238E27FC236}">
              <a16:creationId xmlns:a16="http://schemas.microsoft.com/office/drawing/2014/main" id="{100F4BFF-05D4-48A3-9ABB-9353B03804A4}"/>
            </a:ext>
          </a:extLst>
        </xdr:cNvPr>
        <xdr:cNvCxnSpPr/>
      </xdr:nvCxnSpPr>
      <xdr:spPr>
        <a:xfrm>
          <a:off x="10388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56515</xdr:rowOff>
    </xdr:from>
    <xdr:ext cx="595630" cy="266065"/>
    <xdr:sp macro="" textlink="">
      <xdr:nvSpPr>
        <xdr:cNvPr id="457" name="普通建設事業費 （ うち更新整備　）最大値テキスト">
          <a:extLst>
            <a:ext uri="{FF2B5EF4-FFF2-40B4-BE49-F238E27FC236}">
              <a16:creationId xmlns:a16="http://schemas.microsoft.com/office/drawing/2014/main" id="{8C873E82-E264-4D62-BEE3-32F50E891F43}"/>
            </a:ext>
          </a:extLst>
        </xdr:cNvPr>
        <xdr:cNvSpPr txBox="1"/>
      </xdr:nvSpPr>
      <xdr:spPr>
        <a:xfrm>
          <a:off x="10528300" y="153155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112395</xdr:rowOff>
    </xdr:from>
    <xdr:to>
      <xdr:col>55</xdr:col>
      <xdr:colOff>88900</xdr:colOff>
      <xdr:row>90</xdr:row>
      <xdr:rowOff>112395</xdr:rowOff>
    </xdr:to>
    <xdr:cxnSp macro="">
      <xdr:nvCxnSpPr>
        <xdr:cNvPr id="458" name="直線コネクタ 457">
          <a:extLst>
            <a:ext uri="{FF2B5EF4-FFF2-40B4-BE49-F238E27FC236}">
              <a16:creationId xmlns:a16="http://schemas.microsoft.com/office/drawing/2014/main" id="{45AB145E-8A35-4B3C-9408-91689854E18F}"/>
            </a:ext>
          </a:extLst>
        </xdr:cNvPr>
        <xdr:cNvCxnSpPr/>
      </xdr:nvCxnSpPr>
      <xdr:spPr>
        <a:xfrm>
          <a:off x="10388600" y="1554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153670</xdr:rowOff>
    </xdr:from>
    <xdr:to>
      <xdr:col>55</xdr:col>
      <xdr:colOff>0</xdr:colOff>
      <xdr:row>96</xdr:row>
      <xdr:rowOff>70485</xdr:rowOff>
    </xdr:to>
    <xdr:cxnSp macro="">
      <xdr:nvCxnSpPr>
        <xdr:cNvPr id="459" name="直線コネクタ 458">
          <a:extLst>
            <a:ext uri="{FF2B5EF4-FFF2-40B4-BE49-F238E27FC236}">
              <a16:creationId xmlns:a16="http://schemas.microsoft.com/office/drawing/2014/main" id="{F5D15459-66BB-44B0-801D-D5BFFF544DB9}"/>
            </a:ext>
          </a:extLst>
        </xdr:cNvPr>
        <xdr:cNvCxnSpPr/>
      </xdr:nvCxnSpPr>
      <xdr:spPr>
        <a:xfrm>
          <a:off x="9639300" y="1644142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160655</xdr:rowOff>
    </xdr:from>
    <xdr:ext cx="531495" cy="259080"/>
    <xdr:sp macro="" textlink="">
      <xdr:nvSpPr>
        <xdr:cNvPr id="460" name="普通建設事業費 （ うち更新整備　）平均値テキスト">
          <a:extLst>
            <a:ext uri="{FF2B5EF4-FFF2-40B4-BE49-F238E27FC236}">
              <a16:creationId xmlns:a16="http://schemas.microsoft.com/office/drawing/2014/main" id="{C5E944D7-2EBC-417C-B1C0-84ACEC5CD8F8}"/>
            </a:ext>
          </a:extLst>
        </xdr:cNvPr>
        <xdr:cNvSpPr txBox="1"/>
      </xdr:nvSpPr>
      <xdr:spPr>
        <a:xfrm>
          <a:off x="10528300" y="1627695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macro="" textlink="">
      <xdr:nvSpPr>
        <xdr:cNvPr id="461" name="フローチャート: 判断 460">
          <a:extLst>
            <a:ext uri="{FF2B5EF4-FFF2-40B4-BE49-F238E27FC236}">
              <a16:creationId xmlns:a16="http://schemas.microsoft.com/office/drawing/2014/main" id="{CB136781-4059-40F0-B76D-9CFD2F251518}"/>
            </a:ext>
          </a:extLst>
        </xdr:cNvPr>
        <xdr:cNvSpPr/>
      </xdr:nvSpPr>
      <xdr:spPr>
        <a:xfrm>
          <a:off x="104267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153670</xdr:rowOff>
    </xdr:from>
    <xdr:to>
      <xdr:col>50</xdr:col>
      <xdr:colOff>114300</xdr:colOff>
      <xdr:row>97</xdr:row>
      <xdr:rowOff>26670</xdr:rowOff>
    </xdr:to>
    <xdr:cxnSp macro="">
      <xdr:nvCxnSpPr>
        <xdr:cNvPr id="462" name="直線コネクタ 461">
          <a:extLst>
            <a:ext uri="{FF2B5EF4-FFF2-40B4-BE49-F238E27FC236}">
              <a16:creationId xmlns:a16="http://schemas.microsoft.com/office/drawing/2014/main" id="{CAF1B10D-63A8-4176-AA49-BDC5B94F7D58}"/>
            </a:ext>
          </a:extLst>
        </xdr:cNvPr>
        <xdr:cNvCxnSpPr/>
      </xdr:nvCxnSpPr>
      <xdr:spPr>
        <a:xfrm flipV="1">
          <a:off x="8750300" y="1644142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63" name="フローチャート: 判断 462">
          <a:extLst>
            <a:ext uri="{FF2B5EF4-FFF2-40B4-BE49-F238E27FC236}">
              <a16:creationId xmlns:a16="http://schemas.microsoft.com/office/drawing/2014/main" id="{5484E61D-6612-45D2-BA63-DD6CC2AE5D97}"/>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76835</xdr:rowOff>
    </xdr:from>
    <xdr:ext cx="531495" cy="255905"/>
    <xdr:sp macro="" textlink="">
      <xdr:nvSpPr>
        <xdr:cNvPr id="464" name="テキスト ボックス 463">
          <a:extLst>
            <a:ext uri="{FF2B5EF4-FFF2-40B4-BE49-F238E27FC236}">
              <a16:creationId xmlns:a16="http://schemas.microsoft.com/office/drawing/2014/main" id="{3815C93A-C5DB-40CC-BDD9-36D1F62258EE}"/>
            </a:ext>
          </a:extLst>
        </xdr:cNvPr>
        <xdr:cNvSpPr txBox="1"/>
      </xdr:nvSpPr>
      <xdr:spPr>
        <a:xfrm>
          <a:off x="9371965" y="165360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49530</xdr:rowOff>
    </xdr:from>
    <xdr:to>
      <xdr:col>45</xdr:col>
      <xdr:colOff>177800</xdr:colOff>
      <xdr:row>97</xdr:row>
      <xdr:rowOff>26670</xdr:rowOff>
    </xdr:to>
    <xdr:cxnSp macro="">
      <xdr:nvCxnSpPr>
        <xdr:cNvPr id="465" name="直線コネクタ 464">
          <a:extLst>
            <a:ext uri="{FF2B5EF4-FFF2-40B4-BE49-F238E27FC236}">
              <a16:creationId xmlns:a16="http://schemas.microsoft.com/office/drawing/2014/main" id="{D2E96BB6-0539-4D39-A06A-D7EF5232F4BA}"/>
            </a:ext>
          </a:extLst>
        </xdr:cNvPr>
        <xdr:cNvCxnSpPr/>
      </xdr:nvCxnSpPr>
      <xdr:spPr>
        <a:xfrm>
          <a:off x="7861300" y="1650873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macro="" textlink="">
      <xdr:nvSpPr>
        <xdr:cNvPr id="466" name="フローチャート: 判断 465">
          <a:extLst>
            <a:ext uri="{FF2B5EF4-FFF2-40B4-BE49-F238E27FC236}">
              <a16:creationId xmlns:a16="http://schemas.microsoft.com/office/drawing/2014/main" id="{71054979-1C14-4755-9B18-D1417F70E176}"/>
            </a:ext>
          </a:extLst>
        </xdr:cNvPr>
        <xdr:cNvSpPr/>
      </xdr:nvSpPr>
      <xdr:spPr>
        <a:xfrm>
          <a:off x="86995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135890</xdr:rowOff>
    </xdr:from>
    <xdr:ext cx="531495" cy="259080"/>
    <xdr:sp macro="" textlink="">
      <xdr:nvSpPr>
        <xdr:cNvPr id="467" name="テキスト ボックス 466">
          <a:extLst>
            <a:ext uri="{FF2B5EF4-FFF2-40B4-BE49-F238E27FC236}">
              <a16:creationId xmlns:a16="http://schemas.microsoft.com/office/drawing/2014/main" id="{5577FDA7-BDC1-4A9F-9F5B-4F4587CE1901}"/>
            </a:ext>
          </a:extLst>
        </xdr:cNvPr>
        <xdr:cNvSpPr txBox="1"/>
      </xdr:nvSpPr>
      <xdr:spPr>
        <a:xfrm>
          <a:off x="8482965" y="162521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123190</xdr:rowOff>
    </xdr:from>
    <xdr:to>
      <xdr:col>41</xdr:col>
      <xdr:colOff>50800</xdr:colOff>
      <xdr:row>96</xdr:row>
      <xdr:rowOff>49530</xdr:rowOff>
    </xdr:to>
    <xdr:cxnSp macro="">
      <xdr:nvCxnSpPr>
        <xdr:cNvPr id="468" name="直線コネクタ 467">
          <a:extLst>
            <a:ext uri="{FF2B5EF4-FFF2-40B4-BE49-F238E27FC236}">
              <a16:creationId xmlns:a16="http://schemas.microsoft.com/office/drawing/2014/main" id="{8DC99BE2-97F4-4DC9-A94E-0A1B4DE1CA2B}"/>
            </a:ext>
          </a:extLst>
        </xdr:cNvPr>
        <xdr:cNvCxnSpPr/>
      </xdr:nvCxnSpPr>
      <xdr:spPr>
        <a:xfrm>
          <a:off x="6972300" y="16239490"/>
          <a:ext cx="8890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macro="" textlink="">
      <xdr:nvSpPr>
        <xdr:cNvPr id="469" name="フローチャート: 判断 468">
          <a:extLst>
            <a:ext uri="{FF2B5EF4-FFF2-40B4-BE49-F238E27FC236}">
              <a16:creationId xmlns:a16="http://schemas.microsoft.com/office/drawing/2014/main" id="{3C97FB74-7221-4B55-8333-EBC72FFDF427}"/>
            </a:ext>
          </a:extLst>
        </xdr:cNvPr>
        <xdr:cNvSpPr/>
      </xdr:nvSpPr>
      <xdr:spPr>
        <a:xfrm>
          <a:off x="7810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94615</xdr:rowOff>
    </xdr:from>
    <xdr:ext cx="531495" cy="259080"/>
    <xdr:sp macro="" textlink="">
      <xdr:nvSpPr>
        <xdr:cNvPr id="470" name="テキスト ボックス 469">
          <a:extLst>
            <a:ext uri="{FF2B5EF4-FFF2-40B4-BE49-F238E27FC236}">
              <a16:creationId xmlns:a16="http://schemas.microsoft.com/office/drawing/2014/main" id="{00A569B7-F5A1-4C30-BDB0-0ABAAC4B9032}"/>
            </a:ext>
          </a:extLst>
        </xdr:cNvPr>
        <xdr:cNvSpPr txBox="1"/>
      </xdr:nvSpPr>
      <xdr:spPr>
        <a:xfrm>
          <a:off x="7593965" y="165538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27305</xdr:rowOff>
    </xdr:from>
    <xdr:to>
      <xdr:col>36</xdr:col>
      <xdr:colOff>165100</xdr:colOff>
      <xdr:row>96</xdr:row>
      <xdr:rowOff>128905</xdr:rowOff>
    </xdr:to>
    <xdr:sp macro="" textlink="">
      <xdr:nvSpPr>
        <xdr:cNvPr id="471" name="フローチャート: 判断 470">
          <a:extLst>
            <a:ext uri="{FF2B5EF4-FFF2-40B4-BE49-F238E27FC236}">
              <a16:creationId xmlns:a16="http://schemas.microsoft.com/office/drawing/2014/main" id="{700DB4BC-9EC0-4D18-9803-4AED6FF45EB3}"/>
            </a:ext>
          </a:extLst>
        </xdr:cNvPr>
        <xdr:cNvSpPr/>
      </xdr:nvSpPr>
      <xdr:spPr>
        <a:xfrm>
          <a:off x="6921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120650</xdr:rowOff>
    </xdr:from>
    <xdr:ext cx="531495" cy="255905"/>
    <xdr:sp macro="" textlink="">
      <xdr:nvSpPr>
        <xdr:cNvPr id="472" name="テキスト ボックス 471">
          <a:extLst>
            <a:ext uri="{FF2B5EF4-FFF2-40B4-BE49-F238E27FC236}">
              <a16:creationId xmlns:a16="http://schemas.microsoft.com/office/drawing/2014/main" id="{8A3A5D68-AD5D-4082-AEDC-69664D5E7235}"/>
            </a:ext>
          </a:extLst>
        </xdr:cNvPr>
        <xdr:cNvSpPr txBox="1"/>
      </xdr:nvSpPr>
      <xdr:spPr>
        <a:xfrm>
          <a:off x="6704965" y="165798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2DCA095E-B712-42D8-B40F-744EB26D5F01}"/>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58825" cy="259080"/>
    <xdr:sp macro="" textlink="">
      <xdr:nvSpPr>
        <xdr:cNvPr id="474" name="テキスト ボックス 473">
          <a:extLst>
            <a:ext uri="{FF2B5EF4-FFF2-40B4-BE49-F238E27FC236}">
              <a16:creationId xmlns:a16="http://schemas.microsoft.com/office/drawing/2014/main" id="{0D58ED0F-9929-4891-AEC1-CB934BD93AC6}"/>
            </a:ext>
          </a:extLst>
        </xdr:cNvPr>
        <xdr:cNvSpPr txBox="1"/>
      </xdr:nvSpPr>
      <xdr:spPr>
        <a:xfrm>
          <a:off x="944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58825" cy="259080"/>
    <xdr:sp macro="" textlink="">
      <xdr:nvSpPr>
        <xdr:cNvPr id="475" name="テキスト ボックス 474">
          <a:extLst>
            <a:ext uri="{FF2B5EF4-FFF2-40B4-BE49-F238E27FC236}">
              <a16:creationId xmlns:a16="http://schemas.microsoft.com/office/drawing/2014/main" id="{1A4F0E85-8650-493F-ACC1-74CE24B71D9F}"/>
            </a:ext>
          </a:extLst>
        </xdr:cNvPr>
        <xdr:cNvSpPr txBox="1"/>
      </xdr:nvSpPr>
      <xdr:spPr>
        <a:xfrm>
          <a:off x="855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76" name="テキスト ボックス 475">
          <a:extLst>
            <a:ext uri="{FF2B5EF4-FFF2-40B4-BE49-F238E27FC236}">
              <a16:creationId xmlns:a16="http://schemas.microsoft.com/office/drawing/2014/main" id="{ECFFCD10-8FDB-46C0-A386-566CB465ACCB}"/>
            </a:ext>
          </a:extLst>
        </xdr:cNvPr>
        <xdr:cNvSpPr txBox="1"/>
      </xdr:nvSpPr>
      <xdr:spPr>
        <a:xfrm>
          <a:off x="767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58825" cy="259080"/>
    <xdr:sp macro="" textlink="">
      <xdr:nvSpPr>
        <xdr:cNvPr id="477" name="テキスト ボックス 476">
          <a:extLst>
            <a:ext uri="{FF2B5EF4-FFF2-40B4-BE49-F238E27FC236}">
              <a16:creationId xmlns:a16="http://schemas.microsoft.com/office/drawing/2014/main" id="{7D3698F0-67F9-4B95-8DB3-3236AD1D4F28}"/>
            </a:ext>
          </a:extLst>
        </xdr:cNvPr>
        <xdr:cNvSpPr txBox="1"/>
      </xdr:nvSpPr>
      <xdr:spPr>
        <a:xfrm>
          <a:off x="678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19685</xdr:rowOff>
    </xdr:from>
    <xdr:to>
      <xdr:col>55</xdr:col>
      <xdr:colOff>50800</xdr:colOff>
      <xdr:row>96</xdr:row>
      <xdr:rowOff>121285</xdr:rowOff>
    </xdr:to>
    <xdr:sp macro="" textlink="">
      <xdr:nvSpPr>
        <xdr:cNvPr id="478" name="楕円 477">
          <a:extLst>
            <a:ext uri="{FF2B5EF4-FFF2-40B4-BE49-F238E27FC236}">
              <a16:creationId xmlns:a16="http://schemas.microsoft.com/office/drawing/2014/main" id="{61A90733-C679-4FB1-A348-C87D2F0EFD25}"/>
            </a:ext>
          </a:extLst>
        </xdr:cNvPr>
        <xdr:cNvSpPr/>
      </xdr:nvSpPr>
      <xdr:spPr>
        <a:xfrm>
          <a:off x="10426700" y="1647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169545</xdr:rowOff>
    </xdr:from>
    <xdr:ext cx="531495" cy="255905"/>
    <xdr:sp macro="" textlink="">
      <xdr:nvSpPr>
        <xdr:cNvPr id="479" name="普通建設事業費 （ うち更新整備　）該当値テキスト">
          <a:extLst>
            <a:ext uri="{FF2B5EF4-FFF2-40B4-BE49-F238E27FC236}">
              <a16:creationId xmlns:a16="http://schemas.microsoft.com/office/drawing/2014/main" id="{BACA37B1-EDDB-4EAD-9D49-C65E03F1855F}"/>
            </a:ext>
          </a:extLst>
        </xdr:cNvPr>
        <xdr:cNvSpPr txBox="1"/>
      </xdr:nvSpPr>
      <xdr:spPr>
        <a:xfrm>
          <a:off x="10528300" y="164572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102870</xdr:rowOff>
    </xdr:from>
    <xdr:to>
      <xdr:col>50</xdr:col>
      <xdr:colOff>165100</xdr:colOff>
      <xdr:row>96</xdr:row>
      <xdr:rowOff>33020</xdr:rowOff>
    </xdr:to>
    <xdr:sp macro="" textlink="">
      <xdr:nvSpPr>
        <xdr:cNvPr id="480" name="楕円 479">
          <a:extLst>
            <a:ext uri="{FF2B5EF4-FFF2-40B4-BE49-F238E27FC236}">
              <a16:creationId xmlns:a16="http://schemas.microsoft.com/office/drawing/2014/main" id="{A399D8DD-0475-48DC-B94B-B5FDF7AF923E}"/>
            </a:ext>
          </a:extLst>
        </xdr:cNvPr>
        <xdr:cNvSpPr/>
      </xdr:nvSpPr>
      <xdr:spPr>
        <a:xfrm>
          <a:off x="9588500" y="1639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49530</xdr:rowOff>
    </xdr:from>
    <xdr:ext cx="531495" cy="259080"/>
    <xdr:sp macro="" textlink="">
      <xdr:nvSpPr>
        <xdr:cNvPr id="481" name="テキスト ボックス 480">
          <a:extLst>
            <a:ext uri="{FF2B5EF4-FFF2-40B4-BE49-F238E27FC236}">
              <a16:creationId xmlns:a16="http://schemas.microsoft.com/office/drawing/2014/main" id="{1A323358-37BD-4064-B70B-F9058971DA47}"/>
            </a:ext>
          </a:extLst>
        </xdr:cNvPr>
        <xdr:cNvSpPr txBox="1"/>
      </xdr:nvSpPr>
      <xdr:spPr>
        <a:xfrm>
          <a:off x="9371965" y="161658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147320</xdr:rowOff>
    </xdr:from>
    <xdr:to>
      <xdr:col>46</xdr:col>
      <xdr:colOff>38100</xdr:colOff>
      <xdr:row>97</xdr:row>
      <xdr:rowOff>77470</xdr:rowOff>
    </xdr:to>
    <xdr:sp macro="" textlink="">
      <xdr:nvSpPr>
        <xdr:cNvPr id="482" name="楕円 481">
          <a:extLst>
            <a:ext uri="{FF2B5EF4-FFF2-40B4-BE49-F238E27FC236}">
              <a16:creationId xmlns:a16="http://schemas.microsoft.com/office/drawing/2014/main" id="{5724E4A8-A080-48D5-AFF5-718B53EEA377}"/>
            </a:ext>
          </a:extLst>
        </xdr:cNvPr>
        <xdr:cNvSpPr/>
      </xdr:nvSpPr>
      <xdr:spPr>
        <a:xfrm>
          <a:off x="8699500"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68580</xdr:rowOff>
    </xdr:from>
    <xdr:ext cx="531495" cy="259080"/>
    <xdr:sp macro="" textlink="">
      <xdr:nvSpPr>
        <xdr:cNvPr id="483" name="テキスト ボックス 482">
          <a:extLst>
            <a:ext uri="{FF2B5EF4-FFF2-40B4-BE49-F238E27FC236}">
              <a16:creationId xmlns:a16="http://schemas.microsoft.com/office/drawing/2014/main" id="{13F7EEE7-11A0-4BD9-A352-A90DD65E43B6}"/>
            </a:ext>
          </a:extLst>
        </xdr:cNvPr>
        <xdr:cNvSpPr txBox="1"/>
      </xdr:nvSpPr>
      <xdr:spPr>
        <a:xfrm>
          <a:off x="8482965" y="166992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170180</xdr:rowOff>
    </xdr:from>
    <xdr:to>
      <xdr:col>41</xdr:col>
      <xdr:colOff>101600</xdr:colOff>
      <xdr:row>96</xdr:row>
      <xdr:rowOff>100330</xdr:rowOff>
    </xdr:to>
    <xdr:sp macro="" textlink="">
      <xdr:nvSpPr>
        <xdr:cNvPr id="484" name="楕円 483">
          <a:extLst>
            <a:ext uri="{FF2B5EF4-FFF2-40B4-BE49-F238E27FC236}">
              <a16:creationId xmlns:a16="http://schemas.microsoft.com/office/drawing/2014/main" id="{A3022EE2-D7F9-4822-8351-E40DCEB85DED}"/>
            </a:ext>
          </a:extLst>
        </xdr:cNvPr>
        <xdr:cNvSpPr/>
      </xdr:nvSpPr>
      <xdr:spPr>
        <a:xfrm>
          <a:off x="7810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116840</xdr:rowOff>
    </xdr:from>
    <xdr:ext cx="531495" cy="259080"/>
    <xdr:sp macro="" textlink="">
      <xdr:nvSpPr>
        <xdr:cNvPr id="485" name="テキスト ボックス 484">
          <a:extLst>
            <a:ext uri="{FF2B5EF4-FFF2-40B4-BE49-F238E27FC236}">
              <a16:creationId xmlns:a16="http://schemas.microsoft.com/office/drawing/2014/main" id="{86B99E7E-9501-4549-87A3-6A6333E49F4C}"/>
            </a:ext>
          </a:extLst>
        </xdr:cNvPr>
        <xdr:cNvSpPr txBox="1"/>
      </xdr:nvSpPr>
      <xdr:spPr>
        <a:xfrm>
          <a:off x="7593965" y="162331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72390</xdr:rowOff>
    </xdr:from>
    <xdr:to>
      <xdr:col>36</xdr:col>
      <xdr:colOff>165100</xdr:colOff>
      <xdr:row>95</xdr:row>
      <xdr:rowOff>2540</xdr:rowOff>
    </xdr:to>
    <xdr:sp macro="" textlink="">
      <xdr:nvSpPr>
        <xdr:cNvPr id="486" name="楕円 485">
          <a:extLst>
            <a:ext uri="{FF2B5EF4-FFF2-40B4-BE49-F238E27FC236}">
              <a16:creationId xmlns:a16="http://schemas.microsoft.com/office/drawing/2014/main" id="{4390DAF7-DF52-49B0-A347-96A694997A4C}"/>
            </a:ext>
          </a:extLst>
        </xdr:cNvPr>
        <xdr:cNvSpPr/>
      </xdr:nvSpPr>
      <xdr:spPr>
        <a:xfrm>
          <a:off x="6921500" y="1618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93</xdr:row>
      <xdr:rowOff>19050</xdr:rowOff>
    </xdr:from>
    <xdr:ext cx="598805" cy="255905"/>
    <xdr:sp macro="" textlink="">
      <xdr:nvSpPr>
        <xdr:cNvPr id="487" name="テキスト ボックス 486">
          <a:extLst>
            <a:ext uri="{FF2B5EF4-FFF2-40B4-BE49-F238E27FC236}">
              <a16:creationId xmlns:a16="http://schemas.microsoft.com/office/drawing/2014/main" id="{BCE7999B-2B8F-4C20-8883-0DF0237A1298}"/>
            </a:ext>
          </a:extLst>
        </xdr:cNvPr>
        <xdr:cNvSpPr txBox="1"/>
      </xdr:nvSpPr>
      <xdr:spPr>
        <a:xfrm>
          <a:off x="6672580" y="159639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59055</xdr:rowOff>
    </xdr:from>
    <xdr:to>
      <xdr:col>89</xdr:col>
      <xdr:colOff>177800</xdr:colOff>
      <xdr:row>25</xdr:row>
      <xdr:rowOff>33020</xdr:rowOff>
    </xdr:to>
    <xdr:sp macro="" textlink="">
      <xdr:nvSpPr>
        <xdr:cNvPr id="488" name="正方形/長方形 487">
          <a:extLst>
            <a:ext uri="{FF2B5EF4-FFF2-40B4-BE49-F238E27FC236}">
              <a16:creationId xmlns:a16="http://schemas.microsoft.com/office/drawing/2014/main" id="{A7CD2261-27FA-44EA-A481-1E257FCF1DB0}"/>
            </a:ext>
          </a:extLst>
        </xdr:cNvPr>
        <xdr:cNvSpPr/>
      </xdr:nvSpPr>
      <xdr:spPr>
        <a:xfrm>
          <a:off x="12446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59055</xdr:rowOff>
    </xdr:from>
    <xdr:to>
      <xdr:col>74</xdr:col>
      <xdr:colOff>0</xdr:colOff>
      <xdr:row>26</xdr:row>
      <xdr:rowOff>145415</xdr:rowOff>
    </xdr:to>
    <xdr:sp macro="" textlink="">
      <xdr:nvSpPr>
        <xdr:cNvPr id="489" name="正方形/長方形 488">
          <a:extLst>
            <a:ext uri="{FF2B5EF4-FFF2-40B4-BE49-F238E27FC236}">
              <a16:creationId xmlns:a16="http://schemas.microsoft.com/office/drawing/2014/main" id="{0A97D3F5-7D4E-4F45-A3EF-E4FDB83F8A74}"/>
            </a:ext>
          </a:extLst>
        </xdr:cNvPr>
        <xdr:cNvSpPr/>
      </xdr:nvSpPr>
      <xdr:spPr>
        <a:xfrm>
          <a:off x="12573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92075</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F970104E-6B41-444E-9018-E4AC27BEABF2}"/>
            </a:ext>
          </a:extLst>
        </xdr:cNvPr>
        <xdr:cNvSpPr/>
      </xdr:nvSpPr>
      <xdr:spPr>
        <a:xfrm>
          <a:off x="12573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59055</xdr:rowOff>
    </xdr:from>
    <xdr:to>
      <xdr:col>79</xdr:col>
      <xdr:colOff>63500</xdr:colOff>
      <xdr:row>26</xdr:row>
      <xdr:rowOff>145415</xdr:rowOff>
    </xdr:to>
    <xdr:sp macro="" textlink="">
      <xdr:nvSpPr>
        <xdr:cNvPr id="491" name="正方形/長方形 490">
          <a:extLst>
            <a:ext uri="{FF2B5EF4-FFF2-40B4-BE49-F238E27FC236}">
              <a16:creationId xmlns:a16="http://schemas.microsoft.com/office/drawing/2014/main" id="{5EB637A9-7F0E-4CDB-81B1-BA780BF838A3}"/>
            </a:ext>
          </a:extLst>
        </xdr:cNvPr>
        <xdr:cNvSpPr/>
      </xdr:nvSpPr>
      <xdr:spPr>
        <a:xfrm>
          <a:off x="135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92075</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FA444-FCFF-4EF8-AA75-A2DEA103451F}"/>
            </a:ext>
          </a:extLst>
        </xdr:cNvPr>
        <xdr:cNvSpPr/>
      </xdr:nvSpPr>
      <xdr:spPr>
        <a:xfrm>
          <a:off x="135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59055</xdr:rowOff>
    </xdr:from>
    <xdr:to>
      <xdr:col>85</xdr:col>
      <xdr:colOff>63500</xdr:colOff>
      <xdr:row>26</xdr:row>
      <xdr:rowOff>145415</xdr:rowOff>
    </xdr:to>
    <xdr:sp macro="" textlink="">
      <xdr:nvSpPr>
        <xdr:cNvPr id="493" name="正方形/長方形 492">
          <a:extLst>
            <a:ext uri="{FF2B5EF4-FFF2-40B4-BE49-F238E27FC236}">
              <a16:creationId xmlns:a16="http://schemas.microsoft.com/office/drawing/2014/main" id="{30920D9B-2C41-438C-B1F5-FF5108D3665C}"/>
            </a:ext>
          </a:extLst>
        </xdr:cNvPr>
        <xdr:cNvSpPr/>
      </xdr:nvSpPr>
      <xdr:spPr>
        <a:xfrm>
          <a:off x="14732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92075</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5C79AEC7-5C29-47F3-971B-7FCC9BF4AFBF}"/>
            </a:ext>
          </a:extLst>
        </xdr:cNvPr>
        <xdr:cNvSpPr/>
      </xdr:nvSpPr>
      <xdr:spPr>
        <a:xfrm>
          <a:off x="14732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26035</xdr:rowOff>
    </xdr:from>
    <xdr:to>
      <xdr:col>89</xdr:col>
      <xdr:colOff>177800</xdr:colOff>
      <xdr:row>41</xdr:row>
      <xdr:rowOff>86360</xdr:rowOff>
    </xdr:to>
    <xdr:sp macro="" textlink="">
      <xdr:nvSpPr>
        <xdr:cNvPr id="495" name="正方形/長方形 494">
          <a:extLst>
            <a:ext uri="{FF2B5EF4-FFF2-40B4-BE49-F238E27FC236}">
              <a16:creationId xmlns:a16="http://schemas.microsoft.com/office/drawing/2014/main" id="{3DD5C4E8-9F47-4DBB-8B0F-B8459879429B}"/>
            </a:ext>
          </a:extLst>
        </xdr:cNvPr>
        <xdr:cNvSpPr/>
      </xdr:nvSpPr>
      <xdr:spPr>
        <a:xfrm>
          <a:off x="12446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6985</xdr:rowOff>
    </xdr:from>
    <xdr:ext cx="346710" cy="232410"/>
    <xdr:sp macro="" textlink="">
      <xdr:nvSpPr>
        <xdr:cNvPr id="496" name="テキスト ボックス 495">
          <a:extLst>
            <a:ext uri="{FF2B5EF4-FFF2-40B4-BE49-F238E27FC236}">
              <a16:creationId xmlns:a16="http://schemas.microsoft.com/office/drawing/2014/main" id="{4B16DE0F-6B80-46A8-997C-0825E0637893}"/>
            </a:ext>
          </a:extLst>
        </xdr:cNvPr>
        <xdr:cNvSpPr txBox="1"/>
      </xdr:nvSpPr>
      <xdr:spPr>
        <a:xfrm>
          <a:off x="12407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86360</xdr:rowOff>
    </xdr:from>
    <xdr:to>
      <xdr:col>89</xdr:col>
      <xdr:colOff>177800</xdr:colOff>
      <xdr:row>41</xdr:row>
      <xdr:rowOff>86360</xdr:rowOff>
    </xdr:to>
    <xdr:cxnSp macro="">
      <xdr:nvCxnSpPr>
        <xdr:cNvPr id="497" name="直線コネクタ 496">
          <a:extLst>
            <a:ext uri="{FF2B5EF4-FFF2-40B4-BE49-F238E27FC236}">
              <a16:creationId xmlns:a16="http://schemas.microsoft.com/office/drawing/2014/main" id="{09644CB1-13DB-4956-A793-679534EAC9ED}"/>
            </a:ext>
          </a:extLst>
        </xdr:cNvPr>
        <xdr:cNvCxnSpPr/>
      </xdr:nvCxnSpPr>
      <xdr:spPr>
        <a:xfrm>
          <a:off x="12446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102870</xdr:rowOff>
    </xdr:from>
    <xdr:to>
      <xdr:col>89</xdr:col>
      <xdr:colOff>177800</xdr:colOff>
      <xdr:row>39</xdr:row>
      <xdr:rowOff>102870</xdr:rowOff>
    </xdr:to>
    <xdr:cxnSp macro="">
      <xdr:nvCxnSpPr>
        <xdr:cNvPr id="498" name="直線コネクタ 497">
          <a:extLst>
            <a:ext uri="{FF2B5EF4-FFF2-40B4-BE49-F238E27FC236}">
              <a16:creationId xmlns:a16="http://schemas.microsoft.com/office/drawing/2014/main" id="{658668B2-6E57-4E65-BA1C-331DC4E3A519}"/>
            </a:ext>
          </a:extLst>
        </xdr:cNvPr>
        <xdr:cNvCxnSpPr/>
      </xdr:nvCxnSpPr>
      <xdr:spPr>
        <a:xfrm>
          <a:off x="12446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133350</xdr:rowOff>
    </xdr:from>
    <xdr:ext cx="248920" cy="265430"/>
    <xdr:sp macro="" textlink="">
      <xdr:nvSpPr>
        <xdr:cNvPr id="499" name="テキスト ボックス 498">
          <a:extLst>
            <a:ext uri="{FF2B5EF4-FFF2-40B4-BE49-F238E27FC236}">
              <a16:creationId xmlns:a16="http://schemas.microsoft.com/office/drawing/2014/main" id="{6E9516EA-CAAB-4ECC-9FA4-6F78E40B0A31}"/>
            </a:ext>
          </a:extLst>
        </xdr:cNvPr>
        <xdr:cNvSpPr txBox="1"/>
      </xdr:nvSpPr>
      <xdr:spPr>
        <a:xfrm>
          <a:off x="12197080" y="6648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119380</xdr:rowOff>
    </xdr:from>
    <xdr:to>
      <xdr:col>89</xdr:col>
      <xdr:colOff>177800</xdr:colOff>
      <xdr:row>37</xdr:row>
      <xdr:rowOff>119380</xdr:rowOff>
    </xdr:to>
    <xdr:cxnSp macro="">
      <xdr:nvCxnSpPr>
        <xdr:cNvPr id="500" name="直線コネクタ 499">
          <a:extLst>
            <a:ext uri="{FF2B5EF4-FFF2-40B4-BE49-F238E27FC236}">
              <a16:creationId xmlns:a16="http://schemas.microsoft.com/office/drawing/2014/main" id="{75801283-4AEB-4CE5-992A-CF92AD32BAAC}"/>
            </a:ext>
          </a:extLst>
        </xdr:cNvPr>
        <xdr:cNvCxnSpPr/>
      </xdr:nvCxnSpPr>
      <xdr:spPr>
        <a:xfrm>
          <a:off x="12446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149860</xdr:rowOff>
    </xdr:from>
    <xdr:ext cx="595630" cy="269240"/>
    <xdr:sp macro="" textlink="">
      <xdr:nvSpPr>
        <xdr:cNvPr id="501" name="テキスト ボックス 500">
          <a:extLst>
            <a:ext uri="{FF2B5EF4-FFF2-40B4-BE49-F238E27FC236}">
              <a16:creationId xmlns:a16="http://schemas.microsoft.com/office/drawing/2014/main" id="{68196C0F-48BF-47FB-8174-34B2CC267C0D}"/>
            </a:ext>
          </a:extLst>
        </xdr:cNvPr>
        <xdr:cNvSpPr txBox="1"/>
      </xdr:nvSpPr>
      <xdr:spPr>
        <a:xfrm>
          <a:off x="11850370" y="6322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136525</xdr:rowOff>
    </xdr:from>
    <xdr:to>
      <xdr:col>89</xdr:col>
      <xdr:colOff>177800</xdr:colOff>
      <xdr:row>35</xdr:row>
      <xdr:rowOff>136525</xdr:rowOff>
    </xdr:to>
    <xdr:cxnSp macro="">
      <xdr:nvCxnSpPr>
        <xdr:cNvPr id="502" name="直線コネクタ 501">
          <a:extLst>
            <a:ext uri="{FF2B5EF4-FFF2-40B4-BE49-F238E27FC236}">
              <a16:creationId xmlns:a16="http://schemas.microsoft.com/office/drawing/2014/main" id="{A5B07043-A536-4CFD-8DA8-F4A447B5BCD1}"/>
            </a:ext>
          </a:extLst>
        </xdr:cNvPr>
        <xdr:cNvCxnSpPr/>
      </xdr:nvCxnSpPr>
      <xdr:spPr>
        <a:xfrm>
          <a:off x="12446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34</xdr:row>
      <xdr:rowOff>167005</xdr:rowOff>
    </xdr:from>
    <xdr:ext cx="595630" cy="265430"/>
    <xdr:sp macro="" textlink="">
      <xdr:nvSpPr>
        <xdr:cNvPr id="503" name="テキスト ボックス 502">
          <a:extLst>
            <a:ext uri="{FF2B5EF4-FFF2-40B4-BE49-F238E27FC236}">
              <a16:creationId xmlns:a16="http://schemas.microsoft.com/office/drawing/2014/main" id="{522CDADE-1B21-4DC8-89B3-BF7C7D2B9C09}"/>
            </a:ext>
          </a:extLst>
        </xdr:cNvPr>
        <xdr:cNvSpPr txBox="1"/>
      </xdr:nvSpPr>
      <xdr:spPr>
        <a:xfrm>
          <a:off x="11850370" y="599630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153670</xdr:rowOff>
    </xdr:from>
    <xdr:to>
      <xdr:col>89</xdr:col>
      <xdr:colOff>177800</xdr:colOff>
      <xdr:row>33</xdr:row>
      <xdr:rowOff>153670</xdr:rowOff>
    </xdr:to>
    <xdr:cxnSp macro="">
      <xdr:nvCxnSpPr>
        <xdr:cNvPr id="504" name="直線コネクタ 503">
          <a:extLst>
            <a:ext uri="{FF2B5EF4-FFF2-40B4-BE49-F238E27FC236}">
              <a16:creationId xmlns:a16="http://schemas.microsoft.com/office/drawing/2014/main" id="{9AAB79C4-90FF-4BE9-AEC8-5DE100F8594D}"/>
            </a:ext>
          </a:extLst>
        </xdr:cNvPr>
        <xdr:cNvCxnSpPr/>
      </xdr:nvCxnSpPr>
      <xdr:spPr>
        <a:xfrm>
          <a:off x="12446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6350</xdr:rowOff>
    </xdr:from>
    <xdr:ext cx="595630" cy="267335"/>
    <xdr:sp macro="" textlink="">
      <xdr:nvSpPr>
        <xdr:cNvPr id="505" name="テキスト ボックス 504">
          <a:extLst>
            <a:ext uri="{FF2B5EF4-FFF2-40B4-BE49-F238E27FC236}">
              <a16:creationId xmlns:a16="http://schemas.microsoft.com/office/drawing/2014/main" id="{76E3E621-538E-432B-AB24-9C114E88524A}"/>
            </a:ext>
          </a:extLst>
        </xdr:cNvPr>
        <xdr:cNvSpPr txBox="1"/>
      </xdr:nvSpPr>
      <xdr:spPr>
        <a:xfrm>
          <a:off x="11850370" y="566420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170815</xdr:rowOff>
    </xdr:from>
    <xdr:to>
      <xdr:col>89</xdr:col>
      <xdr:colOff>177800</xdr:colOff>
      <xdr:row>31</xdr:row>
      <xdr:rowOff>170815</xdr:rowOff>
    </xdr:to>
    <xdr:cxnSp macro="">
      <xdr:nvCxnSpPr>
        <xdr:cNvPr id="506" name="直線コネクタ 505">
          <a:extLst>
            <a:ext uri="{FF2B5EF4-FFF2-40B4-BE49-F238E27FC236}">
              <a16:creationId xmlns:a16="http://schemas.microsoft.com/office/drawing/2014/main" id="{8FD4A74D-5BD0-4C96-937D-0D8DE3025140}"/>
            </a:ext>
          </a:extLst>
        </xdr:cNvPr>
        <xdr:cNvCxnSpPr/>
      </xdr:nvCxnSpPr>
      <xdr:spPr>
        <a:xfrm>
          <a:off x="12446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22860</xdr:rowOff>
    </xdr:from>
    <xdr:ext cx="595630" cy="269240"/>
    <xdr:sp macro="" textlink="">
      <xdr:nvSpPr>
        <xdr:cNvPr id="507" name="テキスト ボックス 506">
          <a:extLst>
            <a:ext uri="{FF2B5EF4-FFF2-40B4-BE49-F238E27FC236}">
              <a16:creationId xmlns:a16="http://schemas.microsoft.com/office/drawing/2014/main" id="{0D3052FF-E3B6-44DC-BC7B-D397B66394B7}"/>
            </a:ext>
          </a:extLst>
        </xdr:cNvPr>
        <xdr:cNvSpPr txBox="1"/>
      </xdr:nvSpPr>
      <xdr:spPr>
        <a:xfrm>
          <a:off x="1185037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9525</xdr:rowOff>
    </xdr:from>
    <xdr:to>
      <xdr:col>89</xdr:col>
      <xdr:colOff>177800</xdr:colOff>
      <xdr:row>30</xdr:row>
      <xdr:rowOff>9525</xdr:rowOff>
    </xdr:to>
    <xdr:cxnSp macro="">
      <xdr:nvCxnSpPr>
        <xdr:cNvPr id="508" name="直線コネクタ 507">
          <a:extLst>
            <a:ext uri="{FF2B5EF4-FFF2-40B4-BE49-F238E27FC236}">
              <a16:creationId xmlns:a16="http://schemas.microsoft.com/office/drawing/2014/main" id="{5B575FB3-228C-4E4B-B4C3-69E4C54C688A}"/>
            </a:ext>
          </a:extLst>
        </xdr:cNvPr>
        <xdr:cNvCxnSpPr/>
      </xdr:nvCxnSpPr>
      <xdr:spPr>
        <a:xfrm>
          <a:off x="12446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39370</xdr:rowOff>
    </xdr:from>
    <xdr:ext cx="595630" cy="269240"/>
    <xdr:sp macro="" textlink="">
      <xdr:nvSpPr>
        <xdr:cNvPr id="509" name="テキスト ボックス 508">
          <a:extLst>
            <a:ext uri="{FF2B5EF4-FFF2-40B4-BE49-F238E27FC236}">
              <a16:creationId xmlns:a16="http://schemas.microsoft.com/office/drawing/2014/main" id="{C4D032D6-7B9C-4C92-A230-57D4A9062D1A}"/>
            </a:ext>
          </a:extLst>
        </xdr:cNvPr>
        <xdr:cNvSpPr txBox="1"/>
      </xdr:nvSpPr>
      <xdr:spPr>
        <a:xfrm>
          <a:off x="11850370" y="5011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26035</xdr:rowOff>
    </xdr:from>
    <xdr:to>
      <xdr:col>89</xdr:col>
      <xdr:colOff>177800</xdr:colOff>
      <xdr:row>28</xdr:row>
      <xdr:rowOff>26035</xdr:rowOff>
    </xdr:to>
    <xdr:cxnSp macro="">
      <xdr:nvCxnSpPr>
        <xdr:cNvPr id="510" name="直線コネクタ 509">
          <a:extLst>
            <a:ext uri="{FF2B5EF4-FFF2-40B4-BE49-F238E27FC236}">
              <a16:creationId xmlns:a16="http://schemas.microsoft.com/office/drawing/2014/main" id="{0D83CB10-58AB-44CF-A686-462DCEF596BB}"/>
            </a:ext>
          </a:extLst>
        </xdr:cNvPr>
        <xdr:cNvCxnSpPr/>
      </xdr:nvCxnSpPr>
      <xdr:spPr>
        <a:xfrm>
          <a:off x="12446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56515</xdr:rowOff>
    </xdr:from>
    <xdr:ext cx="595630" cy="266065"/>
    <xdr:sp macro="" textlink="">
      <xdr:nvSpPr>
        <xdr:cNvPr id="511" name="テキスト ボックス 510">
          <a:extLst>
            <a:ext uri="{FF2B5EF4-FFF2-40B4-BE49-F238E27FC236}">
              <a16:creationId xmlns:a16="http://schemas.microsoft.com/office/drawing/2014/main" id="{0026E6D2-228A-4EC8-8052-7DF284A3A949}"/>
            </a:ext>
          </a:extLst>
        </xdr:cNvPr>
        <xdr:cNvSpPr txBox="1"/>
      </xdr:nvSpPr>
      <xdr:spPr>
        <a:xfrm>
          <a:off x="11850370" y="4685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26035</xdr:rowOff>
    </xdr:from>
    <xdr:to>
      <xdr:col>89</xdr:col>
      <xdr:colOff>177800</xdr:colOff>
      <xdr:row>41</xdr:row>
      <xdr:rowOff>86360</xdr:rowOff>
    </xdr:to>
    <xdr:sp macro="" textlink="">
      <xdr:nvSpPr>
        <xdr:cNvPr id="512" name="災害復旧事業費グラフ枠">
          <a:extLst>
            <a:ext uri="{FF2B5EF4-FFF2-40B4-BE49-F238E27FC236}">
              <a16:creationId xmlns:a16="http://schemas.microsoft.com/office/drawing/2014/main" id="{417AF09C-332C-42E9-9751-7E1CAF9CEB6C}"/>
            </a:ext>
          </a:extLst>
        </xdr:cNvPr>
        <xdr:cNvSpPr/>
      </xdr:nvSpPr>
      <xdr:spPr>
        <a:xfrm>
          <a:off x="12446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20955</xdr:rowOff>
    </xdr:from>
    <xdr:to>
      <xdr:col>85</xdr:col>
      <xdr:colOff>126365</xdr:colOff>
      <xdr:row>39</xdr:row>
      <xdr:rowOff>102870</xdr:rowOff>
    </xdr:to>
    <xdr:cxnSp macro="">
      <xdr:nvCxnSpPr>
        <xdr:cNvPr id="513" name="直線コネクタ 512">
          <a:extLst>
            <a:ext uri="{FF2B5EF4-FFF2-40B4-BE49-F238E27FC236}">
              <a16:creationId xmlns:a16="http://schemas.microsoft.com/office/drawing/2014/main" id="{342D808C-6377-4761-A1BA-FC50D0DDB536}"/>
            </a:ext>
          </a:extLst>
        </xdr:cNvPr>
        <xdr:cNvCxnSpPr/>
      </xdr:nvCxnSpPr>
      <xdr:spPr>
        <a:xfrm flipV="1">
          <a:off x="16317595" y="5164455"/>
          <a:ext cx="127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137160</xdr:rowOff>
    </xdr:from>
    <xdr:ext cx="246380" cy="269240"/>
    <xdr:sp macro="" textlink="">
      <xdr:nvSpPr>
        <xdr:cNvPr id="514" name="災害復旧事業費最小値テキスト">
          <a:extLst>
            <a:ext uri="{FF2B5EF4-FFF2-40B4-BE49-F238E27FC236}">
              <a16:creationId xmlns:a16="http://schemas.microsoft.com/office/drawing/2014/main" id="{9C211189-47AB-42B8-B477-F47313F5990F}"/>
            </a:ext>
          </a:extLst>
        </xdr:cNvPr>
        <xdr:cNvSpPr txBox="1"/>
      </xdr:nvSpPr>
      <xdr:spPr>
        <a:xfrm>
          <a:off x="16370300" y="682371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102870</xdr:rowOff>
    </xdr:from>
    <xdr:to>
      <xdr:col>86</xdr:col>
      <xdr:colOff>25400</xdr:colOff>
      <xdr:row>39</xdr:row>
      <xdr:rowOff>102870</xdr:rowOff>
    </xdr:to>
    <xdr:cxnSp macro="">
      <xdr:nvCxnSpPr>
        <xdr:cNvPr id="515" name="直線コネクタ 514">
          <a:extLst>
            <a:ext uri="{FF2B5EF4-FFF2-40B4-BE49-F238E27FC236}">
              <a16:creationId xmlns:a16="http://schemas.microsoft.com/office/drawing/2014/main" id="{6E01F8DA-AF86-4832-ADD3-E679674ADD08}"/>
            </a:ext>
          </a:extLst>
        </xdr:cNvPr>
        <xdr:cNvCxnSpPr/>
      </xdr:nvCxnSpPr>
      <xdr:spPr>
        <a:xfrm>
          <a:off x="16230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144145</xdr:rowOff>
    </xdr:from>
    <xdr:ext cx="595630" cy="267335"/>
    <xdr:sp macro="" textlink="">
      <xdr:nvSpPr>
        <xdr:cNvPr id="516" name="災害復旧事業費最大値テキスト">
          <a:extLst>
            <a:ext uri="{FF2B5EF4-FFF2-40B4-BE49-F238E27FC236}">
              <a16:creationId xmlns:a16="http://schemas.microsoft.com/office/drawing/2014/main" id="{4457D849-EDDC-4B14-840E-1CE0297CE475}"/>
            </a:ext>
          </a:extLst>
        </xdr:cNvPr>
        <xdr:cNvSpPr txBox="1"/>
      </xdr:nvSpPr>
      <xdr:spPr>
        <a:xfrm>
          <a:off x="16370300" y="494474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20955</xdr:rowOff>
    </xdr:from>
    <xdr:to>
      <xdr:col>86</xdr:col>
      <xdr:colOff>25400</xdr:colOff>
      <xdr:row>30</xdr:row>
      <xdr:rowOff>20955</xdr:rowOff>
    </xdr:to>
    <xdr:cxnSp macro="">
      <xdr:nvCxnSpPr>
        <xdr:cNvPr id="517" name="直線コネクタ 516">
          <a:extLst>
            <a:ext uri="{FF2B5EF4-FFF2-40B4-BE49-F238E27FC236}">
              <a16:creationId xmlns:a16="http://schemas.microsoft.com/office/drawing/2014/main" id="{33DF0407-ACF5-4E4C-8CC7-A061AA9F070F}"/>
            </a:ext>
          </a:extLst>
        </xdr:cNvPr>
        <xdr:cNvCxnSpPr/>
      </xdr:nvCxnSpPr>
      <xdr:spPr>
        <a:xfrm>
          <a:off x="16230600" y="5164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99695</xdr:rowOff>
    </xdr:from>
    <xdr:to>
      <xdr:col>85</xdr:col>
      <xdr:colOff>127000</xdr:colOff>
      <xdr:row>39</xdr:row>
      <xdr:rowOff>101600</xdr:rowOff>
    </xdr:to>
    <xdr:cxnSp macro="">
      <xdr:nvCxnSpPr>
        <xdr:cNvPr id="518" name="直線コネクタ 517">
          <a:extLst>
            <a:ext uri="{FF2B5EF4-FFF2-40B4-BE49-F238E27FC236}">
              <a16:creationId xmlns:a16="http://schemas.microsoft.com/office/drawing/2014/main" id="{486D730B-C3A0-4933-9A65-119BCB5A0C29}"/>
            </a:ext>
          </a:extLst>
        </xdr:cNvPr>
        <xdr:cNvCxnSpPr/>
      </xdr:nvCxnSpPr>
      <xdr:spPr>
        <a:xfrm flipV="1">
          <a:off x="15481300" y="67862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52070</xdr:rowOff>
    </xdr:from>
    <xdr:ext cx="466725" cy="266065"/>
    <xdr:sp macro="" textlink="">
      <xdr:nvSpPr>
        <xdr:cNvPr id="519" name="災害復旧事業費平均値テキスト">
          <a:extLst>
            <a:ext uri="{FF2B5EF4-FFF2-40B4-BE49-F238E27FC236}">
              <a16:creationId xmlns:a16="http://schemas.microsoft.com/office/drawing/2014/main" id="{A52FBD20-F87F-4723-9EAE-A96241258B18}"/>
            </a:ext>
          </a:extLst>
        </xdr:cNvPr>
        <xdr:cNvSpPr txBox="1"/>
      </xdr:nvSpPr>
      <xdr:spPr>
        <a:xfrm>
          <a:off x="16370300" y="6567170"/>
          <a:ext cx="46672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27305</xdr:rowOff>
    </xdr:from>
    <xdr:to>
      <xdr:col>85</xdr:col>
      <xdr:colOff>177800</xdr:colOff>
      <xdr:row>39</xdr:row>
      <xdr:rowOff>133350</xdr:rowOff>
    </xdr:to>
    <xdr:sp macro="" textlink="">
      <xdr:nvSpPr>
        <xdr:cNvPr id="520" name="フローチャート: 判断 519">
          <a:extLst>
            <a:ext uri="{FF2B5EF4-FFF2-40B4-BE49-F238E27FC236}">
              <a16:creationId xmlns:a16="http://schemas.microsoft.com/office/drawing/2014/main" id="{A66D9EFA-FABD-414D-93EA-D8AE3FEF925C}"/>
            </a:ext>
          </a:extLst>
        </xdr:cNvPr>
        <xdr:cNvSpPr/>
      </xdr:nvSpPr>
      <xdr:spPr>
        <a:xfrm>
          <a:off x="16268700" y="671385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100965</xdr:rowOff>
    </xdr:from>
    <xdr:to>
      <xdr:col>81</xdr:col>
      <xdr:colOff>50800</xdr:colOff>
      <xdr:row>39</xdr:row>
      <xdr:rowOff>101600</xdr:rowOff>
    </xdr:to>
    <xdr:cxnSp macro="">
      <xdr:nvCxnSpPr>
        <xdr:cNvPr id="521" name="直線コネクタ 520">
          <a:extLst>
            <a:ext uri="{FF2B5EF4-FFF2-40B4-BE49-F238E27FC236}">
              <a16:creationId xmlns:a16="http://schemas.microsoft.com/office/drawing/2014/main" id="{8ECE0FD3-3B48-4FB7-86F1-3ECAF5DFABC8}"/>
            </a:ext>
          </a:extLst>
        </xdr:cNvPr>
        <xdr:cNvCxnSpPr/>
      </xdr:nvCxnSpPr>
      <xdr:spPr>
        <a:xfrm>
          <a:off x="14592300" y="67875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23495</xdr:rowOff>
    </xdr:from>
    <xdr:to>
      <xdr:col>81</xdr:col>
      <xdr:colOff>101600</xdr:colOff>
      <xdr:row>39</xdr:row>
      <xdr:rowOff>128905</xdr:rowOff>
    </xdr:to>
    <xdr:sp macro="" textlink="">
      <xdr:nvSpPr>
        <xdr:cNvPr id="522" name="フローチャート: 判断 521">
          <a:extLst>
            <a:ext uri="{FF2B5EF4-FFF2-40B4-BE49-F238E27FC236}">
              <a16:creationId xmlns:a16="http://schemas.microsoft.com/office/drawing/2014/main" id="{1187F629-12DC-4BE5-B3D7-5F799F217065}"/>
            </a:ext>
          </a:extLst>
        </xdr:cNvPr>
        <xdr:cNvSpPr/>
      </xdr:nvSpPr>
      <xdr:spPr>
        <a:xfrm>
          <a:off x="15430500" y="67100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146685</xdr:rowOff>
    </xdr:from>
    <xdr:ext cx="469900" cy="267335"/>
    <xdr:sp macro="" textlink="">
      <xdr:nvSpPr>
        <xdr:cNvPr id="523" name="テキスト ボックス 522">
          <a:extLst>
            <a:ext uri="{FF2B5EF4-FFF2-40B4-BE49-F238E27FC236}">
              <a16:creationId xmlns:a16="http://schemas.microsoft.com/office/drawing/2014/main" id="{C382CEC0-0125-420F-8E9C-5D6D02342072}"/>
            </a:ext>
          </a:extLst>
        </xdr:cNvPr>
        <xdr:cNvSpPr txBox="1"/>
      </xdr:nvSpPr>
      <xdr:spPr>
        <a:xfrm>
          <a:off x="15246350" y="649033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92710</xdr:rowOff>
    </xdr:from>
    <xdr:to>
      <xdr:col>76</xdr:col>
      <xdr:colOff>114300</xdr:colOff>
      <xdr:row>39</xdr:row>
      <xdr:rowOff>100965</xdr:rowOff>
    </xdr:to>
    <xdr:cxnSp macro="">
      <xdr:nvCxnSpPr>
        <xdr:cNvPr id="524" name="直線コネクタ 523">
          <a:extLst>
            <a:ext uri="{FF2B5EF4-FFF2-40B4-BE49-F238E27FC236}">
              <a16:creationId xmlns:a16="http://schemas.microsoft.com/office/drawing/2014/main" id="{EC1A27A6-DE25-46AD-ABFE-13E838F03958}"/>
            </a:ext>
          </a:extLst>
        </xdr:cNvPr>
        <xdr:cNvCxnSpPr/>
      </xdr:nvCxnSpPr>
      <xdr:spPr>
        <a:xfrm>
          <a:off x="13703300" y="67792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19685</xdr:rowOff>
    </xdr:from>
    <xdr:to>
      <xdr:col>76</xdr:col>
      <xdr:colOff>165100</xdr:colOff>
      <xdr:row>39</xdr:row>
      <xdr:rowOff>125095</xdr:rowOff>
    </xdr:to>
    <xdr:sp macro="" textlink="">
      <xdr:nvSpPr>
        <xdr:cNvPr id="525" name="フローチャート: 判断 524">
          <a:extLst>
            <a:ext uri="{FF2B5EF4-FFF2-40B4-BE49-F238E27FC236}">
              <a16:creationId xmlns:a16="http://schemas.microsoft.com/office/drawing/2014/main" id="{7216B030-9B58-45BE-AD1E-D14C77C7916D}"/>
            </a:ext>
          </a:extLst>
        </xdr:cNvPr>
        <xdr:cNvSpPr/>
      </xdr:nvSpPr>
      <xdr:spPr>
        <a:xfrm>
          <a:off x="14541500" y="6706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142240</xdr:rowOff>
    </xdr:from>
    <xdr:ext cx="469900" cy="269240"/>
    <xdr:sp macro="" textlink="">
      <xdr:nvSpPr>
        <xdr:cNvPr id="526" name="テキスト ボックス 525">
          <a:extLst>
            <a:ext uri="{FF2B5EF4-FFF2-40B4-BE49-F238E27FC236}">
              <a16:creationId xmlns:a16="http://schemas.microsoft.com/office/drawing/2014/main" id="{9C0A544A-7F51-4FF1-840C-FECB783D3D0E}"/>
            </a:ext>
          </a:extLst>
        </xdr:cNvPr>
        <xdr:cNvSpPr txBox="1"/>
      </xdr:nvSpPr>
      <xdr:spPr>
        <a:xfrm>
          <a:off x="14357350" y="64858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78740</xdr:rowOff>
    </xdr:from>
    <xdr:to>
      <xdr:col>71</xdr:col>
      <xdr:colOff>177800</xdr:colOff>
      <xdr:row>39</xdr:row>
      <xdr:rowOff>92710</xdr:rowOff>
    </xdr:to>
    <xdr:cxnSp macro="">
      <xdr:nvCxnSpPr>
        <xdr:cNvPr id="527" name="直線コネクタ 526">
          <a:extLst>
            <a:ext uri="{FF2B5EF4-FFF2-40B4-BE49-F238E27FC236}">
              <a16:creationId xmlns:a16="http://schemas.microsoft.com/office/drawing/2014/main" id="{6CB2900C-74B1-4B6A-B80A-A2BEFB6116F5}"/>
            </a:ext>
          </a:extLst>
        </xdr:cNvPr>
        <xdr:cNvCxnSpPr/>
      </xdr:nvCxnSpPr>
      <xdr:spPr>
        <a:xfrm>
          <a:off x="12814300" y="67652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15875</xdr:rowOff>
    </xdr:from>
    <xdr:to>
      <xdr:col>72</xdr:col>
      <xdr:colOff>38100</xdr:colOff>
      <xdr:row>39</xdr:row>
      <xdr:rowOff>121285</xdr:rowOff>
    </xdr:to>
    <xdr:sp macro="" textlink="">
      <xdr:nvSpPr>
        <xdr:cNvPr id="528" name="フローチャート: 判断 527">
          <a:extLst>
            <a:ext uri="{FF2B5EF4-FFF2-40B4-BE49-F238E27FC236}">
              <a16:creationId xmlns:a16="http://schemas.microsoft.com/office/drawing/2014/main" id="{31F24141-BEF0-4987-B62B-43A331786B34}"/>
            </a:ext>
          </a:extLst>
        </xdr:cNvPr>
        <xdr:cNvSpPr/>
      </xdr:nvSpPr>
      <xdr:spPr>
        <a:xfrm>
          <a:off x="13652500" y="67024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138430</xdr:rowOff>
    </xdr:from>
    <xdr:ext cx="531495" cy="269240"/>
    <xdr:sp macro="" textlink="">
      <xdr:nvSpPr>
        <xdr:cNvPr id="529" name="テキスト ボックス 528">
          <a:extLst>
            <a:ext uri="{FF2B5EF4-FFF2-40B4-BE49-F238E27FC236}">
              <a16:creationId xmlns:a16="http://schemas.microsoft.com/office/drawing/2014/main" id="{7CDC43C5-50BC-4FA7-8211-26A532848C86}"/>
            </a:ext>
          </a:extLst>
        </xdr:cNvPr>
        <xdr:cNvSpPr txBox="1"/>
      </xdr:nvSpPr>
      <xdr:spPr>
        <a:xfrm>
          <a:off x="13435965" y="648208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18415</xdr:rowOff>
    </xdr:from>
    <xdr:to>
      <xdr:col>67</xdr:col>
      <xdr:colOff>101600</xdr:colOff>
      <xdr:row>39</xdr:row>
      <xdr:rowOff>123825</xdr:rowOff>
    </xdr:to>
    <xdr:sp macro="" textlink="">
      <xdr:nvSpPr>
        <xdr:cNvPr id="530" name="フローチャート: 判断 529">
          <a:extLst>
            <a:ext uri="{FF2B5EF4-FFF2-40B4-BE49-F238E27FC236}">
              <a16:creationId xmlns:a16="http://schemas.microsoft.com/office/drawing/2014/main" id="{287F8ED9-CA47-4529-9498-2E7024D750E6}"/>
            </a:ext>
          </a:extLst>
        </xdr:cNvPr>
        <xdr:cNvSpPr/>
      </xdr:nvSpPr>
      <xdr:spPr>
        <a:xfrm>
          <a:off x="12763500" y="67049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140970</xdr:rowOff>
    </xdr:from>
    <xdr:ext cx="469900" cy="269240"/>
    <xdr:sp macro="" textlink="">
      <xdr:nvSpPr>
        <xdr:cNvPr id="531" name="テキスト ボックス 530">
          <a:extLst>
            <a:ext uri="{FF2B5EF4-FFF2-40B4-BE49-F238E27FC236}">
              <a16:creationId xmlns:a16="http://schemas.microsoft.com/office/drawing/2014/main" id="{0F45BB80-1156-40AF-B04A-E4CA75324530}"/>
            </a:ext>
          </a:extLst>
        </xdr:cNvPr>
        <xdr:cNvSpPr txBox="1"/>
      </xdr:nvSpPr>
      <xdr:spPr>
        <a:xfrm>
          <a:off x="12579350" y="64846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83185</xdr:rowOff>
    </xdr:from>
    <xdr:ext cx="762000" cy="269240"/>
    <xdr:sp macro="" textlink="">
      <xdr:nvSpPr>
        <xdr:cNvPr id="532" name="テキスト ボックス 531">
          <a:extLst>
            <a:ext uri="{FF2B5EF4-FFF2-40B4-BE49-F238E27FC236}">
              <a16:creationId xmlns:a16="http://schemas.microsoft.com/office/drawing/2014/main" id="{74B484C2-3152-40FC-924A-24204CE86B99}"/>
            </a:ext>
          </a:extLst>
        </xdr:cNvPr>
        <xdr:cNvSpPr txBox="1"/>
      </xdr:nvSpPr>
      <xdr:spPr>
        <a:xfrm>
          <a:off x="16129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83185</xdr:rowOff>
    </xdr:from>
    <xdr:ext cx="758825" cy="269240"/>
    <xdr:sp macro="" textlink="">
      <xdr:nvSpPr>
        <xdr:cNvPr id="533" name="テキスト ボックス 532">
          <a:extLst>
            <a:ext uri="{FF2B5EF4-FFF2-40B4-BE49-F238E27FC236}">
              <a16:creationId xmlns:a16="http://schemas.microsoft.com/office/drawing/2014/main" id="{91F2CDA8-9F0E-4F7F-900D-8DF66B271A59}"/>
            </a:ext>
          </a:extLst>
        </xdr:cNvPr>
        <xdr:cNvSpPr txBox="1"/>
      </xdr:nvSpPr>
      <xdr:spPr>
        <a:xfrm>
          <a:off x="1529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83185</xdr:rowOff>
    </xdr:from>
    <xdr:ext cx="758825" cy="269240"/>
    <xdr:sp macro="" textlink="">
      <xdr:nvSpPr>
        <xdr:cNvPr id="534" name="テキスト ボックス 533">
          <a:extLst>
            <a:ext uri="{FF2B5EF4-FFF2-40B4-BE49-F238E27FC236}">
              <a16:creationId xmlns:a16="http://schemas.microsoft.com/office/drawing/2014/main" id="{6C0EB53D-D3F0-4265-847A-7B25CDDAD666}"/>
            </a:ext>
          </a:extLst>
        </xdr:cNvPr>
        <xdr:cNvSpPr txBox="1"/>
      </xdr:nvSpPr>
      <xdr:spPr>
        <a:xfrm>
          <a:off x="1440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83185</xdr:rowOff>
    </xdr:from>
    <xdr:ext cx="758825" cy="269240"/>
    <xdr:sp macro="" textlink="">
      <xdr:nvSpPr>
        <xdr:cNvPr id="535" name="テキスト ボックス 534">
          <a:extLst>
            <a:ext uri="{FF2B5EF4-FFF2-40B4-BE49-F238E27FC236}">
              <a16:creationId xmlns:a16="http://schemas.microsoft.com/office/drawing/2014/main" id="{C37F1C25-5D14-4B03-8F04-914C159C8244}"/>
            </a:ext>
          </a:extLst>
        </xdr:cNvPr>
        <xdr:cNvSpPr txBox="1"/>
      </xdr:nvSpPr>
      <xdr:spPr>
        <a:xfrm>
          <a:off x="1351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83185</xdr:rowOff>
    </xdr:from>
    <xdr:ext cx="758825" cy="269240"/>
    <xdr:sp macro="" textlink="">
      <xdr:nvSpPr>
        <xdr:cNvPr id="536" name="テキスト ボックス 535">
          <a:extLst>
            <a:ext uri="{FF2B5EF4-FFF2-40B4-BE49-F238E27FC236}">
              <a16:creationId xmlns:a16="http://schemas.microsoft.com/office/drawing/2014/main" id="{F0A36DE9-EF1F-4D81-9FFF-7D658C8C9ECA}"/>
            </a:ext>
          </a:extLst>
        </xdr:cNvPr>
        <xdr:cNvSpPr txBox="1"/>
      </xdr:nvSpPr>
      <xdr:spPr>
        <a:xfrm>
          <a:off x="1262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46990</xdr:rowOff>
    </xdr:from>
    <xdr:to>
      <xdr:col>85</xdr:col>
      <xdr:colOff>177800</xdr:colOff>
      <xdr:row>39</xdr:row>
      <xdr:rowOff>152400</xdr:rowOff>
    </xdr:to>
    <xdr:sp macro="" textlink="">
      <xdr:nvSpPr>
        <xdr:cNvPr id="537" name="楕円 536">
          <a:extLst>
            <a:ext uri="{FF2B5EF4-FFF2-40B4-BE49-F238E27FC236}">
              <a16:creationId xmlns:a16="http://schemas.microsoft.com/office/drawing/2014/main" id="{D08F3408-3D8D-4B29-AD4D-D74B06BA17F0}"/>
            </a:ext>
          </a:extLst>
        </xdr:cNvPr>
        <xdr:cNvSpPr/>
      </xdr:nvSpPr>
      <xdr:spPr>
        <a:xfrm>
          <a:off x="16268700" y="6733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5080</xdr:rowOff>
    </xdr:from>
    <xdr:ext cx="375285" cy="269240"/>
    <xdr:sp macro="" textlink="">
      <xdr:nvSpPr>
        <xdr:cNvPr id="538" name="災害復旧事業費該当値テキスト">
          <a:extLst>
            <a:ext uri="{FF2B5EF4-FFF2-40B4-BE49-F238E27FC236}">
              <a16:creationId xmlns:a16="http://schemas.microsoft.com/office/drawing/2014/main" id="{A3E98D3A-B5C4-4A37-8D05-B444B53ECBA0}"/>
            </a:ext>
          </a:extLst>
        </xdr:cNvPr>
        <xdr:cNvSpPr txBox="1"/>
      </xdr:nvSpPr>
      <xdr:spPr>
        <a:xfrm>
          <a:off x="16370300" y="669163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48895</xdr:rowOff>
    </xdr:from>
    <xdr:to>
      <xdr:col>81</xdr:col>
      <xdr:colOff>101600</xdr:colOff>
      <xdr:row>39</xdr:row>
      <xdr:rowOff>154940</xdr:rowOff>
    </xdr:to>
    <xdr:sp macro="" textlink="">
      <xdr:nvSpPr>
        <xdr:cNvPr id="539" name="楕円 538">
          <a:extLst>
            <a:ext uri="{FF2B5EF4-FFF2-40B4-BE49-F238E27FC236}">
              <a16:creationId xmlns:a16="http://schemas.microsoft.com/office/drawing/2014/main" id="{DDF7FCEC-4EF3-410C-B905-0C6737FA81D8}"/>
            </a:ext>
          </a:extLst>
        </xdr:cNvPr>
        <xdr:cNvSpPr/>
      </xdr:nvSpPr>
      <xdr:spPr>
        <a:xfrm>
          <a:off x="15430500" y="67354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145415</xdr:rowOff>
    </xdr:from>
    <xdr:ext cx="375285" cy="267335"/>
    <xdr:sp macro="" textlink="">
      <xdr:nvSpPr>
        <xdr:cNvPr id="540" name="テキスト ボックス 539">
          <a:extLst>
            <a:ext uri="{FF2B5EF4-FFF2-40B4-BE49-F238E27FC236}">
              <a16:creationId xmlns:a16="http://schemas.microsoft.com/office/drawing/2014/main" id="{25107D0A-253B-4FEF-843F-F9A598155D66}"/>
            </a:ext>
          </a:extLst>
        </xdr:cNvPr>
        <xdr:cNvSpPr txBox="1"/>
      </xdr:nvSpPr>
      <xdr:spPr>
        <a:xfrm>
          <a:off x="15292070" y="6831965"/>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153670</xdr:rowOff>
    </xdr:to>
    <xdr:sp macro="" textlink="">
      <xdr:nvSpPr>
        <xdr:cNvPr id="541" name="楕円 540">
          <a:extLst>
            <a:ext uri="{FF2B5EF4-FFF2-40B4-BE49-F238E27FC236}">
              <a16:creationId xmlns:a16="http://schemas.microsoft.com/office/drawing/2014/main" id="{D4F3C14A-7F3B-44AA-A57D-2271D369D902}"/>
            </a:ext>
          </a:extLst>
        </xdr:cNvPr>
        <xdr:cNvSpPr/>
      </xdr:nvSpPr>
      <xdr:spPr>
        <a:xfrm>
          <a:off x="14541500" y="67348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144780</xdr:rowOff>
    </xdr:from>
    <xdr:ext cx="375285" cy="267335"/>
    <xdr:sp macro="" textlink="">
      <xdr:nvSpPr>
        <xdr:cNvPr id="542" name="テキスト ボックス 541">
          <a:extLst>
            <a:ext uri="{FF2B5EF4-FFF2-40B4-BE49-F238E27FC236}">
              <a16:creationId xmlns:a16="http://schemas.microsoft.com/office/drawing/2014/main" id="{5A3B4081-7872-4897-811C-619521373D09}"/>
            </a:ext>
          </a:extLst>
        </xdr:cNvPr>
        <xdr:cNvSpPr txBox="1"/>
      </xdr:nvSpPr>
      <xdr:spPr>
        <a:xfrm>
          <a:off x="14403070" y="6831330"/>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40640</xdr:rowOff>
    </xdr:from>
    <xdr:to>
      <xdr:col>72</xdr:col>
      <xdr:colOff>38100</xdr:colOff>
      <xdr:row>39</xdr:row>
      <xdr:rowOff>146050</xdr:rowOff>
    </xdr:to>
    <xdr:sp macro="" textlink="">
      <xdr:nvSpPr>
        <xdr:cNvPr id="543" name="楕円 542">
          <a:extLst>
            <a:ext uri="{FF2B5EF4-FFF2-40B4-BE49-F238E27FC236}">
              <a16:creationId xmlns:a16="http://schemas.microsoft.com/office/drawing/2014/main" id="{23F3E024-4F96-4148-85D4-C64150242E67}"/>
            </a:ext>
          </a:extLst>
        </xdr:cNvPr>
        <xdr:cNvSpPr/>
      </xdr:nvSpPr>
      <xdr:spPr>
        <a:xfrm>
          <a:off x="13652500" y="67271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136525</xdr:rowOff>
    </xdr:from>
    <xdr:ext cx="469900" cy="265430"/>
    <xdr:sp macro="" textlink="">
      <xdr:nvSpPr>
        <xdr:cNvPr id="544" name="テキスト ボックス 543">
          <a:extLst>
            <a:ext uri="{FF2B5EF4-FFF2-40B4-BE49-F238E27FC236}">
              <a16:creationId xmlns:a16="http://schemas.microsoft.com/office/drawing/2014/main" id="{BDF2FCE8-1071-4D05-BD30-6EC909D26424}"/>
            </a:ext>
          </a:extLst>
        </xdr:cNvPr>
        <xdr:cNvSpPr txBox="1"/>
      </xdr:nvSpPr>
      <xdr:spPr>
        <a:xfrm>
          <a:off x="13468350" y="682307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25400</xdr:rowOff>
    </xdr:from>
    <xdr:to>
      <xdr:col>67</xdr:col>
      <xdr:colOff>101600</xdr:colOff>
      <xdr:row>39</xdr:row>
      <xdr:rowOff>130810</xdr:rowOff>
    </xdr:to>
    <xdr:sp macro="" textlink="">
      <xdr:nvSpPr>
        <xdr:cNvPr id="545" name="楕円 544">
          <a:extLst>
            <a:ext uri="{FF2B5EF4-FFF2-40B4-BE49-F238E27FC236}">
              <a16:creationId xmlns:a16="http://schemas.microsoft.com/office/drawing/2014/main" id="{EF038036-E0E3-403C-A34A-EE73E8704604}"/>
            </a:ext>
          </a:extLst>
        </xdr:cNvPr>
        <xdr:cNvSpPr/>
      </xdr:nvSpPr>
      <xdr:spPr>
        <a:xfrm>
          <a:off x="12763500" y="67119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121920</xdr:rowOff>
    </xdr:from>
    <xdr:ext cx="469900" cy="266065"/>
    <xdr:sp macro="" textlink="">
      <xdr:nvSpPr>
        <xdr:cNvPr id="546" name="テキスト ボックス 545">
          <a:extLst>
            <a:ext uri="{FF2B5EF4-FFF2-40B4-BE49-F238E27FC236}">
              <a16:creationId xmlns:a16="http://schemas.microsoft.com/office/drawing/2014/main" id="{4C6CDB2F-A9DC-461D-90EB-A5A886647DBF}"/>
            </a:ext>
          </a:extLst>
        </xdr:cNvPr>
        <xdr:cNvSpPr txBox="1"/>
      </xdr:nvSpPr>
      <xdr:spPr>
        <a:xfrm>
          <a:off x="12579350" y="6808470"/>
          <a:ext cx="4699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59055</xdr:rowOff>
    </xdr:from>
    <xdr:to>
      <xdr:col>89</xdr:col>
      <xdr:colOff>177800</xdr:colOff>
      <xdr:row>45</xdr:row>
      <xdr:rowOff>33020</xdr:rowOff>
    </xdr:to>
    <xdr:sp macro="" textlink="">
      <xdr:nvSpPr>
        <xdr:cNvPr id="547" name="正方形/長方形 546">
          <a:extLst>
            <a:ext uri="{FF2B5EF4-FFF2-40B4-BE49-F238E27FC236}">
              <a16:creationId xmlns:a16="http://schemas.microsoft.com/office/drawing/2014/main" id="{B4AEE31E-2583-499D-8B41-4F676A932E2A}"/>
            </a:ext>
          </a:extLst>
        </xdr:cNvPr>
        <xdr:cNvSpPr/>
      </xdr:nvSpPr>
      <xdr:spPr>
        <a:xfrm>
          <a:off x="12446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59055</xdr:rowOff>
    </xdr:from>
    <xdr:to>
      <xdr:col>74</xdr:col>
      <xdr:colOff>0</xdr:colOff>
      <xdr:row>46</xdr:row>
      <xdr:rowOff>145415</xdr:rowOff>
    </xdr:to>
    <xdr:sp macro="" textlink="">
      <xdr:nvSpPr>
        <xdr:cNvPr id="548" name="正方形/長方形 547">
          <a:extLst>
            <a:ext uri="{FF2B5EF4-FFF2-40B4-BE49-F238E27FC236}">
              <a16:creationId xmlns:a16="http://schemas.microsoft.com/office/drawing/2014/main" id="{7273FBAE-BFF5-432F-BA7F-4C18B0913F8E}"/>
            </a:ext>
          </a:extLst>
        </xdr:cNvPr>
        <xdr:cNvSpPr/>
      </xdr:nvSpPr>
      <xdr:spPr>
        <a:xfrm>
          <a:off x="12573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92075</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CCE8BE8B-8AEF-4BEF-8DCB-31004918999C}"/>
            </a:ext>
          </a:extLst>
        </xdr:cNvPr>
        <xdr:cNvSpPr/>
      </xdr:nvSpPr>
      <xdr:spPr>
        <a:xfrm>
          <a:off x="12573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59055</xdr:rowOff>
    </xdr:from>
    <xdr:to>
      <xdr:col>79</xdr:col>
      <xdr:colOff>63500</xdr:colOff>
      <xdr:row>46</xdr:row>
      <xdr:rowOff>145415</xdr:rowOff>
    </xdr:to>
    <xdr:sp macro="" textlink="">
      <xdr:nvSpPr>
        <xdr:cNvPr id="550" name="正方形/長方形 549">
          <a:extLst>
            <a:ext uri="{FF2B5EF4-FFF2-40B4-BE49-F238E27FC236}">
              <a16:creationId xmlns:a16="http://schemas.microsoft.com/office/drawing/2014/main" id="{78A2B945-0DBF-4E4B-8F68-135319042043}"/>
            </a:ext>
          </a:extLst>
        </xdr:cNvPr>
        <xdr:cNvSpPr/>
      </xdr:nvSpPr>
      <xdr:spPr>
        <a:xfrm>
          <a:off x="135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92075</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DFD2DD74-15B1-4201-8C9E-2BA834828061}"/>
            </a:ext>
          </a:extLst>
        </xdr:cNvPr>
        <xdr:cNvSpPr/>
      </xdr:nvSpPr>
      <xdr:spPr>
        <a:xfrm>
          <a:off x="135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59055</xdr:rowOff>
    </xdr:from>
    <xdr:to>
      <xdr:col>85</xdr:col>
      <xdr:colOff>63500</xdr:colOff>
      <xdr:row>46</xdr:row>
      <xdr:rowOff>145415</xdr:rowOff>
    </xdr:to>
    <xdr:sp macro="" textlink="">
      <xdr:nvSpPr>
        <xdr:cNvPr id="552" name="正方形/長方形 551">
          <a:extLst>
            <a:ext uri="{FF2B5EF4-FFF2-40B4-BE49-F238E27FC236}">
              <a16:creationId xmlns:a16="http://schemas.microsoft.com/office/drawing/2014/main" id="{A645DC05-F9B0-43D7-9143-FBAB41CEEF0F}"/>
            </a:ext>
          </a:extLst>
        </xdr:cNvPr>
        <xdr:cNvSpPr/>
      </xdr:nvSpPr>
      <xdr:spPr>
        <a:xfrm>
          <a:off x="14732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92075</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B678D369-660A-4DDC-8EE9-E97AFD6AD4A6}"/>
            </a:ext>
          </a:extLst>
        </xdr:cNvPr>
        <xdr:cNvSpPr/>
      </xdr:nvSpPr>
      <xdr:spPr>
        <a:xfrm>
          <a:off x="14732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26035</xdr:rowOff>
    </xdr:from>
    <xdr:to>
      <xdr:col>89</xdr:col>
      <xdr:colOff>177800</xdr:colOff>
      <xdr:row>61</xdr:row>
      <xdr:rowOff>86360</xdr:rowOff>
    </xdr:to>
    <xdr:sp macro="" textlink="">
      <xdr:nvSpPr>
        <xdr:cNvPr id="554" name="正方形/長方形 553">
          <a:extLst>
            <a:ext uri="{FF2B5EF4-FFF2-40B4-BE49-F238E27FC236}">
              <a16:creationId xmlns:a16="http://schemas.microsoft.com/office/drawing/2014/main" id="{6251E6C3-622B-44B7-8CFC-D35E75624DDD}"/>
            </a:ext>
          </a:extLst>
        </xdr:cNvPr>
        <xdr:cNvSpPr/>
      </xdr:nvSpPr>
      <xdr:spPr>
        <a:xfrm>
          <a:off x="12446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6985</xdr:rowOff>
    </xdr:from>
    <xdr:ext cx="346710" cy="232410"/>
    <xdr:sp macro="" textlink="">
      <xdr:nvSpPr>
        <xdr:cNvPr id="555" name="テキスト ボックス 554">
          <a:extLst>
            <a:ext uri="{FF2B5EF4-FFF2-40B4-BE49-F238E27FC236}">
              <a16:creationId xmlns:a16="http://schemas.microsoft.com/office/drawing/2014/main" id="{C518AFD2-25AE-4182-9454-0D08F5E4BB22}"/>
            </a:ext>
          </a:extLst>
        </xdr:cNvPr>
        <xdr:cNvSpPr txBox="1"/>
      </xdr:nvSpPr>
      <xdr:spPr>
        <a:xfrm>
          <a:off x="12407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86360</xdr:rowOff>
    </xdr:from>
    <xdr:to>
      <xdr:col>89</xdr:col>
      <xdr:colOff>177800</xdr:colOff>
      <xdr:row>61</xdr:row>
      <xdr:rowOff>86360</xdr:rowOff>
    </xdr:to>
    <xdr:cxnSp macro="">
      <xdr:nvCxnSpPr>
        <xdr:cNvPr id="556" name="直線コネクタ 555">
          <a:extLst>
            <a:ext uri="{FF2B5EF4-FFF2-40B4-BE49-F238E27FC236}">
              <a16:creationId xmlns:a16="http://schemas.microsoft.com/office/drawing/2014/main" id="{F1B748F6-AF2F-4C70-ADA4-DF666C8F7FA0}"/>
            </a:ext>
          </a:extLst>
        </xdr:cNvPr>
        <xdr:cNvCxnSpPr/>
      </xdr:nvCxnSpPr>
      <xdr:spPr>
        <a:xfrm>
          <a:off x="12446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145415</xdr:rowOff>
    </xdr:from>
    <xdr:to>
      <xdr:col>89</xdr:col>
      <xdr:colOff>177800</xdr:colOff>
      <xdr:row>54</xdr:row>
      <xdr:rowOff>145415</xdr:rowOff>
    </xdr:to>
    <xdr:cxnSp macro="">
      <xdr:nvCxnSpPr>
        <xdr:cNvPr id="557" name="直線コネクタ 556">
          <a:extLst>
            <a:ext uri="{FF2B5EF4-FFF2-40B4-BE49-F238E27FC236}">
              <a16:creationId xmlns:a16="http://schemas.microsoft.com/office/drawing/2014/main" id="{6F888FA5-8042-4B7E-B696-EB40576BFB8E}"/>
            </a:ext>
          </a:extLst>
        </xdr:cNvPr>
        <xdr:cNvCxnSpPr/>
      </xdr:nvCxnSpPr>
      <xdr:spPr>
        <a:xfrm>
          <a:off x="12446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171450</xdr:rowOff>
    </xdr:from>
    <xdr:ext cx="248920" cy="269240"/>
    <xdr:sp macro="" textlink="">
      <xdr:nvSpPr>
        <xdr:cNvPr id="558" name="テキスト ボックス 557">
          <a:extLst>
            <a:ext uri="{FF2B5EF4-FFF2-40B4-BE49-F238E27FC236}">
              <a16:creationId xmlns:a16="http://schemas.microsoft.com/office/drawing/2014/main" id="{E54694FD-8493-43F9-B682-796E236EF510}"/>
            </a:ext>
          </a:extLst>
        </xdr:cNvPr>
        <xdr:cNvSpPr txBox="1"/>
      </xdr:nvSpPr>
      <xdr:spPr>
        <a:xfrm>
          <a:off x="12197080" y="92583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26035</xdr:rowOff>
    </xdr:from>
    <xdr:to>
      <xdr:col>89</xdr:col>
      <xdr:colOff>177800</xdr:colOff>
      <xdr:row>48</xdr:row>
      <xdr:rowOff>26035</xdr:rowOff>
    </xdr:to>
    <xdr:cxnSp macro="">
      <xdr:nvCxnSpPr>
        <xdr:cNvPr id="559" name="直線コネクタ 558">
          <a:extLst>
            <a:ext uri="{FF2B5EF4-FFF2-40B4-BE49-F238E27FC236}">
              <a16:creationId xmlns:a16="http://schemas.microsoft.com/office/drawing/2014/main" id="{47243573-610A-4F61-B1A9-8354F3F8D0F9}"/>
            </a:ext>
          </a:extLst>
        </xdr:cNvPr>
        <xdr:cNvCxnSpPr/>
      </xdr:nvCxnSpPr>
      <xdr:spPr>
        <a:xfrm>
          <a:off x="12446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56515</xdr:rowOff>
    </xdr:from>
    <xdr:ext cx="248920" cy="266065"/>
    <xdr:sp macro="" textlink="">
      <xdr:nvSpPr>
        <xdr:cNvPr id="560" name="テキスト ボックス 559">
          <a:extLst>
            <a:ext uri="{FF2B5EF4-FFF2-40B4-BE49-F238E27FC236}">
              <a16:creationId xmlns:a16="http://schemas.microsoft.com/office/drawing/2014/main" id="{D13EC533-E10F-432A-A5FA-EEE2591281C0}"/>
            </a:ext>
          </a:extLst>
        </xdr:cNvPr>
        <xdr:cNvSpPr txBox="1"/>
      </xdr:nvSpPr>
      <xdr:spPr>
        <a:xfrm>
          <a:off x="12197080" y="8114665"/>
          <a:ext cx="2489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26035</xdr:rowOff>
    </xdr:from>
    <xdr:to>
      <xdr:col>89</xdr:col>
      <xdr:colOff>177800</xdr:colOff>
      <xdr:row>61</xdr:row>
      <xdr:rowOff>86360</xdr:rowOff>
    </xdr:to>
    <xdr:sp macro="" textlink="">
      <xdr:nvSpPr>
        <xdr:cNvPr id="561" name="失業対策事業費グラフ枠">
          <a:extLst>
            <a:ext uri="{FF2B5EF4-FFF2-40B4-BE49-F238E27FC236}">
              <a16:creationId xmlns:a16="http://schemas.microsoft.com/office/drawing/2014/main" id="{764B5688-9303-4CD6-9ADC-70877A2975D9}"/>
            </a:ext>
          </a:extLst>
        </xdr:cNvPr>
        <xdr:cNvSpPr/>
      </xdr:nvSpPr>
      <xdr:spPr>
        <a:xfrm>
          <a:off x="12446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145415</xdr:rowOff>
    </xdr:from>
    <xdr:to>
      <xdr:col>85</xdr:col>
      <xdr:colOff>126365</xdr:colOff>
      <xdr:row>54</xdr:row>
      <xdr:rowOff>145415</xdr:rowOff>
    </xdr:to>
    <xdr:cxnSp macro="">
      <xdr:nvCxnSpPr>
        <xdr:cNvPr id="562" name="直線コネクタ 561">
          <a:extLst>
            <a:ext uri="{FF2B5EF4-FFF2-40B4-BE49-F238E27FC236}">
              <a16:creationId xmlns:a16="http://schemas.microsoft.com/office/drawing/2014/main" id="{0CFDFE95-1401-4DC9-8D9A-227E8FDCA18F}"/>
            </a:ext>
          </a:extLst>
        </xdr:cNvPr>
        <xdr:cNvCxnSpPr/>
      </xdr:nvCxnSpPr>
      <xdr:spPr>
        <a:xfrm>
          <a:off x="1631759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10795</xdr:rowOff>
    </xdr:from>
    <xdr:ext cx="246380" cy="267335"/>
    <xdr:sp macro="" textlink="">
      <xdr:nvSpPr>
        <xdr:cNvPr id="563" name="失業対策事業費最小値テキスト">
          <a:extLst>
            <a:ext uri="{FF2B5EF4-FFF2-40B4-BE49-F238E27FC236}">
              <a16:creationId xmlns:a16="http://schemas.microsoft.com/office/drawing/2014/main" id="{476B6252-4EF5-48A6-BAB4-2743E07F540A}"/>
            </a:ext>
          </a:extLst>
        </xdr:cNvPr>
        <xdr:cNvSpPr txBox="1"/>
      </xdr:nvSpPr>
      <xdr:spPr>
        <a:xfrm>
          <a:off x="16370300" y="944054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145415</xdr:rowOff>
    </xdr:from>
    <xdr:to>
      <xdr:col>86</xdr:col>
      <xdr:colOff>25400</xdr:colOff>
      <xdr:row>54</xdr:row>
      <xdr:rowOff>145415</xdr:rowOff>
    </xdr:to>
    <xdr:cxnSp macro="">
      <xdr:nvCxnSpPr>
        <xdr:cNvPr id="564" name="直線コネクタ 563">
          <a:extLst>
            <a:ext uri="{FF2B5EF4-FFF2-40B4-BE49-F238E27FC236}">
              <a16:creationId xmlns:a16="http://schemas.microsoft.com/office/drawing/2014/main" id="{C0858237-0FA0-455A-955D-B82EA8BAD1B7}"/>
            </a:ext>
          </a:extLst>
        </xdr:cNvPr>
        <xdr:cNvCxnSpPr/>
      </xdr:nvCxnSpPr>
      <xdr:spPr>
        <a:xfrm>
          <a:off x="16230600" y="9403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10795</xdr:rowOff>
    </xdr:from>
    <xdr:ext cx="246380" cy="267335"/>
    <xdr:sp macro="" textlink="">
      <xdr:nvSpPr>
        <xdr:cNvPr id="565" name="失業対策事業費最大値テキスト">
          <a:extLst>
            <a:ext uri="{FF2B5EF4-FFF2-40B4-BE49-F238E27FC236}">
              <a16:creationId xmlns:a16="http://schemas.microsoft.com/office/drawing/2014/main" id="{99007524-5E80-4D0E-A6EF-4647B49EA8D0}"/>
            </a:ext>
          </a:extLst>
        </xdr:cNvPr>
        <xdr:cNvSpPr txBox="1"/>
      </xdr:nvSpPr>
      <xdr:spPr>
        <a:xfrm>
          <a:off x="16370300" y="909764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145415</xdr:rowOff>
    </xdr:from>
    <xdr:to>
      <xdr:col>86</xdr:col>
      <xdr:colOff>25400</xdr:colOff>
      <xdr:row>54</xdr:row>
      <xdr:rowOff>145415</xdr:rowOff>
    </xdr:to>
    <xdr:cxnSp macro="">
      <xdr:nvCxnSpPr>
        <xdr:cNvPr id="566" name="直線コネクタ 565">
          <a:extLst>
            <a:ext uri="{FF2B5EF4-FFF2-40B4-BE49-F238E27FC236}">
              <a16:creationId xmlns:a16="http://schemas.microsoft.com/office/drawing/2014/main" id="{14882F9E-68A4-4A73-BD4A-B69B63B98A34}"/>
            </a:ext>
          </a:extLst>
        </xdr:cNvPr>
        <xdr:cNvCxnSpPr/>
      </xdr:nvCxnSpPr>
      <xdr:spPr>
        <a:xfrm>
          <a:off x="16230600" y="9403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145415</xdr:rowOff>
    </xdr:from>
    <xdr:to>
      <xdr:col>85</xdr:col>
      <xdr:colOff>127000</xdr:colOff>
      <xdr:row>54</xdr:row>
      <xdr:rowOff>145415</xdr:rowOff>
    </xdr:to>
    <xdr:cxnSp macro="">
      <xdr:nvCxnSpPr>
        <xdr:cNvPr id="567" name="直線コネクタ 566">
          <a:extLst>
            <a:ext uri="{FF2B5EF4-FFF2-40B4-BE49-F238E27FC236}">
              <a16:creationId xmlns:a16="http://schemas.microsoft.com/office/drawing/2014/main" id="{CB10CE2A-D88F-4278-A5EF-B96D116EE374}"/>
            </a:ext>
          </a:extLst>
        </xdr:cNvPr>
        <xdr:cNvCxnSpPr/>
      </xdr:nvCxnSpPr>
      <xdr:spPr>
        <a:xfrm>
          <a:off x="15481300" y="94037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69850</xdr:rowOff>
    </xdr:from>
    <xdr:ext cx="246380" cy="269240"/>
    <xdr:sp macro="" textlink="">
      <xdr:nvSpPr>
        <xdr:cNvPr id="568" name="失業対策事業費平均値テキスト">
          <a:extLst>
            <a:ext uri="{FF2B5EF4-FFF2-40B4-BE49-F238E27FC236}">
              <a16:creationId xmlns:a16="http://schemas.microsoft.com/office/drawing/2014/main" id="{AE515CD6-709F-4B89-B3F9-D209E5A54236}"/>
            </a:ext>
          </a:extLst>
        </xdr:cNvPr>
        <xdr:cNvSpPr txBox="1"/>
      </xdr:nvSpPr>
      <xdr:spPr>
        <a:xfrm>
          <a:off x="16370300" y="9328150"/>
          <a:ext cx="24638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92075</xdr:rowOff>
    </xdr:from>
    <xdr:to>
      <xdr:col>85</xdr:col>
      <xdr:colOff>177800</xdr:colOff>
      <xdr:row>55</xdr:row>
      <xdr:rowOff>19685</xdr:rowOff>
    </xdr:to>
    <xdr:sp macro="" textlink="">
      <xdr:nvSpPr>
        <xdr:cNvPr id="569" name="フローチャート: 判断 568">
          <a:extLst>
            <a:ext uri="{FF2B5EF4-FFF2-40B4-BE49-F238E27FC236}">
              <a16:creationId xmlns:a16="http://schemas.microsoft.com/office/drawing/2014/main" id="{649E0DA9-DA5B-401A-9164-DC4107A6B70D}"/>
            </a:ext>
          </a:extLst>
        </xdr:cNvPr>
        <xdr:cNvSpPr/>
      </xdr:nvSpPr>
      <xdr:spPr>
        <a:xfrm>
          <a:off x="162687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145415</xdr:rowOff>
    </xdr:from>
    <xdr:to>
      <xdr:col>81</xdr:col>
      <xdr:colOff>50800</xdr:colOff>
      <xdr:row>54</xdr:row>
      <xdr:rowOff>145415</xdr:rowOff>
    </xdr:to>
    <xdr:cxnSp macro="">
      <xdr:nvCxnSpPr>
        <xdr:cNvPr id="570" name="直線コネクタ 569">
          <a:extLst>
            <a:ext uri="{FF2B5EF4-FFF2-40B4-BE49-F238E27FC236}">
              <a16:creationId xmlns:a16="http://schemas.microsoft.com/office/drawing/2014/main" id="{389B3DD7-1E14-4460-B18A-474D52D844A1}"/>
            </a:ext>
          </a:extLst>
        </xdr:cNvPr>
        <xdr:cNvCxnSpPr/>
      </xdr:nvCxnSpPr>
      <xdr:spPr>
        <a:xfrm>
          <a:off x="14592300" y="9403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92075</xdr:rowOff>
    </xdr:from>
    <xdr:to>
      <xdr:col>81</xdr:col>
      <xdr:colOff>101600</xdr:colOff>
      <xdr:row>55</xdr:row>
      <xdr:rowOff>19685</xdr:rowOff>
    </xdr:to>
    <xdr:sp macro="" textlink="">
      <xdr:nvSpPr>
        <xdr:cNvPr id="571" name="フローチャート: 判断 570">
          <a:extLst>
            <a:ext uri="{FF2B5EF4-FFF2-40B4-BE49-F238E27FC236}">
              <a16:creationId xmlns:a16="http://schemas.microsoft.com/office/drawing/2014/main" id="{39F27E97-A72B-48AB-8EAA-6269959A7278}"/>
            </a:ext>
          </a:extLst>
        </xdr:cNvPr>
        <xdr:cNvSpPr/>
      </xdr:nvSpPr>
      <xdr:spPr>
        <a:xfrm>
          <a:off x="15430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10795</xdr:rowOff>
    </xdr:from>
    <xdr:ext cx="246380" cy="267335"/>
    <xdr:sp macro="" textlink="">
      <xdr:nvSpPr>
        <xdr:cNvPr id="572" name="テキスト ボックス 571">
          <a:extLst>
            <a:ext uri="{FF2B5EF4-FFF2-40B4-BE49-F238E27FC236}">
              <a16:creationId xmlns:a16="http://schemas.microsoft.com/office/drawing/2014/main" id="{FC5172D4-3893-48ED-8FC9-1993100A28D2}"/>
            </a:ext>
          </a:extLst>
        </xdr:cNvPr>
        <xdr:cNvSpPr txBox="1"/>
      </xdr:nvSpPr>
      <xdr:spPr>
        <a:xfrm>
          <a:off x="15356840" y="944054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145415</xdr:rowOff>
    </xdr:from>
    <xdr:to>
      <xdr:col>76</xdr:col>
      <xdr:colOff>114300</xdr:colOff>
      <xdr:row>54</xdr:row>
      <xdr:rowOff>145415</xdr:rowOff>
    </xdr:to>
    <xdr:cxnSp macro="">
      <xdr:nvCxnSpPr>
        <xdr:cNvPr id="573" name="直線コネクタ 572">
          <a:extLst>
            <a:ext uri="{FF2B5EF4-FFF2-40B4-BE49-F238E27FC236}">
              <a16:creationId xmlns:a16="http://schemas.microsoft.com/office/drawing/2014/main" id="{E2D4F69C-556A-41B5-BDFB-E9C9935DE61D}"/>
            </a:ext>
          </a:extLst>
        </xdr:cNvPr>
        <xdr:cNvCxnSpPr/>
      </xdr:nvCxnSpPr>
      <xdr:spPr>
        <a:xfrm>
          <a:off x="13703300" y="9403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92075</xdr:rowOff>
    </xdr:from>
    <xdr:to>
      <xdr:col>76</xdr:col>
      <xdr:colOff>165100</xdr:colOff>
      <xdr:row>55</xdr:row>
      <xdr:rowOff>19685</xdr:rowOff>
    </xdr:to>
    <xdr:sp macro="" textlink="">
      <xdr:nvSpPr>
        <xdr:cNvPr id="574" name="フローチャート: 判断 573">
          <a:extLst>
            <a:ext uri="{FF2B5EF4-FFF2-40B4-BE49-F238E27FC236}">
              <a16:creationId xmlns:a16="http://schemas.microsoft.com/office/drawing/2014/main" id="{FEBA2FEE-7372-4AA0-839A-B2FF35F18FA8}"/>
            </a:ext>
          </a:extLst>
        </xdr:cNvPr>
        <xdr:cNvSpPr/>
      </xdr:nvSpPr>
      <xdr:spPr>
        <a:xfrm>
          <a:off x="14541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10795</xdr:rowOff>
    </xdr:from>
    <xdr:ext cx="246380" cy="267335"/>
    <xdr:sp macro="" textlink="">
      <xdr:nvSpPr>
        <xdr:cNvPr id="575" name="テキスト ボックス 574">
          <a:extLst>
            <a:ext uri="{FF2B5EF4-FFF2-40B4-BE49-F238E27FC236}">
              <a16:creationId xmlns:a16="http://schemas.microsoft.com/office/drawing/2014/main" id="{61BCCAC8-0A0D-4619-BA9A-ADDAADC4F501}"/>
            </a:ext>
          </a:extLst>
        </xdr:cNvPr>
        <xdr:cNvSpPr txBox="1"/>
      </xdr:nvSpPr>
      <xdr:spPr>
        <a:xfrm>
          <a:off x="14467840" y="944054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145415</xdr:rowOff>
    </xdr:from>
    <xdr:to>
      <xdr:col>71</xdr:col>
      <xdr:colOff>177800</xdr:colOff>
      <xdr:row>54</xdr:row>
      <xdr:rowOff>145415</xdr:rowOff>
    </xdr:to>
    <xdr:cxnSp macro="">
      <xdr:nvCxnSpPr>
        <xdr:cNvPr id="576" name="直線コネクタ 575">
          <a:extLst>
            <a:ext uri="{FF2B5EF4-FFF2-40B4-BE49-F238E27FC236}">
              <a16:creationId xmlns:a16="http://schemas.microsoft.com/office/drawing/2014/main" id="{242C5DCC-F61F-45CE-B51B-DA2CD315095A}"/>
            </a:ext>
          </a:extLst>
        </xdr:cNvPr>
        <xdr:cNvCxnSpPr/>
      </xdr:nvCxnSpPr>
      <xdr:spPr>
        <a:xfrm>
          <a:off x="12814300" y="94037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92075</xdr:rowOff>
    </xdr:from>
    <xdr:to>
      <xdr:col>72</xdr:col>
      <xdr:colOff>38100</xdr:colOff>
      <xdr:row>55</xdr:row>
      <xdr:rowOff>19685</xdr:rowOff>
    </xdr:to>
    <xdr:sp macro="" textlink="">
      <xdr:nvSpPr>
        <xdr:cNvPr id="577" name="フローチャート: 判断 576">
          <a:extLst>
            <a:ext uri="{FF2B5EF4-FFF2-40B4-BE49-F238E27FC236}">
              <a16:creationId xmlns:a16="http://schemas.microsoft.com/office/drawing/2014/main" id="{84C3ECF6-5A48-43AD-A141-7841B89B2491}"/>
            </a:ext>
          </a:extLst>
        </xdr:cNvPr>
        <xdr:cNvSpPr/>
      </xdr:nvSpPr>
      <xdr:spPr>
        <a:xfrm>
          <a:off x="13652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10795</xdr:rowOff>
    </xdr:from>
    <xdr:ext cx="246380" cy="267335"/>
    <xdr:sp macro="" textlink="">
      <xdr:nvSpPr>
        <xdr:cNvPr id="578" name="テキスト ボックス 577">
          <a:extLst>
            <a:ext uri="{FF2B5EF4-FFF2-40B4-BE49-F238E27FC236}">
              <a16:creationId xmlns:a16="http://schemas.microsoft.com/office/drawing/2014/main" id="{D4290CBB-490E-4271-A577-359E80A6EAE3}"/>
            </a:ext>
          </a:extLst>
        </xdr:cNvPr>
        <xdr:cNvSpPr txBox="1"/>
      </xdr:nvSpPr>
      <xdr:spPr>
        <a:xfrm>
          <a:off x="13578840" y="944054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92075</xdr:rowOff>
    </xdr:from>
    <xdr:to>
      <xdr:col>67</xdr:col>
      <xdr:colOff>101600</xdr:colOff>
      <xdr:row>55</xdr:row>
      <xdr:rowOff>19685</xdr:rowOff>
    </xdr:to>
    <xdr:sp macro="" textlink="">
      <xdr:nvSpPr>
        <xdr:cNvPr id="579" name="フローチャート: 判断 578">
          <a:extLst>
            <a:ext uri="{FF2B5EF4-FFF2-40B4-BE49-F238E27FC236}">
              <a16:creationId xmlns:a16="http://schemas.microsoft.com/office/drawing/2014/main" id="{C86A4FF4-9384-454B-B8B3-48BFD68200AE}"/>
            </a:ext>
          </a:extLst>
        </xdr:cNvPr>
        <xdr:cNvSpPr/>
      </xdr:nvSpPr>
      <xdr:spPr>
        <a:xfrm>
          <a:off x="1276350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10795</xdr:rowOff>
    </xdr:from>
    <xdr:ext cx="246380" cy="267335"/>
    <xdr:sp macro="" textlink="">
      <xdr:nvSpPr>
        <xdr:cNvPr id="580" name="テキスト ボックス 579">
          <a:extLst>
            <a:ext uri="{FF2B5EF4-FFF2-40B4-BE49-F238E27FC236}">
              <a16:creationId xmlns:a16="http://schemas.microsoft.com/office/drawing/2014/main" id="{F2F4D92B-F303-4988-B783-6C397566E2BC}"/>
            </a:ext>
          </a:extLst>
        </xdr:cNvPr>
        <xdr:cNvSpPr txBox="1"/>
      </xdr:nvSpPr>
      <xdr:spPr>
        <a:xfrm>
          <a:off x="12689840" y="944054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83185</xdr:rowOff>
    </xdr:from>
    <xdr:ext cx="762000" cy="269240"/>
    <xdr:sp macro="" textlink="">
      <xdr:nvSpPr>
        <xdr:cNvPr id="581" name="テキスト ボックス 580">
          <a:extLst>
            <a:ext uri="{FF2B5EF4-FFF2-40B4-BE49-F238E27FC236}">
              <a16:creationId xmlns:a16="http://schemas.microsoft.com/office/drawing/2014/main" id="{564FA908-60F1-46B3-9FC8-F061BCED00C9}"/>
            </a:ext>
          </a:extLst>
        </xdr:cNvPr>
        <xdr:cNvSpPr txBox="1"/>
      </xdr:nvSpPr>
      <xdr:spPr>
        <a:xfrm>
          <a:off x="16129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83185</xdr:rowOff>
    </xdr:from>
    <xdr:ext cx="758825" cy="269240"/>
    <xdr:sp macro="" textlink="">
      <xdr:nvSpPr>
        <xdr:cNvPr id="582" name="テキスト ボックス 581">
          <a:extLst>
            <a:ext uri="{FF2B5EF4-FFF2-40B4-BE49-F238E27FC236}">
              <a16:creationId xmlns:a16="http://schemas.microsoft.com/office/drawing/2014/main" id="{3272CD40-08B2-43A8-88BD-E1DAA36F7E03}"/>
            </a:ext>
          </a:extLst>
        </xdr:cNvPr>
        <xdr:cNvSpPr txBox="1"/>
      </xdr:nvSpPr>
      <xdr:spPr>
        <a:xfrm>
          <a:off x="1529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83185</xdr:rowOff>
    </xdr:from>
    <xdr:ext cx="758825" cy="269240"/>
    <xdr:sp macro="" textlink="">
      <xdr:nvSpPr>
        <xdr:cNvPr id="583" name="テキスト ボックス 582">
          <a:extLst>
            <a:ext uri="{FF2B5EF4-FFF2-40B4-BE49-F238E27FC236}">
              <a16:creationId xmlns:a16="http://schemas.microsoft.com/office/drawing/2014/main" id="{AFE47A05-6758-4E23-BE1F-A2E541C87F93}"/>
            </a:ext>
          </a:extLst>
        </xdr:cNvPr>
        <xdr:cNvSpPr txBox="1"/>
      </xdr:nvSpPr>
      <xdr:spPr>
        <a:xfrm>
          <a:off x="1440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83185</xdr:rowOff>
    </xdr:from>
    <xdr:ext cx="758825" cy="269240"/>
    <xdr:sp macro="" textlink="">
      <xdr:nvSpPr>
        <xdr:cNvPr id="584" name="テキスト ボックス 583">
          <a:extLst>
            <a:ext uri="{FF2B5EF4-FFF2-40B4-BE49-F238E27FC236}">
              <a16:creationId xmlns:a16="http://schemas.microsoft.com/office/drawing/2014/main" id="{554B19EC-AD59-4AB4-8E80-5A63137B99C1}"/>
            </a:ext>
          </a:extLst>
        </xdr:cNvPr>
        <xdr:cNvSpPr txBox="1"/>
      </xdr:nvSpPr>
      <xdr:spPr>
        <a:xfrm>
          <a:off x="1351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83185</xdr:rowOff>
    </xdr:from>
    <xdr:ext cx="758825" cy="269240"/>
    <xdr:sp macro="" textlink="">
      <xdr:nvSpPr>
        <xdr:cNvPr id="585" name="テキスト ボックス 584">
          <a:extLst>
            <a:ext uri="{FF2B5EF4-FFF2-40B4-BE49-F238E27FC236}">
              <a16:creationId xmlns:a16="http://schemas.microsoft.com/office/drawing/2014/main" id="{CBE21387-015D-498A-B138-8970CD91EE58}"/>
            </a:ext>
          </a:extLst>
        </xdr:cNvPr>
        <xdr:cNvSpPr txBox="1"/>
      </xdr:nvSpPr>
      <xdr:spPr>
        <a:xfrm>
          <a:off x="1262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92075</xdr:rowOff>
    </xdr:from>
    <xdr:to>
      <xdr:col>85</xdr:col>
      <xdr:colOff>177800</xdr:colOff>
      <xdr:row>55</xdr:row>
      <xdr:rowOff>19685</xdr:rowOff>
    </xdr:to>
    <xdr:sp macro="" textlink="">
      <xdr:nvSpPr>
        <xdr:cNvPr id="586" name="楕円 585">
          <a:extLst>
            <a:ext uri="{FF2B5EF4-FFF2-40B4-BE49-F238E27FC236}">
              <a16:creationId xmlns:a16="http://schemas.microsoft.com/office/drawing/2014/main" id="{0FFDC4F0-8D3A-487A-A66A-DC546B209884}"/>
            </a:ext>
          </a:extLst>
        </xdr:cNvPr>
        <xdr:cNvSpPr/>
      </xdr:nvSpPr>
      <xdr:spPr>
        <a:xfrm>
          <a:off x="162687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128905</xdr:rowOff>
    </xdr:from>
    <xdr:ext cx="246380" cy="267335"/>
    <xdr:sp macro="" textlink="">
      <xdr:nvSpPr>
        <xdr:cNvPr id="587" name="失業対策事業費該当値テキスト">
          <a:extLst>
            <a:ext uri="{FF2B5EF4-FFF2-40B4-BE49-F238E27FC236}">
              <a16:creationId xmlns:a16="http://schemas.microsoft.com/office/drawing/2014/main" id="{6259D75F-0766-4146-8A21-089EDD8C5B1F}"/>
            </a:ext>
          </a:extLst>
        </xdr:cNvPr>
        <xdr:cNvSpPr txBox="1"/>
      </xdr:nvSpPr>
      <xdr:spPr>
        <a:xfrm>
          <a:off x="16370300" y="921575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92075</xdr:rowOff>
    </xdr:from>
    <xdr:to>
      <xdr:col>81</xdr:col>
      <xdr:colOff>101600</xdr:colOff>
      <xdr:row>55</xdr:row>
      <xdr:rowOff>19685</xdr:rowOff>
    </xdr:to>
    <xdr:sp macro="" textlink="">
      <xdr:nvSpPr>
        <xdr:cNvPr id="588" name="楕円 587">
          <a:extLst>
            <a:ext uri="{FF2B5EF4-FFF2-40B4-BE49-F238E27FC236}">
              <a16:creationId xmlns:a16="http://schemas.microsoft.com/office/drawing/2014/main" id="{0ADBE559-72C9-4A3F-95C2-FBEC78F61BE4}"/>
            </a:ext>
          </a:extLst>
        </xdr:cNvPr>
        <xdr:cNvSpPr/>
      </xdr:nvSpPr>
      <xdr:spPr>
        <a:xfrm>
          <a:off x="15430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36830</xdr:rowOff>
    </xdr:from>
    <xdr:ext cx="246380" cy="269240"/>
    <xdr:sp macro="" textlink="">
      <xdr:nvSpPr>
        <xdr:cNvPr id="589" name="テキスト ボックス 588">
          <a:extLst>
            <a:ext uri="{FF2B5EF4-FFF2-40B4-BE49-F238E27FC236}">
              <a16:creationId xmlns:a16="http://schemas.microsoft.com/office/drawing/2014/main" id="{08C64811-2FF2-4F94-B34D-AADC0FA89E5F}"/>
            </a:ext>
          </a:extLst>
        </xdr:cNvPr>
        <xdr:cNvSpPr txBox="1"/>
      </xdr:nvSpPr>
      <xdr:spPr>
        <a:xfrm>
          <a:off x="15356840" y="912368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92075</xdr:rowOff>
    </xdr:from>
    <xdr:to>
      <xdr:col>76</xdr:col>
      <xdr:colOff>165100</xdr:colOff>
      <xdr:row>55</xdr:row>
      <xdr:rowOff>19685</xdr:rowOff>
    </xdr:to>
    <xdr:sp macro="" textlink="">
      <xdr:nvSpPr>
        <xdr:cNvPr id="590" name="楕円 589">
          <a:extLst>
            <a:ext uri="{FF2B5EF4-FFF2-40B4-BE49-F238E27FC236}">
              <a16:creationId xmlns:a16="http://schemas.microsoft.com/office/drawing/2014/main" id="{93BB1C4B-E1B3-44FC-B3FA-E8A78A6706DD}"/>
            </a:ext>
          </a:extLst>
        </xdr:cNvPr>
        <xdr:cNvSpPr/>
      </xdr:nvSpPr>
      <xdr:spPr>
        <a:xfrm>
          <a:off x="14541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36830</xdr:rowOff>
    </xdr:from>
    <xdr:ext cx="246380" cy="269240"/>
    <xdr:sp macro="" textlink="">
      <xdr:nvSpPr>
        <xdr:cNvPr id="591" name="テキスト ボックス 590">
          <a:extLst>
            <a:ext uri="{FF2B5EF4-FFF2-40B4-BE49-F238E27FC236}">
              <a16:creationId xmlns:a16="http://schemas.microsoft.com/office/drawing/2014/main" id="{9A32FDF1-B010-4F43-82FF-72A0D31B662C}"/>
            </a:ext>
          </a:extLst>
        </xdr:cNvPr>
        <xdr:cNvSpPr txBox="1"/>
      </xdr:nvSpPr>
      <xdr:spPr>
        <a:xfrm>
          <a:off x="14467840" y="912368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92075</xdr:rowOff>
    </xdr:from>
    <xdr:to>
      <xdr:col>72</xdr:col>
      <xdr:colOff>38100</xdr:colOff>
      <xdr:row>55</xdr:row>
      <xdr:rowOff>19685</xdr:rowOff>
    </xdr:to>
    <xdr:sp macro="" textlink="">
      <xdr:nvSpPr>
        <xdr:cNvPr id="592" name="楕円 591">
          <a:extLst>
            <a:ext uri="{FF2B5EF4-FFF2-40B4-BE49-F238E27FC236}">
              <a16:creationId xmlns:a16="http://schemas.microsoft.com/office/drawing/2014/main" id="{E1F692F3-E90F-4C35-BA54-3D24E50BFCD3}"/>
            </a:ext>
          </a:extLst>
        </xdr:cNvPr>
        <xdr:cNvSpPr/>
      </xdr:nvSpPr>
      <xdr:spPr>
        <a:xfrm>
          <a:off x="13652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36830</xdr:rowOff>
    </xdr:from>
    <xdr:ext cx="246380" cy="269240"/>
    <xdr:sp macro="" textlink="">
      <xdr:nvSpPr>
        <xdr:cNvPr id="593" name="テキスト ボックス 592">
          <a:extLst>
            <a:ext uri="{FF2B5EF4-FFF2-40B4-BE49-F238E27FC236}">
              <a16:creationId xmlns:a16="http://schemas.microsoft.com/office/drawing/2014/main" id="{AFCA6EBE-EDE8-4F66-AAF8-9A5A696F67E1}"/>
            </a:ext>
          </a:extLst>
        </xdr:cNvPr>
        <xdr:cNvSpPr txBox="1"/>
      </xdr:nvSpPr>
      <xdr:spPr>
        <a:xfrm>
          <a:off x="13578840" y="912368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92075</xdr:rowOff>
    </xdr:from>
    <xdr:to>
      <xdr:col>67</xdr:col>
      <xdr:colOff>101600</xdr:colOff>
      <xdr:row>55</xdr:row>
      <xdr:rowOff>19685</xdr:rowOff>
    </xdr:to>
    <xdr:sp macro="" textlink="">
      <xdr:nvSpPr>
        <xdr:cNvPr id="594" name="楕円 593">
          <a:extLst>
            <a:ext uri="{FF2B5EF4-FFF2-40B4-BE49-F238E27FC236}">
              <a16:creationId xmlns:a16="http://schemas.microsoft.com/office/drawing/2014/main" id="{34037BE6-9CA7-48DB-BEDD-7E48C2C66D08}"/>
            </a:ext>
          </a:extLst>
        </xdr:cNvPr>
        <xdr:cNvSpPr/>
      </xdr:nvSpPr>
      <xdr:spPr>
        <a:xfrm>
          <a:off x="1276350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36830</xdr:rowOff>
    </xdr:from>
    <xdr:ext cx="246380" cy="269240"/>
    <xdr:sp macro="" textlink="">
      <xdr:nvSpPr>
        <xdr:cNvPr id="595" name="テキスト ボックス 594">
          <a:extLst>
            <a:ext uri="{FF2B5EF4-FFF2-40B4-BE49-F238E27FC236}">
              <a16:creationId xmlns:a16="http://schemas.microsoft.com/office/drawing/2014/main" id="{20F5CC8B-AB84-42DA-BEF7-00EE03655E71}"/>
            </a:ext>
          </a:extLst>
        </xdr:cNvPr>
        <xdr:cNvSpPr txBox="1"/>
      </xdr:nvSpPr>
      <xdr:spPr>
        <a:xfrm>
          <a:off x="12689840" y="912368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59055</xdr:rowOff>
    </xdr:from>
    <xdr:to>
      <xdr:col>89</xdr:col>
      <xdr:colOff>177800</xdr:colOff>
      <xdr:row>65</xdr:row>
      <xdr:rowOff>33020</xdr:rowOff>
    </xdr:to>
    <xdr:sp macro="" textlink="">
      <xdr:nvSpPr>
        <xdr:cNvPr id="596" name="正方形/長方形 595">
          <a:extLst>
            <a:ext uri="{FF2B5EF4-FFF2-40B4-BE49-F238E27FC236}">
              <a16:creationId xmlns:a16="http://schemas.microsoft.com/office/drawing/2014/main" id="{6B28FDF7-78AE-4A1F-9687-D283B5D830C1}"/>
            </a:ext>
          </a:extLst>
        </xdr:cNvPr>
        <xdr:cNvSpPr/>
      </xdr:nvSpPr>
      <xdr:spPr>
        <a:xfrm>
          <a:off x="12446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59055</xdr:rowOff>
    </xdr:from>
    <xdr:to>
      <xdr:col>74</xdr:col>
      <xdr:colOff>0</xdr:colOff>
      <xdr:row>66</xdr:row>
      <xdr:rowOff>145415</xdr:rowOff>
    </xdr:to>
    <xdr:sp macro="" textlink="">
      <xdr:nvSpPr>
        <xdr:cNvPr id="597" name="正方形/長方形 596">
          <a:extLst>
            <a:ext uri="{FF2B5EF4-FFF2-40B4-BE49-F238E27FC236}">
              <a16:creationId xmlns:a16="http://schemas.microsoft.com/office/drawing/2014/main" id="{2453571D-4A2E-4DA4-B6B8-E3E5E3615920}"/>
            </a:ext>
          </a:extLst>
        </xdr:cNvPr>
        <xdr:cNvSpPr/>
      </xdr:nvSpPr>
      <xdr:spPr>
        <a:xfrm>
          <a:off x="12573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92075</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C6D81EB0-8DD8-45DC-9837-8A1F97F58797}"/>
            </a:ext>
          </a:extLst>
        </xdr:cNvPr>
        <xdr:cNvSpPr/>
      </xdr:nvSpPr>
      <xdr:spPr>
        <a:xfrm>
          <a:off x="12573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59055</xdr:rowOff>
    </xdr:from>
    <xdr:to>
      <xdr:col>79</xdr:col>
      <xdr:colOff>63500</xdr:colOff>
      <xdr:row>66</xdr:row>
      <xdr:rowOff>145415</xdr:rowOff>
    </xdr:to>
    <xdr:sp macro="" textlink="">
      <xdr:nvSpPr>
        <xdr:cNvPr id="599" name="正方形/長方形 598">
          <a:extLst>
            <a:ext uri="{FF2B5EF4-FFF2-40B4-BE49-F238E27FC236}">
              <a16:creationId xmlns:a16="http://schemas.microsoft.com/office/drawing/2014/main" id="{20AC5648-734E-426B-B7D9-E73B1AA400A9}"/>
            </a:ext>
          </a:extLst>
        </xdr:cNvPr>
        <xdr:cNvSpPr/>
      </xdr:nvSpPr>
      <xdr:spPr>
        <a:xfrm>
          <a:off x="135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92075</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35EEC383-DFD1-4B6E-88C0-58D160284CC0}"/>
            </a:ext>
          </a:extLst>
        </xdr:cNvPr>
        <xdr:cNvSpPr/>
      </xdr:nvSpPr>
      <xdr:spPr>
        <a:xfrm>
          <a:off x="135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59055</xdr:rowOff>
    </xdr:from>
    <xdr:to>
      <xdr:col>85</xdr:col>
      <xdr:colOff>63500</xdr:colOff>
      <xdr:row>66</xdr:row>
      <xdr:rowOff>145415</xdr:rowOff>
    </xdr:to>
    <xdr:sp macro="" textlink="">
      <xdr:nvSpPr>
        <xdr:cNvPr id="601" name="正方形/長方形 600">
          <a:extLst>
            <a:ext uri="{FF2B5EF4-FFF2-40B4-BE49-F238E27FC236}">
              <a16:creationId xmlns:a16="http://schemas.microsoft.com/office/drawing/2014/main" id="{DEAF8C66-DDF4-4E6C-8A2F-E49B22D9C989}"/>
            </a:ext>
          </a:extLst>
        </xdr:cNvPr>
        <xdr:cNvSpPr/>
      </xdr:nvSpPr>
      <xdr:spPr>
        <a:xfrm>
          <a:off x="14732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92075</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FEDDC336-D546-4DDD-91E7-49F266EECF6B}"/>
            </a:ext>
          </a:extLst>
        </xdr:cNvPr>
        <xdr:cNvSpPr/>
      </xdr:nvSpPr>
      <xdr:spPr>
        <a:xfrm>
          <a:off x="14732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26035</xdr:rowOff>
    </xdr:from>
    <xdr:to>
      <xdr:col>89</xdr:col>
      <xdr:colOff>177800</xdr:colOff>
      <xdr:row>81</xdr:row>
      <xdr:rowOff>86360</xdr:rowOff>
    </xdr:to>
    <xdr:sp macro="" textlink="">
      <xdr:nvSpPr>
        <xdr:cNvPr id="603" name="正方形/長方形 602">
          <a:extLst>
            <a:ext uri="{FF2B5EF4-FFF2-40B4-BE49-F238E27FC236}">
              <a16:creationId xmlns:a16="http://schemas.microsoft.com/office/drawing/2014/main" id="{A0A049F2-2046-4D7F-9CE0-929D9B86B0D5}"/>
            </a:ext>
          </a:extLst>
        </xdr:cNvPr>
        <xdr:cNvSpPr/>
      </xdr:nvSpPr>
      <xdr:spPr>
        <a:xfrm>
          <a:off x="12446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6985</xdr:rowOff>
    </xdr:from>
    <xdr:ext cx="346710" cy="232410"/>
    <xdr:sp macro="" textlink="">
      <xdr:nvSpPr>
        <xdr:cNvPr id="604" name="テキスト ボックス 603">
          <a:extLst>
            <a:ext uri="{FF2B5EF4-FFF2-40B4-BE49-F238E27FC236}">
              <a16:creationId xmlns:a16="http://schemas.microsoft.com/office/drawing/2014/main" id="{4C85E5B2-C386-44D6-8D2D-4D0E3BEF27F8}"/>
            </a:ext>
          </a:extLst>
        </xdr:cNvPr>
        <xdr:cNvSpPr txBox="1"/>
      </xdr:nvSpPr>
      <xdr:spPr>
        <a:xfrm>
          <a:off x="12407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86360</xdr:rowOff>
    </xdr:from>
    <xdr:to>
      <xdr:col>89</xdr:col>
      <xdr:colOff>177800</xdr:colOff>
      <xdr:row>81</xdr:row>
      <xdr:rowOff>86360</xdr:rowOff>
    </xdr:to>
    <xdr:cxnSp macro="">
      <xdr:nvCxnSpPr>
        <xdr:cNvPr id="605" name="直線コネクタ 604">
          <a:extLst>
            <a:ext uri="{FF2B5EF4-FFF2-40B4-BE49-F238E27FC236}">
              <a16:creationId xmlns:a16="http://schemas.microsoft.com/office/drawing/2014/main" id="{F87B259D-7A68-426A-B955-3C92B82FA1D4}"/>
            </a:ext>
          </a:extLst>
        </xdr:cNvPr>
        <xdr:cNvCxnSpPr/>
      </xdr:nvCxnSpPr>
      <xdr:spPr>
        <a:xfrm>
          <a:off x="12446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145415</xdr:rowOff>
    </xdr:from>
    <xdr:to>
      <xdr:col>89</xdr:col>
      <xdr:colOff>177800</xdr:colOff>
      <xdr:row>78</xdr:row>
      <xdr:rowOff>145415</xdr:rowOff>
    </xdr:to>
    <xdr:cxnSp macro="">
      <xdr:nvCxnSpPr>
        <xdr:cNvPr id="606" name="直線コネクタ 605">
          <a:extLst>
            <a:ext uri="{FF2B5EF4-FFF2-40B4-BE49-F238E27FC236}">
              <a16:creationId xmlns:a16="http://schemas.microsoft.com/office/drawing/2014/main" id="{2CFB9A9B-6A1D-4322-B38A-3CF06FDE9D9C}"/>
            </a:ext>
          </a:extLst>
        </xdr:cNvPr>
        <xdr:cNvCxnSpPr/>
      </xdr:nvCxnSpPr>
      <xdr:spPr>
        <a:xfrm>
          <a:off x="12446000" y="13518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171450</xdr:rowOff>
    </xdr:from>
    <xdr:ext cx="248920" cy="269240"/>
    <xdr:sp macro="" textlink="">
      <xdr:nvSpPr>
        <xdr:cNvPr id="607" name="テキスト ボックス 606">
          <a:extLst>
            <a:ext uri="{FF2B5EF4-FFF2-40B4-BE49-F238E27FC236}">
              <a16:creationId xmlns:a16="http://schemas.microsoft.com/office/drawing/2014/main" id="{671D3F50-2F8B-4778-B7C8-314B165360F2}"/>
            </a:ext>
          </a:extLst>
        </xdr:cNvPr>
        <xdr:cNvSpPr txBox="1"/>
      </xdr:nvSpPr>
      <xdr:spPr>
        <a:xfrm>
          <a:off x="1219708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26035</xdr:rowOff>
    </xdr:from>
    <xdr:to>
      <xdr:col>89</xdr:col>
      <xdr:colOff>177800</xdr:colOff>
      <xdr:row>76</xdr:row>
      <xdr:rowOff>26035</xdr:rowOff>
    </xdr:to>
    <xdr:cxnSp macro="">
      <xdr:nvCxnSpPr>
        <xdr:cNvPr id="608" name="直線コネクタ 607">
          <a:extLst>
            <a:ext uri="{FF2B5EF4-FFF2-40B4-BE49-F238E27FC236}">
              <a16:creationId xmlns:a16="http://schemas.microsoft.com/office/drawing/2014/main" id="{997033BD-68EB-4EB0-8377-98971C58B068}"/>
            </a:ext>
          </a:extLst>
        </xdr:cNvPr>
        <xdr:cNvCxnSpPr/>
      </xdr:nvCxnSpPr>
      <xdr:spPr>
        <a:xfrm>
          <a:off x="12446000" y="13056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56515</xdr:rowOff>
    </xdr:from>
    <xdr:ext cx="595630" cy="266065"/>
    <xdr:sp macro="" textlink="">
      <xdr:nvSpPr>
        <xdr:cNvPr id="609" name="テキスト ボックス 608">
          <a:extLst>
            <a:ext uri="{FF2B5EF4-FFF2-40B4-BE49-F238E27FC236}">
              <a16:creationId xmlns:a16="http://schemas.microsoft.com/office/drawing/2014/main" id="{76BE0333-3BD7-454A-AA1D-6C59610B4A97}"/>
            </a:ext>
          </a:extLst>
        </xdr:cNvPr>
        <xdr:cNvSpPr txBox="1"/>
      </xdr:nvSpPr>
      <xdr:spPr>
        <a:xfrm>
          <a:off x="11850370" y="129152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86360</xdr:rowOff>
    </xdr:from>
    <xdr:to>
      <xdr:col>89</xdr:col>
      <xdr:colOff>177800</xdr:colOff>
      <xdr:row>73</xdr:row>
      <xdr:rowOff>86360</xdr:rowOff>
    </xdr:to>
    <xdr:cxnSp macro="">
      <xdr:nvCxnSpPr>
        <xdr:cNvPr id="610" name="直線コネクタ 609">
          <a:extLst>
            <a:ext uri="{FF2B5EF4-FFF2-40B4-BE49-F238E27FC236}">
              <a16:creationId xmlns:a16="http://schemas.microsoft.com/office/drawing/2014/main" id="{02A1812E-FD62-41DA-AEC3-BFEB7AEFE7C4}"/>
            </a:ext>
          </a:extLst>
        </xdr:cNvPr>
        <xdr:cNvCxnSpPr/>
      </xdr:nvCxnSpPr>
      <xdr:spPr>
        <a:xfrm>
          <a:off x="12446000" y="12602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116205</xdr:rowOff>
    </xdr:from>
    <xdr:ext cx="595630" cy="269240"/>
    <xdr:sp macro="" textlink="">
      <xdr:nvSpPr>
        <xdr:cNvPr id="611" name="テキスト ボックス 610">
          <a:extLst>
            <a:ext uri="{FF2B5EF4-FFF2-40B4-BE49-F238E27FC236}">
              <a16:creationId xmlns:a16="http://schemas.microsoft.com/office/drawing/2014/main" id="{FC486EFD-D62C-49FA-AFC7-0E6EE27D9782}"/>
            </a:ext>
          </a:extLst>
        </xdr:cNvPr>
        <xdr:cNvSpPr txBox="1"/>
      </xdr:nvSpPr>
      <xdr:spPr>
        <a:xfrm>
          <a:off x="11850370" y="1246060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145415</xdr:rowOff>
    </xdr:from>
    <xdr:to>
      <xdr:col>89</xdr:col>
      <xdr:colOff>177800</xdr:colOff>
      <xdr:row>70</xdr:row>
      <xdr:rowOff>145415</xdr:rowOff>
    </xdr:to>
    <xdr:cxnSp macro="">
      <xdr:nvCxnSpPr>
        <xdr:cNvPr id="612" name="直線コネクタ 611">
          <a:extLst>
            <a:ext uri="{FF2B5EF4-FFF2-40B4-BE49-F238E27FC236}">
              <a16:creationId xmlns:a16="http://schemas.microsoft.com/office/drawing/2014/main" id="{77BA552D-1061-4682-AB1E-08721F97139E}"/>
            </a:ext>
          </a:extLst>
        </xdr:cNvPr>
        <xdr:cNvCxnSpPr/>
      </xdr:nvCxnSpPr>
      <xdr:spPr>
        <a:xfrm>
          <a:off x="12446000" y="12146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171450</xdr:rowOff>
    </xdr:from>
    <xdr:ext cx="595630" cy="269240"/>
    <xdr:sp macro="" textlink="">
      <xdr:nvSpPr>
        <xdr:cNvPr id="613" name="テキスト ボックス 612">
          <a:extLst>
            <a:ext uri="{FF2B5EF4-FFF2-40B4-BE49-F238E27FC236}">
              <a16:creationId xmlns:a16="http://schemas.microsoft.com/office/drawing/2014/main" id="{0A10505E-9B7B-46EE-90FD-8DB27DADD217}"/>
            </a:ext>
          </a:extLst>
        </xdr:cNvPr>
        <xdr:cNvSpPr txBox="1"/>
      </xdr:nvSpPr>
      <xdr:spPr>
        <a:xfrm>
          <a:off x="11850370" y="120015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26035</xdr:rowOff>
    </xdr:from>
    <xdr:to>
      <xdr:col>89</xdr:col>
      <xdr:colOff>177800</xdr:colOff>
      <xdr:row>68</xdr:row>
      <xdr:rowOff>26035</xdr:rowOff>
    </xdr:to>
    <xdr:cxnSp macro="">
      <xdr:nvCxnSpPr>
        <xdr:cNvPr id="614" name="直線コネクタ 613">
          <a:extLst>
            <a:ext uri="{FF2B5EF4-FFF2-40B4-BE49-F238E27FC236}">
              <a16:creationId xmlns:a16="http://schemas.microsoft.com/office/drawing/2014/main" id="{2C3A352C-7857-45D7-9ADD-A813B42A5D4B}"/>
            </a:ext>
          </a:extLst>
        </xdr:cNvPr>
        <xdr:cNvCxnSpPr/>
      </xdr:nvCxnSpPr>
      <xdr:spPr>
        <a:xfrm>
          <a:off x="12446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56515</xdr:rowOff>
    </xdr:from>
    <xdr:ext cx="595630" cy="266065"/>
    <xdr:sp macro="" textlink="">
      <xdr:nvSpPr>
        <xdr:cNvPr id="615" name="テキスト ボックス 614">
          <a:extLst>
            <a:ext uri="{FF2B5EF4-FFF2-40B4-BE49-F238E27FC236}">
              <a16:creationId xmlns:a16="http://schemas.microsoft.com/office/drawing/2014/main" id="{DEC8B8CA-4C06-4B1E-BC20-8DA0C51B3008}"/>
            </a:ext>
          </a:extLst>
        </xdr:cNvPr>
        <xdr:cNvSpPr txBox="1"/>
      </xdr:nvSpPr>
      <xdr:spPr>
        <a:xfrm>
          <a:off x="11850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26035</xdr:rowOff>
    </xdr:from>
    <xdr:to>
      <xdr:col>89</xdr:col>
      <xdr:colOff>177800</xdr:colOff>
      <xdr:row>81</xdr:row>
      <xdr:rowOff>86360</xdr:rowOff>
    </xdr:to>
    <xdr:sp macro="" textlink="">
      <xdr:nvSpPr>
        <xdr:cNvPr id="616" name="公債費グラフ枠">
          <a:extLst>
            <a:ext uri="{FF2B5EF4-FFF2-40B4-BE49-F238E27FC236}">
              <a16:creationId xmlns:a16="http://schemas.microsoft.com/office/drawing/2014/main" id="{1CE47FA6-5ED8-4D82-BD35-04649B9C386A}"/>
            </a:ext>
          </a:extLst>
        </xdr:cNvPr>
        <xdr:cNvSpPr/>
      </xdr:nvSpPr>
      <xdr:spPr>
        <a:xfrm>
          <a:off x="12446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171450</xdr:rowOff>
    </xdr:from>
    <xdr:to>
      <xdr:col>85</xdr:col>
      <xdr:colOff>126365</xdr:colOff>
      <xdr:row>78</xdr:row>
      <xdr:rowOff>67945</xdr:rowOff>
    </xdr:to>
    <xdr:cxnSp macro="">
      <xdr:nvCxnSpPr>
        <xdr:cNvPr id="617" name="直線コネクタ 616">
          <a:extLst>
            <a:ext uri="{FF2B5EF4-FFF2-40B4-BE49-F238E27FC236}">
              <a16:creationId xmlns:a16="http://schemas.microsoft.com/office/drawing/2014/main" id="{D6F0493E-A51F-44F0-BD74-320A8499D530}"/>
            </a:ext>
          </a:extLst>
        </xdr:cNvPr>
        <xdr:cNvCxnSpPr/>
      </xdr:nvCxnSpPr>
      <xdr:spPr>
        <a:xfrm flipV="1">
          <a:off x="16317595" y="12172950"/>
          <a:ext cx="127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71755</xdr:rowOff>
    </xdr:from>
    <xdr:ext cx="531495" cy="269240"/>
    <xdr:sp macro="" textlink="">
      <xdr:nvSpPr>
        <xdr:cNvPr id="618" name="公債費最小値テキスト">
          <a:extLst>
            <a:ext uri="{FF2B5EF4-FFF2-40B4-BE49-F238E27FC236}">
              <a16:creationId xmlns:a16="http://schemas.microsoft.com/office/drawing/2014/main" id="{2E29725B-E3CD-4414-80F9-0653E6894FF3}"/>
            </a:ext>
          </a:extLst>
        </xdr:cNvPr>
        <xdr:cNvSpPr txBox="1"/>
      </xdr:nvSpPr>
      <xdr:spPr>
        <a:xfrm>
          <a:off x="16370300" y="1344485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67945</xdr:rowOff>
    </xdr:from>
    <xdr:to>
      <xdr:col>86</xdr:col>
      <xdr:colOff>25400</xdr:colOff>
      <xdr:row>78</xdr:row>
      <xdr:rowOff>67945</xdr:rowOff>
    </xdr:to>
    <xdr:cxnSp macro="">
      <xdr:nvCxnSpPr>
        <xdr:cNvPr id="619" name="直線コネクタ 618">
          <a:extLst>
            <a:ext uri="{FF2B5EF4-FFF2-40B4-BE49-F238E27FC236}">
              <a16:creationId xmlns:a16="http://schemas.microsoft.com/office/drawing/2014/main" id="{DE2A7CA8-FE5B-40F5-9498-807E2F11F5E6}"/>
            </a:ext>
          </a:extLst>
        </xdr:cNvPr>
        <xdr:cNvCxnSpPr/>
      </xdr:nvCxnSpPr>
      <xdr:spPr>
        <a:xfrm>
          <a:off x="16230600" y="1344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116840</xdr:rowOff>
    </xdr:from>
    <xdr:ext cx="595630" cy="269240"/>
    <xdr:sp macro="" textlink="">
      <xdr:nvSpPr>
        <xdr:cNvPr id="620" name="公債費最大値テキスト">
          <a:extLst>
            <a:ext uri="{FF2B5EF4-FFF2-40B4-BE49-F238E27FC236}">
              <a16:creationId xmlns:a16="http://schemas.microsoft.com/office/drawing/2014/main" id="{52F5200F-6612-49C5-840D-14E66EC3066A}"/>
            </a:ext>
          </a:extLst>
        </xdr:cNvPr>
        <xdr:cNvSpPr txBox="1"/>
      </xdr:nvSpPr>
      <xdr:spPr>
        <a:xfrm>
          <a:off x="16370300" y="1194689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171450</xdr:rowOff>
    </xdr:from>
    <xdr:to>
      <xdr:col>86</xdr:col>
      <xdr:colOff>25400</xdr:colOff>
      <xdr:row>70</xdr:row>
      <xdr:rowOff>171450</xdr:rowOff>
    </xdr:to>
    <xdr:cxnSp macro="">
      <xdr:nvCxnSpPr>
        <xdr:cNvPr id="621" name="直線コネクタ 620">
          <a:extLst>
            <a:ext uri="{FF2B5EF4-FFF2-40B4-BE49-F238E27FC236}">
              <a16:creationId xmlns:a16="http://schemas.microsoft.com/office/drawing/2014/main" id="{99C8AA79-D032-4AB3-BB2D-83278A8DD814}"/>
            </a:ext>
          </a:extLst>
        </xdr:cNvPr>
        <xdr:cNvCxnSpPr/>
      </xdr:nvCxnSpPr>
      <xdr:spPr>
        <a:xfrm>
          <a:off x="16230600" y="1217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71755</xdr:rowOff>
    </xdr:from>
    <xdr:to>
      <xdr:col>85</xdr:col>
      <xdr:colOff>127000</xdr:colOff>
      <xdr:row>77</xdr:row>
      <xdr:rowOff>78105</xdr:rowOff>
    </xdr:to>
    <xdr:cxnSp macro="">
      <xdr:nvCxnSpPr>
        <xdr:cNvPr id="622" name="直線コネクタ 621">
          <a:extLst>
            <a:ext uri="{FF2B5EF4-FFF2-40B4-BE49-F238E27FC236}">
              <a16:creationId xmlns:a16="http://schemas.microsoft.com/office/drawing/2014/main" id="{43EB8339-5B8E-450E-877A-A98C64356655}"/>
            </a:ext>
          </a:extLst>
        </xdr:cNvPr>
        <xdr:cNvCxnSpPr/>
      </xdr:nvCxnSpPr>
      <xdr:spPr>
        <a:xfrm>
          <a:off x="15481300" y="1327340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65405</xdr:rowOff>
    </xdr:from>
    <xdr:ext cx="531495" cy="265430"/>
    <xdr:sp macro="" textlink="">
      <xdr:nvSpPr>
        <xdr:cNvPr id="623" name="公債費平均値テキスト">
          <a:extLst>
            <a:ext uri="{FF2B5EF4-FFF2-40B4-BE49-F238E27FC236}">
              <a16:creationId xmlns:a16="http://schemas.microsoft.com/office/drawing/2014/main" id="{B2534BD1-39FE-4DBE-8E04-C98893B6BAA8}"/>
            </a:ext>
          </a:extLst>
        </xdr:cNvPr>
        <xdr:cNvSpPr txBox="1"/>
      </xdr:nvSpPr>
      <xdr:spPr>
        <a:xfrm>
          <a:off x="16370300" y="13267055"/>
          <a:ext cx="53149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87630</xdr:rowOff>
    </xdr:from>
    <xdr:to>
      <xdr:col>85</xdr:col>
      <xdr:colOff>177800</xdr:colOff>
      <xdr:row>78</xdr:row>
      <xdr:rowOff>15240</xdr:rowOff>
    </xdr:to>
    <xdr:sp macro="" textlink="">
      <xdr:nvSpPr>
        <xdr:cNvPr id="624" name="フローチャート: 判断 623">
          <a:extLst>
            <a:ext uri="{FF2B5EF4-FFF2-40B4-BE49-F238E27FC236}">
              <a16:creationId xmlns:a16="http://schemas.microsoft.com/office/drawing/2014/main" id="{BFF233D9-FB5F-437D-9101-D02947ED3C75}"/>
            </a:ext>
          </a:extLst>
        </xdr:cNvPr>
        <xdr:cNvSpPr/>
      </xdr:nvSpPr>
      <xdr:spPr>
        <a:xfrm>
          <a:off x="16268700" y="13289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53975</xdr:rowOff>
    </xdr:from>
    <xdr:to>
      <xdr:col>81</xdr:col>
      <xdr:colOff>50800</xdr:colOff>
      <xdr:row>77</xdr:row>
      <xdr:rowOff>71755</xdr:rowOff>
    </xdr:to>
    <xdr:cxnSp macro="">
      <xdr:nvCxnSpPr>
        <xdr:cNvPr id="625" name="直線コネクタ 624">
          <a:extLst>
            <a:ext uri="{FF2B5EF4-FFF2-40B4-BE49-F238E27FC236}">
              <a16:creationId xmlns:a16="http://schemas.microsoft.com/office/drawing/2014/main" id="{96843360-0225-491E-B4F1-F65DEA69447D}"/>
            </a:ext>
          </a:extLst>
        </xdr:cNvPr>
        <xdr:cNvCxnSpPr/>
      </xdr:nvCxnSpPr>
      <xdr:spPr>
        <a:xfrm>
          <a:off x="14592300" y="1325562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86995</xdr:rowOff>
    </xdr:from>
    <xdr:to>
      <xdr:col>81</xdr:col>
      <xdr:colOff>101600</xdr:colOff>
      <xdr:row>78</xdr:row>
      <xdr:rowOff>14605</xdr:rowOff>
    </xdr:to>
    <xdr:sp macro="" textlink="">
      <xdr:nvSpPr>
        <xdr:cNvPr id="626" name="フローチャート: 判断 625">
          <a:extLst>
            <a:ext uri="{FF2B5EF4-FFF2-40B4-BE49-F238E27FC236}">
              <a16:creationId xmlns:a16="http://schemas.microsoft.com/office/drawing/2014/main" id="{D86D8EC6-804E-4255-8A7B-9F8CB9304A71}"/>
            </a:ext>
          </a:extLst>
        </xdr:cNvPr>
        <xdr:cNvSpPr/>
      </xdr:nvSpPr>
      <xdr:spPr>
        <a:xfrm>
          <a:off x="15430500" y="132886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5080</xdr:rowOff>
    </xdr:from>
    <xdr:ext cx="531495" cy="269240"/>
    <xdr:sp macro="" textlink="">
      <xdr:nvSpPr>
        <xdr:cNvPr id="627" name="テキスト ボックス 626">
          <a:extLst>
            <a:ext uri="{FF2B5EF4-FFF2-40B4-BE49-F238E27FC236}">
              <a16:creationId xmlns:a16="http://schemas.microsoft.com/office/drawing/2014/main" id="{EA6D37C9-DA65-4B46-AC94-4413D24523D3}"/>
            </a:ext>
          </a:extLst>
        </xdr:cNvPr>
        <xdr:cNvSpPr txBox="1"/>
      </xdr:nvSpPr>
      <xdr:spPr>
        <a:xfrm>
          <a:off x="15213965" y="1337818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53975</xdr:rowOff>
    </xdr:from>
    <xdr:to>
      <xdr:col>76</xdr:col>
      <xdr:colOff>114300</xdr:colOff>
      <xdr:row>77</xdr:row>
      <xdr:rowOff>71755</xdr:rowOff>
    </xdr:to>
    <xdr:cxnSp macro="">
      <xdr:nvCxnSpPr>
        <xdr:cNvPr id="628" name="直線コネクタ 627">
          <a:extLst>
            <a:ext uri="{FF2B5EF4-FFF2-40B4-BE49-F238E27FC236}">
              <a16:creationId xmlns:a16="http://schemas.microsoft.com/office/drawing/2014/main" id="{309F986C-881A-4D5D-BAA4-94773326F38C}"/>
            </a:ext>
          </a:extLst>
        </xdr:cNvPr>
        <xdr:cNvCxnSpPr/>
      </xdr:nvCxnSpPr>
      <xdr:spPr>
        <a:xfrm flipV="1">
          <a:off x="13703300" y="1325562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86360</xdr:rowOff>
    </xdr:from>
    <xdr:to>
      <xdr:col>76</xdr:col>
      <xdr:colOff>165100</xdr:colOff>
      <xdr:row>78</xdr:row>
      <xdr:rowOff>13970</xdr:rowOff>
    </xdr:to>
    <xdr:sp macro="" textlink="">
      <xdr:nvSpPr>
        <xdr:cNvPr id="629" name="フローチャート: 判断 628">
          <a:extLst>
            <a:ext uri="{FF2B5EF4-FFF2-40B4-BE49-F238E27FC236}">
              <a16:creationId xmlns:a16="http://schemas.microsoft.com/office/drawing/2014/main" id="{C14DA1B7-13C0-4136-B388-3A303E5E8211}"/>
            </a:ext>
          </a:extLst>
        </xdr:cNvPr>
        <xdr:cNvSpPr/>
      </xdr:nvSpPr>
      <xdr:spPr>
        <a:xfrm>
          <a:off x="14541500" y="13288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4445</xdr:rowOff>
    </xdr:from>
    <xdr:ext cx="531495" cy="269240"/>
    <xdr:sp macro="" textlink="">
      <xdr:nvSpPr>
        <xdr:cNvPr id="630" name="テキスト ボックス 629">
          <a:extLst>
            <a:ext uri="{FF2B5EF4-FFF2-40B4-BE49-F238E27FC236}">
              <a16:creationId xmlns:a16="http://schemas.microsoft.com/office/drawing/2014/main" id="{DE9E6FDB-11AE-46A5-9F26-A14138E9E23F}"/>
            </a:ext>
          </a:extLst>
        </xdr:cNvPr>
        <xdr:cNvSpPr txBox="1"/>
      </xdr:nvSpPr>
      <xdr:spPr>
        <a:xfrm>
          <a:off x="14324965" y="1337754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71755</xdr:rowOff>
    </xdr:from>
    <xdr:to>
      <xdr:col>71</xdr:col>
      <xdr:colOff>177800</xdr:colOff>
      <xdr:row>77</xdr:row>
      <xdr:rowOff>83185</xdr:rowOff>
    </xdr:to>
    <xdr:cxnSp macro="">
      <xdr:nvCxnSpPr>
        <xdr:cNvPr id="631" name="直線コネクタ 630">
          <a:extLst>
            <a:ext uri="{FF2B5EF4-FFF2-40B4-BE49-F238E27FC236}">
              <a16:creationId xmlns:a16="http://schemas.microsoft.com/office/drawing/2014/main" id="{52EC2F73-ED00-480C-9A21-166548B72334}"/>
            </a:ext>
          </a:extLst>
        </xdr:cNvPr>
        <xdr:cNvCxnSpPr/>
      </xdr:nvCxnSpPr>
      <xdr:spPr>
        <a:xfrm flipV="1">
          <a:off x="12814300" y="132734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92075</xdr:rowOff>
    </xdr:from>
    <xdr:to>
      <xdr:col>72</xdr:col>
      <xdr:colOff>38100</xdr:colOff>
      <xdr:row>78</xdr:row>
      <xdr:rowOff>19685</xdr:rowOff>
    </xdr:to>
    <xdr:sp macro="" textlink="">
      <xdr:nvSpPr>
        <xdr:cNvPr id="632" name="フローチャート: 判断 631">
          <a:extLst>
            <a:ext uri="{FF2B5EF4-FFF2-40B4-BE49-F238E27FC236}">
              <a16:creationId xmlns:a16="http://schemas.microsoft.com/office/drawing/2014/main" id="{9A996329-2A5D-48B4-9CF2-4CBC9CB8F2A8}"/>
            </a:ext>
          </a:extLst>
        </xdr:cNvPr>
        <xdr:cNvSpPr/>
      </xdr:nvSpPr>
      <xdr:spPr>
        <a:xfrm>
          <a:off x="13652500" y="13293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10795</xdr:rowOff>
    </xdr:from>
    <xdr:ext cx="531495" cy="267335"/>
    <xdr:sp macro="" textlink="">
      <xdr:nvSpPr>
        <xdr:cNvPr id="633" name="テキスト ボックス 632">
          <a:extLst>
            <a:ext uri="{FF2B5EF4-FFF2-40B4-BE49-F238E27FC236}">
              <a16:creationId xmlns:a16="http://schemas.microsoft.com/office/drawing/2014/main" id="{D9F81061-1717-4CDB-BA2B-A9382C319D42}"/>
            </a:ext>
          </a:extLst>
        </xdr:cNvPr>
        <xdr:cNvSpPr txBox="1"/>
      </xdr:nvSpPr>
      <xdr:spPr>
        <a:xfrm>
          <a:off x="13435965" y="1338389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102870</xdr:rowOff>
    </xdr:from>
    <xdr:to>
      <xdr:col>67</xdr:col>
      <xdr:colOff>101600</xdr:colOff>
      <xdr:row>78</xdr:row>
      <xdr:rowOff>30480</xdr:rowOff>
    </xdr:to>
    <xdr:sp macro="" textlink="">
      <xdr:nvSpPr>
        <xdr:cNvPr id="634" name="フローチャート: 判断 633">
          <a:extLst>
            <a:ext uri="{FF2B5EF4-FFF2-40B4-BE49-F238E27FC236}">
              <a16:creationId xmlns:a16="http://schemas.microsoft.com/office/drawing/2014/main" id="{39AF0F1E-D186-4121-965B-74491D24AAA1}"/>
            </a:ext>
          </a:extLst>
        </xdr:cNvPr>
        <xdr:cNvSpPr/>
      </xdr:nvSpPr>
      <xdr:spPr>
        <a:xfrm>
          <a:off x="12763500" y="13304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20955</xdr:rowOff>
    </xdr:from>
    <xdr:ext cx="531495" cy="266065"/>
    <xdr:sp macro="" textlink="">
      <xdr:nvSpPr>
        <xdr:cNvPr id="635" name="テキスト ボックス 634">
          <a:extLst>
            <a:ext uri="{FF2B5EF4-FFF2-40B4-BE49-F238E27FC236}">
              <a16:creationId xmlns:a16="http://schemas.microsoft.com/office/drawing/2014/main" id="{A5C87115-8780-41CF-A63F-F4E8AB028C8F}"/>
            </a:ext>
          </a:extLst>
        </xdr:cNvPr>
        <xdr:cNvSpPr txBox="1"/>
      </xdr:nvSpPr>
      <xdr:spPr>
        <a:xfrm>
          <a:off x="12546965" y="13394055"/>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83185</xdr:rowOff>
    </xdr:from>
    <xdr:ext cx="762000" cy="269240"/>
    <xdr:sp macro="" textlink="">
      <xdr:nvSpPr>
        <xdr:cNvPr id="636" name="テキスト ボックス 635">
          <a:extLst>
            <a:ext uri="{FF2B5EF4-FFF2-40B4-BE49-F238E27FC236}">
              <a16:creationId xmlns:a16="http://schemas.microsoft.com/office/drawing/2014/main" id="{50765363-B4C0-43B7-96D2-F1C7F171D2CD}"/>
            </a:ext>
          </a:extLst>
        </xdr:cNvPr>
        <xdr:cNvSpPr txBox="1"/>
      </xdr:nvSpPr>
      <xdr:spPr>
        <a:xfrm>
          <a:off x="16129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83185</xdr:rowOff>
    </xdr:from>
    <xdr:ext cx="758825" cy="269240"/>
    <xdr:sp macro="" textlink="">
      <xdr:nvSpPr>
        <xdr:cNvPr id="637" name="テキスト ボックス 636">
          <a:extLst>
            <a:ext uri="{FF2B5EF4-FFF2-40B4-BE49-F238E27FC236}">
              <a16:creationId xmlns:a16="http://schemas.microsoft.com/office/drawing/2014/main" id="{32A54B6D-6994-479F-97C8-D04293482FC4}"/>
            </a:ext>
          </a:extLst>
        </xdr:cNvPr>
        <xdr:cNvSpPr txBox="1"/>
      </xdr:nvSpPr>
      <xdr:spPr>
        <a:xfrm>
          <a:off x="1529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83185</xdr:rowOff>
    </xdr:from>
    <xdr:ext cx="758825" cy="269240"/>
    <xdr:sp macro="" textlink="">
      <xdr:nvSpPr>
        <xdr:cNvPr id="638" name="テキスト ボックス 637">
          <a:extLst>
            <a:ext uri="{FF2B5EF4-FFF2-40B4-BE49-F238E27FC236}">
              <a16:creationId xmlns:a16="http://schemas.microsoft.com/office/drawing/2014/main" id="{7F676732-F9DB-4355-80C1-A4DFD9D2F1D1}"/>
            </a:ext>
          </a:extLst>
        </xdr:cNvPr>
        <xdr:cNvSpPr txBox="1"/>
      </xdr:nvSpPr>
      <xdr:spPr>
        <a:xfrm>
          <a:off x="1440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83185</xdr:rowOff>
    </xdr:from>
    <xdr:ext cx="758825" cy="269240"/>
    <xdr:sp macro="" textlink="">
      <xdr:nvSpPr>
        <xdr:cNvPr id="639" name="テキスト ボックス 638">
          <a:extLst>
            <a:ext uri="{FF2B5EF4-FFF2-40B4-BE49-F238E27FC236}">
              <a16:creationId xmlns:a16="http://schemas.microsoft.com/office/drawing/2014/main" id="{9DF5DD93-92EB-438A-9EE5-2176C2D9FEF4}"/>
            </a:ext>
          </a:extLst>
        </xdr:cNvPr>
        <xdr:cNvSpPr txBox="1"/>
      </xdr:nvSpPr>
      <xdr:spPr>
        <a:xfrm>
          <a:off x="13512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83185</xdr:rowOff>
    </xdr:from>
    <xdr:ext cx="758825" cy="269240"/>
    <xdr:sp macro="" textlink="">
      <xdr:nvSpPr>
        <xdr:cNvPr id="640" name="テキスト ボックス 639">
          <a:extLst>
            <a:ext uri="{FF2B5EF4-FFF2-40B4-BE49-F238E27FC236}">
              <a16:creationId xmlns:a16="http://schemas.microsoft.com/office/drawing/2014/main" id="{23D13F4F-51A9-436B-8F93-84F55CA2C093}"/>
            </a:ext>
          </a:extLst>
        </xdr:cNvPr>
        <xdr:cNvSpPr txBox="1"/>
      </xdr:nvSpPr>
      <xdr:spPr>
        <a:xfrm>
          <a:off x="12623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24765</xdr:rowOff>
    </xdr:from>
    <xdr:to>
      <xdr:col>85</xdr:col>
      <xdr:colOff>177800</xdr:colOff>
      <xdr:row>77</xdr:row>
      <xdr:rowOff>130175</xdr:rowOff>
    </xdr:to>
    <xdr:sp macro="" textlink="">
      <xdr:nvSpPr>
        <xdr:cNvPr id="641" name="楕円 640">
          <a:extLst>
            <a:ext uri="{FF2B5EF4-FFF2-40B4-BE49-F238E27FC236}">
              <a16:creationId xmlns:a16="http://schemas.microsoft.com/office/drawing/2014/main" id="{956529E3-7479-45A0-A3AC-390CF1F0F5C9}"/>
            </a:ext>
          </a:extLst>
        </xdr:cNvPr>
        <xdr:cNvSpPr/>
      </xdr:nvSpPr>
      <xdr:spPr>
        <a:xfrm>
          <a:off x="16268700" y="132264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48895</xdr:rowOff>
    </xdr:from>
    <xdr:ext cx="595630" cy="269240"/>
    <xdr:sp macro="" textlink="">
      <xdr:nvSpPr>
        <xdr:cNvPr id="642" name="公債費該当値テキスト">
          <a:extLst>
            <a:ext uri="{FF2B5EF4-FFF2-40B4-BE49-F238E27FC236}">
              <a16:creationId xmlns:a16="http://schemas.microsoft.com/office/drawing/2014/main" id="{308FF892-8840-4211-BE9C-F6E82832DA92}"/>
            </a:ext>
          </a:extLst>
        </xdr:cNvPr>
        <xdr:cNvSpPr txBox="1"/>
      </xdr:nvSpPr>
      <xdr:spPr>
        <a:xfrm>
          <a:off x="16370300" y="1307909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19050</xdr:rowOff>
    </xdr:from>
    <xdr:to>
      <xdr:col>81</xdr:col>
      <xdr:colOff>101600</xdr:colOff>
      <xdr:row>77</xdr:row>
      <xdr:rowOff>124460</xdr:rowOff>
    </xdr:to>
    <xdr:sp macro="" textlink="">
      <xdr:nvSpPr>
        <xdr:cNvPr id="643" name="楕円 642">
          <a:extLst>
            <a:ext uri="{FF2B5EF4-FFF2-40B4-BE49-F238E27FC236}">
              <a16:creationId xmlns:a16="http://schemas.microsoft.com/office/drawing/2014/main" id="{D28911EE-D2B9-44B2-9E07-66088BE5672F}"/>
            </a:ext>
          </a:extLst>
        </xdr:cNvPr>
        <xdr:cNvSpPr/>
      </xdr:nvSpPr>
      <xdr:spPr>
        <a:xfrm>
          <a:off x="15430500" y="132207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75</xdr:row>
      <xdr:rowOff>141605</xdr:rowOff>
    </xdr:from>
    <xdr:ext cx="598805" cy="269240"/>
    <xdr:sp macro="" textlink="">
      <xdr:nvSpPr>
        <xdr:cNvPr id="644" name="テキスト ボックス 643">
          <a:extLst>
            <a:ext uri="{FF2B5EF4-FFF2-40B4-BE49-F238E27FC236}">
              <a16:creationId xmlns:a16="http://schemas.microsoft.com/office/drawing/2014/main" id="{92B2E7BB-5A35-4A2B-9203-BA0D0049AC69}"/>
            </a:ext>
          </a:extLst>
        </xdr:cNvPr>
        <xdr:cNvSpPr txBox="1"/>
      </xdr:nvSpPr>
      <xdr:spPr>
        <a:xfrm>
          <a:off x="15181580" y="1300035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1270</xdr:rowOff>
    </xdr:from>
    <xdr:to>
      <xdr:col>76</xdr:col>
      <xdr:colOff>165100</xdr:colOff>
      <xdr:row>77</xdr:row>
      <xdr:rowOff>106680</xdr:rowOff>
    </xdr:to>
    <xdr:sp macro="" textlink="">
      <xdr:nvSpPr>
        <xdr:cNvPr id="645" name="楕円 644">
          <a:extLst>
            <a:ext uri="{FF2B5EF4-FFF2-40B4-BE49-F238E27FC236}">
              <a16:creationId xmlns:a16="http://schemas.microsoft.com/office/drawing/2014/main" id="{67AFE6C4-8DC6-4A2F-B626-7A4CF8C2880F}"/>
            </a:ext>
          </a:extLst>
        </xdr:cNvPr>
        <xdr:cNvSpPr/>
      </xdr:nvSpPr>
      <xdr:spPr>
        <a:xfrm>
          <a:off x="14541500" y="132029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75</xdr:row>
      <xdr:rowOff>123825</xdr:rowOff>
    </xdr:from>
    <xdr:ext cx="598805" cy="266065"/>
    <xdr:sp macro="" textlink="">
      <xdr:nvSpPr>
        <xdr:cNvPr id="646" name="テキスト ボックス 645">
          <a:extLst>
            <a:ext uri="{FF2B5EF4-FFF2-40B4-BE49-F238E27FC236}">
              <a16:creationId xmlns:a16="http://schemas.microsoft.com/office/drawing/2014/main" id="{2AF94E0F-D8BB-46D8-8F9A-E7C44F509294}"/>
            </a:ext>
          </a:extLst>
        </xdr:cNvPr>
        <xdr:cNvSpPr txBox="1"/>
      </xdr:nvSpPr>
      <xdr:spPr>
        <a:xfrm>
          <a:off x="14292580" y="12982575"/>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113,378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19050</xdr:rowOff>
    </xdr:from>
    <xdr:to>
      <xdr:col>72</xdr:col>
      <xdr:colOff>38100</xdr:colOff>
      <xdr:row>77</xdr:row>
      <xdr:rowOff>124460</xdr:rowOff>
    </xdr:to>
    <xdr:sp macro="" textlink="">
      <xdr:nvSpPr>
        <xdr:cNvPr id="647" name="楕円 646">
          <a:extLst>
            <a:ext uri="{FF2B5EF4-FFF2-40B4-BE49-F238E27FC236}">
              <a16:creationId xmlns:a16="http://schemas.microsoft.com/office/drawing/2014/main" id="{A7C393A0-574C-45A6-B58B-9DF7B419BEDC}"/>
            </a:ext>
          </a:extLst>
        </xdr:cNvPr>
        <xdr:cNvSpPr/>
      </xdr:nvSpPr>
      <xdr:spPr>
        <a:xfrm>
          <a:off x="13652500" y="132207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75</xdr:row>
      <xdr:rowOff>141605</xdr:rowOff>
    </xdr:from>
    <xdr:ext cx="598805" cy="269240"/>
    <xdr:sp macro="" textlink="">
      <xdr:nvSpPr>
        <xdr:cNvPr id="648" name="テキスト ボックス 647">
          <a:extLst>
            <a:ext uri="{FF2B5EF4-FFF2-40B4-BE49-F238E27FC236}">
              <a16:creationId xmlns:a16="http://schemas.microsoft.com/office/drawing/2014/main" id="{EB6CBD32-0808-482E-BABC-1059DE8018CD}"/>
            </a:ext>
          </a:extLst>
        </xdr:cNvPr>
        <xdr:cNvSpPr txBox="1"/>
      </xdr:nvSpPr>
      <xdr:spPr>
        <a:xfrm>
          <a:off x="13403580" y="1300035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30480</xdr:rowOff>
    </xdr:from>
    <xdr:to>
      <xdr:col>67</xdr:col>
      <xdr:colOff>101600</xdr:colOff>
      <xdr:row>77</xdr:row>
      <xdr:rowOff>135890</xdr:rowOff>
    </xdr:to>
    <xdr:sp macro="" textlink="">
      <xdr:nvSpPr>
        <xdr:cNvPr id="649" name="楕円 648">
          <a:extLst>
            <a:ext uri="{FF2B5EF4-FFF2-40B4-BE49-F238E27FC236}">
              <a16:creationId xmlns:a16="http://schemas.microsoft.com/office/drawing/2014/main" id="{FAEC00B2-1B52-4A85-BBAE-903ACD2DC52F}"/>
            </a:ext>
          </a:extLst>
        </xdr:cNvPr>
        <xdr:cNvSpPr/>
      </xdr:nvSpPr>
      <xdr:spPr>
        <a:xfrm>
          <a:off x="12763500" y="132321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153035</xdr:rowOff>
    </xdr:from>
    <xdr:ext cx="598805" cy="269240"/>
    <xdr:sp macro="" textlink="">
      <xdr:nvSpPr>
        <xdr:cNvPr id="650" name="テキスト ボックス 649">
          <a:extLst>
            <a:ext uri="{FF2B5EF4-FFF2-40B4-BE49-F238E27FC236}">
              <a16:creationId xmlns:a16="http://schemas.microsoft.com/office/drawing/2014/main" id="{5B852321-6E14-434D-9C53-170339845912}"/>
            </a:ext>
          </a:extLst>
        </xdr:cNvPr>
        <xdr:cNvSpPr txBox="1"/>
      </xdr:nvSpPr>
      <xdr:spPr>
        <a:xfrm>
          <a:off x="12514580" y="1301178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59055</xdr:rowOff>
    </xdr:from>
    <xdr:to>
      <xdr:col>89</xdr:col>
      <xdr:colOff>177800</xdr:colOff>
      <xdr:row>85</xdr:row>
      <xdr:rowOff>33020</xdr:rowOff>
    </xdr:to>
    <xdr:sp macro="" textlink="">
      <xdr:nvSpPr>
        <xdr:cNvPr id="651" name="正方形/長方形 650">
          <a:extLst>
            <a:ext uri="{FF2B5EF4-FFF2-40B4-BE49-F238E27FC236}">
              <a16:creationId xmlns:a16="http://schemas.microsoft.com/office/drawing/2014/main" id="{2C25B5C7-9B03-4F72-93D9-38FDCBD2EC2B}"/>
            </a:ext>
          </a:extLst>
        </xdr:cNvPr>
        <xdr:cNvSpPr/>
      </xdr:nvSpPr>
      <xdr:spPr>
        <a:xfrm>
          <a:off x="12446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59055</xdr:rowOff>
    </xdr:from>
    <xdr:to>
      <xdr:col>74</xdr:col>
      <xdr:colOff>0</xdr:colOff>
      <xdr:row>86</xdr:row>
      <xdr:rowOff>145415</xdr:rowOff>
    </xdr:to>
    <xdr:sp macro="" textlink="">
      <xdr:nvSpPr>
        <xdr:cNvPr id="652" name="正方形/長方形 651">
          <a:extLst>
            <a:ext uri="{FF2B5EF4-FFF2-40B4-BE49-F238E27FC236}">
              <a16:creationId xmlns:a16="http://schemas.microsoft.com/office/drawing/2014/main" id="{09898E3E-18F8-4DCC-8EE7-FE38F656E2E8}"/>
            </a:ext>
          </a:extLst>
        </xdr:cNvPr>
        <xdr:cNvSpPr/>
      </xdr:nvSpPr>
      <xdr:spPr>
        <a:xfrm>
          <a:off x="12573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92075</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69CE43DC-7E5C-48F5-98CA-CE2E58FAA570}"/>
            </a:ext>
          </a:extLst>
        </xdr:cNvPr>
        <xdr:cNvSpPr/>
      </xdr:nvSpPr>
      <xdr:spPr>
        <a:xfrm>
          <a:off x="12573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59055</xdr:rowOff>
    </xdr:from>
    <xdr:to>
      <xdr:col>79</xdr:col>
      <xdr:colOff>63500</xdr:colOff>
      <xdr:row>86</xdr:row>
      <xdr:rowOff>145415</xdr:rowOff>
    </xdr:to>
    <xdr:sp macro="" textlink="">
      <xdr:nvSpPr>
        <xdr:cNvPr id="654" name="正方形/長方形 653">
          <a:extLst>
            <a:ext uri="{FF2B5EF4-FFF2-40B4-BE49-F238E27FC236}">
              <a16:creationId xmlns:a16="http://schemas.microsoft.com/office/drawing/2014/main" id="{FF0190A2-4DD5-4CC4-A623-DCC2AC97423E}"/>
            </a:ext>
          </a:extLst>
        </xdr:cNvPr>
        <xdr:cNvSpPr/>
      </xdr:nvSpPr>
      <xdr:spPr>
        <a:xfrm>
          <a:off x="135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92075</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B62F136-6D61-43F7-87A9-620E1D45FED9}"/>
            </a:ext>
          </a:extLst>
        </xdr:cNvPr>
        <xdr:cNvSpPr/>
      </xdr:nvSpPr>
      <xdr:spPr>
        <a:xfrm>
          <a:off x="135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59055</xdr:rowOff>
    </xdr:from>
    <xdr:to>
      <xdr:col>85</xdr:col>
      <xdr:colOff>63500</xdr:colOff>
      <xdr:row>86</xdr:row>
      <xdr:rowOff>145415</xdr:rowOff>
    </xdr:to>
    <xdr:sp macro="" textlink="">
      <xdr:nvSpPr>
        <xdr:cNvPr id="656" name="正方形/長方形 655">
          <a:extLst>
            <a:ext uri="{FF2B5EF4-FFF2-40B4-BE49-F238E27FC236}">
              <a16:creationId xmlns:a16="http://schemas.microsoft.com/office/drawing/2014/main" id="{8191E47E-F6A6-4E20-8BE7-FD782E0AB16C}"/>
            </a:ext>
          </a:extLst>
        </xdr:cNvPr>
        <xdr:cNvSpPr/>
      </xdr:nvSpPr>
      <xdr:spPr>
        <a:xfrm>
          <a:off x="14732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92075</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ED160577-9266-4367-9F94-6405865A8E39}"/>
            </a:ext>
          </a:extLst>
        </xdr:cNvPr>
        <xdr:cNvSpPr/>
      </xdr:nvSpPr>
      <xdr:spPr>
        <a:xfrm>
          <a:off x="14732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26035</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D845AE63-CE4A-43EF-BEF8-CD2730980871}"/>
            </a:ext>
          </a:extLst>
        </xdr:cNvPr>
        <xdr:cNvSpPr/>
      </xdr:nvSpPr>
      <xdr:spPr>
        <a:xfrm>
          <a:off x="12446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6985</xdr:rowOff>
    </xdr:from>
    <xdr:ext cx="346710" cy="232410"/>
    <xdr:sp macro="" textlink="">
      <xdr:nvSpPr>
        <xdr:cNvPr id="659" name="テキスト ボックス 658">
          <a:extLst>
            <a:ext uri="{FF2B5EF4-FFF2-40B4-BE49-F238E27FC236}">
              <a16:creationId xmlns:a16="http://schemas.microsoft.com/office/drawing/2014/main" id="{38B1EE10-8DA1-4574-BD9C-AE16AC342BF8}"/>
            </a:ext>
          </a:extLst>
        </xdr:cNvPr>
        <xdr:cNvSpPr txBox="1"/>
      </xdr:nvSpPr>
      <xdr:spPr>
        <a:xfrm>
          <a:off x="12407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CD11D34E-7016-4296-8A95-4984A74486FF}"/>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44B47719-0A82-4246-ABBE-9FB7C177EB01}"/>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920" cy="259080"/>
    <xdr:sp macro="" textlink="">
      <xdr:nvSpPr>
        <xdr:cNvPr id="662" name="テキスト ボックス 661">
          <a:extLst>
            <a:ext uri="{FF2B5EF4-FFF2-40B4-BE49-F238E27FC236}">
              <a16:creationId xmlns:a16="http://schemas.microsoft.com/office/drawing/2014/main" id="{263AD57C-651C-41E7-8D05-9D5DF392DED5}"/>
            </a:ext>
          </a:extLst>
        </xdr:cNvPr>
        <xdr:cNvSpPr txBox="1"/>
      </xdr:nvSpPr>
      <xdr:spPr>
        <a:xfrm>
          <a:off x="12197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AEB6186E-564B-4F88-BF93-9F4294D1C7F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5630" cy="259080"/>
    <xdr:sp macro="" textlink="">
      <xdr:nvSpPr>
        <xdr:cNvPr id="664" name="テキスト ボックス 663">
          <a:extLst>
            <a:ext uri="{FF2B5EF4-FFF2-40B4-BE49-F238E27FC236}">
              <a16:creationId xmlns:a16="http://schemas.microsoft.com/office/drawing/2014/main" id="{64939E18-5E49-49E7-9B07-70D369575EC6}"/>
            </a:ext>
          </a:extLst>
        </xdr:cNvPr>
        <xdr:cNvSpPr txBox="1"/>
      </xdr:nvSpPr>
      <xdr:spPr>
        <a:xfrm>
          <a:off x="1185037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49D6DA8D-FC2A-4979-AF13-69C159129252}"/>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5905"/>
    <xdr:sp macro="" textlink="">
      <xdr:nvSpPr>
        <xdr:cNvPr id="666" name="テキスト ボックス 665">
          <a:extLst>
            <a:ext uri="{FF2B5EF4-FFF2-40B4-BE49-F238E27FC236}">
              <a16:creationId xmlns:a16="http://schemas.microsoft.com/office/drawing/2014/main" id="{8965B4C6-5EAA-4652-A3F3-31443C5000FE}"/>
            </a:ext>
          </a:extLst>
        </xdr:cNvPr>
        <xdr:cNvSpPr txBox="1"/>
      </xdr:nvSpPr>
      <xdr:spPr>
        <a:xfrm>
          <a:off x="11850370" y="161137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1126CF60-6FF6-4B0A-BAF4-FCEDB3C2A7C4}"/>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68" name="テキスト ボックス 667">
          <a:extLst>
            <a:ext uri="{FF2B5EF4-FFF2-40B4-BE49-F238E27FC236}">
              <a16:creationId xmlns:a16="http://schemas.microsoft.com/office/drawing/2014/main" id="{91E0FDCF-F41E-4525-91F6-83D212A434DD}"/>
            </a:ext>
          </a:extLst>
        </xdr:cNvPr>
        <xdr:cNvSpPr txBox="1"/>
      </xdr:nvSpPr>
      <xdr:spPr>
        <a:xfrm>
          <a:off x="11850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66040</xdr:rowOff>
    </xdr:from>
    <xdr:to>
      <xdr:col>89</xdr:col>
      <xdr:colOff>177800</xdr:colOff>
      <xdr:row>90</xdr:row>
      <xdr:rowOff>66040</xdr:rowOff>
    </xdr:to>
    <xdr:cxnSp macro="">
      <xdr:nvCxnSpPr>
        <xdr:cNvPr id="669" name="直線コネクタ 668">
          <a:extLst>
            <a:ext uri="{FF2B5EF4-FFF2-40B4-BE49-F238E27FC236}">
              <a16:creationId xmlns:a16="http://schemas.microsoft.com/office/drawing/2014/main" id="{E47D5430-E163-48E1-B24D-2C082E43940E}"/>
            </a:ext>
          </a:extLst>
        </xdr:cNvPr>
        <xdr:cNvCxnSpPr/>
      </xdr:nvCxnSpPr>
      <xdr:spPr>
        <a:xfrm>
          <a:off x="12446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95885</xdr:rowOff>
    </xdr:from>
    <xdr:ext cx="595630" cy="266700"/>
    <xdr:sp macro="" textlink="">
      <xdr:nvSpPr>
        <xdr:cNvPr id="670" name="テキスト ボックス 669">
          <a:extLst>
            <a:ext uri="{FF2B5EF4-FFF2-40B4-BE49-F238E27FC236}">
              <a16:creationId xmlns:a16="http://schemas.microsoft.com/office/drawing/2014/main" id="{090A3079-E6FD-49AD-AF13-C2F93CB69166}"/>
            </a:ext>
          </a:extLst>
        </xdr:cNvPr>
        <xdr:cNvSpPr txBox="1"/>
      </xdr:nvSpPr>
      <xdr:spPr>
        <a:xfrm>
          <a:off x="11850370" y="15354935"/>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26035</xdr:rowOff>
    </xdr:from>
    <xdr:to>
      <xdr:col>89</xdr:col>
      <xdr:colOff>177800</xdr:colOff>
      <xdr:row>88</xdr:row>
      <xdr:rowOff>26035</xdr:rowOff>
    </xdr:to>
    <xdr:cxnSp macro="">
      <xdr:nvCxnSpPr>
        <xdr:cNvPr id="671" name="直線コネクタ 670">
          <a:extLst>
            <a:ext uri="{FF2B5EF4-FFF2-40B4-BE49-F238E27FC236}">
              <a16:creationId xmlns:a16="http://schemas.microsoft.com/office/drawing/2014/main" id="{A6F2C278-A4E0-4960-BAEB-7AE40FAA060E}"/>
            </a:ext>
          </a:extLst>
        </xdr:cNvPr>
        <xdr:cNvCxnSpPr/>
      </xdr:nvCxnSpPr>
      <xdr:spPr>
        <a:xfrm>
          <a:off x="12446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56515</xdr:rowOff>
    </xdr:from>
    <xdr:ext cx="685800" cy="266065"/>
    <xdr:sp macro="" textlink="">
      <xdr:nvSpPr>
        <xdr:cNvPr id="672" name="テキスト ボックス 671">
          <a:extLst>
            <a:ext uri="{FF2B5EF4-FFF2-40B4-BE49-F238E27FC236}">
              <a16:creationId xmlns:a16="http://schemas.microsoft.com/office/drawing/2014/main" id="{19FF3D4C-E465-46E1-8B9A-5D14791409CB}"/>
            </a:ext>
          </a:extLst>
        </xdr:cNvPr>
        <xdr:cNvSpPr txBox="1"/>
      </xdr:nvSpPr>
      <xdr:spPr>
        <a:xfrm>
          <a:off x="11760200" y="14972665"/>
          <a:ext cx="6858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26035</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E3E90786-3DA2-4BF7-8C99-6BED1FFCEDC7}"/>
            </a:ext>
          </a:extLst>
        </xdr:cNvPr>
        <xdr:cNvSpPr/>
      </xdr:nvSpPr>
      <xdr:spPr>
        <a:xfrm>
          <a:off x="12446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169545</xdr:rowOff>
    </xdr:from>
    <xdr:to>
      <xdr:col>85</xdr:col>
      <xdr:colOff>126365</xdr:colOff>
      <xdr:row>99</xdr:row>
      <xdr:rowOff>42545</xdr:rowOff>
    </xdr:to>
    <xdr:cxnSp macro="">
      <xdr:nvCxnSpPr>
        <xdr:cNvPr id="674" name="直線コネクタ 673">
          <a:extLst>
            <a:ext uri="{FF2B5EF4-FFF2-40B4-BE49-F238E27FC236}">
              <a16:creationId xmlns:a16="http://schemas.microsoft.com/office/drawing/2014/main" id="{6F35D56D-3A71-430E-86BF-02A2EE4795D3}"/>
            </a:ext>
          </a:extLst>
        </xdr:cNvPr>
        <xdr:cNvCxnSpPr/>
      </xdr:nvCxnSpPr>
      <xdr:spPr>
        <a:xfrm flipV="1">
          <a:off x="16317595" y="15600045"/>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5285" cy="259080"/>
    <xdr:sp macro="" textlink="">
      <xdr:nvSpPr>
        <xdr:cNvPr id="675" name="積立金最小値テキスト">
          <a:extLst>
            <a:ext uri="{FF2B5EF4-FFF2-40B4-BE49-F238E27FC236}">
              <a16:creationId xmlns:a16="http://schemas.microsoft.com/office/drawing/2014/main" id="{AB0758AD-F299-43D2-9DE6-14731CBBDAD1}"/>
            </a:ext>
          </a:extLst>
        </xdr:cNvPr>
        <xdr:cNvSpPr txBox="1"/>
      </xdr:nvSpPr>
      <xdr:spPr>
        <a:xfrm>
          <a:off x="16370300" y="17019905"/>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6" name="直線コネクタ 675">
          <a:extLst>
            <a:ext uri="{FF2B5EF4-FFF2-40B4-BE49-F238E27FC236}">
              <a16:creationId xmlns:a16="http://schemas.microsoft.com/office/drawing/2014/main" id="{1439625B-2893-48DD-8014-8D7360D10F35}"/>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114300</xdr:rowOff>
    </xdr:from>
    <xdr:ext cx="595630" cy="267335"/>
    <xdr:sp macro="" textlink="">
      <xdr:nvSpPr>
        <xdr:cNvPr id="677" name="積立金最大値テキスト">
          <a:extLst>
            <a:ext uri="{FF2B5EF4-FFF2-40B4-BE49-F238E27FC236}">
              <a16:creationId xmlns:a16="http://schemas.microsoft.com/office/drawing/2014/main" id="{F046FC53-46E7-4B12-9694-D22D03041826}"/>
            </a:ext>
          </a:extLst>
        </xdr:cNvPr>
        <xdr:cNvSpPr txBox="1"/>
      </xdr:nvSpPr>
      <xdr:spPr>
        <a:xfrm>
          <a:off x="16370300" y="1537335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169545</xdr:rowOff>
    </xdr:from>
    <xdr:to>
      <xdr:col>86</xdr:col>
      <xdr:colOff>25400</xdr:colOff>
      <xdr:row>90</xdr:row>
      <xdr:rowOff>169545</xdr:rowOff>
    </xdr:to>
    <xdr:cxnSp macro="">
      <xdr:nvCxnSpPr>
        <xdr:cNvPr id="678" name="直線コネクタ 677">
          <a:extLst>
            <a:ext uri="{FF2B5EF4-FFF2-40B4-BE49-F238E27FC236}">
              <a16:creationId xmlns:a16="http://schemas.microsoft.com/office/drawing/2014/main" id="{77E6E32E-6AE4-47E2-A675-801A2289912E}"/>
            </a:ext>
          </a:extLst>
        </xdr:cNvPr>
        <xdr:cNvCxnSpPr/>
      </xdr:nvCxnSpPr>
      <xdr:spPr>
        <a:xfrm>
          <a:off x="16230600" y="15600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150495</xdr:rowOff>
    </xdr:from>
    <xdr:to>
      <xdr:col>85</xdr:col>
      <xdr:colOff>127000</xdr:colOff>
      <xdr:row>98</xdr:row>
      <xdr:rowOff>155575</xdr:rowOff>
    </xdr:to>
    <xdr:cxnSp macro="">
      <xdr:nvCxnSpPr>
        <xdr:cNvPr id="679" name="直線コネクタ 678">
          <a:extLst>
            <a:ext uri="{FF2B5EF4-FFF2-40B4-BE49-F238E27FC236}">
              <a16:creationId xmlns:a16="http://schemas.microsoft.com/office/drawing/2014/main" id="{48B4935B-CF4F-44DC-B164-44E0C3336D7D}"/>
            </a:ext>
          </a:extLst>
        </xdr:cNvPr>
        <xdr:cNvCxnSpPr/>
      </xdr:nvCxnSpPr>
      <xdr:spPr>
        <a:xfrm flipV="1">
          <a:off x="15481300" y="16781145"/>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56515</xdr:rowOff>
    </xdr:from>
    <xdr:ext cx="531495" cy="258445"/>
    <xdr:sp macro="" textlink="">
      <xdr:nvSpPr>
        <xdr:cNvPr id="680" name="積立金平均値テキスト">
          <a:extLst>
            <a:ext uri="{FF2B5EF4-FFF2-40B4-BE49-F238E27FC236}">
              <a16:creationId xmlns:a16="http://schemas.microsoft.com/office/drawing/2014/main" id="{52619CF8-B0EB-4306-8989-F16D1A037E27}"/>
            </a:ext>
          </a:extLst>
        </xdr:cNvPr>
        <xdr:cNvSpPr txBox="1"/>
      </xdr:nvSpPr>
      <xdr:spPr>
        <a:xfrm>
          <a:off x="16370300" y="16858615"/>
          <a:ext cx="531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177800</xdr:colOff>
      <xdr:row>99</xdr:row>
      <xdr:rowOff>8255</xdr:rowOff>
    </xdr:to>
    <xdr:sp macro="" textlink="">
      <xdr:nvSpPr>
        <xdr:cNvPr id="681" name="フローチャート: 判断 680">
          <a:extLst>
            <a:ext uri="{FF2B5EF4-FFF2-40B4-BE49-F238E27FC236}">
              <a16:creationId xmlns:a16="http://schemas.microsoft.com/office/drawing/2014/main" id="{B4E7C584-362B-4DC7-992F-E5E9E8C5BBF3}"/>
            </a:ext>
          </a:extLst>
        </xdr:cNvPr>
        <xdr:cNvSpPr/>
      </xdr:nvSpPr>
      <xdr:spPr>
        <a:xfrm>
          <a:off x="162687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155575</xdr:rowOff>
    </xdr:from>
    <xdr:to>
      <xdr:col>81</xdr:col>
      <xdr:colOff>50800</xdr:colOff>
      <xdr:row>98</xdr:row>
      <xdr:rowOff>156210</xdr:rowOff>
    </xdr:to>
    <xdr:cxnSp macro="">
      <xdr:nvCxnSpPr>
        <xdr:cNvPr id="682" name="直線コネクタ 681">
          <a:extLst>
            <a:ext uri="{FF2B5EF4-FFF2-40B4-BE49-F238E27FC236}">
              <a16:creationId xmlns:a16="http://schemas.microsoft.com/office/drawing/2014/main" id="{18D07086-66CE-436A-9A46-54CD1D35481D}"/>
            </a:ext>
          </a:extLst>
        </xdr:cNvPr>
        <xdr:cNvCxnSpPr/>
      </xdr:nvCxnSpPr>
      <xdr:spPr>
        <a:xfrm flipV="1">
          <a:off x="14592300" y="169576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macro="" textlink="">
      <xdr:nvSpPr>
        <xdr:cNvPr id="683" name="フローチャート: 判断 682">
          <a:extLst>
            <a:ext uri="{FF2B5EF4-FFF2-40B4-BE49-F238E27FC236}">
              <a16:creationId xmlns:a16="http://schemas.microsoft.com/office/drawing/2014/main" id="{C2E97406-859F-4FA5-B016-4C0220E4B2B8}"/>
            </a:ext>
          </a:extLst>
        </xdr:cNvPr>
        <xdr:cNvSpPr/>
      </xdr:nvSpPr>
      <xdr:spPr>
        <a:xfrm>
          <a:off x="1543050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26035</xdr:rowOff>
    </xdr:from>
    <xdr:ext cx="531495" cy="259080"/>
    <xdr:sp macro="" textlink="">
      <xdr:nvSpPr>
        <xdr:cNvPr id="684" name="テキスト ボックス 683">
          <a:extLst>
            <a:ext uri="{FF2B5EF4-FFF2-40B4-BE49-F238E27FC236}">
              <a16:creationId xmlns:a16="http://schemas.microsoft.com/office/drawing/2014/main" id="{6040B291-EFFB-4D94-AFF1-923494CB7F29}"/>
            </a:ext>
          </a:extLst>
        </xdr:cNvPr>
        <xdr:cNvSpPr txBox="1"/>
      </xdr:nvSpPr>
      <xdr:spPr>
        <a:xfrm>
          <a:off x="15213965" y="166566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147955</xdr:rowOff>
    </xdr:from>
    <xdr:to>
      <xdr:col>76</xdr:col>
      <xdr:colOff>114300</xdr:colOff>
      <xdr:row>98</xdr:row>
      <xdr:rowOff>156210</xdr:rowOff>
    </xdr:to>
    <xdr:cxnSp macro="">
      <xdr:nvCxnSpPr>
        <xdr:cNvPr id="685" name="直線コネクタ 684">
          <a:extLst>
            <a:ext uri="{FF2B5EF4-FFF2-40B4-BE49-F238E27FC236}">
              <a16:creationId xmlns:a16="http://schemas.microsoft.com/office/drawing/2014/main" id="{075D14FB-782C-400A-8BFE-DBE3F787AC71}"/>
            </a:ext>
          </a:extLst>
        </xdr:cNvPr>
        <xdr:cNvCxnSpPr/>
      </xdr:nvCxnSpPr>
      <xdr:spPr>
        <a:xfrm>
          <a:off x="13703300" y="169500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macro="" textlink="">
      <xdr:nvSpPr>
        <xdr:cNvPr id="686" name="フローチャート: 判断 685">
          <a:extLst>
            <a:ext uri="{FF2B5EF4-FFF2-40B4-BE49-F238E27FC236}">
              <a16:creationId xmlns:a16="http://schemas.microsoft.com/office/drawing/2014/main" id="{E791BB21-8B1E-47EB-B4A8-8013B31AC402}"/>
            </a:ext>
          </a:extLst>
        </xdr:cNvPr>
        <xdr:cNvSpPr/>
      </xdr:nvSpPr>
      <xdr:spPr>
        <a:xfrm>
          <a:off x="145415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27940</xdr:rowOff>
    </xdr:from>
    <xdr:ext cx="531495" cy="259080"/>
    <xdr:sp macro="" textlink="">
      <xdr:nvSpPr>
        <xdr:cNvPr id="687" name="テキスト ボックス 686">
          <a:extLst>
            <a:ext uri="{FF2B5EF4-FFF2-40B4-BE49-F238E27FC236}">
              <a16:creationId xmlns:a16="http://schemas.microsoft.com/office/drawing/2014/main" id="{07839624-EC96-4C5C-A90E-A3A44F6CF50A}"/>
            </a:ext>
          </a:extLst>
        </xdr:cNvPr>
        <xdr:cNvSpPr txBox="1"/>
      </xdr:nvSpPr>
      <xdr:spPr>
        <a:xfrm>
          <a:off x="14324965" y="166585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147955</xdr:rowOff>
    </xdr:from>
    <xdr:to>
      <xdr:col>71</xdr:col>
      <xdr:colOff>177800</xdr:colOff>
      <xdr:row>99</xdr:row>
      <xdr:rowOff>1270</xdr:rowOff>
    </xdr:to>
    <xdr:cxnSp macro="">
      <xdr:nvCxnSpPr>
        <xdr:cNvPr id="688" name="直線コネクタ 687">
          <a:extLst>
            <a:ext uri="{FF2B5EF4-FFF2-40B4-BE49-F238E27FC236}">
              <a16:creationId xmlns:a16="http://schemas.microsoft.com/office/drawing/2014/main" id="{639D3EFC-C585-4B32-A47A-B377675393C6}"/>
            </a:ext>
          </a:extLst>
        </xdr:cNvPr>
        <xdr:cNvCxnSpPr/>
      </xdr:nvCxnSpPr>
      <xdr:spPr>
        <a:xfrm flipV="1">
          <a:off x="12814300" y="1695005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macro="" textlink="">
      <xdr:nvSpPr>
        <xdr:cNvPr id="689" name="フローチャート: 判断 688">
          <a:extLst>
            <a:ext uri="{FF2B5EF4-FFF2-40B4-BE49-F238E27FC236}">
              <a16:creationId xmlns:a16="http://schemas.microsoft.com/office/drawing/2014/main" id="{079AE300-71DF-4FB8-8293-5B2245D0ED27}"/>
            </a:ext>
          </a:extLst>
        </xdr:cNvPr>
        <xdr:cNvSpPr/>
      </xdr:nvSpPr>
      <xdr:spPr>
        <a:xfrm>
          <a:off x="13652500" y="1687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19050</xdr:rowOff>
    </xdr:from>
    <xdr:ext cx="531495" cy="255905"/>
    <xdr:sp macro="" textlink="">
      <xdr:nvSpPr>
        <xdr:cNvPr id="690" name="テキスト ボックス 689">
          <a:extLst>
            <a:ext uri="{FF2B5EF4-FFF2-40B4-BE49-F238E27FC236}">
              <a16:creationId xmlns:a16="http://schemas.microsoft.com/office/drawing/2014/main" id="{FAD42BB5-D4DA-46E5-A828-0FEDBC550144}"/>
            </a:ext>
          </a:extLst>
        </xdr:cNvPr>
        <xdr:cNvSpPr txBox="1"/>
      </xdr:nvSpPr>
      <xdr:spPr>
        <a:xfrm>
          <a:off x="13435965" y="166497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104775</xdr:rowOff>
    </xdr:from>
    <xdr:to>
      <xdr:col>67</xdr:col>
      <xdr:colOff>101600</xdr:colOff>
      <xdr:row>99</xdr:row>
      <xdr:rowOff>34925</xdr:rowOff>
    </xdr:to>
    <xdr:sp macro="" textlink="">
      <xdr:nvSpPr>
        <xdr:cNvPr id="691" name="フローチャート: 判断 690">
          <a:extLst>
            <a:ext uri="{FF2B5EF4-FFF2-40B4-BE49-F238E27FC236}">
              <a16:creationId xmlns:a16="http://schemas.microsoft.com/office/drawing/2014/main" id="{D4081B4A-BBDE-47D1-9C9B-AA529F0A6132}"/>
            </a:ext>
          </a:extLst>
        </xdr:cNvPr>
        <xdr:cNvSpPr/>
      </xdr:nvSpPr>
      <xdr:spPr>
        <a:xfrm>
          <a:off x="12763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52070</xdr:rowOff>
    </xdr:from>
    <xdr:ext cx="531495" cy="255905"/>
    <xdr:sp macro="" textlink="">
      <xdr:nvSpPr>
        <xdr:cNvPr id="692" name="テキスト ボックス 691">
          <a:extLst>
            <a:ext uri="{FF2B5EF4-FFF2-40B4-BE49-F238E27FC236}">
              <a16:creationId xmlns:a16="http://schemas.microsoft.com/office/drawing/2014/main" id="{BC8C123A-5C0C-4D21-B039-389C4403A52A}"/>
            </a:ext>
          </a:extLst>
        </xdr:cNvPr>
        <xdr:cNvSpPr txBox="1"/>
      </xdr:nvSpPr>
      <xdr:spPr>
        <a:xfrm>
          <a:off x="12546965" y="16682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AD6C0205-F9EE-472A-8E88-77DE77D2FE12}"/>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694" name="テキスト ボックス 693">
          <a:extLst>
            <a:ext uri="{FF2B5EF4-FFF2-40B4-BE49-F238E27FC236}">
              <a16:creationId xmlns:a16="http://schemas.microsoft.com/office/drawing/2014/main" id="{04840F7B-786C-475A-A002-33DC36D2ADC6}"/>
            </a:ext>
          </a:extLst>
        </xdr:cNvPr>
        <xdr:cNvSpPr txBox="1"/>
      </xdr:nvSpPr>
      <xdr:spPr>
        <a:xfrm>
          <a:off x="1529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58825" cy="259080"/>
    <xdr:sp macro="" textlink="">
      <xdr:nvSpPr>
        <xdr:cNvPr id="695" name="テキスト ボックス 694">
          <a:extLst>
            <a:ext uri="{FF2B5EF4-FFF2-40B4-BE49-F238E27FC236}">
              <a16:creationId xmlns:a16="http://schemas.microsoft.com/office/drawing/2014/main" id="{F281AFFC-4721-4894-B006-51DF58F951CE}"/>
            </a:ext>
          </a:extLst>
        </xdr:cNvPr>
        <xdr:cNvSpPr txBox="1"/>
      </xdr:nvSpPr>
      <xdr:spPr>
        <a:xfrm>
          <a:off x="1440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58825" cy="259080"/>
    <xdr:sp macro="" textlink="">
      <xdr:nvSpPr>
        <xdr:cNvPr id="696" name="テキスト ボックス 695">
          <a:extLst>
            <a:ext uri="{FF2B5EF4-FFF2-40B4-BE49-F238E27FC236}">
              <a16:creationId xmlns:a16="http://schemas.microsoft.com/office/drawing/2014/main" id="{E29E5A0D-5CD6-45BB-BC01-BCF9A8CDCC52}"/>
            </a:ext>
          </a:extLst>
        </xdr:cNvPr>
        <xdr:cNvSpPr txBox="1"/>
      </xdr:nvSpPr>
      <xdr:spPr>
        <a:xfrm>
          <a:off x="13512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697" name="テキスト ボックス 696">
          <a:extLst>
            <a:ext uri="{FF2B5EF4-FFF2-40B4-BE49-F238E27FC236}">
              <a16:creationId xmlns:a16="http://schemas.microsoft.com/office/drawing/2014/main" id="{E683EB58-93B5-48B9-BBD5-7EE728D2E7CD}"/>
            </a:ext>
          </a:extLst>
        </xdr:cNvPr>
        <xdr:cNvSpPr txBox="1"/>
      </xdr:nvSpPr>
      <xdr:spPr>
        <a:xfrm>
          <a:off x="1262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99695</xdr:rowOff>
    </xdr:from>
    <xdr:to>
      <xdr:col>85</xdr:col>
      <xdr:colOff>177800</xdr:colOff>
      <xdr:row>98</xdr:row>
      <xdr:rowOff>29845</xdr:rowOff>
    </xdr:to>
    <xdr:sp macro="" textlink="">
      <xdr:nvSpPr>
        <xdr:cNvPr id="698" name="楕円 697">
          <a:extLst>
            <a:ext uri="{FF2B5EF4-FFF2-40B4-BE49-F238E27FC236}">
              <a16:creationId xmlns:a16="http://schemas.microsoft.com/office/drawing/2014/main" id="{33A3516A-151B-4F0F-B89F-7229843A3261}"/>
            </a:ext>
          </a:extLst>
        </xdr:cNvPr>
        <xdr:cNvSpPr/>
      </xdr:nvSpPr>
      <xdr:spPr>
        <a:xfrm>
          <a:off x="162687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122555</xdr:rowOff>
    </xdr:from>
    <xdr:ext cx="595630" cy="255905"/>
    <xdr:sp macro="" textlink="">
      <xdr:nvSpPr>
        <xdr:cNvPr id="699" name="積立金該当値テキスト">
          <a:extLst>
            <a:ext uri="{FF2B5EF4-FFF2-40B4-BE49-F238E27FC236}">
              <a16:creationId xmlns:a16="http://schemas.microsoft.com/office/drawing/2014/main" id="{E4AE7C01-3887-4BF5-8250-D654B82EFB13}"/>
            </a:ext>
          </a:extLst>
        </xdr:cNvPr>
        <xdr:cNvSpPr txBox="1"/>
      </xdr:nvSpPr>
      <xdr:spPr>
        <a:xfrm>
          <a:off x="16370300" y="165817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124,387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104775</xdr:rowOff>
    </xdr:from>
    <xdr:to>
      <xdr:col>81</xdr:col>
      <xdr:colOff>101600</xdr:colOff>
      <xdr:row>99</xdr:row>
      <xdr:rowOff>34925</xdr:rowOff>
    </xdr:to>
    <xdr:sp macro="" textlink="">
      <xdr:nvSpPr>
        <xdr:cNvPr id="700" name="楕円 699">
          <a:extLst>
            <a:ext uri="{FF2B5EF4-FFF2-40B4-BE49-F238E27FC236}">
              <a16:creationId xmlns:a16="http://schemas.microsoft.com/office/drawing/2014/main" id="{BA98775C-4AB1-46F1-A390-4E0367EF1FC5}"/>
            </a:ext>
          </a:extLst>
        </xdr:cNvPr>
        <xdr:cNvSpPr/>
      </xdr:nvSpPr>
      <xdr:spPr>
        <a:xfrm>
          <a:off x="15430500" y="1690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26035</xdr:rowOff>
    </xdr:from>
    <xdr:ext cx="531495" cy="259080"/>
    <xdr:sp macro="" textlink="">
      <xdr:nvSpPr>
        <xdr:cNvPr id="701" name="テキスト ボックス 700">
          <a:extLst>
            <a:ext uri="{FF2B5EF4-FFF2-40B4-BE49-F238E27FC236}">
              <a16:creationId xmlns:a16="http://schemas.microsoft.com/office/drawing/2014/main" id="{5FFF86EA-DFB3-4C2F-9629-AFD1ED80AEF4}"/>
            </a:ext>
          </a:extLst>
        </xdr:cNvPr>
        <xdr:cNvSpPr txBox="1"/>
      </xdr:nvSpPr>
      <xdr:spPr>
        <a:xfrm>
          <a:off x="15213965" y="169995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105410</xdr:rowOff>
    </xdr:from>
    <xdr:to>
      <xdr:col>76</xdr:col>
      <xdr:colOff>165100</xdr:colOff>
      <xdr:row>99</xdr:row>
      <xdr:rowOff>35560</xdr:rowOff>
    </xdr:to>
    <xdr:sp macro="" textlink="">
      <xdr:nvSpPr>
        <xdr:cNvPr id="702" name="楕円 701">
          <a:extLst>
            <a:ext uri="{FF2B5EF4-FFF2-40B4-BE49-F238E27FC236}">
              <a16:creationId xmlns:a16="http://schemas.microsoft.com/office/drawing/2014/main" id="{79A22581-1190-4396-89BE-DD998C489724}"/>
            </a:ext>
          </a:extLst>
        </xdr:cNvPr>
        <xdr:cNvSpPr/>
      </xdr:nvSpPr>
      <xdr:spPr>
        <a:xfrm>
          <a:off x="14541500" y="169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26670</xdr:rowOff>
    </xdr:from>
    <xdr:ext cx="531495" cy="259080"/>
    <xdr:sp macro="" textlink="">
      <xdr:nvSpPr>
        <xdr:cNvPr id="703" name="テキスト ボックス 702">
          <a:extLst>
            <a:ext uri="{FF2B5EF4-FFF2-40B4-BE49-F238E27FC236}">
              <a16:creationId xmlns:a16="http://schemas.microsoft.com/office/drawing/2014/main" id="{71092B23-43A3-4F46-9C35-FC4F693022EB}"/>
            </a:ext>
          </a:extLst>
        </xdr:cNvPr>
        <xdr:cNvSpPr txBox="1"/>
      </xdr:nvSpPr>
      <xdr:spPr>
        <a:xfrm>
          <a:off x="14324965" y="170002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97790</xdr:rowOff>
    </xdr:from>
    <xdr:to>
      <xdr:col>72</xdr:col>
      <xdr:colOff>38100</xdr:colOff>
      <xdr:row>99</xdr:row>
      <xdr:rowOff>27305</xdr:rowOff>
    </xdr:to>
    <xdr:sp macro="" textlink="">
      <xdr:nvSpPr>
        <xdr:cNvPr id="704" name="楕円 703">
          <a:extLst>
            <a:ext uri="{FF2B5EF4-FFF2-40B4-BE49-F238E27FC236}">
              <a16:creationId xmlns:a16="http://schemas.microsoft.com/office/drawing/2014/main" id="{00C8ECB8-65BA-4E0B-86EB-D0C03A041574}"/>
            </a:ext>
          </a:extLst>
        </xdr:cNvPr>
        <xdr:cNvSpPr/>
      </xdr:nvSpPr>
      <xdr:spPr>
        <a:xfrm>
          <a:off x="13652500" y="16899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18415</xdr:rowOff>
    </xdr:from>
    <xdr:ext cx="531495" cy="255905"/>
    <xdr:sp macro="" textlink="">
      <xdr:nvSpPr>
        <xdr:cNvPr id="705" name="テキスト ボックス 704">
          <a:extLst>
            <a:ext uri="{FF2B5EF4-FFF2-40B4-BE49-F238E27FC236}">
              <a16:creationId xmlns:a16="http://schemas.microsoft.com/office/drawing/2014/main" id="{82B1081A-354A-4EB5-8F0B-AA788D625E14}"/>
            </a:ext>
          </a:extLst>
        </xdr:cNvPr>
        <xdr:cNvSpPr txBox="1"/>
      </xdr:nvSpPr>
      <xdr:spPr>
        <a:xfrm>
          <a:off x="13435965" y="169919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121920</xdr:rowOff>
    </xdr:from>
    <xdr:to>
      <xdr:col>67</xdr:col>
      <xdr:colOff>101600</xdr:colOff>
      <xdr:row>99</xdr:row>
      <xdr:rowOff>52070</xdr:rowOff>
    </xdr:to>
    <xdr:sp macro="" textlink="">
      <xdr:nvSpPr>
        <xdr:cNvPr id="706" name="楕円 705">
          <a:extLst>
            <a:ext uri="{FF2B5EF4-FFF2-40B4-BE49-F238E27FC236}">
              <a16:creationId xmlns:a16="http://schemas.microsoft.com/office/drawing/2014/main" id="{66EAD804-F6B3-42B9-A5B5-42DDD3A73ECD}"/>
            </a:ext>
          </a:extLst>
        </xdr:cNvPr>
        <xdr:cNvSpPr/>
      </xdr:nvSpPr>
      <xdr:spPr>
        <a:xfrm>
          <a:off x="12763500" y="1692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43180</xdr:rowOff>
    </xdr:from>
    <xdr:ext cx="531495" cy="255905"/>
    <xdr:sp macro="" textlink="">
      <xdr:nvSpPr>
        <xdr:cNvPr id="707" name="テキスト ボックス 706">
          <a:extLst>
            <a:ext uri="{FF2B5EF4-FFF2-40B4-BE49-F238E27FC236}">
              <a16:creationId xmlns:a16="http://schemas.microsoft.com/office/drawing/2014/main" id="{5FAC9246-CE9C-483A-BFD9-5AE7B80303DA}"/>
            </a:ext>
          </a:extLst>
        </xdr:cNvPr>
        <xdr:cNvSpPr txBox="1"/>
      </xdr:nvSpPr>
      <xdr:spPr>
        <a:xfrm>
          <a:off x="12546965" y="170167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59055</xdr:rowOff>
    </xdr:from>
    <xdr:to>
      <xdr:col>120</xdr:col>
      <xdr:colOff>114300</xdr:colOff>
      <xdr:row>25</xdr:row>
      <xdr:rowOff>33020</xdr:rowOff>
    </xdr:to>
    <xdr:sp macro="" textlink="">
      <xdr:nvSpPr>
        <xdr:cNvPr id="708" name="正方形/長方形 707">
          <a:extLst>
            <a:ext uri="{FF2B5EF4-FFF2-40B4-BE49-F238E27FC236}">
              <a16:creationId xmlns:a16="http://schemas.microsoft.com/office/drawing/2014/main" id="{97BFB214-B736-4F5E-B919-A41179FF63AD}"/>
            </a:ext>
          </a:extLst>
        </xdr:cNvPr>
        <xdr:cNvSpPr/>
      </xdr:nvSpPr>
      <xdr:spPr>
        <a:xfrm>
          <a:off x="18288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59055</xdr:rowOff>
    </xdr:from>
    <xdr:to>
      <xdr:col>104</xdr:col>
      <xdr:colOff>127000</xdr:colOff>
      <xdr:row>26</xdr:row>
      <xdr:rowOff>145415</xdr:rowOff>
    </xdr:to>
    <xdr:sp macro="" textlink="">
      <xdr:nvSpPr>
        <xdr:cNvPr id="709" name="正方形/長方形 708">
          <a:extLst>
            <a:ext uri="{FF2B5EF4-FFF2-40B4-BE49-F238E27FC236}">
              <a16:creationId xmlns:a16="http://schemas.microsoft.com/office/drawing/2014/main" id="{945D33C4-F567-4073-BF68-706FC651B409}"/>
            </a:ext>
          </a:extLst>
        </xdr:cNvPr>
        <xdr:cNvSpPr/>
      </xdr:nvSpPr>
      <xdr:spPr>
        <a:xfrm>
          <a:off x="1841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92075</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795C46CF-C7B9-4853-9B16-509982F8BD4A}"/>
            </a:ext>
          </a:extLst>
        </xdr:cNvPr>
        <xdr:cNvSpPr/>
      </xdr:nvSpPr>
      <xdr:spPr>
        <a:xfrm>
          <a:off x="1841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59055</xdr:rowOff>
    </xdr:from>
    <xdr:to>
      <xdr:col>110</xdr:col>
      <xdr:colOff>0</xdr:colOff>
      <xdr:row>26</xdr:row>
      <xdr:rowOff>145415</xdr:rowOff>
    </xdr:to>
    <xdr:sp macro="" textlink="">
      <xdr:nvSpPr>
        <xdr:cNvPr id="711" name="正方形/長方形 710">
          <a:extLst>
            <a:ext uri="{FF2B5EF4-FFF2-40B4-BE49-F238E27FC236}">
              <a16:creationId xmlns:a16="http://schemas.microsoft.com/office/drawing/2014/main" id="{0B9C1267-606E-4310-9A21-35C656E03C68}"/>
            </a:ext>
          </a:extLst>
        </xdr:cNvPr>
        <xdr:cNvSpPr/>
      </xdr:nvSpPr>
      <xdr:spPr>
        <a:xfrm>
          <a:off x="194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92075</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9C12C980-46E6-4DF5-8CA3-109D6D9B200E}"/>
            </a:ext>
          </a:extLst>
        </xdr:cNvPr>
        <xdr:cNvSpPr/>
      </xdr:nvSpPr>
      <xdr:spPr>
        <a:xfrm>
          <a:off x="194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59055</xdr:rowOff>
    </xdr:from>
    <xdr:to>
      <xdr:col>116</xdr:col>
      <xdr:colOff>0</xdr:colOff>
      <xdr:row>26</xdr:row>
      <xdr:rowOff>145415</xdr:rowOff>
    </xdr:to>
    <xdr:sp macro="" textlink="">
      <xdr:nvSpPr>
        <xdr:cNvPr id="713" name="正方形/長方形 712">
          <a:extLst>
            <a:ext uri="{FF2B5EF4-FFF2-40B4-BE49-F238E27FC236}">
              <a16:creationId xmlns:a16="http://schemas.microsoft.com/office/drawing/2014/main" id="{0414897B-3050-4316-AA81-9026F4BC2363}"/>
            </a:ext>
          </a:extLst>
        </xdr:cNvPr>
        <xdr:cNvSpPr/>
      </xdr:nvSpPr>
      <xdr:spPr>
        <a:xfrm>
          <a:off x="20574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92075</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BE3FF880-9939-4903-9F1E-BB6C41C0DA83}"/>
            </a:ext>
          </a:extLst>
        </xdr:cNvPr>
        <xdr:cNvSpPr/>
      </xdr:nvSpPr>
      <xdr:spPr>
        <a:xfrm>
          <a:off x="20574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26035</xdr:rowOff>
    </xdr:from>
    <xdr:to>
      <xdr:col>120</xdr:col>
      <xdr:colOff>114300</xdr:colOff>
      <xdr:row>41</xdr:row>
      <xdr:rowOff>86360</xdr:rowOff>
    </xdr:to>
    <xdr:sp macro="" textlink="">
      <xdr:nvSpPr>
        <xdr:cNvPr id="715" name="正方形/長方形 714">
          <a:extLst>
            <a:ext uri="{FF2B5EF4-FFF2-40B4-BE49-F238E27FC236}">
              <a16:creationId xmlns:a16="http://schemas.microsoft.com/office/drawing/2014/main" id="{CA4C9C31-165B-4A79-8F94-A44F657A2B27}"/>
            </a:ext>
          </a:extLst>
        </xdr:cNvPr>
        <xdr:cNvSpPr/>
      </xdr:nvSpPr>
      <xdr:spPr>
        <a:xfrm>
          <a:off x="18288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6985</xdr:rowOff>
    </xdr:from>
    <xdr:ext cx="346710" cy="232410"/>
    <xdr:sp macro="" textlink="">
      <xdr:nvSpPr>
        <xdr:cNvPr id="716" name="テキスト ボックス 715">
          <a:extLst>
            <a:ext uri="{FF2B5EF4-FFF2-40B4-BE49-F238E27FC236}">
              <a16:creationId xmlns:a16="http://schemas.microsoft.com/office/drawing/2014/main" id="{A87F3EFA-D65B-4E06-A222-8A7220E154FF}"/>
            </a:ext>
          </a:extLst>
        </xdr:cNvPr>
        <xdr:cNvSpPr txBox="1"/>
      </xdr:nvSpPr>
      <xdr:spPr>
        <a:xfrm>
          <a:off x="18249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86360</xdr:rowOff>
    </xdr:from>
    <xdr:to>
      <xdr:col>120</xdr:col>
      <xdr:colOff>114300</xdr:colOff>
      <xdr:row>41</xdr:row>
      <xdr:rowOff>86360</xdr:rowOff>
    </xdr:to>
    <xdr:cxnSp macro="">
      <xdr:nvCxnSpPr>
        <xdr:cNvPr id="717" name="直線コネクタ 716">
          <a:extLst>
            <a:ext uri="{FF2B5EF4-FFF2-40B4-BE49-F238E27FC236}">
              <a16:creationId xmlns:a16="http://schemas.microsoft.com/office/drawing/2014/main" id="{2DF9D668-59A7-4777-AC36-E3BC85E2B2C5}"/>
            </a:ext>
          </a:extLst>
        </xdr:cNvPr>
        <xdr:cNvCxnSpPr/>
      </xdr:nvCxnSpPr>
      <xdr:spPr>
        <a:xfrm>
          <a:off x="18288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102870</xdr:rowOff>
    </xdr:from>
    <xdr:to>
      <xdr:col>120</xdr:col>
      <xdr:colOff>114300</xdr:colOff>
      <xdr:row>39</xdr:row>
      <xdr:rowOff>102870</xdr:rowOff>
    </xdr:to>
    <xdr:cxnSp macro="">
      <xdr:nvCxnSpPr>
        <xdr:cNvPr id="718" name="直線コネクタ 717">
          <a:extLst>
            <a:ext uri="{FF2B5EF4-FFF2-40B4-BE49-F238E27FC236}">
              <a16:creationId xmlns:a16="http://schemas.microsoft.com/office/drawing/2014/main" id="{0A682652-09AE-40EF-B8AA-51B3000B9370}"/>
            </a:ext>
          </a:extLst>
        </xdr:cNvPr>
        <xdr:cNvCxnSpPr/>
      </xdr:nvCxnSpPr>
      <xdr:spPr>
        <a:xfrm>
          <a:off x="18288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133350</xdr:rowOff>
    </xdr:from>
    <xdr:ext cx="248920" cy="265430"/>
    <xdr:sp macro="" textlink="">
      <xdr:nvSpPr>
        <xdr:cNvPr id="719" name="テキスト ボックス 718">
          <a:extLst>
            <a:ext uri="{FF2B5EF4-FFF2-40B4-BE49-F238E27FC236}">
              <a16:creationId xmlns:a16="http://schemas.microsoft.com/office/drawing/2014/main" id="{1E1EDA0F-52A9-491B-BCB3-7BE2407E23A8}"/>
            </a:ext>
          </a:extLst>
        </xdr:cNvPr>
        <xdr:cNvSpPr txBox="1"/>
      </xdr:nvSpPr>
      <xdr:spPr>
        <a:xfrm>
          <a:off x="18039080" y="6648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119380</xdr:rowOff>
    </xdr:from>
    <xdr:to>
      <xdr:col>120</xdr:col>
      <xdr:colOff>114300</xdr:colOff>
      <xdr:row>37</xdr:row>
      <xdr:rowOff>119380</xdr:rowOff>
    </xdr:to>
    <xdr:cxnSp macro="">
      <xdr:nvCxnSpPr>
        <xdr:cNvPr id="720" name="直線コネクタ 719">
          <a:extLst>
            <a:ext uri="{FF2B5EF4-FFF2-40B4-BE49-F238E27FC236}">
              <a16:creationId xmlns:a16="http://schemas.microsoft.com/office/drawing/2014/main" id="{F838635D-3C11-40C4-B5D0-274F324F14BC}"/>
            </a:ext>
          </a:extLst>
        </xdr:cNvPr>
        <xdr:cNvCxnSpPr/>
      </xdr:nvCxnSpPr>
      <xdr:spPr>
        <a:xfrm>
          <a:off x="18288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149860</xdr:rowOff>
    </xdr:from>
    <xdr:ext cx="528320" cy="269240"/>
    <xdr:sp macro="" textlink="">
      <xdr:nvSpPr>
        <xdr:cNvPr id="721" name="テキスト ボックス 720">
          <a:extLst>
            <a:ext uri="{FF2B5EF4-FFF2-40B4-BE49-F238E27FC236}">
              <a16:creationId xmlns:a16="http://schemas.microsoft.com/office/drawing/2014/main" id="{C019A831-82F7-448D-AED6-5348692ADB59}"/>
            </a:ext>
          </a:extLst>
        </xdr:cNvPr>
        <xdr:cNvSpPr txBox="1"/>
      </xdr:nvSpPr>
      <xdr:spPr>
        <a:xfrm>
          <a:off x="17756505" y="632206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136525</xdr:rowOff>
    </xdr:from>
    <xdr:to>
      <xdr:col>120</xdr:col>
      <xdr:colOff>114300</xdr:colOff>
      <xdr:row>35</xdr:row>
      <xdr:rowOff>136525</xdr:rowOff>
    </xdr:to>
    <xdr:cxnSp macro="">
      <xdr:nvCxnSpPr>
        <xdr:cNvPr id="722" name="直線コネクタ 721">
          <a:extLst>
            <a:ext uri="{FF2B5EF4-FFF2-40B4-BE49-F238E27FC236}">
              <a16:creationId xmlns:a16="http://schemas.microsoft.com/office/drawing/2014/main" id="{A1ADAB82-B6A5-49B8-A79D-5E1A7724C45E}"/>
            </a:ext>
          </a:extLst>
        </xdr:cNvPr>
        <xdr:cNvCxnSpPr/>
      </xdr:nvCxnSpPr>
      <xdr:spPr>
        <a:xfrm>
          <a:off x="18288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167005</xdr:rowOff>
    </xdr:from>
    <xdr:ext cx="528320" cy="265430"/>
    <xdr:sp macro="" textlink="">
      <xdr:nvSpPr>
        <xdr:cNvPr id="723" name="テキスト ボックス 722">
          <a:extLst>
            <a:ext uri="{FF2B5EF4-FFF2-40B4-BE49-F238E27FC236}">
              <a16:creationId xmlns:a16="http://schemas.microsoft.com/office/drawing/2014/main" id="{FFD8FF14-0E31-4CC8-9BF4-0B32AC5BC598}"/>
            </a:ext>
          </a:extLst>
        </xdr:cNvPr>
        <xdr:cNvSpPr txBox="1"/>
      </xdr:nvSpPr>
      <xdr:spPr>
        <a:xfrm>
          <a:off x="17756505" y="5996305"/>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153670</xdr:rowOff>
    </xdr:from>
    <xdr:to>
      <xdr:col>120</xdr:col>
      <xdr:colOff>114300</xdr:colOff>
      <xdr:row>33</xdr:row>
      <xdr:rowOff>153670</xdr:rowOff>
    </xdr:to>
    <xdr:cxnSp macro="">
      <xdr:nvCxnSpPr>
        <xdr:cNvPr id="724" name="直線コネクタ 723">
          <a:extLst>
            <a:ext uri="{FF2B5EF4-FFF2-40B4-BE49-F238E27FC236}">
              <a16:creationId xmlns:a16="http://schemas.microsoft.com/office/drawing/2014/main" id="{BD1CFCE3-CC66-4A96-9A6D-1D928CAEB49F}"/>
            </a:ext>
          </a:extLst>
        </xdr:cNvPr>
        <xdr:cNvCxnSpPr/>
      </xdr:nvCxnSpPr>
      <xdr:spPr>
        <a:xfrm>
          <a:off x="18288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28320" cy="267335"/>
    <xdr:sp macro="" textlink="">
      <xdr:nvSpPr>
        <xdr:cNvPr id="725" name="テキスト ボックス 724">
          <a:extLst>
            <a:ext uri="{FF2B5EF4-FFF2-40B4-BE49-F238E27FC236}">
              <a16:creationId xmlns:a16="http://schemas.microsoft.com/office/drawing/2014/main" id="{4F83D1E3-C717-4B94-9988-DDE62880FC62}"/>
            </a:ext>
          </a:extLst>
        </xdr:cNvPr>
        <xdr:cNvSpPr txBox="1"/>
      </xdr:nvSpPr>
      <xdr:spPr>
        <a:xfrm>
          <a:off x="17756505" y="5664200"/>
          <a:ext cx="528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170815</xdr:rowOff>
    </xdr:from>
    <xdr:to>
      <xdr:col>120</xdr:col>
      <xdr:colOff>114300</xdr:colOff>
      <xdr:row>31</xdr:row>
      <xdr:rowOff>170815</xdr:rowOff>
    </xdr:to>
    <xdr:cxnSp macro="">
      <xdr:nvCxnSpPr>
        <xdr:cNvPr id="726" name="直線コネクタ 725">
          <a:extLst>
            <a:ext uri="{FF2B5EF4-FFF2-40B4-BE49-F238E27FC236}">
              <a16:creationId xmlns:a16="http://schemas.microsoft.com/office/drawing/2014/main" id="{D1305C5D-2708-4748-B2FA-A5FB2F15C1FD}"/>
            </a:ext>
          </a:extLst>
        </xdr:cNvPr>
        <xdr:cNvCxnSpPr/>
      </xdr:nvCxnSpPr>
      <xdr:spPr>
        <a:xfrm>
          <a:off x="18288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22860</xdr:rowOff>
    </xdr:from>
    <xdr:ext cx="528320" cy="269240"/>
    <xdr:sp macro="" textlink="">
      <xdr:nvSpPr>
        <xdr:cNvPr id="727" name="テキスト ボックス 726">
          <a:extLst>
            <a:ext uri="{FF2B5EF4-FFF2-40B4-BE49-F238E27FC236}">
              <a16:creationId xmlns:a16="http://schemas.microsoft.com/office/drawing/2014/main" id="{801B03DA-CBC9-4236-ABC0-A63DA63F7AE0}"/>
            </a:ext>
          </a:extLst>
        </xdr:cNvPr>
        <xdr:cNvSpPr txBox="1"/>
      </xdr:nvSpPr>
      <xdr:spPr>
        <a:xfrm>
          <a:off x="17756505" y="533781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9525</xdr:rowOff>
    </xdr:from>
    <xdr:to>
      <xdr:col>120</xdr:col>
      <xdr:colOff>114300</xdr:colOff>
      <xdr:row>30</xdr:row>
      <xdr:rowOff>9525</xdr:rowOff>
    </xdr:to>
    <xdr:cxnSp macro="">
      <xdr:nvCxnSpPr>
        <xdr:cNvPr id="728" name="直線コネクタ 727">
          <a:extLst>
            <a:ext uri="{FF2B5EF4-FFF2-40B4-BE49-F238E27FC236}">
              <a16:creationId xmlns:a16="http://schemas.microsoft.com/office/drawing/2014/main" id="{0EADAF08-0F38-475C-B897-3135D4EF5785}"/>
            </a:ext>
          </a:extLst>
        </xdr:cNvPr>
        <xdr:cNvCxnSpPr/>
      </xdr:nvCxnSpPr>
      <xdr:spPr>
        <a:xfrm>
          <a:off x="18288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39370</xdr:rowOff>
    </xdr:from>
    <xdr:ext cx="528320" cy="269240"/>
    <xdr:sp macro="" textlink="">
      <xdr:nvSpPr>
        <xdr:cNvPr id="729" name="テキスト ボックス 728">
          <a:extLst>
            <a:ext uri="{FF2B5EF4-FFF2-40B4-BE49-F238E27FC236}">
              <a16:creationId xmlns:a16="http://schemas.microsoft.com/office/drawing/2014/main" id="{31828FEB-DCEA-4E37-B036-D0D56FBAFC32}"/>
            </a:ext>
          </a:extLst>
        </xdr:cNvPr>
        <xdr:cNvSpPr txBox="1"/>
      </xdr:nvSpPr>
      <xdr:spPr>
        <a:xfrm>
          <a:off x="17756505" y="501142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26035</xdr:rowOff>
    </xdr:from>
    <xdr:to>
      <xdr:col>120</xdr:col>
      <xdr:colOff>114300</xdr:colOff>
      <xdr:row>28</xdr:row>
      <xdr:rowOff>26035</xdr:rowOff>
    </xdr:to>
    <xdr:cxnSp macro="">
      <xdr:nvCxnSpPr>
        <xdr:cNvPr id="730" name="直線コネクタ 729">
          <a:extLst>
            <a:ext uri="{FF2B5EF4-FFF2-40B4-BE49-F238E27FC236}">
              <a16:creationId xmlns:a16="http://schemas.microsoft.com/office/drawing/2014/main" id="{56C65047-B176-4FB4-A06A-593729D77268}"/>
            </a:ext>
          </a:extLst>
        </xdr:cNvPr>
        <xdr:cNvCxnSpPr/>
      </xdr:nvCxnSpPr>
      <xdr:spPr>
        <a:xfrm>
          <a:off x="18288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56515</xdr:rowOff>
    </xdr:from>
    <xdr:ext cx="528320" cy="266065"/>
    <xdr:sp macro="" textlink="">
      <xdr:nvSpPr>
        <xdr:cNvPr id="731" name="テキスト ボックス 730">
          <a:extLst>
            <a:ext uri="{FF2B5EF4-FFF2-40B4-BE49-F238E27FC236}">
              <a16:creationId xmlns:a16="http://schemas.microsoft.com/office/drawing/2014/main" id="{C9D6EE2E-704F-4F95-8908-265E413A759B}"/>
            </a:ext>
          </a:extLst>
        </xdr:cNvPr>
        <xdr:cNvSpPr txBox="1"/>
      </xdr:nvSpPr>
      <xdr:spPr>
        <a:xfrm>
          <a:off x="17756505" y="468566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26035</xdr:rowOff>
    </xdr:from>
    <xdr:to>
      <xdr:col>120</xdr:col>
      <xdr:colOff>114300</xdr:colOff>
      <xdr:row>41</xdr:row>
      <xdr:rowOff>86360</xdr:rowOff>
    </xdr:to>
    <xdr:sp macro="" textlink="">
      <xdr:nvSpPr>
        <xdr:cNvPr id="732" name="投資及び出資金グラフ枠">
          <a:extLst>
            <a:ext uri="{FF2B5EF4-FFF2-40B4-BE49-F238E27FC236}">
              <a16:creationId xmlns:a16="http://schemas.microsoft.com/office/drawing/2014/main" id="{26D25AB6-BC99-44E3-8579-A474EA5E12FD}"/>
            </a:ext>
          </a:extLst>
        </xdr:cNvPr>
        <xdr:cNvSpPr/>
      </xdr:nvSpPr>
      <xdr:spPr>
        <a:xfrm>
          <a:off x="18288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13970</xdr:rowOff>
    </xdr:from>
    <xdr:to>
      <xdr:col>116</xdr:col>
      <xdr:colOff>62865</xdr:colOff>
      <xdr:row>39</xdr:row>
      <xdr:rowOff>102870</xdr:rowOff>
    </xdr:to>
    <xdr:cxnSp macro="">
      <xdr:nvCxnSpPr>
        <xdr:cNvPr id="733" name="直線コネクタ 732">
          <a:extLst>
            <a:ext uri="{FF2B5EF4-FFF2-40B4-BE49-F238E27FC236}">
              <a16:creationId xmlns:a16="http://schemas.microsoft.com/office/drawing/2014/main" id="{FD28AF39-3C39-4990-B654-691C7C11F886}"/>
            </a:ext>
          </a:extLst>
        </xdr:cNvPr>
        <xdr:cNvCxnSpPr/>
      </xdr:nvCxnSpPr>
      <xdr:spPr>
        <a:xfrm flipV="1">
          <a:off x="22159595" y="5328920"/>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106680</xdr:rowOff>
    </xdr:from>
    <xdr:ext cx="246380" cy="269240"/>
    <xdr:sp macro="" textlink="">
      <xdr:nvSpPr>
        <xdr:cNvPr id="734" name="投資及び出資金最小値テキスト">
          <a:extLst>
            <a:ext uri="{FF2B5EF4-FFF2-40B4-BE49-F238E27FC236}">
              <a16:creationId xmlns:a16="http://schemas.microsoft.com/office/drawing/2014/main" id="{286D9936-FC07-4215-BF7F-F154C3B7726A}"/>
            </a:ext>
          </a:extLst>
        </xdr:cNvPr>
        <xdr:cNvSpPr txBox="1"/>
      </xdr:nvSpPr>
      <xdr:spPr>
        <a:xfrm>
          <a:off x="22212300" y="679323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102870</xdr:rowOff>
    </xdr:from>
    <xdr:to>
      <xdr:col>116</xdr:col>
      <xdr:colOff>152400</xdr:colOff>
      <xdr:row>39</xdr:row>
      <xdr:rowOff>102870</xdr:rowOff>
    </xdr:to>
    <xdr:cxnSp macro="">
      <xdr:nvCxnSpPr>
        <xdr:cNvPr id="735" name="直線コネクタ 734">
          <a:extLst>
            <a:ext uri="{FF2B5EF4-FFF2-40B4-BE49-F238E27FC236}">
              <a16:creationId xmlns:a16="http://schemas.microsoft.com/office/drawing/2014/main" id="{7CD93514-0EAF-4791-B7F4-AA57AF6EC56D}"/>
            </a:ext>
          </a:extLst>
        </xdr:cNvPr>
        <xdr:cNvCxnSpPr/>
      </xdr:nvCxnSpPr>
      <xdr:spPr>
        <a:xfrm>
          <a:off x="22072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136525</xdr:rowOff>
    </xdr:from>
    <xdr:ext cx="531495" cy="265430"/>
    <xdr:sp macro="" textlink="">
      <xdr:nvSpPr>
        <xdr:cNvPr id="736" name="投資及び出資金最大値テキスト">
          <a:extLst>
            <a:ext uri="{FF2B5EF4-FFF2-40B4-BE49-F238E27FC236}">
              <a16:creationId xmlns:a16="http://schemas.microsoft.com/office/drawing/2014/main" id="{BC950686-9E55-49A5-B6D4-5D127257AA81}"/>
            </a:ext>
          </a:extLst>
        </xdr:cNvPr>
        <xdr:cNvSpPr txBox="1"/>
      </xdr:nvSpPr>
      <xdr:spPr>
        <a:xfrm>
          <a:off x="22212300" y="510857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13970</xdr:rowOff>
    </xdr:from>
    <xdr:to>
      <xdr:col>116</xdr:col>
      <xdr:colOff>152400</xdr:colOff>
      <xdr:row>31</xdr:row>
      <xdr:rowOff>13970</xdr:rowOff>
    </xdr:to>
    <xdr:cxnSp macro="">
      <xdr:nvCxnSpPr>
        <xdr:cNvPr id="737" name="直線コネクタ 736">
          <a:extLst>
            <a:ext uri="{FF2B5EF4-FFF2-40B4-BE49-F238E27FC236}">
              <a16:creationId xmlns:a16="http://schemas.microsoft.com/office/drawing/2014/main" id="{B7945042-8BC0-434C-AFD0-DCDA431A05EA}"/>
            </a:ext>
          </a:extLst>
        </xdr:cNvPr>
        <xdr:cNvCxnSpPr/>
      </xdr:nvCxnSpPr>
      <xdr:spPr>
        <a:xfrm>
          <a:off x="22072600" y="532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41275</xdr:rowOff>
    </xdr:from>
    <xdr:to>
      <xdr:col>116</xdr:col>
      <xdr:colOff>63500</xdr:colOff>
      <xdr:row>38</xdr:row>
      <xdr:rowOff>49530</xdr:rowOff>
    </xdr:to>
    <xdr:cxnSp macro="">
      <xdr:nvCxnSpPr>
        <xdr:cNvPr id="738" name="直線コネクタ 737">
          <a:extLst>
            <a:ext uri="{FF2B5EF4-FFF2-40B4-BE49-F238E27FC236}">
              <a16:creationId xmlns:a16="http://schemas.microsoft.com/office/drawing/2014/main" id="{7A162D3B-23E1-4F5A-B83C-ADC7D01ACFC3}"/>
            </a:ext>
          </a:extLst>
        </xdr:cNvPr>
        <xdr:cNvCxnSpPr/>
      </xdr:nvCxnSpPr>
      <xdr:spPr>
        <a:xfrm>
          <a:off x="21323300" y="655637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67310</xdr:rowOff>
    </xdr:from>
    <xdr:ext cx="466725" cy="265430"/>
    <xdr:sp macro="" textlink="">
      <xdr:nvSpPr>
        <xdr:cNvPr id="739" name="投資及び出資金平均値テキスト">
          <a:extLst>
            <a:ext uri="{FF2B5EF4-FFF2-40B4-BE49-F238E27FC236}">
              <a16:creationId xmlns:a16="http://schemas.microsoft.com/office/drawing/2014/main" id="{5CCE501D-3CF8-4A8B-AE16-BFF283109F4D}"/>
            </a:ext>
          </a:extLst>
        </xdr:cNvPr>
        <xdr:cNvSpPr txBox="1"/>
      </xdr:nvSpPr>
      <xdr:spPr>
        <a:xfrm>
          <a:off x="22212300" y="6582410"/>
          <a:ext cx="4667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89535</xdr:rowOff>
    </xdr:from>
    <xdr:to>
      <xdr:col>116</xdr:col>
      <xdr:colOff>114300</xdr:colOff>
      <xdr:row>39</xdr:row>
      <xdr:rowOff>17780</xdr:rowOff>
    </xdr:to>
    <xdr:sp macro="" textlink="">
      <xdr:nvSpPr>
        <xdr:cNvPr id="740" name="フローチャート: 判断 739">
          <a:extLst>
            <a:ext uri="{FF2B5EF4-FFF2-40B4-BE49-F238E27FC236}">
              <a16:creationId xmlns:a16="http://schemas.microsoft.com/office/drawing/2014/main" id="{DBC95AF3-107F-442D-B5B0-65294AC6C9E5}"/>
            </a:ext>
          </a:extLst>
        </xdr:cNvPr>
        <xdr:cNvSpPr/>
      </xdr:nvSpPr>
      <xdr:spPr>
        <a:xfrm>
          <a:off x="22110700" y="660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41275</xdr:rowOff>
    </xdr:from>
    <xdr:to>
      <xdr:col>111</xdr:col>
      <xdr:colOff>177800</xdr:colOff>
      <xdr:row>38</xdr:row>
      <xdr:rowOff>43180</xdr:rowOff>
    </xdr:to>
    <xdr:cxnSp macro="">
      <xdr:nvCxnSpPr>
        <xdr:cNvPr id="741" name="直線コネクタ 740">
          <a:extLst>
            <a:ext uri="{FF2B5EF4-FFF2-40B4-BE49-F238E27FC236}">
              <a16:creationId xmlns:a16="http://schemas.microsoft.com/office/drawing/2014/main" id="{5B915306-CD04-4034-A718-8FD1095AC47E}"/>
            </a:ext>
          </a:extLst>
        </xdr:cNvPr>
        <xdr:cNvCxnSpPr/>
      </xdr:nvCxnSpPr>
      <xdr:spPr>
        <a:xfrm flipV="1">
          <a:off x="20434300" y="65563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74930</xdr:rowOff>
    </xdr:from>
    <xdr:to>
      <xdr:col>112</xdr:col>
      <xdr:colOff>38100</xdr:colOff>
      <xdr:row>39</xdr:row>
      <xdr:rowOff>1905</xdr:rowOff>
    </xdr:to>
    <xdr:sp macro="" textlink="">
      <xdr:nvSpPr>
        <xdr:cNvPr id="742" name="フローチャート: 判断 741">
          <a:extLst>
            <a:ext uri="{FF2B5EF4-FFF2-40B4-BE49-F238E27FC236}">
              <a16:creationId xmlns:a16="http://schemas.microsoft.com/office/drawing/2014/main" id="{2A329268-AE74-4F39-8047-5C5EF9832A72}"/>
            </a:ext>
          </a:extLst>
        </xdr:cNvPr>
        <xdr:cNvSpPr/>
      </xdr:nvSpPr>
      <xdr:spPr>
        <a:xfrm>
          <a:off x="21272500" y="6590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170815</xdr:rowOff>
    </xdr:from>
    <xdr:ext cx="469900" cy="265430"/>
    <xdr:sp macro="" textlink="">
      <xdr:nvSpPr>
        <xdr:cNvPr id="743" name="テキスト ボックス 742">
          <a:extLst>
            <a:ext uri="{FF2B5EF4-FFF2-40B4-BE49-F238E27FC236}">
              <a16:creationId xmlns:a16="http://schemas.microsoft.com/office/drawing/2014/main" id="{9F5E9D20-DCAB-4174-A210-90EADB485AEF}"/>
            </a:ext>
          </a:extLst>
        </xdr:cNvPr>
        <xdr:cNvSpPr txBox="1"/>
      </xdr:nvSpPr>
      <xdr:spPr>
        <a:xfrm>
          <a:off x="21088350" y="668591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43180</xdr:rowOff>
    </xdr:from>
    <xdr:to>
      <xdr:col>107</xdr:col>
      <xdr:colOff>50800</xdr:colOff>
      <xdr:row>38</xdr:row>
      <xdr:rowOff>56515</xdr:rowOff>
    </xdr:to>
    <xdr:cxnSp macro="">
      <xdr:nvCxnSpPr>
        <xdr:cNvPr id="744" name="直線コネクタ 743">
          <a:extLst>
            <a:ext uri="{FF2B5EF4-FFF2-40B4-BE49-F238E27FC236}">
              <a16:creationId xmlns:a16="http://schemas.microsoft.com/office/drawing/2014/main" id="{8ED54C58-E268-40AF-8F8C-8B5A599E6A87}"/>
            </a:ext>
          </a:extLst>
        </xdr:cNvPr>
        <xdr:cNvCxnSpPr/>
      </xdr:nvCxnSpPr>
      <xdr:spPr>
        <a:xfrm flipV="1">
          <a:off x="19545300" y="65582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97790</xdr:rowOff>
    </xdr:from>
    <xdr:to>
      <xdr:col>107</xdr:col>
      <xdr:colOff>101600</xdr:colOff>
      <xdr:row>39</xdr:row>
      <xdr:rowOff>24765</xdr:rowOff>
    </xdr:to>
    <xdr:sp macro="" textlink="">
      <xdr:nvSpPr>
        <xdr:cNvPr id="745" name="フローチャート: 判断 744">
          <a:extLst>
            <a:ext uri="{FF2B5EF4-FFF2-40B4-BE49-F238E27FC236}">
              <a16:creationId xmlns:a16="http://schemas.microsoft.com/office/drawing/2014/main" id="{BE6066B2-D3C4-489A-BEF6-F446E9EEE6B8}"/>
            </a:ext>
          </a:extLst>
        </xdr:cNvPr>
        <xdr:cNvSpPr/>
      </xdr:nvSpPr>
      <xdr:spPr>
        <a:xfrm>
          <a:off x="20383500" y="66128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15875</xdr:rowOff>
    </xdr:from>
    <xdr:ext cx="469900" cy="269240"/>
    <xdr:sp macro="" textlink="">
      <xdr:nvSpPr>
        <xdr:cNvPr id="746" name="テキスト ボックス 745">
          <a:extLst>
            <a:ext uri="{FF2B5EF4-FFF2-40B4-BE49-F238E27FC236}">
              <a16:creationId xmlns:a16="http://schemas.microsoft.com/office/drawing/2014/main" id="{19F32DB7-8F9D-4F07-8EC5-F297F935D546}"/>
            </a:ext>
          </a:extLst>
        </xdr:cNvPr>
        <xdr:cNvSpPr txBox="1"/>
      </xdr:nvSpPr>
      <xdr:spPr>
        <a:xfrm>
          <a:off x="20199350" y="67024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56515</xdr:rowOff>
    </xdr:from>
    <xdr:to>
      <xdr:col>102</xdr:col>
      <xdr:colOff>114300</xdr:colOff>
      <xdr:row>38</xdr:row>
      <xdr:rowOff>69850</xdr:rowOff>
    </xdr:to>
    <xdr:cxnSp macro="">
      <xdr:nvCxnSpPr>
        <xdr:cNvPr id="747" name="直線コネクタ 746">
          <a:extLst>
            <a:ext uri="{FF2B5EF4-FFF2-40B4-BE49-F238E27FC236}">
              <a16:creationId xmlns:a16="http://schemas.microsoft.com/office/drawing/2014/main" id="{E4FB94EF-94BB-47DD-A6BD-2DF629BFF31D}"/>
            </a:ext>
          </a:extLst>
        </xdr:cNvPr>
        <xdr:cNvCxnSpPr/>
      </xdr:nvCxnSpPr>
      <xdr:spPr>
        <a:xfrm flipV="1">
          <a:off x="18656300" y="65716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104775</xdr:rowOff>
    </xdr:from>
    <xdr:to>
      <xdr:col>102</xdr:col>
      <xdr:colOff>165100</xdr:colOff>
      <xdr:row>39</xdr:row>
      <xdr:rowOff>32385</xdr:rowOff>
    </xdr:to>
    <xdr:sp macro="" textlink="">
      <xdr:nvSpPr>
        <xdr:cNvPr id="748" name="フローチャート: 判断 747">
          <a:extLst>
            <a:ext uri="{FF2B5EF4-FFF2-40B4-BE49-F238E27FC236}">
              <a16:creationId xmlns:a16="http://schemas.microsoft.com/office/drawing/2014/main" id="{34D4E327-0DC7-46AA-87B8-19A74808DD8A}"/>
            </a:ext>
          </a:extLst>
        </xdr:cNvPr>
        <xdr:cNvSpPr/>
      </xdr:nvSpPr>
      <xdr:spPr>
        <a:xfrm>
          <a:off x="19494500" y="6619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39</xdr:row>
      <xdr:rowOff>22860</xdr:rowOff>
    </xdr:from>
    <xdr:ext cx="469900" cy="269240"/>
    <xdr:sp macro="" textlink="">
      <xdr:nvSpPr>
        <xdr:cNvPr id="749" name="テキスト ボックス 748">
          <a:extLst>
            <a:ext uri="{FF2B5EF4-FFF2-40B4-BE49-F238E27FC236}">
              <a16:creationId xmlns:a16="http://schemas.microsoft.com/office/drawing/2014/main" id="{59F7701C-9BA8-4901-BB5E-878D341943A2}"/>
            </a:ext>
          </a:extLst>
        </xdr:cNvPr>
        <xdr:cNvSpPr txBox="1"/>
      </xdr:nvSpPr>
      <xdr:spPr>
        <a:xfrm>
          <a:off x="19310350" y="670941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94615</xdr:rowOff>
    </xdr:from>
    <xdr:to>
      <xdr:col>98</xdr:col>
      <xdr:colOff>38100</xdr:colOff>
      <xdr:row>39</xdr:row>
      <xdr:rowOff>22225</xdr:rowOff>
    </xdr:to>
    <xdr:sp macro="" textlink="">
      <xdr:nvSpPr>
        <xdr:cNvPr id="750" name="フローチャート: 判断 749">
          <a:extLst>
            <a:ext uri="{FF2B5EF4-FFF2-40B4-BE49-F238E27FC236}">
              <a16:creationId xmlns:a16="http://schemas.microsoft.com/office/drawing/2014/main" id="{BD58E59D-C321-4707-902C-1001CCE5622C}"/>
            </a:ext>
          </a:extLst>
        </xdr:cNvPr>
        <xdr:cNvSpPr/>
      </xdr:nvSpPr>
      <xdr:spPr>
        <a:xfrm>
          <a:off x="18605500" y="66097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39</xdr:row>
      <xdr:rowOff>13335</xdr:rowOff>
    </xdr:from>
    <xdr:ext cx="469900" cy="269240"/>
    <xdr:sp macro="" textlink="">
      <xdr:nvSpPr>
        <xdr:cNvPr id="751" name="テキスト ボックス 750">
          <a:extLst>
            <a:ext uri="{FF2B5EF4-FFF2-40B4-BE49-F238E27FC236}">
              <a16:creationId xmlns:a16="http://schemas.microsoft.com/office/drawing/2014/main" id="{F0560136-8750-4647-9361-20211BFEBC0E}"/>
            </a:ext>
          </a:extLst>
        </xdr:cNvPr>
        <xdr:cNvSpPr txBox="1"/>
      </xdr:nvSpPr>
      <xdr:spPr>
        <a:xfrm>
          <a:off x="18421350" y="669988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83185</xdr:rowOff>
    </xdr:from>
    <xdr:ext cx="762000" cy="269240"/>
    <xdr:sp macro="" textlink="">
      <xdr:nvSpPr>
        <xdr:cNvPr id="752" name="テキスト ボックス 751">
          <a:extLst>
            <a:ext uri="{FF2B5EF4-FFF2-40B4-BE49-F238E27FC236}">
              <a16:creationId xmlns:a16="http://schemas.microsoft.com/office/drawing/2014/main" id="{F2259A84-34A7-430E-A11A-497649F2A261}"/>
            </a:ext>
          </a:extLst>
        </xdr:cNvPr>
        <xdr:cNvSpPr txBox="1"/>
      </xdr:nvSpPr>
      <xdr:spPr>
        <a:xfrm>
          <a:off x="21971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83185</xdr:rowOff>
    </xdr:from>
    <xdr:ext cx="758825" cy="269240"/>
    <xdr:sp macro="" textlink="">
      <xdr:nvSpPr>
        <xdr:cNvPr id="753" name="テキスト ボックス 752">
          <a:extLst>
            <a:ext uri="{FF2B5EF4-FFF2-40B4-BE49-F238E27FC236}">
              <a16:creationId xmlns:a16="http://schemas.microsoft.com/office/drawing/2014/main" id="{EDEDC043-3996-48B7-A3E4-1626BC5678C0}"/>
            </a:ext>
          </a:extLst>
        </xdr:cNvPr>
        <xdr:cNvSpPr txBox="1"/>
      </xdr:nvSpPr>
      <xdr:spPr>
        <a:xfrm>
          <a:off x="2113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83185</xdr:rowOff>
    </xdr:from>
    <xdr:ext cx="758825" cy="269240"/>
    <xdr:sp macro="" textlink="">
      <xdr:nvSpPr>
        <xdr:cNvPr id="754" name="テキスト ボックス 753">
          <a:extLst>
            <a:ext uri="{FF2B5EF4-FFF2-40B4-BE49-F238E27FC236}">
              <a16:creationId xmlns:a16="http://schemas.microsoft.com/office/drawing/2014/main" id="{9105935F-CBCF-49D8-AC09-691EF219744D}"/>
            </a:ext>
          </a:extLst>
        </xdr:cNvPr>
        <xdr:cNvSpPr txBox="1"/>
      </xdr:nvSpPr>
      <xdr:spPr>
        <a:xfrm>
          <a:off x="2024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83185</xdr:rowOff>
    </xdr:from>
    <xdr:ext cx="758825" cy="269240"/>
    <xdr:sp macro="" textlink="">
      <xdr:nvSpPr>
        <xdr:cNvPr id="755" name="テキスト ボックス 754">
          <a:extLst>
            <a:ext uri="{FF2B5EF4-FFF2-40B4-BE49-F238E27FC236}">
              <a16:creationId xmlns:a16="http://schemas.microsoft.com/office/drawing/2014/main" id="{A146FD7A-C74D-41CE-A047-56044FD04DD7}"/>
            </a:ext>
          </a:extLst>
        </xdr:cNvPr>
        <xdr:cNvSpPr txBox="1"/>
      </xdr:nvSpPr>
      <xdr:spPr>
        <a:xfrm>
          <a:off x="19354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83185</xdr:rowOff>
    </xdr:from>
    <xdr:ext cx="758825" cy="269240"/>
    <xdr:sp macro="" textlink="">
      <xdr:nvSpPr>
        <xdr:cNvPr id="756" name="テキスト ボックス 755">
          <a:extLst>
            <a:ext uri="{FF2B5EF4-FFF2-40B4-BE49-F238E27FC236}">
              <a16:creationId xmlns:a16="http://schemas.microsoft.com/office/drawing/2014/main" id="{0ABE7538-CC02-4514-8742-7B24DEB744EB}"/>
            </a:ext>
          </a:extLst>
        </xdr:cNvPr>
        <xdr:cNvSpPr txBox="1"/>
      </xdr:nvSpPr>
      <xdr:spPr>
        <a:xfrm>
          <a:off x="18465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171450</xdr:rowOff>
    </xdr:from>
    <xdr:to>
      <xdr:col>116</xdr:col>
      <xdr:colOff>114300</xdr:colOff>
      <xdr:row>38</xdr:row>
      <xdr:rowOff>102235</xdr:rowOff>
    </xdr:to>
    <xdr:sp macro="" textlink="">
      <xdr:nvSpPr>
        <xdr:cNvPr id="757" name="楕円 756">
          <a:extLst>
            <a:ext uri="{FF2B5EF4-FFF2-40B4-BE49-F238E27FC236}">
              <a16:creationId xmlns:a16="http://schemas.microsoft.com/office/drawing/2014/main" id="{5F904E12-9C62-48C4-988D-6130853F5776}"/>
            </a:ext>
          </a:extLst>
        </xdr:cNvPr>
        <xdr:cNvSpPr/>
      </xdr:nvSpPr>
      <xdr:spPr>
        <a:xfrm>
          <a:off x="22110700" y="65151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20955</xdr:rowOff>
    </xdr:from>
    <xdr:ext cx="466725" cy="266065"/>
    <xdr:sp macro="" textlink="">
      <xdr:nvSpPr>
        <xdr:cNvPr id="758" name="投資及び出資金該当値テキスト">
          <a:extLst>
            <a:ext uri="{FF2B5EF4-FFF2-40B4-BE49-F238E27FC236}">
              <a16:creationId xmlns:a16="http://schemas.microsoft.com/office/drawing/2014/main" id="{EF69D1EB-CEDA-4511-8E5A-6CD50A178089}"/>
            </a:ext>
          </a:extLst>
        </xdr:cNvPr>
        <xdr:cNvSpPr txBox="1"/>
      </xdr:nvSpPr>
      <xdr:spPr>
        <a:xfrm>
          <a:off x="22212300" y="6364605"/>
          <a:ext cx="4667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166370</xdr:rowOff>
    </xdr:from>
    <xdr:to>
      <xdr:col>112</xdr:col>
      <xdr:colOff>38100</xdr:colOff>
      <xdr:row>38</xdr:row>
      <xdr:rowOff>93345</xdr:rowOff>
    </xdr:to>
    <xdr:sp macro="" textlink="">
      <xdr:nvSpPr>
        <xdr:cNvPr id="759" name="楕円 758">
          <a:extLst>
            <a:ext uri="{FF2B5EF4-FFF2-40B4-BE49-F238E27FC236}">
              <a16:creationId xmlns:a16="http://schemas.microsoft.com/office/drawing/2014/main" id="{62D7BB12-EEE6-4DB2-B224-F88F2AF4DBA3}"/>
            </a:ext>
          </a:extLst>
        </xdr:cNvPr>
        <xdr:cNvSpPr/>
      </xdr:nvSpPr>
      <xdr:spPr>
        <a:xfrm>
          <a:off x="21272500" y="65100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111125</xdr:rowOff>
    </xdr:from>
    <xdr:ext cx="469900" cy="267335"/>
    <xdr:sp macro="" textlink="">
      <xdr:nvSpPr>
        <xdr:cNvPr id="760" name="テキスト ボックス 759">
          <a:extLst>
            <a:ext uri="{FF2B5EF4-FFF2-40B4-BE49-F238E27FC236}">
              <a16:creationId xmlns:a16="http://schemas.microsoft.com/office/drawing/2014/main" id="{5942EF37-B778-48EE-BDBF-87172D401598}"/>
            </a:ext>
          </a:extLst>
        </xdr:cNvPr>
        <xdr:cNvSpPr txBox="1"/>
      </xdr:nvSpPr>
      <xdr:spPr>
        <a:xfrm>
          <a:off x="21088350" y="628332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168275</xdr:rowOff>
    </xdr:from>
    <xdr:to>
      <xdr:col>107</xdr:col>
      <xdr:colOff>101600</xdr:colOff>
      <xdr:row>38</xdr:row>
      <xdr:rowOff>95250</xdr:rowOff>
    </xdr:to>
    <xdr:sp macro="" textlink="">
      <xdr:nvSpPr>
        <xdr:cNvPr id="761" name="楕円 760">
          <a:extLst>
            <a:ext uri="{FF2B5EF4-FFF2-40B4-BE49-F238E27FC236}">
              <a16:creationId xmlns:a16="http://schemas.microsoft.com/office/drawing/2014/main" id="{2E6F068E-4511-496A-A2DB-369EFFDC3127}"/>
            </a:ext>
          </a:extLst>
        </xdr:cNvPr>
        <xdr:cNvSpPr/>
      </xdr:nvSpPr>
      <xdr:spPr>
        <a:xfrm>
          <a:off x="20383500" y="65119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113030</xdr:rowOff>
    </xdr:from>
    <xdr:ext cx="469900" cy="267335"/>
    <xdr:sp macro="" textlink="">
      <xdr:nvSpPr>
        <xdr:cNvPr id="762" name="テキスト ボックス 761">
          <a:extLst>
            <a:ext uri="{FF2B5EF4-FFF2-40B4-BE49-F238E27FC236}">
              <a16:creationId xmlns:a16="http://schemas.microsoft.com/office/drawing/2014/main" id="{C99F1048-3536-4E1D-9B59-37E070B699AF}"/>
            </a:ext>
          </a:extLst>
        </xdr:cNvPr>
        <xdr:cNvSpPr txBox="1"/>
      </xdr:nvSpPr>
      <xdr:spPr>
        <a:xfrm>
          <a:off x="20199350" y="628523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3810</xdr:rowOff>
    </xdr:from>
    <xdr:to>
      <xdr:col>102</xdr:col>
      <xdr:colOff>165100</xdr:colOff>
      <xdr:row>38</xdr:row>
      <xdr:rowOff>109855</xdr:rowOff>
    </xdr:to>
    <xdr:sp macro="" textlink="">
      <xdr:nvSpPr>
        <xdr:cNvPr id="763" name="楕円 762">
          <a:extLst>
            <a:ext uri="{FF2B5EF4-FFF2-40B4-BE49-F238E27FC236}">
              <a16:creationId xmlns:a16="http://schemas.microsoft.com/office/drawing/2014/main" id="{547F9BD9-09AE-42F9-9B9B-464080DD1898}"/>
            </a:ext>
          </a:extLst>
        </xdr:cNvPr>
        <xdr:cNvSpPr/>
      </xdr:nvSpPr>
      <xdr:spPr>
        <a:xfrm>
          <a:off x="19494500" y="651891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126365</xdr:rowOff>
    </xdr:from>
    <xdr:ext cx="469900" cy="268605"/>
    <xdr:sp macro="" textlink="">
      <xdr:nvSpPr>
        <xdr:cNvPr id="764" name="テキスト ボックス 763">
          <a:extLst>
            <a:ext uri="{FF2B5EF4-FFF2-40B4-BE49-F238E27FC236}">
              <a16:creationId xmlns:a16="http://schemas.microsoft.com/office/drawing/2014/main" id="{6C139BB8-82B4-4E1B-A859-EBE5CC4DC459}"/>
            </a:ext>
          </a:extLst>
        </xdr:cNvPr>
        <xdr:cNvSpPr txBox="1"/>
      </xdr:nvSpPr>
      <xdr:spPr>
        <a:xfrm>
          <a:off x="19310350" y="629856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17780</xdr:rowOff>
    </xdr:from>
    <xdr:to>
      <xdr:col>98</xdr:col>
      <xdr:colOff>38100</xdr:colOff>
      <xdr:row>38</xdr:row>
      <xdr:rowOff>122555</xdr:rowOff>
    </xdr:to>
    <xdr:sp macro="" textlink="">
      <xdr:nvSpPr>
        <xdr:cNvPr id="765" name="楕円 764">
          <a:extLst>
            <a:ext uri="{FF2B5EF4-FFF2-40B4-BE49-F238E27FC236}">
              <a16:creationId xmlns:a16="http://schemas.microsoft.com/office/drawing/2014/main" id="{9BEC36ED-CDD0-48F6-A361-0464586303F3}"/>
            </a:ext>
          </a:extLst>
        </xdr:cNvPr>
        <xdr:cNvSpPr/>
      </xdr:nvSpPr>
      <xdr:spPr>
        <a:xfrm>
          <a:off x="18605500" y="65328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139700</xdr:rowOff>
    </xdr:from>
    <xdr:ext cx="469900" cy="269240"/>
    <xdr:sp macro="" textlink="">
      <xdr:nvSpPr>
        <xdr:cNvPr id="766" name="テキスト ボックス 765">
          <a:extLst>
            <a:ext uri="{FF2B5EF4-FFF2-40B4-BE49-F238E27FC236}">
              <a16:creationId xmlns:a16="http://schemas.microsoft.com/office/drawing/2014/main" id="{953716D6-AB71-4CA8-9A95-1258E2D9A1C8}"/>
            </a:ext>
          </a:extLst>
        </xdr:cNvPr>
        <xdr:cNvSpPr txBox="1"/>
      </xdr:nvSpPr>
      <xdr:spPr>
        <a:xfrm>
          <a:off x="18421350" y="63119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59055</xdr:rowOff>
    </xdr:from>
    <xdr:to>
      <xdr:col>120</xdr:col>
      <xdr:colOff>114300</xdr:colOff>
      <xdr:row>45</xdr:row>
      <xdr:rowOff>33020</xdr:rowOff>
    </xdr:to>
    <xdr:sp macro="" textlink="">
      <xdr:nvSpPr>
        <xdr:cNvPr id="767" name="正方形/長方形 766">
          <a:extLst>
            <a:ext uri="{FF2B5EF4-FFF2-40B4-BE49-F238E27FC236}">
              <a16:creationId xmlns:a16="http://schemas.microsoft.com/office/drawing/2014/main" id="{E6F48DC4-F9EE-4036-A147-C1782F77EAA7}"/>
            </a:ext>
          </a:extLst>
        </xdr:cNvPr>
        <xdr:cNvSpPr/>
      </xdr:nvSpPr>
      <xdr:spPr>
        <a:xfrm>
          <a:off x="18288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59055</xdr:rowOff>
    </xdr:from>
    <xdr:to>
      <xdr:col>104</xdr:col>
      <xdr:colOff>127000</xdr:colOff>
      <xdr:row>46</xdr:row>
      <xdr:rowOff>145415</xdr:rowOff>
    </xdr:to>
    <xdr:sp macro="" textlink="">
      <xdr:nvSpPr>
        <xdr:cNvPr id="768" name="正方形/長方形 767">
          <a:extLst>
            <a:ext uri="{FF2B5EF4-FFF2-40B4-BE49-F238E27FC236}">
              <a16:creationId xmlns:a16="http://schemas.microsoft.com/office/drawing/2014/main" id="{EA58FDA2-69A6-4502-A070-BC817D1A5D54}"/>
            </a:ext>
          </a:extLst>
        </xdr:cNvPr>
        <xdr:cNvSpPr/>
      </xdr:nvSpPr>
      <xdr:spPr>
        <a:xfrm>
          <a:off x="1841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92075</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FD14955B-E76D-499F-9CB8-75655C0866E6}"/>
            </a:ext>
          </a:extLst>
        </xdr:cNvPr>
        <xdr:cNvSpPr/>
      </xdr:nvSpPr>
      <xdr:spPr>
        <a:xfrm>
          <a:off x="1841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59055</xdr:rowOff>
    </xdr:from>
    <xdr:to>
      <xdr:col>110</xdr:col>
      <xdr:colOff>0</xdr:colOff>
      <xdr:row>46</xdr:row>
      <xdr:rowOff>145415</xdr:rowOff>
    </xdr:to>
    <xdr:sp macro="" textlink="">
      <xdr:nvSpPr>
        <xdr:cNvPr id="770" name="正方形/長方形 769">
          <a:extLst>
            <a:ext uri="{FF2B5EF4-FFF2-40B4-BE49-F238E27FC236}">
              <a16:creationId xmlns:a16="http://schemas.microsoft.com/office/drawing/2014/main" id="{B4961FE6-A98A-49ED-AF32-570DE30D2B99}"/>
            </a:ext>
          </a:extLst>
        </xdr:cNvPr>
        <xdr:cNvSpPr/>
      </xdr:nvSpPr>
      <xdr:spPr>
        <a:xfrm>
          <a:off x="194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92075</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1341F0E8-5D73-4D0E-B827-9B8723AC144A}"/>
            </a:ext>
          </a:extLst>
        </xdr:cNvPr>
        <xdr:cNvSpPr/>
      </xdr:nvSpPr>
      <xdr:spPr>
        <a:xfrm>
          <a:off x="194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59055</xdr:rowOff>
    </xdr:from>
    <xdr:to>
      <xdr:col>116</xdr:col>
      <xdr:colOff>0</xdr:colOff>
      <xdr:row>46</xdr:row>
      <xdr:rowOff>145415</xdr:rowOff>
    </xdr:to>
    <xdr:sp macro="" textlink="">
      <xdr:nvSpPr>
        <xdr:cNvPr id="772" name="正方形/長方形 771">
          <a:extLst>
            <a:ext uri="{FF2B5EF4-FFF2-40B4-BE49-F238E27FC236}">
              <a16:creationId xmlns:a16="http://schemas.microsoft.com/office/drawing/2014/main" id="{0E910908-ACDA-49EE-9D8A-55A433BA11A4}"/>
            </a:ext>
          </a:extLst>
        </xdr:cNvPr>
        <xdr:cNvSpPr/>
      </xdr:nvSpPr>
      <xdr:spPr>
        <a:xfrm>
          <a:off x="20574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92075</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70332538-A8C6-4BA9-998F-5922C5F8E05A}"/>
            </a:ext>
          </a:extLst>
        </xdr:cNvPr>
        <xdr:cNvSpPr/>
      </xdr:nvSpPr>
      <xdr:spPr>
        <a:xfrm>
          <a:off x="20574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26035</xdr:rowOff>
    </xdr:from>
    <xdr:to>
      <xdr:col>120</xdr:col>
      <xdr:colOff>114300</xdr:colOff>
      <xdr:row>61</xdr:row>
      <xdr:rowOff>86360</xdr:rowOff>
    </xdr:to>
    <xdr:sp macro="" textlink="">
      <xdr:nvSpPr>
        <xdr:cNvPr id="774" name="正方形/長方形 773">
          <a:extLst>
            <a:ext uri="{FF2B5EF4-FFF2-40B4-BE49-F238E27FC236}">
              <a16:creationId xmlns:a16="http://schemas.microsoft.com/office/drawing/2014/main" id="{1472700A-009A-452F-B7E5-36171A6F7F62}"/>
            </a:ext>
          </a:extLst>
        </xdr:cNvPr>
        <xdr:cNvSpPr/>
      </xdr:nvSpPr>
      <xdr:spPr>
        <a:xfrm>
          <a:off x="18288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6985</xdr:rowOff>
    </xdr:from>
    <xdr:ext cx="346710" cy="232410"/>
    <xdr:sp macro="" textlink="">
      <xdr:nvSpPr>
        <xdr:cNvPr id="775" name="テキスト ボックス 774">
          <a:extLst>
            <a:ext uri="{FF2B5EF4-FFF2-40B4-BE49-F238E27FC236}">
              <a16:creationId xmlns:a16="http://schemas.microsoft.com/office/drawing/2014/main" id="{A56D0A45-5F61-4EE8-B945-1B195DFDA861}"/>
            </a:ext>
          </a:extLst>
        </xdr:cNvPr>
        <xdr:cNvSpPr txBox="1"/>
      </xdr:nvSpPr>
      <xdr:spPr>
        <a:xfrm>
          <a:off x="18249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86360</xdr:rowOff>
    </xdr:from>
    <xdr:to>
      <xdr:col>120</xdr:col>
      <xdr:colOff>114300</xdr:colOff>
      <xdr:row>61</xdr:row>
      <xdr:rowOff>86360</xdr:rowOff>
    </xdr:to>
    <xdr:cxnSp macro="">
      <xdr:nvCxnSpPr>
        <xdr:cNvPr id="776" name="直線コネクタ 775">
          <a:extLst>
            <a:ext uri="{FF2B5EF4-FFF2-40B4-BE49-F238E27FC236}">
              <a16:creationId xmlns:a16="http://schemas.microsoft.com/office/drawing/2014/main" id="{832FE2A6-DCA6-4003-B010-23D6F35C514D}"/>
            </a:ext>
          </a:extLst>
        </xdr:cNvPr>
        <xdr:cNvCxnSpPr/>
      </xdr:nvCxnSpPr>
      <xdr:spPr>
        <a:xfrm>
          <a:off x="18288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46355</xdr:rowOff>
    </xdr:from>
    <xdr:to>
      <xdr:col>120</xdr:col>
      <xdr:colOff>114300</xdr:colOff>
      <xdr:row>59</xdr:row>
      <xdr:rowOff>46355</xdr:rowOff>
    </xdr:to>
    <xdr:cxnSp macro="">
      <xdr:nvCxnSpPr>
        <xdr:cNvPr id="777" name="直線コネクタ 776">
          <a:extLst>
            <a:ext uri="{FF2B5EF4-FFF2-40B4-BE49-F238E27FC236}">
              <a16:creationId xmlns:a16="http://schemas.microsoft.com/office/drawing/2014/main" id="{64F0BC1E-06FE-4356-895D-B1FBE88D2654}"/>
            </a:ext>
          </a:extLst>
        </xdr:cNvPr>
        <xdr:cNvCxnSpPr/>
      </xdr:nvCxnSpPr>
      <xdr:spPr>
        <a:xfrm>
          <a:off x="18288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76835</xdr:rowOff>
    </xdr:from>
    <xdr:ext cx="248920" cy="267335"/>
    <xdr:sp macro="" textlink="">
      <xdr:nvSpPr>
        <xdr:cNvPr id="778" name="テキスト ボックス 777">
          <a:extLst>
            <a:ext uri="{FF2B5EF4-FFF2-40B4-BE49-F238E27FC236}">
              <a16:creationId xmlns:a16="http://schemas.microsoft.com/office/drawing/2014/main" id="{85B9A5D3-C2AB-4990-96E9-8E17BA367BA3}"/>
            </a:ext>
          </a:extLst>
        </xdr:cNvPr>
        <xdr:cNvSpPr txBox="1"/>
      </xdr:nvSpPr>
      <xdr:spPr>
        <a:xfrm>
          <a:off x="18039080" y="1002093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6985</xdr:rowOff>
    </xdr:from>
    <xdr:to>
      <xdr:col>120</xdr:col>
      <xdr:colOff>114300</xdr:colOff>
      <xdr:row>57</xdr:row>
      <xdr:rowOff>6985</xdr:rowOff>
    </xdr:to>
    <xdr:cxnSp macro="">
      <xdr:nvCxnSpPr>
        <xdr:cNvPr id="779" name="直線コネクタ 778">
          <a:extLst>
            <a:ext uri="{FF2B5EF4-FFF2-40B4-BE49-F238E27FC236}">
              <a16:creationId xmlns:a16="http://schemas.microsoft.com/office/drawing/2014/main" id="{79F8FA3F-17D3-4B31-A1EF-A47BAA6865CA}"/>
            </a:ext>
          </a:extLst>
        </xdr:cNvPr>
        <xdr:cNvCxnSpPr/>
      </xdr:nvCxnSpPr>
      <xdr:spPr>
        <a:xfrm>
          <a:off x="18288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36830</xdr:rowOff>
    </xdr:from>
    <xdr:ext cx="528320" cy="269240"/>
    <xdr:sp macro="" textlink="">
      <xdr:nvSpPr>
        <xdr:cNvPr id="780" name="テキスト ボックス 779">
          <a:extLst>
            <a:ext uri="{FF2B5EF4-FFF2-40B4-BE49-F238E27FC236}">
              <a16:creationId xmlns:a16="http://schemas.microsoft.com/office/drawing/2014/main" id="{D711C102-228F-4931-8E3D-2AA2BE5971D3}"/>
            </a:ext>
          </a:extLst>
        </xdr:cNvPr>
        <xdr:cNvSpPr txBox="1"/>
      </xdr:nvSpPr>
      <xdr:spPr>
        <a:xfrm>
          <a:off x="17756505" y="9638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145415</xdr:rowOff>
    </xdr:from>
    <xdr:to>
      <xdr:col>120</xdr:col>
      <xdr:colOff>114300</xdr:colOff>
      <xdr:row>54</xdr:row>
      <xdr:rowOff>145415</xdr:rowOff>
    </xdr:to>
    <xdr:cxnSp macro="">
      <xdr:nvCxnSpPr>
        <xdr:cNvPr id="781" name="直線コネクタ 780">
          <a:extLst>
            <a:ext uri="{FF2B5EF4-FFF2-40B4-BE49-F238E27FC236}">
              <a16:creationId xmlns:a16="http://schemas.microsoft.com/office/drawing/2014/main" id="{64901449-379D-45ED-ADCB-5027609838BC}"/>
            </a:ext>
          </a:extLst>
        </xdr:cNvPr>
        <xdr:cNvCxnSpPr/>
      </xdr:nvCxnSpPr>
      <xdr:spPr>
        <a:xfrm>
          <a:off x="18288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171450</xdr:rowOff>
    </xdr:from>
    <xdr:ext cx="595630" cy="269240"/>
    <xdr:sp macro="" textlink="">
      <xdr:nvSpPr>
        <xdr:cNvPr id="782" name="テキスト ボックス 781">
          <a:extLst>
            <a:ext uri="{FF2B5EF4-FFF2-40B4-BE49-F238E27FC236}">
              <a16:creationId xmlns:a16="http://schemas.microsoft.com/office/drawing/2014/main" id="{39115557-4B1A-4AFA-A73C-C46C632F06C7}"/>
            </a:ext>
          </a:extLst>
        </xdr:cNvPr>
        <xdr:cNvSpPr txBox="1"/>
      </xdr:nvSpPr>
      <xdr:spPr>
        <a:xfrm>
          <a:off x="17692370" y="925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105410</xdr:rowOff>
    </xdr:from>
    <xdr:to>
      <xdr:col>120</xdr:col>
      <xdr:colOff>114300</xdr:colOff>
      <xdr:row>52</xdr:row>
      <xdr:rowOff>105410</xdr:rowOff>
    </xdr:to>
    <xdr:cxnSp macro="">
      <xdr:nvCxnSpPr>
        <xdr:cNvPr id="783" name="直線コネクタ 782">
          <a:extLst>
            <a:ext uri="{FF2B5EF4-FFF2-40B4-BE49-F238E27FC236}">
              <a16:creationId xmlns:a16="http://schemas.microsoft.com/office/drawing/2014/main" id="{1C90920D-13C9-4490-AECB-7BBC4E0083DF}"/>
            </a:ext>
          </a:extLst>
        </xdr:cNvPr>
        <xdr:cNvCxnSpPr/>
      </xdr:nvCxnSpPr>
      <xdr:spPr>
        <a:xfrm>
          <a:off x="18288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135890</xdr:rowOff>
    </xdr:from>
    <xdr:ext cx="595630" cy="265430"/>
    <xdr:sp macro="" textlink="">
      <xdr:nvSpPr>
        <xdr:cNvPr id="784" name="テキスト ボックス 783">
          <a:extLst>
            <a:ext uri="{FF2B5EF4-FFF2-40B4-BE49-F238E27FC236}">
              <a16:creationId xmlns:a16="http://schemas.microsoft.com/office/drawing/2014/main" id="{9B44CB94-33E4-4516-979A-4BA8F30EB7D4}"/>
            </a:ext>
          </a:extLst>
        </xdr:cNvPr>
        <xdr:cNvSpPr txBox="1"/>
      </xdr:nvSpPr>
      <xdr:spPr>
        <a:xfrm>
          <a:off x="17692370" y="887984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66040</xdr:rowOff>
    </xdr:from>
    <xdr:to>
      <xdr:col>120</xdr:col>
      <xdr:colOff>114300</xdr:colOff>
      <xdr:row>50</xdr:row>
      <xdr:rowOff>66040</xdr:rowOff>
    </xdr:to>
    <xdr:cxnSp macro="">
      <xdr:nvCxnSpPr>
        <xdr:cNvPr id="785" name="直線コネクタ 784">
          <a:extLst>
            <a:ext uri="{FF2B5EF4-FFF2-40B4-BE49-F238E27FC236}">
              <a16:creationId xmlns:a16="http://schemas.microsoft.com/office/drawing/2014/main" id="{E1AD264D-E249-4B06-BD30-6F333E98D17E}"/>
            </a:ext>
          </a:extLst>
        </xdr:cNvPr>
        <xdr:cNvCxnSpPr/>
      </xdr:nvCxnSpPr>
      <xdr:spPr>
        <a:xfrm>
          <a:off x="18288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95885</xdr:rowOff>
    </xdr:from>
    <xdr:ext cx="595630" cy="267335"/>
    <xdr:sp macro="" textlink="">
      <xdr:nvSpPr>
        <xdr:cNvPr id="786" name="テキスト ボックス 785">
          <a:extLst>
            <a:ext uri="{FF2B5EF4-FFF2-40B4-BE49-F238E27FC236}">
              <a16:creationId xmlns:a16="http://schemas.microsoft.com/office/drawing/2014/main" id="{5C273B80-BB6E-4666-9E40-87896026D4A8}"/>
            </a:ext>
          </a:extLst>
        </xdr:cNvPr>
        <xdr:cNvSpPr txBox="1"/>
      </xdr:nvSpPr>
      <xdr:spPr>
        <a:xfrm>
          <a:off x="17692370" y="849693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26035</xdr:rowOff>
    </xdr:from>
    <xdr:to>
      <xdr:col>120</xdr:col>
      <xdr:colOff>114300</xdr:colOff>
      <xdr:row>48</xdr:row>
      <xdr:rowOff>26035</xdr:rowOff>
    </xdr:to>
    <xdr:cxnSp macro="">
      <xdr:nvCxnSpPr>
        <xdr:cNvPr id="787" name="直線コネクタ 786">
          <a:extLst>
            <a:ext uri="{FF2B5EF4-FFF2-40B4-BE49-F238E27FC236}">
              <a16:creationId xmlns:a16="http://schemas.microsoft.com/office/drawing/2014/main" id="{29D97756-90F7-487B-B39A-24E3379D2C88}"/>
            </a:ext>
          </a:extLst>
        </xdr:cNvPr>
        <xdr:cNvCxnSpPr/>
      </xdr:nvCxnSpPr>
      <xdr:spPr>
        <a:xfrm>
          <a:off x="18288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56515</xdr:rowOff>
    </xdr:from>
    <xdr:ext cx="595630" cy="266065"/>
    <xdr:sp macro="" textlink="">
      <xdr:nvSpPr>
        <xdr:cNvPr id="788" name="テキスト ボックス 787">
          <a:extLst>
            <a:ext uri="{FF2B5EF4-FFF2-40B4-BE49-F238E27FC236}">
              <a16:creationId xmlns:a16="http://schemas.microsoft.com/office/drawing/2014/main" id="{08145F8F-F058-4F14-9643-5ED07DB099A3}"/>
            </a:ext>
          </a:extLst>
        </xdr:cNvPr>
        <xdr:cNvSpPr txBox="1"/>
      </xdr:nvSpPr>
      <xdr:spPr>
        <a:xfrm>
          <a:off x="17692370" y="8114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26035</xdr:rowOff>
    </xdr:from>
    <xdr:to>
      <xdr:col>120</xdr:col>
      <xdr:colOff>114300</xdr:colOff>
      <xdr:row>61</xdr:row>
      <xdr:rowOff>86360</xdr:rowOff>
    </xdr:to>
    <xdr:sp macro="" textlink="">
      <xdr:nvSpPr>
        <xdr:cNvPr id="789" name="貸付金グラフ枠">
          <a:extLst>
            <a:ext uri="{FF2B5EF4-FFF2-40B4-BE49-F238E27FC236}">
              <a16:creationId xmlns:a16="http://schemas.microsoft.com/office/drawing/2014/main" id="{6A12E4AF-B482-4183-AB39-6B89DE0D8D68}"/>
            </a:ext>
          </a:extLst>
        </xdr:cNvPr>
        <xdr:cNvSpPr/>
      </xdr:nvSpPr>
      <xdr:spPr>
        <a:xfrm>
          <a:off x="18288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102870</xdr:rowOff>
    </xdr:from>
    <xdr:to>
      <xdr:col>116</xdr:col>
      <xdr:colOff>62865</xdr:colOff>
      <xdr:row>59</xdr:row>
      <xdr:rowOff>46355</xdr:rowOff>
    </xdr:to>
    <xdr:cxnSp macro="">
      <xdr:nvCxnSpPr>
        <xdr:cNvPr id="790" name="直線コネクタ 789">
          <a:extLst>
            <a:ext uri="{FF2B5EF4-FFF2-40B4-BE49-F238E27FC236}">
              <a16:creationId xmlns:a16="http://schemas.microsoft.com/office/drawing/2014/main" id="{56366765-2D63-4BA0-B8C3-AAB72FB29D10}"/>
            </a:ext>
          </a:extLst>
        </xdr:cNvPr>
        <xdr:cNvCxnSpPr/>
      </xdr:nvCxnSpPr>
      <xdr:spPr>
        <a:xfrm flipV="1">
          <a:off x="22159595" y="8675370"/>
          <a:ext cx="127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50165</xdr:rowOff>
    </xdr:from>
    <xdr:ext cx="246380" cy="269240"/>
    <xdr:sp macro="" textlink="">
      <xdr:nvSpPr>
        <xdr:cNvPr id="791" name="貸付金最小値テキスト">
          <a:extLst>
            <a:ext uri="{FF2B5EF4-FFF2-40B4-BE49-F238E27FC236}">
              <a16:creationId xmlns:a16="http://schemas.microsoft.com/office/drawing/2014/main" id="{88E486EC-61B1-4878-B7D3-707E2323541C}"/>
            </a:ext>
          </a:extLst>
        </xdr:cNvPr>
        <xdr:cNvSpPr txBox="1"/>
      </xdr:nvSpPr>
      <xdr:spPr>
        <a:xfrm>
          <a:off x="22212300" y="10165715"/>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46355</xdr:rowOff>
    </xdr:from>
    <xdr:to>
      <xdr:col>116</xdr:col>
      <xdr:colOff>152400</xdr:colOff>
      <xdr:row>59</xdr:row>
      <xdr:rowOff>46355</xdr:rowOff>
    </xdr:to>
    <xdr:cxnSp macro="">
      <xdr:nvCxnSpPr>
        <xdr:cNvPr id="792" name="直線コネクタ 791">
          <a:extLst>
            <a:ext uri="{FF2B5EF4-FFF2-40B4-BE49-F238E27FC236}">
              <a16:creationId xmlns:a16="http://schemas.microsoft.com/office/drawing/2014/main" id="{99AE629A-2D94-4083-A01D-5B1106FB318F}"/>
            </a:ext>
          </a:extLst>
        </xdr:cNvPr>
        <xdr:cNvCxnSpPr/>
      </xdr:nvCxnSpPr>
      <xdr:spPr>
        <a:xfrm>
          <a:off x="22072600" y="10161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47625</xdr:rowOff>
    </xdr:from>
    <xdr:ext cx="595630" cy="269240"/>
    <xdr:sp macro="" textlink="">
      <xdr:nvSpPr>
        <xdr:cNvPr id="793" name="貸付金最大値テキスト">
          <a:extLst>
            <a:ext uri="{FF2B5EF4-FFF2-40B4-BE49-F238E27FC236}">
              <a16:creationId xmlns:a16="http://schemas.microsoft.com/office/drawing/2014/main" id="{E28CE177-195F-4566-9299-173C4897C99D}"/>
            </a:ext>
          </a:extLst>
        </xdr:cNvPr>
        <xdr:cNvSpPr txBox="1"/>
      </xdr:nvSpPr>
      <xdr:spPr>
        <a:xfrm>
          <a:off x="22212300" y="844867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102870</xdr:rowOff>
    </xdr:from>
    <xdr:to>
      <xdr:col>116</xdr:col>
      <xdr:colOff>152400</xdr:colOff>
      <xdr:row>50</xdr:row>
      <xdr:rowOff>102870</xdr:rowOff>
    </xdr:to>
    <xdr:cxnSp macro="">
      <xdr:nvCxnSpPr>
        <xdr:cNvPr id="794" name="直線コネクタ 793">
          <a:extLst>
            <a:ext uri="{FF2B5EF4-FFF2-40B4-BE49-F238E27FC236}">
              <a16:creationId xmlns:a16="http://schemas.microsoft.com/office/drawing/2014/main" id="{B62B6E56-002C-43A0-8EEB-3BE8926FA98C}"/>
            </a:ext>
          </a:extLst>
        </xdr:cNvPr>
        <xdr:cNvCxnSpPr/>
      </xdr:nvCxnSpPr>
      <xdr:spPr>
        <a:xfrm>
          <a:off x="22072600" y="867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45720</xdr:rowOff>
    </xdr:from>
    <xdr:to>
      <xdr:col>116</xdr:col>
      <xdr:colOff>63500</xdr:colOff>
      <xdr:row>59</xdr:row>
      <xdr:rowOff>46355</xdr:rowOff>
    </xdr:to>
    <xdr:cxnSp macro="">
      <xdr:nvCxnSpPr>
        <xdr:cNvPr id="795" name="直線コネクタ 794">
          <a:extLst>
            <a:ext uri="{FF2B5EF4-FFF2-40B4-BE49-F238E27FC236}">
              <a16:creationId xmlns:a16="http://schemas.microsoft.com/office/drawing/2014/main" id="{627FDE82-BA04-4757-BF4C-5634188E6A3F}"/>
            </a:ext>
          </a:extLst>
        </xdr:cNvPr>
        <xdr:cNvCxnSpPr/>
      </xdr:nvCxnSpPr>
      <xdr:spPr>
        <a:xfrm flipV="1">
          <a:off x="21323300" y="101612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133985</xdr:rowOff>
    </xdr:from>
    <xdr:ext cx="466725" cy="265430"/>
    <xdr:sp macro="" textlink="">
      <xdr:nvSpPr>
        <xdr:cNvPr id="796" name="貸付金平均値テキスト">
          <a:extLst>
            <a:ext uri="{FF2B5EF4-FFF2-40B4-BE49-F238E27FC236}">
              <a16:creationId xmlns:a16="http://schemas.microsoft.com/office/drawing/2014/main" id="{617A41A9-1AE2-463E-B364-8B2E1D3153A0}"/>
            </a:ext>
          </a:extLst>
        </xdr:cNvPr>
        <xdr:cNvSpPr txBox="1"/>
      </xdr:nvSpPr>
      <xdr:spPr>
        <a:xfrm>
          <a:off x="22212300" y="9906635"/>
          <a:ext cx="4667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110490</xdr:rowOff>
    </xdr:from>
    <xdr:to>
      <xdr:col>116</xdr:col>
      <xdr:colOff>114300</xdr:colOff>
      <xdr:row>59</xdr:row>
      <xdr:rowOff>37465</xdr:rowOff>
    </xdr:to>
    <xdr:sp macro="" textlink="">
      <xdr:nvSpPr>
        <xdr:cNvPr id="797" name="フローチャート: 判断 796">
          <a:extLst>
            <a:ext uri="{FF2B5EF4-FFF2-40B4-BE49-F238E27FC236}">
              <a16:creationId xmlns:a16="http://schemas.microsoft.com/office/drawing/2014/main" id="{F4025F5C-7535-4424-A410-BE7EC7D9A81A}"/>
            </a:ext>
          </a:extLst>
        </xdr:cNvPr>
        <xdr:cNvSpPr/>
      </xdr:nvSpPr>
      <xdr:spPr>
        <a:xfrm>
          <a:off x="22110700" y="100545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46355</xdr:rowOff>
    </xdr:from>
    <xdr:to>
      <xdr:col>111</xdr:col>
      <xdr:colOff>177800</xdr:colOff>
      <xdr:row>59</xdr:row>
      <xdr:rowOff>46355</xdr:rowOff>
    </xdr:to>
    <xdr:cxnSp macro="">
      <xdr:nvCxnSpPr>
        <xdr:cNvPr id="798" name="直線コネクタ 797">
          <a:extLst>
            <a:ext uri="{FF2B5EF4-FFF2-40B4-BE49-F238E27FC236}">
              <a16:creationId xmlns:a16="http://schemas.microsoft.com/office/drawing/2014/main" id="{D2715C1E-1F1D-4333-A4B1-2662E392D434}"/>
            </a:ext>
          </a:extLst>
        </xdr:cNvPr>
        <xdr:cNvCxnSpPr/>
      </xdr:nvCxnSpPr>
      <xdr:spPr>
        <a:xfrm>
          <a:off x="20434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123825</xdr:rowOff>
    </xdr:from>
    <xdr:to>
      <xdr:col>112</xdr:col>
      <xdr:colOff>38100</xdr:colOff>
      <xdr:row>59</xdr:row>
      <xdr:rowOff>52070</xdr:rowOff>
    </xdr:to>
    <xdr:sp macro="" textlink="">
      <xdr:nvSpPr>
        <xdr:cNvPr id="799" name="フローチャート: 判断 798">
          <a:extLst>
            <a:ext uri="{FF2B5EF4-FFF2-40B4-BE49-F238E27FC236}">
              <a16:creationId xmlns:a16="http://schemas.microsoft.com/office/drawing/2014/main" id="{D5285390-E3AF-4FB1-8D13-AF28B25FA4E3}"/>
            </a:ext>
          </a:extLst>
        </xdr:cNvPr>
        <xdr:cNvSpPr/>
      </xdr:nvSpPr>
      <xdr:spPr>
        <a:xfrm>
          <a:off x="21272500" y="100679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68580</xdr:rowOff>
    </xdr:from>
    <xdr:ext cx="469900" cy="269240"/>
    <xdr:sp macro="" textlink="">
      <xdr:nvSpPr>
        <xdr:cNvPr id="800" name="テキスト ボックス 799">
          <a:extLst>
            <a:ext uri="{FF2B5EF4-FFF2-40B4-BE49-F238E27FC236}">
              <a16:creationId xmlns:a16="http://schemas.microsoft.com/office/drawing/2014/main" id="{50EB1060-4EBC-4D08-A685-D550F45E061D}"/>
            </a:ext>
          </a:extLst>
        </xdr:cNvPr>
        <xdr:cNvSpPr txBox="1"/>
      </xdr:nvSpPr>
      <xdr:spPr>
        <a:xfrm>
          <a:off x="21088350" y="984123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46355</xdr:rowOff>
    </xdr:from>
    <xdr:to>
      <xdr:col>107</xdr:col>
      <xdr:colOff>50800</xdr:colOff>
      <xdr:row>59</xdr:row>
      <xdr:rowOff>46355</xdr:rowOff>
    </xdr:to>
    <xdr:cxnSp macro="">
      <xdr:nvCxnSpPr>
        <xdr:cNvPr id="801" name="直線コネクタ 800">
          <a:extLst>
            <a:ext uri="{FF2B5EF4-FFF2-40B4-BE49-F238E27FC236}">
              <a16:creationId xmlns:a16="http://schemas.microsoft.com/office/drawing/2014/main" id="{38E9E857-4ABD-497C-B3AF-CBC1A208C65B}"/>
            </a:ext>
          </a:extLst>
        </xdr:cNvPr>
        <xdr:cNvCxnSpPr/>
      </xdr:nvCxnSpPr>
      <xdr:spPr>
        <a:xfrm>
          <a:off x="19545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124460</xdr:rowOff>
    </xdr:from>
    <xdr:to>
      <xdr:col>107</xdr:col>
      <xdr:colOff>101600</xdr:colOff>
      <xdr:row>59</xdr:row>
      <xdr:rowOff>52070</xdr:rowOff>
    </xdr:to>
    <xdr:sp macro="" textlink="">
      <xdr:nvSpPr>
        <xdr:cNvPr id="802" name="フローチャート: 判断 801">
          <a:extLst>
            <a:ext uri="{FF2B5EF4-FFF2-40B4-BE49-F238E27FC236}">
              <a16:creationId xmlns:a16="http://schemas.microsoft.com/office/drawing/2014/main" id="{1B16DCD4-A4DC-42C7-80BE-B181B37537F1}"/>
            </a:ext>
          </a:extLst>
        </xdr:cNvPr>
        <xdr:cNvSpPr/>
      </xdr:nvSpPr>
      <xdr:spPr>
        <a:xfrm>
          <a:off x="20383500" y="1006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69215</xdr:rowOff>
    </xdr:from>
    <xdr:ext cx="469900" cy="269240"/>
    <xdr:sp macro="" textlink="">
      <xdr:nvSpPr>
        <xdr:cNvPr id="803" name="テキスト ボックス 802">
          <a:extLst>
            <a:ext uri="{FF2B5EF4-FFF2-40B4-BE49-F238E27FC236}">
              <a16:creationId xmlns:a16="http://schemas.microsoft.com/office/drawing/2014/main" id="{DF8540AB-F2D7-4B3E-A53F-A57D348B5BCC}"/>
            </a:ext>
          </a:extLst>
        </xdr:cNvPr>
        <xdr:cNvSpPr txBox="1"/>
      </xdr:nvSpPr>
      <xdr:spPr>
        <a:xfrm>
          <a:off x="20199350" y="984186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46355</xdr:rowOff>
    </xdr:from>
    <xdr:to>
      <xdr:col>102</xdr:col>
      <xdr:colOff>114300</xdr:colOff>
      <xdr:row>59</xdr:row>
      <xdr:rowOff>46355</xdr:rowOff>
    </xdr:to>
    <xdr:cxnSp macro="">
      <xdr:nvCxnSpPr>
        <xdr:cNvPr id="804" name="直線コネクタ 803">
          <a:extLst>
            <a:ext uri="{FF2B5EF4-FFF2-40B4-BE49-F238E27FC236}">
              <a16:creationId xmlns:a16="http://schemas.microsoft.com/office/drawing/2014/main" id="{FD22CADF-97DF-4A76-94D9-2531742E8DCD}"/>
            </a:ext>
          </a:extLst>
        </xdr:cNvPr>
        <xdr:cNvCxnSpPr/>
      </xdr:nvCxnSpPr>
      <xdr:spPr>
        <a:xfrm flipV="1">
          <a:off x="18656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127000</xdr:rowOff>
    </xdr:from>
    <xdr:to>
      <xdr:col>102</xdr:col>
      <xdr:colOff>165100</xdr:colOff>
      <xdr:row>59</xdr:row>
      <xdr:rowOff>54610</xdr:rowOff>
    </xdr:to>
    <xdr:sp macro="" textlink="">
      <xdr:nvSpPr>
        <xdr:cNvPr id="805" name="フローチャート: 判断 804">
          <a:extLst>
            <a:ext uri="{FF2B5EF4-FFF2-40B4-BE49-F238E27FC236}">
              <a16:creationId xmlns:a16="http://schemas.microsoft.com/office/drawing/2014/main" id="{7EBAB762-239C-4A29-BEF4-69E90A52AC95}"/>
            </a:ext>
          </a:extLst>
        </xdr:cNvPr>
        <xdr:cNvSpPr/>
      </xdr:nvSpPr>
      <xdr:spPr>
        <a:xfrm>
          <a:off x="19494500" y="10071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71755</xdr:rowOff>
    </xdr:from>
    <xdr:ext cx="469900" cy="269240"/>
    <xdr:sp macro="" textlink="">
      <xdr:nvSpPr>
        <xdr:cNvPr id="806" name="テキスト ボックス 805">
          <a:extLst>
            <a:ext uri="{FF2B5EF4-FFF2-40B4-BE49-F238E27FC236}">
              <a16:creationId xmlns:a16="http://schemas.microsoft.com/office/drawing/2014/main" id="{2E14BEC3-B3FC-43CF-8CFD-368D53DA3E36}"/>
            </a:ext>
          </a:extLst>
        </xdr:cNvPr>
        <xdr:cNvSpPr txBox="1"/>
      </xdr:nvSpPr>
      <xdr:spPr>
        <a:xfrm>
          <a:off x="19310350" y="98444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121920</xdr:rowOff>
    </xdr:from>
    <xdr:to>
      <xdr:col>98</xdr:col>
      <xdr:colOff>38100</xdr:colOff>
      <xdr:row>59</xdr:row>
      <xdr:rowOff>49530</xdr:rowOff>
    </xdr:to>
    <xdr:sp macro="" textlink="">
      <xdr:nvSpPr>
        <xdr:cNvPr id="807" name="フローチャート: 判断 806">
          <a:extLst>
            <a:ext uri="{FF2B5EF4-FFF2-40B4-BE49-F238E27FC236}">
              <a16:creationId xmlns:a16="http://schemas.microsoft.com/office/drawing/2014/main" id="{2769AC0E-CCE3-4789-AC57-49B4ABD999B3}"/>
            </a:ext>
          </a:extLst>
        </xdr:cNvPr>
        <xdr:cNvSpPr/>
      </xdr:nvSpPr>
      <xdr:spPr>
        <a:xfrm>
          <a:off x="18605500" y="10066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66675</xdr:rowOff>
    </xdr:from>
    <xdr:ext cx="469900" cy="265430"/>
    <xdr:sp macro="" textlink="">
      <xdr:nvSpPr>
        <xdr:cNvPr id="808" name="テキスト ボックス 807">
          <a:extLst>
            <a:ext uri="{FF2B5EF4-FFF2-40B4-BE49-F238E27FC236}">
              <a16:creationId xmlns:a16="http://schemas.microsoft.com/office/drawing/2014/main" id="{AFEFBE5D-8B23-4DE4-A589-A537765A933E}"/>
            </a:ext>
          </a:extLst>
        </xdr:cNvPr>
        <xdr:cNvSpPr txBox="1"/>
      </xdr:nvSpPr>
      <xdr:spPr>
        <a:xfrm>
          <a:off x="18421350" y="983932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83185</xdr:rowOff>
    </xdr:from>
    <xdr:ext cx="762000" cy="269240"/>
    <xdr:sp macro="" textlink="">
      <xdr:nvSpPr>
        <xdr:cNvPr id="809" name="テキスト ボックス 808">
          <a:extLst>
            <a:ext uri="{FF2B5EF4-FFF2-40B4-BE49-F238E27FC236}">
              <a16:creationId xmlns:a16="http://schemas.microsoft.com/office/drawing/2014/main" id="{3AE43520-2A7D-4F57-B110-97FBCC3EE3F9}"/>
            </a:ext>
          </a:extLst>
        </xdr:cNvPr>
        <xdr:cNvSpPr txBox="1"/>
      </xdr:nvSpPr>
      <xdr:spPr>
        <a:xfrm>
          <a:off x="21971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83185</xdr:rowOff>
    </xdr:from>
    <xdr:ext cx="758825" cy="269240"/>
    <xdr:sp macro="" textlink="">
      <xdr:nvSpPr>
        <xdr:cNvPr id="810" name="テキスト ボックス 809">
          <a:extLst>
            <a:ext uri="{FF2B5EF4-FFF2-40B4-BE49-F238E27FC236}">
              <a16:creationId xmlns:a16="http://schemas.microsoft.com/office/drawing/2014/main" id="{FD842ADE-7A52-49BA-83B7-E7A295D3A59A}"/>
            </a:ext>
          </a:extLst>
        </xdr:cNvPr>
        <xdr:cNvSpPr txBox="1"/>
      </xdr:nvSpPr>
      <xdr:spPr>
        <a:xfrm>
          <a:off x="2113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83185</xdr:rowOff>
    </xdr:from>
    <xdr:ext cx="758825" cy="269240"/>
    <xdr:sp macro="" textlink="">
      <xdr:nvSpPr>
        <xdr:cNvPr id="811" name="テキスト ボックス 810">
          <a:extLst>
            <a:ext uri="{FF2B5EF4-FFF2-40B4-BE49-F238E27FC236}">
              <a16:creationId xmlns:a16="http://schemas.microsoft.com/office/drawing/2014/main" id="{5E00E440-8A1E-4BEF-8B31-065CE354F2E4}"/>
            </a:ext>
          </a:extLst>
        </xdr:cNvPr>
        <xdr:cNvSpPr txBox="1"/>
      </xdr:nvSpPr>
      <xdr:spPr>
        <a:xfrm>
          <a:off x="2024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83185</xdr:rowOff>
    </xdr:from>
    <xdr:ext cx="758825" cy="269240"/>
    <xdr:sp macro="" textlink="">
      <xdr:nvSpPr>
        <xdr:cNvPr id="812" name="テキスト ボックス 811">
          <a:extLst>
            <a:ext uri="{FF2B5EF4-FFF2-40B4-BE49-F238E27FC236}">
              <a16:creationId xmlns:a16="http://schemas.microsoft.com/office/drawing/2014/main" id="{36FE1A08-50C2-43C5-BE12-2034C69C018C}"/>
            </a:ext>
          </a:extLst>
        </xdr:cNvPr>
        <xdr:cNvSpPr txBox="1"/>
      </xdr:nvSpPr>
      <xdr:spPr>
        <a:xfrm>
          <a:off x="19354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83185</xdr:rowOff>
    </xdr:from>
    <xdr:ext cx="758825" cy="269240"/>
    <xdr:sp macro="" textlink="">
      <xdr:nvSpPr>
        <xdr:cNvPr id="813" name="テキスト ボックス 812">
          <a:extLst>
            <a:ext uri="{FF2B5EF4-FFF2-40B4-BE49-F238E27FC236}">
              <a16:creationId xmlns:a16="http://schemas.microsoft.com/office/drawing/2014/main" id="{BB067D68-86F7-46FB-BC5A-C10CFDEDF579}"/>
            </a:ext>
          </a:extLst>
        </xdr:cNvPr>
        <xdr:cNvSpPr txBox="1"/>
      </xdr:nvSpPr>
      <xdr:spPr>
        <a:xfrm>
          <a:off x="18465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170815</xdr:rowOff>
    </xdr:from>
    <xdr:to>
      <xdr:col>116</xdr:col>
      <xdr:colOff>114300</xdr:colOff>
      <xdr:row>59</xdr:row>
      <xdr:rowOff>98425</xdr:rowOff>
    </xdr:to>
    <xdr:sp macro="" textlink="">
      <xdr:nvSpPr>
        <xdr:cNvPr id="814" name="楕円 813">
          <a:extLst>
            <a:ext uri="{FF2B5EF4-FFF2-40B4-BE49-F238E27FC236}">
              <a16:creationId xmlns:a16="http://schemas.microsoft.com/office/drawing/2014/main" id="{086800AA-2534-42DA-8A65-88FCA9EF9C52}"/>
            </a:ext>
          </a:extLst>
        </xdr:cNvPr>
        <xdr:cNvSpPr/>
      </xdr:nvSpPr>
      <xdr:spPr>
        <a:xfrm>
          <a:off x="22110700" y="10114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87630</xdr:rowOff>
    </xdr:from>
    <xdr:ext cx="310515" cy="266065"/>
    <xdr:sp macro="" textlink="">
      <xdr:nvSpPr>
        <xdr:cNvPr id="815" name="貸付金該当値テキスト">
          <a:extLst>
            <a:ext uri="{FF2B5EF4-FFF2-40B4-BE49-F238E27FC236}">
              <a16:creationId xmlns:a16="http://schemas.microsoft.com/office/drawing/2014/main" id="{435862B6-1651-4B5A-96D5-2F9221826B97}"/>
            </a:ext>
          </a:extLst>
        </xdr:cNvPr>
        <xdr:cNvSpPr txBox="1"/>
      </xdr:nvSpPr>
      <xdr:spPr>
        <a:xfrm>
          <a:off x="22212300" y="10031730"/>
          <a:ext cx="31051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171450</xdr:rowOff>
    </xdr:from>
    <xdr:to>
      <xdr:col>112</xdr:col>
      <xdr:colOff>38100</xdr:colOff>
      <xdr:row>59</xdr:row>
      <xdr:rowOff>99060</xdr:rowOff>
    </xdr:to>
    <xdr:sp macro="" textlink="">
      <xdr:nvSpPr>
        <xdr:cNvPr id="816" name="楕円 815">
          <a:extLst>
            <a:ext uri="{FF2B5EF4-FFF2-40B4-BE49-F238E27FC236}">
              <a16:creationId xmlns:a16="http://schemas.microsoft.com/office/drawing/2014/main" id="{728E1EAC-D869-424C-A9B4-94FF823A0869}"/>
            </a:ext>
          </a:extLst>
        </xdr:cNvPr>
        <xdr:cNvSpPr/>
      </xdr:nvSpPr>
      <xdr:spPr>
        <a:xfrm>
          <a:off x="21272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89535</xdr:rowOff>
    </xdr:from>
    <xdr:ext cx="246380" cy="266065"/>
    <xdr:sp macro="" textlink="">
      <xdr:nvSpPr>
        <xdr:cNvPr id="817" name="テキスト ボックス 816">
          <a:extLst>
            <a:ext uri="{FF2B5EF4-FFF2-40B4-BE49-F238E27FC236}">
              <a16:creationId xmlns:a16="http://schemas.microsoft.com/office/drawing/2014/main" id="{32EA9DF2-16E3-4984-A7D9-868511848BFA}"/>
            </a:ext>
          </a:extLst>
        </xdr:cNvPr>
        <xdr:cNvSpPr txBox="1"/>
      </xdr:nvSpPr>
      <xdr:spPr>
        <a:xfrm>
          <a:off x="21198840" y="10205085"/>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171450</xdr:rowOff>
    </xdr:from>
    <xdr:to>
      <xdr:col>107</xdr:col>
      <xdr:colOff>101600</xdr:colOff>
      <xdr:row>59</xdr:row>
      <xdr:rowOff>99060</xdr:rowOff>
    </xdr:to>
    <xdr:sp macro="" textlink="">
      <xdr:nvSpPr>
        <xdr:cNvPr id="818" name="楕円 817">
          <a:extLst>
            <a:ext uri="{FF2B5EF4-FFF2-40B4-BE49-F238E27FC236}">
              <a16:creationId xmlns:a16="http://schemas.microsoft.com/office/drawing/2014/main" id="{8E2D6D52-A069-4DBB-B4CB-1EAD2AA2EE46}"/>
            </a:ext>
          </a:extLst>
        </xdr:cNvPr>
        <xdr:cNvSpPr/>
      </xdr:nvSpPr>
      <xdr:spPr>
        <a:xfrm>
          <a:off x="20383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59</xdr:row>
      <xdr:rowOff>89535</xdr:rowOff>
    </xdr:from>
    <xdr:ext cx="313690" cy="266065"/>
    <xdr:sp macro="" textlink="">
      <xdr:nvSpPr>
        <xdr:cNvPr id="819" name="テキスト ボックス 818">
          <a:extLst>
            <a:ext uri="{FF2B5EF4-FFF2-40B4-BE49-F238E27FC236}">
              <a16:creationId xmlns:a16="http://schemas.microsoft.com/office/drawing/2014/main" id="{AFB5A5EF-25DA-4616-92A3-845785C7AAD8}"/>
            </a:ext>
          </a:extLst>
        </xdr:cNvPr>
        <xdr:cNvSpPr txBox="1"/>
      </xdr:nvSpPr>
      <xdr:spPr>
        <a:xfrm>
          <a:off x="20277455" y="10205085"/>
          <a:ext cx="3136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171450</xdr:rowOff>
    </xdr:from>
    <xdr:to>
      <xdr:col>102</xdr:col>
      <xdr:colOff>165100</xdr:colOff>
      <xdr:row>59</xdr:row>
      <xdr:rowOff>99060</xdr:rowOff>
    </xdr:to>
    <xdr:sp macro="" textlink="">
      <xdr:nvSpPr>
        <xdr:cNvPr id="820" name="楕円 819">
          <a:extLst>
            <a:ext uri="{FF2B5EF4-FFF2-40B4-BE49-F238E27FC236}">
              <a16:creationId xmlns:a16="http://schemas.microsoft.com/office/drawing/2014/main" id="{C8A113CE-D986-454F-B5F9-1879962D8F64}"/>
            </a:ext>
          </a:extLst>
        </xdr:cNvPr>
        <xdr:cNvSpPr/>
      </xdr:nvSpPr>
      <xdr:spPr>
        <a:xfrm>
          <a:off x="19494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59</xdr:row>
      <xdr:rowOff>89535</xdr:rowOff>
    </xdr:from>
    <xdr:ext cx="313690" cy="266065"/>
    <xdr:sp macro="" textlink="">
      <xdr:nvSpPr>
        <xdr:cNvPr id="821" name="テキスト ボックス 820">
          <a:extLst>
            <a:ext uri="{FF2B5EF4-FFF2-40B4-BE49-F238E27FC236}">
              <a16:creationId xmlns:a16="http://schemas.microsoft.com/office/drawing/2014/main" id="{58583BBD-939B-4623-B5EF-B11596517EC9}"/>
            </a:ext>
          </a:extLst>
        </xdr:cNvPr>
        <xdr:cNvSpPr txBox="1"/>
      </xdr:nvSpPr>
      <xdr:spPr>
        <a:xfrm>
          <a:off x="19388455" y="10205085"/>
          <a:ext cx="3136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171450</xdr:rowOff>
    </xdr:from>
    <xdr:to>
      <xdr:col>98</xdr:col>
      <xdr:colOff>38100</xdr:colOff>
      <xdr:row>59</xdr:row>
      <xdr:rowOff>99060</xdr:rowOff>
    </xdr:to>
    <xdr:sp macro="" textlink="">
      <xdr:nvSpPr>
        <xdr:cNvPr id="822" name="楕円 821">
          <a:extLst>
            <a:ext uri="{FF2B5EF4-FFF2-40B4-BE49-F238E27FC236}">
              <a16:creationId xmlns:a16="http://schemas.microsoft.com/office/drawing/2014/main" id="{3B981558-0EA1-41CD-971D-B72F2564B2C4}"/>
            </a:ext>
          </a:extLst>
        </xdr:cNvPr>
        <xdr:cNvSpPr/>
      </xdr:nvSpPr>
      <xdr:spPr>
        <a:xfrm>
          <a:off x="18605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59</xdr:row>
      <xdr:rowOff>89535</xdr:rowOff>
    </xdr:from>
    <xdr:ext cx="313690" cy="266065"/>
    <xdr:sp macro="" textlink="">
      <xdr:nvSpPr>
        <xdr:cNvPr id="823" name="テキスト ボックス 822">
          <a:extLst>
            <a:ext uri="{FF2B5EF4-FFF2-40B4-BE49-F238E27FC236}">
              <a16:creationId xmlns:a16="http://schemas.microsoft.com/office/drawing/2014/main" id="{681E76D8-29C1-49AC-8335-41002A278852}"/>
            </a:ext>
          </a:extLst>
        </xdr:cNvPr>
        <xdr:cNvSpPr txBox="1"/>
      </xdr:nvSpPr>
      <xdr:spPr>
        <a:xfrm>
          <a:off x="18499455" y="10205085"/>
          <a:ext cx="3136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59055</xdr:rowOff>
    </xdr:from>
    <xdr:to>
      <xdr:col>120</xdr:col>
      <xdr:colOff>114300</xdr:colOff>
      <xdr:row>65</xdr:row>
      <xdr:rowOff>33020</xdr:rowOff>
    </xdr:to>
    <xdr:sp macro="" textlink="">
      <xdr:nvSpPr>
        <xdr:cNvPr id="824" name="正方形/長方形 823">
          <a:extLst>
            <a:ext uri="{FF2B5EF4-FFF2-40B4-BE49-F238E27FC236}">
              <a16:creationId xmlns:a16="http://schemas.microsoft.com/office/drawing/2014/main" id="{37E67A37-8BBD-4D7A-A4DC-80A9DEE726CB}"/>
            </a:ext>
          </a:extLst>
        </xdr:cNvPr>
        <xdr:cNvSpPr/>
      </xdr:nvSpPr>
      <xdr:spPr>
        <a:xfrm>
          <a:off x="18288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59055</xdr:rowOff>
    </xdr:from>
    <xdr:to>
      <xdr:col>104</xdr:col>
      <xdr:colOff>127000</xdr:colOff>
      <xdr:row>66</xdr:row>
      <xdr:rowOff>145415</xdr:rowOff>
    </xdr:to>
    <xdr:sp macro="" textlink="">
      <xdr:nvSpPr>
        <xdr:cNvPr id="825" name="正方形/長方形 824">
          <a:extLst>
            <a:ext uri="{FF2B5EF4-FFF2-40B4-BE49-F238E27FC236}">
              <a16:creationId xmlns:a16="http://schemas.microsoft.com/office/drawing/2014/main" id="{FA9D2EA6-AA86-4EDD-83EF-86A68CE52C1D}"/>
            </a:ext>
          </a:extLst>
        </xdr:cNvPr>
        <xdr:cNvSpPr/>
      </xdr:nvSpPr>
      <xdr:spPr>
        <a:xfrm>
          <a:off x="18415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92075</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FE3A0694-A018-4392-B72F-F6D604A9A1EF}"/>
            </a:ext>
          </a:extLst>
        </xdr:cNvPr>
        <xdr:cNvSpPr/>
      </xdr:nvSpPr>
      <xdr:spPr>
        <a:xfrm>
          <a:off x="18415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59055</xdr:rowOff>
    </xdr:from>
    <xdr:to>
      <xdr:col>110</xdr:col>
      <xdr:colOff>0</xdr:colOff>
      <xdr:row>66</xdr:row>
      <xdr:rowOff>145415</xdr:rowOff>
    </xdr:to>
    <xdr:sp macro="" textlink="">
      <xdr:nvSpPr>
        <xdr:cNvPr id="827" name="正方形/長方形 826">
          <a:extLst>
            <a:ext uri="{FF2B5EF4-FFF2-40B4-BE49-F238E27FC236}">
              <a16:creationId xmlns:a16="http://schemas.microsoft.com/office/drawing/2014/main" id="{320B27DD-D7BF-4549-B342-308D6544DE8C}"/>
            </a:ext>
          </a:extLst>
        </xdr:cNvPr>
        <xdr:cNvSpPr/>
      </xdr:nvSpPr>
      <xdr:spPr>
        <a:xfrm>
          <a:off x="19431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92075</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580695D0-CCDA-4A4D-9BF5-0CBF59676AE5}"/>
            </a:ext>
          </a:extLst>
        </xdr:cNvPr>
        <xdr:cNvSpPr/>
      </xdr:nvSpPr>
      <xdr:spPr>
        <a:xfrm>
          <a:off x="19431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59055</xdr:rowOff>
    </xdr:from>
    <xdr:to>
      <xdr:col>116</xdr:col>
      <xdr:colOff>0</xdr:colOff>
      <xdr:row>66</xdr:row>
      <xdr:rowOff>145415</xdr:rowOff>
    </xdr:to>
    <xdr:sp macro="" textlink="">
      <xdr:nvSpPr>
        <xdr:cNvPr id="829" name="正方形/長方形 828">
          <a:extLst>
            <a:ext uri="{FF2B5EF4-FFF2-40B4-BE49-F238E27FC236}">
              <a16:creationId xmlns:a16="http://schemas.microsoft.com/office/drawing/2014/main" id="{83AD5A08-869D-4B43-9C2F-0749279A5F8F}"/>
            </a:ext>
          </a:extLst>
        </xdr:cNvPr>
        <xdr:cNvSpPr/>
      </xdr:nvSpPr>
      <xdr:spPr>
        <a:xfrm>
          <a:off x="20574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92075</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1AF0D137-191E-4F33-9075-449D5E5AA349}"/>
            </a:ext>
          </a:extLst>
        </xdr:cNvPr>
        <xdr:cNvSpPr/>
      </xdr:nvSpPr>
      <xdr:spPr>
        <a:xfrm>
          <a:off x="20574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26035</xdr:rowOff>
    </xdr:from>
    <xdr:to>
      <xdr:col>120</xdr:col>
      <xdr:colOff>114300</xdr:colOff>
      <xdr:row>81</xdr:row>
      <xdr:rowOff>86360</xdr:rowOff>
    </xdr:to>
    <xdr:sp macro="" textlink="">
      <xdr:nvSpPr>
        <xdr:cNvPr id="831" name="正方形/長方形 830">
          <a:extLst>
            <a:ext uri="{FF2B5EF4-FFF2-40B4-BE49-F238E27FC236}">
              <a16:creationId xmlns:a16="http://schemas.microsoft.com/office/drawing/2014/main" id="{5E5A7DED-CE6B-46BA-88DF-9B3D8DA7D607}"/>
            </a:ext>
          </a:extLst>
        </xdr:cNvPr>
        <xdr:cNvSpPr/>
      </xdr:nvSpPr>
      <xdr:spPr>
        <a:xfrm>
          <a:off x="18288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6985</xdr:rowOff>
    </xdr:from>
    <xdr:ext cx="346710" cy="232410"/>
    <xdr:sp macro="" textlink="">
      <xdr:nvSpPr>
        <xdr:cNvPr id="832" name="テキスト ボックス 831">
          <a:extLst>
            <a:ext uri="{FF2B5EF4-FFF2-40B4-BE49-F238E27FC236}">
              <a16:creationId xmlns:a16="http://schemas.microsoft.com/office/drawing/2014/main" id="{202C6392-63A5-47A8-8289-EF246E7640A7}"/>
            </a:ext>
          </a:extLst>
        </xdr:cNvPr>
        <xdr:cNvSpPr txBox="1"/>
      </xdr:nvSpPr>
      <xdr:spPr>
        <a:xfrm>
          <a:off x="18249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86360</xdr:rowOff>
    </xdr:from>
    <xdr:to>
      <xdr:col>120</xdr:col>
      <xdr:colOff>114300</xdr:colOff>
      <xdr:row>81</xdr:row>
      <xdr:rowOff>86360</xdr:rowOff>
    </xdr:to>
    <xdr:cxnSp macro="">
      <xdr:nvCxnSpPr>
        <xdr:cNvPr id="833" name="直線コネクタ 832">
          <a:extLst>
            <a:ext uri="{FF2B5EF4-FFF2-40B4-BE49-F238E27FC236}">
              <a16:creationId xmlns:a16="http://schemas.microsoft.com/office/drawing/2014/main" id="{E51274BB-72A4-44B7-9E55-BD1FF1F07C74}"/>
            </a:ext>
          </a:extLst>
        </xdr:cNvPr>
        <xdr:cNvCxnSpPr/>
      </xdr:nvCxnSpPr>
      <xdr:spPr>
        <a:xfrm>
          <a:off x="18288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116205</xdr:rowOff>
    </xdr:from>
    <xdr:ext cx="248920" cy="269240"/>
    <xdr:sp macro="" textlink="">
      <xdr:nvSpPr>
        <xdr:cNvPr id="834" name="テキスト ボックス 833">
          <a:extLst>
            <a:ext uri="{FF2B5EF4-FFF2-40B4-BE49-F238E27FC236}">
              <a16:creationId xmlns:a16="http://schemas.microsoft.com/office/drawing/2014/main" id="{71287D54-83F2-438A-BA62-DEE0CA6EE7A3}"/>
            </a:ext>
          </a:extLst>
        </xdr:cNvPr>
        <xdr:cNvSpPr txBox="1"/>
      </xdr:nvSpPr>
      <xdr:spPr>
        <a:xfrm>
          <a:off x="18039080" y="13832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46355</xdr:rowOff>
    </xdr:from>
    <xdr:to>
      <xdr:col>120</xdr:col>
      <xdr:colOff>114300</xdr:colOff>
      <xdr:row>79</xdr:row>
      <xdr:rowOff>46355</xdr:rowOff>
    </xdr:to>
    <xdr:cxnSp macro="">
      <xdr:nvCxnSpPr>
        <xdr:cNvPr id="835" name="直線コネクタ 834">
          <a:extLst>
            <a:ext uri="{FF2B5EF4-FFF2-40B4-BE49-F238E27FC236}">
              <a16:creationId xmlns:a16="http://schemas.microsoft.com/office/drawing/2014/main" id="{1C13C2A7-7A91-4B4C-A759-EB5AFE79B184}"/>
            </a:ext>
          </a:extLst>
        </xdr:cNvPr>
        <xdr:cNvCxnSpPr/>
      </xdr:nvCxnSpPr>
      <xdr:spPr>
        <a:xfrm>
          <a:off x="18288000" y="13590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76835</xdr:rowOff>
    </xdr:from>
    <xdr:ext cx="528320" cy="267335"/>
    <xdr:sp macro="" textlink="">
      <xdr:nvSpPr>
        <xdr:cNvPr id="836" name="テキスト ボックス 835">
          <a:extLst>
            <a:ext uri="{FF2B5EF4-FFF2-40B4-BE49-F238E27FC236}">
              <a16:creationId xmlns:a16="http://schemas.microsoft.com/office/drawing/2014/main" id="{857657A8-DE2B-4625-BFE4-C6ADF3B2A66A}"/>
            </a:ext>
          </a:extLst>
        </xdr:cNvPr>
        <xdr:cNvSpPr txBox="1"/>
      </xdr:nvSpPr>
      <xdr:spPr>
        <a:xfrm>
          <a:off x="17756505" y="13449935"/>
          <a:ext cx="528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6985</xdr:rowOff>
    </xdr:from>
    <xdr:to>
      <xdr:col>120</xdr:col>
      <xdr:colOff>114300</xdr:colOff>
      <xdr:row>77</xdr:row>
      <xdr:rowOff>6985</xdr:rowOff>
    </xdr:to>
    <xdr:cxnSp macro="">
      <xdr:nvCxnSpPr>
        <xdr:cNvPr id="837" name="直線コネクタ 836">
          <a:extLst>
            <a:ext uri="{FF2B5EF4-FFF2-40B4-BE49-F238E27FC236}">
              <a16:creationId xmlns:a16="http://schemas.microsoft.com/office/drawing/2014/main" id="{7A19BFF4-8454-4D79-BE5E-BEF8CA21A95D}"/>
            </a:ext>
          </a:extLst>
        </xdr:cNvPr>
        <xdr:cNvCxnSpPr/>
      </xdr:nvCxnSpPr>
      <xdr:spPr>
        <a:xfrm>
          <a:off x="18288000" y="13208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36830</xdr:rowOff>
    </xdr:from>
    <xdr:ext cx="528320" cy="269240"/>
    <xdr:sp macro="" textlink="">
      <xdr:nvSpPr>
        <xdr:cNvPr id="838" name="テキスト ボックス 837">
          <a:extLst>
            <a:ext uri="{FF2B5EF4-FFF2-40B4-BE49-F238E27FC236}">
              <a16:creationId xmlns:a16="http://schemas.microsoft.com/office/drawing/2014/main" id="{30B6BB41-E3D8-4B3A-9E63-0F8A7F0BE9C5}"/>
            </a:ext>
          </a:extLst>
        </xdr:cNvPr>
        <xdr:cNvSpPr txBox="1"/>
      </xdr:nvSpPr>
      <xdr:spPr>
        <a:xfrm>
          <a:off x="17756505" y="13067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145415</xdr:rowOff>
    </xdr:from>
    <xdr:to>
      <xdr:col>120</xdr:col>
      <xdr:colOff>114300</xdr:colOff>
      <xdr:row>74</xdr:row>
      <xdr:rowOff>145415</xdr:rowOff>
    </xdr:to>
    <xdr:cxnSp macro="">
      <xdr:nvCxnSpPr>
        <xdr:cNvPr id="839" name="直線コネクタ 838">
          <a:extLst>
            <a:ext uri="{FF2B5EF4-FFF2-40B4-BE49-F238E27FC236}">
              <a16:creationId xmlns:a16="http://schemas.microsoft.com/office/drawing/2014/main" id="{4D95E0AE-BD0F-465E-A3EC-E499BB67D7BA}"/>
            </a:ext>
          </a:extLst>
        </xdr:cNvPr>
        <xdr:cNvCxnSpPr/>
      </xdr:nvCxnSpPr>
      <xdr:spPr>
        <a:xfrm>
          <a:off x="18288000" y="12832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171450</xdr:rowOff>
    </xdr:from>
    <xdr:ext cx="528320" cy="269240"/>
    <xdr:sp macro="" textlink="">
      <xdr:nvSpPr>
        <xdr:cNvPr id="840" name="テキスト ボックス 839">
          <a:extLst>
            <a:ext uri="{FF2B5EF4-FFF2-40B4-BE49-F238E27FC236}">
              <a16:creationId xmlns:a16="http://schemas.microsoft.com/office/drawing/2014/main" id="{E04B7AF1-401C-4CEA-AA00-51686C4675A8}"/>
            </a:ext>
          </a:extLst>
        </xdr:cNvPr>
        <xdr:cNvSpPr txBox="1"/>
      </xdr:nvSpPr>
      <xdr:spPr>
        <a:xfrm>
          <a:off x="17756505" y="12687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105410</xdr:rowOff>
    </xdr:from>
    <xdr:to>
      <xdr:col>120</xdr:col>
      <xdr:colOff>114300</xdr:colOff>
      <xdr:row>72</xdr:row>
      <xdr:rowOff>105410</xdr:rowOff>
    </xdr:to>
    <xdr:cxnSp macro="">
      <xdr:nvCxnSpPr>
        <xdr:cNvPr id="841" name="直線コネクタ 840">
          <a:extLst>
            <a:ext uri="{FF2B5EF4-FFF2-40B4-BE49-F238E27FC236}">
              <a16:creationId xmlns:a16="http://schemas.microsoft.com/office/drawing/2014/main" id="{49CD5B88-FD14-4DB9-92BA-B69101A12EB4}"/>
            </a:ext>
          </a:extLst>
        </xdr:cNvPr>
        <xdr:cNvCxnSpPr/>
      </xdr:nvCxnSpPr>
      <xdr:spPr>
        <a:xfrm>
          <a:off x="18288000" y="12449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135890</xdr:rowOff>
    </xdr:from>
    <xdr:ext cx="528320" cy="265430"/>
    <xdr:sp macro="" textlink="">
      <xdr:nvSpPr>
        <xdr:cNvPr id="842" name="テキスト ボックス 841">
          <a:extLst>
            <a:ext uri="{FF2B5EF4-FFF2-40B4-BE49-F238E27FC236}">
              <a16:creationId xmlns:a16="http://schemas.microsoft.com/office/drawing/2014/main" id="{7213BC20-B38C-49B7-BEF0-164B47A7DFEC}"/>
            </a:ext>
          </a:extLst>
        </xdr:cNvPr>
        <xdr:cNvSpPr txBox="1"/>
      </xdr:nvSpPr>
      <xdr:spPr>
        <a:xfrm>
          <a:off x="17756505" y="12308840"/>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66040</xdr:rowOff>
    </xdr:from>
    <xdr:to>
      <xdr:col>120</xdr:col>
      <xdr:colOff>114300</xdr:colOff>
      <xdr:row>70</xdr:row>
      <xdr:rowOff>66040</xdr:rowOff>
    </xdr:to>
    <xdr:cxnSp macro="">
      <xdr:nvCxnSpPr>
        <xdr:cNvPr id="843" name="直線コネクタ 842">
          <a:extLst>
            <a:ext uri="{FF2B5EF4-FFF2-40B4-BE49-F238E27FC236}">
              <a16:creationId xmlns:a16="http://schemas.microsoft.com/office/drawing/2014/main" id="{81FE62B8-07A7-4E49-86D1-3B82BB898B99}"/>
            </a:ext>
          </a:extLst>
        </xdr:cNvPr>
        <xdr:cNvCxnSpPr/>
      </xdr:nvCxnSpPr>
      <xdr:spPr>
        <a:xfrm>
          <a:off x="18288000" y="12067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95885</xdr:rowOff>
    </xdr:from>
    <xdr:ext cx="595630" cy="267335"/>
    <xdr:sp macro="" textlink="">
      <xdr:nvSpPr>
        <xdr:cNvPr id="844" name="テキスト ボックス 843">
          <a:extLst>
            <a:ext uri="{FF2B5EF4-FFF2-40B4-BE49-F238E27FC236}">
              <a16:creationId xmlns:a16="http://schemas.microsoft.com/office/drawing/2014/main" id="{10978403-AD61-4DEB-8692-E7F88261A9DA}"/>
            </a:ext>
          </a:extLst>
        </xdr:cNvPr>
        <xdr:cNvSpPr txBox="1"/>
      </xdr:nvSpPr>
      <xdr:spPr>
        <a:xfrm>
          <a:off x="17692370" y="1192593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26035</xdr:rowOff>
    </xdr:from>
    <xdr:to>
      <xdr:col>120</xdr:col>
      <xdr:colOff>114300</xdr:colOff>
      <xdr:row>68</xdr:row>
      <xdr:rowOff>26035</xdr:rowOff>
    </xdr:to>
    <xdr:cxnSp macro="">
      <xdr:nvCxnSpPr>
        <xdr:cNvPr id="845" name="直線コネクタ 844">
          <a:extLst>
            <a:ext uri="{FF2B5EF4-FFF2-40B4-BE49-F238E27FC236}">
              <a16:creationId xmlns:a16="http://schemas.microsoft.com/office/drawing/2014/main" id="{77647750-6D35-4157-B7E7-EF2907C33041}"/>
            </a:ext>
          </a:extLst>
        </xdr:cNvPr>
        <xdr:cNvCxnSpPr/>
      </xdr:nvCxnSpPr>
      <xdr:spPr>
        <a:xfrm>
          <a:off x="18288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56515</xdr:rowOff>
    </xdr:from>
    <xdr:ext cx="595630" cy="266065"/>
    <xdr:sp macro="" textlink="">
      <xdr:nvSpPr>
        <xdr:cNvPr id="846" name="テキスト ボックス 845">
          <a:extLst>
            <a:ext uri="{FF2B5EF4-FFF2-40B4-BE49-F238E27FC236}">
              <a16:creationId xmlns:a16="http://schemas.microsoft.com/office/drawing/2014/main" id="{A7B7573F-CE6C-41ED-92C3-57ACA7517F56}"/>
            </a:ext>
          </a:extLst>
        </xdr:cNvPr>
        <xdr:cNvSpPr txBox="1"/>
      </xdr:nvSpPr>
      <xdr:spPr>
        <a:xfrm>
          <a:off x="17692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26035</xdr:rowOff>
    </xdr:from>
    <xdr:to>
      <xdr:col>120</xdr:col>
      <xdr:colOff>114300</xdr:colOff>
      <xdr:row>81</xdr:row>
      <xdr:rowOff>86360</xdr:rowOff>
    </xdr:to>
    <xdr:sp macro="" textlink="">
      <xdr:nvSpPr>
        <xdr:cNvPr id="847" name="繰出金グラフ枠">
          <a:extLst>
            <a:ext uri="{FF2B5EF4-FFF2-40B4-BE49-F238E27FC236}">
              <a16:creationId xmlns:a16="http://schemas.microsoft.com/office/drawing/2014/main" id="{1A7C2F3E-DF45-4595-A9AB-85527A32E5D9}"/>
            </a:ext>
          </a:extLst>
        </xdr:cNvPr>
        <xdr:cNvSpPr/>
      </xdr:nvSpPr>
      <xdr:spPr>
        <a:xfrm>
          <a:off x="18288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151130</xdr:rowOff>
    </xdr:from>
    <xdr:to>
      <xdr:col>116</xdr:col>
      <xdr:colOff>62865</xdr:colOff>
      <xdr:row>77</xdr:row>
      <xdr:rowOff>163830</xdr:rowOff>
    </xdr:to>
    <xdr:cxnSp macro="">
      <xdr:nvCxnSpPr>
        <xdr:cNvPr id="848" name="直線コネクタ 847">
          <a:extLst>
            <a:ext uri="{FF2B5EF4-FFF2-40B4-BE49-F238E27FC236}">
              <a16:creationId xmlns:a16="http://schemas.microsoft.com/office/drawing/2014/main" id="{076593FF-FFE0-49EB-B3ED-1B7B00162933}"/>
            </a:ext>
          </a:extLst>
        </xdr:cNvPr>
        <xdr:cNvCxnSpPr/>
      </xdr:nvCxnSpPr>
      <xdr:spPr>
        <a:xfrm flipV="1">
          <a:off x="22159595" y="12152630"/>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168275</xdr:rowOff>
    </xdr:from>
    <xdr:ext cx="531495" cy="265430"/>
    <xdr:sp macro="" textlink="">
      <xdr:nvSpPr>
        <xdr:cNvPr id="849" name="繰出金最小値テキスト">
          <a:extLst>
            <a:ext uri="{FF2B5EF4-FFF2-40B4-BE49-F238E27FC236}">
              <a16:creationId xmlns:a16="http://schemas.microsoft.com/office/drawing/2014/main" id="{79B4B749-EE7E-498C-B434-DFD41D8EF8A6}"/>
            </a:ext>
          </a:extLst>
        </xdr:cNvPr>
        <xdr:cNvSpPr txBox="1"/>
      </xdr:nvSpPr>
      <xdr:spPr>
        <a:xfrm>
          <a:off x="22212300" y="1336992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50" name="直線コネクタ 849">
          <a:extLst>
            <a:ext uri="{FF2B5EF4-FFF2-40B4-BE49-F238E27FC236}">
              <a16:creationId xmlns:a16="http://schemas.microsoft.com/office/drawing/2014/main" id="{5EFE29A9-35CC-4B7B-BBED-D5F191A62B23}"/>
            </a:ext>
          </a:extLst>
        </xdr:cNvPr>
        <xdr:cNvCxnSpPr/>
      </xdr:nvCxnSpPr>
      <xdr:spPr>
        <a:xfrm>
          <a:off x="22072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95250</xdr:rowOff>
    </xdr:from>
    <xdr:ext cx="531495" cy="267335"/>
    <xdr:sp macro="" textlink="">
      <xdr:nvSpPr>
        <xdr:cNvPr id="851" name="繰出金最大値テキスト">
          <a:extLst>
            <a:ext uri="{FF2B5EF4-FFF2-40B4-BE49-F238E27FC236}">
              <a16:creationId xmlns:a16="http://schemas.microsoft.com/office/drawing/2014/main" id="{FCEF44DD-90FB-499F-BB71-A274AD618171}"/>
            </a:ext>
          </a:extLst>
        </xdr:cNvPr>
        <xdr:cNvSpPr txBox="1"/>
      </xdr:nvSpPr>
      <xdr:spPr>
        <a:xfrm>
          <a:off x="22212300" y="1192530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151130</xdr:rowOff>
    </xdr:from>
    <xdr:to>
      <xdr:col>116</xdr:col>
      <xdr:colOff>152400</xdr:colOff>
      <xdr:row>70</xdr:row>
      <xdr:rowOff>151130</xdr:rowOff>
    </xdr:to>
    <xdr:cxnSp macro="">
      <xdr:nvCxnSpPr>
        <xdr:cNvPr id="852" name="直線コネクタ 851">
          <a:extLst>
            <a:ext uri="{FF2B5EF4-FFF2-40B4-BE49-F238E27FC236}">
              <a16:creationId xmlns:a16="http://schemas.microsoft.com/office/drawing/2014/main" id="{B237A684-023E-4077-9518-0BA72E710C09}"/>
            </a:ext>
          </a:extLst>
        </xdr:cNvPr>
        <xdr:cNvCxnSpPr/>
      </xdr:nvCxnSpPr>
      <xdr:spPr>
        <a:xfrm>
          <a:off x="22072600" y="1215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52070</xdr:rowOff>
    </xdr:from>
    <xdr:to>
      <xdr:col>116</xdr:col>
      <xdr:colOff>63500</xdr:colOff>
      <xdr:row>75</xdr:row>
      <xdr:rowOff>124460</xdr:rowOff>
    </xdr:to>
    <xdr:cxnSp macro="">
      <xdr:nvCxnSpPr>
        <xdr:cNvPr id="853" name="直線コネクタ 852">
          <a:extLst>
            <a:ext uri="{FF2B5EF4-FFF2-40B4-BE49-F238E27FC236}">
              <a16:creationId xmlns:a16="http://schemas.microsoft.com/office/drawing/2014/main" id="{52C95F59-3D04-4C05-8764-02389A0417EA}"/>
            </a:ext>
          </a:extLst>
        </xdr:cNvPr>
        <xdr:cNvCxnSpPr/>
      </xdr:nvCxnSpPr>
      <xdr:spPr>
        <a:xfrm flipV="1">
          <a:off x="21323300" y="1291082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2540</xdr:rowOff>
    </xdr:from>
    <xdr:ext cx="531495" cy="269240"/>
    <xdr:sp macro="" textlink="">
      <xdr:nvSpPr>
        <xdr:cNvPr id="854" name="繰出金平均値テキスト">
          <a:extLst>
            <a:ext uri="{FF2B5EF4-FFF2-40B4-BE49-F238E27FC236}">
              <a16:creationId xmlns:a16="http://schemas.microsoft.com/office/drawing/2014/main" id="{045C9411-0819-4563-921E-4D8EA7AEFE75}"/>
            </a:ext>
          </a:extLst>
        </xdr:cNvPr>
        <xdr:cNvSpPr txBox="1"/>
      </xdr:nvSpPr>
      <xdr:spPr>
        <a:xfrm>
          <a:off x="22212300" y="12689840"/>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156845</xdr:rowOff>
    </xdr:from>
    <xdr:to>
      <xdr:col>116</xdr:col>
      <xdr:colOff>114300</xdr:colOff>
      <xdr:row>75</xdr:row>
      <xdr:rowOff>84455</xdr:rowOff>
    </xdr:to>
    <xdr:sp macro="" textlink="">
      <xdr:nvSpPr>
        <xdr:cNvPr id="855" name="フローチャート: 判断 854">
          <a:extLst>
            <a:ext uri="{FF2B5EF4-FFF2-40B4-BE49-F238E27FC236}">
              <a16:creationId xmlns:a16="http://schemas.microsoft.com/office/drawing/2014/main" id="{6DF0A1B7-0468-470A-A054-DD9AF14F7899}"/>
            </a:ext>
          </a:extLst>
        </xdr:cNvPr>
        <xdr:cNvSpPr/>
      </xdr:nvSpPr>
      <xdr:spPr>
        <a:xfrm>
          <a:off x="22110700" y="12844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119380</xdr:rowOff>
    </xdr:from>
    <xdr:to>
      <xdr:col>111</xdr:col>
      <xdr:colOff>177800</xdr:colOff>
      <xdr:row>75</xdr:row>
      <xdr:rowOff>124460</xdr:rowOff>
    </xdr:to>
    <xdr:cxnSp macro="">
      <xdr:nvCxnSpPr>
        <xdr:cNvPr id="856" name="直線コネクタ 855">
          <a:extLst>
            <a:ext uri="{FF2B5EF4-FFF2-40B4-BE49-F238E27FC236}">
              <a16:creationId xmlns:a16="http://schemas.microsoft.com/office/drawing/2014/main" id="{A14FF420-DFA0-48F2-9BEF-FD5CBA437E40}"/>
            </a:ext>
          </a:extLst>
        </xdr:cNvPr>
        <xdr:cNvCxnSpPr/>
      </xdr:nvCxnSpPr>
      <xdr:spPr>
        <a:xfrm>
          <a:off x="20434300" y="129781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141605</xdr:rowOff>
    </xdr:from>
    <xdr:to>
      <xdr:col>112</xdr:col>
      <xdr:colOff>38100</xdr:colOff>
      <xdr:row>75</xdr:row>
      <xdr:rowOff>69215</xdr:rowOff>
    </xdr:to>
    <xdr:sp macro="" textlink="">
      <xdr:nvSpPr>
        <xdr:cNvPr id="857" name="フローチャート: 判断 856">
          <a:extLst>
            <a:ext uri="{FF2B5EF4-FFF2-40B4-BE49-F238E27FC236}">
              <a16:creationId xmlns:a16="http://schemas.microsoft.com/office/drawing/2014/main" id="{28B50816-594A-494B-B1CA-F52335049F54}"/>
            </a:ext>
          </a:extLst>
        </xdr:cNvPr>
        <xdr:cNvSpPr/>
      </xdr:nvSpPr>
      <xdr:spPr>
        <a:xfrm>
          <a:off x="212725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86360</xdr:rowOff>
    </xdr:from>
    <xdr:ext cx="531495" cy="266065"/>
    <xdr:sp macro="" textlink="">
      <xdr:nvSpPr>
        <xdr:cNvPr id="858" name="テキスト ボックス 857">
          <a:extLst>
            <a:ext uri="{FF2B5EF4-FFF2-40B4-BE49-F238E27FC236}">
              <a16:creationId xmlns:a16="http://schemas.microsoft.com/office/drawing/2014/main" id="{9B0A21EB-D6E4-4810-BA81-733E18FAB90B}"/>
            </a:ext>
          </a:extLst>
        </xdr:cNvPr>
        <xdr:cNvSpPr txBox="1"/>
      </xdr:nvSpPr>
      <xdr:spPr>
        <a:xfrm>
          <a:off x="21055965" y="1260221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102870</xdr:rowOff>
    </xdr:from>
    <xdr:to>
      <xdr:col>107</xdr:col>
      <xdr:colOff>50800</xdr:colOff>
      <xdr:row>75</xdr:row>
      <xdr:rowOff>119380</xdr:rowOff>
    </xdr:to>
    <xdr:cxnSp macro="">
      <xdr:nvCxnSpPr>
        <xdr:cNvPr id="859" name="直線コネクタ 858">
          <a:extLst>
            <a:ext uri="{FF2B5EF4-FFF2-40B4-BE49-F238E27FC236}">
              <a16:creationId xmlns:a16="http://schemas.microsoft.com/office/drawing/2014/main" id="{99F8BFF3-668F-40F8-9FCC-54897F7253C4}"/>
            </a:ext>
          </a:extLst>
        </xdr:cNvPr>
        <xdr:cNvCxnSpPr/>
      </xdr:nvCxnSpPr>
      <xdr:spPr>
        <a:xfrm>
          <a:off x="19545300" y="1296162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171450</xdr:rowOff>
    </xdr:from>
    <xdr:to>
      <xdr:col>107</xdr:col>
      <xdr:colOff>101600</xdr:colOff>
      <xdr:row>75</xdr:row>
      <xdr:rowOff>104140</xdr:rowOff>
    </xdr:to>
    <xdr:sp macro="" textlink="">
      <xdr:nvSpPr>
        <xdr:cNvPr id="860" name="フローチャート: 判断 859">
          <a:extLst>
            <a:ext uri="{FF2B5EF4-FFF2-40B4-BE49-F238E27FC236}">
              <a16:creationId xmlns:a16="http://schemas.microsoft.com/office/drawing/2014/main" id="{98F81DB1-B4D8-46EC-9A5C-6263D62FB7D9}"/>
            </a:ext>
          </a:extLst>
        </xdr:cNvPr>
        <xdr:cNvSpPr/>
      </xdr:nvSpPr>
      <xdr:spPr>
        <a:xfrm>
          <a:off x="20383500" y="128587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121285</xdr:rowOff>
    </xdr:from>
    <xdr:ext cx="531495" cy="266065"/>
    <xdr:sp macro="" textlink="">
      <xdr:nvSpPr>
        <xdr:cNvPr id="861" name="テキスト ボックス 860">
          <a:extLst>
            <a:ext uri="{FF2B5EF4-FFF2-40B4-BE49-F238E27FC236}">
              <a16:creationId xmlns:a16="http://schemas.microsoft.com/office/drawing/2014/main" id="{449C770F-EEEA-4935-8433-268BF7724214}"/>
            </a:ext>
          </a:extLst>
        </xdr:cNvPr>
        <xdr:cNvSpPr txBox="1"/>
      </xdr:nvSpPr>
      <xdr:spPr>
        <a:xfrm>
          <a:off x="20166965" y="12637135"/>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102870</xdr:rowOff>
    </xdr:from>
    <xdr:to>
      <xdr:col>102</xdr:col>
      <xdr:colOff>114300</xdr:colOff>
      <xdr:row>75</xdr:row>
      <xdr:rowOff>146050</xdr:rowOff>
    </xdr:to>
    <xdr:cxnSp macro="">
      <xdr:nvCxnSpPr>
        <xdr:cNvPr id="862" name="直線コネクタ 861">
          <a:extLst>
            <a:ext uri="{FF2B5EF4-FFF2-40B4-BE49-F238E27FC236}">
              <a16:creationId xmlns:a16="http://schemas.microsoft.com/office/drawing/2014/main" id="{5E8DC477-C7DC-4A34-953C-F066BCBB710E}"/>
            </a:ext>
          </a:extLst>
        </xdr:cNvPr>
        <xdr:cNvCxnSpPr/>
      </xdr:nvCxnSpPr>
      <xdr:spPr>
        <a:xfrm flipV="1">
          <a:off x="18656300" y="129616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9525</xdr:rowOff>
    </xdr:from>
    <xdr:to>
      <xdr:col>102</xdr:col>
      <xdr:colOff>165100</xdr:colOff>
      <xdr:row>75</xdr:row>
      <xdr:rowOff>114935</xdr:rowOff>
    </xdr:to>
    <xdr:sp macro="" textlink="">
      <xdr:nvSpPr>
        <xdr:cNvPr id="863" name="フローチャート: 判断 862">
          <a:extLst>
            <a:ext uri="{FF2B5EF4-FFF2-40B4-BE49-F238E27FC236}">
              <a16:creationId xmlns:a16="http://schemas.microsoft.com/office/drawing/2014/main" id="{7FB15883-7B6B-47F1-8AB2-7E76CB210F72}"/>
            </a:ext>
          </a:extLst>
        </xdr:cNvPr>
        <xdr:cNvSpPr/>
      </xdr:nvSpPr>
      <xdr:spPr>
        <a:xfrm>
          <a:off x="19494500" y="128682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132080</xdr:rowOff>
    </xdr:from>
    <xdr:ext cx="531495" cy="265430"/>
    <xdr:sp macro="" textlink="">
      <xdr:nvSpPr>
        <xdr:cNvPr id="864" name="テキスト ボックス 863">
          <a:extLst>
            <a:ext uri="{FF2B5EF4-FFF2-40B4-BE49-F238E27FC236}">
              <a16:creationId xmlns:a16="http://schemas.microsoft.com/office/drawing/2014/main" id="{4DB3C816-3708-481A-833D-8F46B31448F5}"/>
            </a:ext>
          </a:extLst>
        </xdr:cNvPr>
        <xdr:cNvSpPr txBox="1"/>
      </xdr:nvSpPr>
      <xdr:spPr>
        <a:xfrm>
          <a:off x="19277965" y="1264793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46990</xdr:rowOff>
    </xdr:from>
    <xdr:to>
      <xdr:col>98</xdr:col>
      <xdr:colOff>38100</xdr:colOff>
      <xdr:row>75</xdr:row>
      <xdr:rowOff>152400</xdr:rowOff>
    </xdr:to>
    <xdr:sp macro="" textlink="">
      <xdr:nvSpPr>
        <xdr:cNvPr id="865" name="フローチャート: 判断 864">
          <a:extLst>
            <a:ext uri="{FF2B5EF4-FFF2-40B4-BE49-F238E27FC236}">
              <a16:creationId xmlns:a16="http://schemas.microsoft.com/office/drawing/2014/main" id="{20CE4FB4-FFA4-40D7-8BC6-C4A6E193ED84}"/>
            </a:ext>
          </a:extLst>
        </xdr:cNvPr>
        <xdr:cNvSpPr/>
      </xdr:nvSpPr>
      <xdr:spPr>
        <a:xfrm>
          <a:off x="18605500" y="129057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169545</xdr:rowOff>
    </xdr:from>
    <xdr:ext cx="531495" cy="265430"/>
    <xdr:sp macro="" textlink="">
      <xdr:nvSpPr>
        <xdr:cNvPr id="866" name="テキスト ボックス 865">
          <a:extLst>
            <a:ext uri="{FF2B5EF4-FFF2-40B4-BE49-F238E27FC236}">
              <a16:creationId xmlns:a16="http://schemas.microsoft.com/office/drawing/2014/main" id="{ADA9EDB0-5376-4147-A42F-7E4340BEE850}"/>
            </a:ext>
          </a:extLst>
        </xdr:cNvPr>
        <xdr:cNvSpPr txBox="1"/>
      </xdr:nvSpPr>
      <xdr:spPr>
        <a:xfrm>
          <a:off x="18388965" y="1268539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83185</xdr:rowOff>
    </xdr:from>
    <xdr:ext cx="762000" cy="269240"/>
    <xdr:sp macro="" textlink="">
      <xdr:nvSpPr>
        <xdr:cNvPr id="867" name="テキスト ボックス 866">
          <a:extLst>
            <a:ext uri="{FF2B5EF4-FFF2-40B4-BE49-F238E27FC236}">
              <a16:creationId xmlns:a16="http://schemas.microsoft.com/office/drawing/2014/main" id="{730BC3E0-EC24-4B33-AB41-82A3760D2F8F}"/>
            </a:ext>
          </a:extLst>
        </xdr:cNvPr>
        <xdr:cNvSpPr txBox="1"/>
      </xdr:nvSpPr>
      <xdr:spPr>
        <a:xfrm>
          <a:off x="21971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83185</xdr:rowOff>
    </xdr:from>
    <xdr:ext cx="758825" cy="269240"/>
    <xdr:sp macro="" textlink="">
      <xdr:nvSpPr>
        <xdr:cNvPr id="868" name="テキスト ボックス 867">
          <a:extLst>
            <a:ext uri="{FF2B5EF4-FFF2-40B4-BE49-F238E27FC236}">
              <a16:creationId xmlns:a16="http://schemas.microsoft.com/office/drawing/2014/main" id="{0F2F8BED-0E55-4BEE-B09B-120B82332AF9}"/>
            </a:ext>
          </a:extLst>
        </xdr:cNvPr>
        <xdr:cNvSpPr txBox="1"/>
      </xdr:nvSpPr>
      <xdr:spPr>
        <a:xfrm>
          <a:off x="21132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83185</xdr:rowOff>
    </xdr:from>
    <xdr:ext cx="758825" cy="269240"/>
    <xdr:sp macro="" textlink="">
      <xdr:nvSpPr>
        <xdr:cNvPr id="869" name="テキスト ボックス 868">
          <a:extLst>
            <a:ext uri="{FF2B5EF4-FFF2-40B4-BE49-F238E27FC236}">
              <a16:creationId xmlns:a16="http://schemas.microsoft.com/office/drawing/2014/main" id="{7FC88746-D0ED-4AA1-8919-0CEE40EB9ADF}"/>
            </a:ext>
          </a:extLst>
        </xdr:cNvPr>
        <xdr:cNvSpPr txBox="1"/>
      </xdr:nvSpPr>
      <xdr:spPr>
        <a:xfrm>
          <a:off x="20243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83185</xdr:rowOff>
    </xdr:from>
    <xdr:ext cx="758825" cy="269240"/>
    <xdr:sp macro="" textlink="">
      <xdr:nvSpPr>
        <xdr:cNvPr id="870" name="テキスト ボックス 869">
          <a:extLst>
            <a:ext uri="{FF2B5EF4-FFF2-40B4-BE49-F238E27FC236}">
              <a16:creationId xmlns:a16="http://schemas.microsoft.com/office/drawing/2014/main" id="{C51FF1F5-93F6-4FD0-A070-644742672888}"/>
            </a:ext>
          </a:extLst>
        </xdr:cNvPr>
        <xdr:cNvSpPr txBox="1"/>
      </xdr:nvSpPr>
      <xdr:spPr>
        <a:xfrm>
          <a:off x="19354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83185</xdr:rowOff>
    </xdr:from>
    <xdr:ext cx="758825" cy="269240"/>
    <xdr:sp macro="" textlink="">
      <xdr:nvSpPr>
        <xdr:cNvPr id="871" name="テキスト ボックス 870">
          <a:extLst>
            <a:ext uri="{FF2B5EF4-FFF2-40B4-BE49-F238E27FC236}">
              <a16:creationId xmlns:a16="http://schemas.microsoft.com/office/drawing/2014/main" id="{908AE3DA-7BA7-4619-AA1A-446BAB827940}"/>
            </a:ext>
          </a:extLst>
        </xdr:cNvPr>
        <xdr:cNvSpPr txBox="1"/>
      </xdr:nvSpPr>
      <xdr:spPr>
        <a:xfrm>
          <a:off x="18465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171450</xdr:rowOff>
    </xdr:from>
    <xdr:to>
      <xdr:col>116</xdr:col>
      <xdr:colOff>114300</xdr:colOff>
      <xdr:row>75</xdr:row>
      <xdr:rowOff>104140</xdr:rowOff>
    </xdr:to>
    <xdr:sp macro="" textlink="">
      <xdr:nvSpPr>
        <xdr:cNvPr id="872" name="楕円 871">
          <a:extLst>
            <a:ext uri="{FF2B5EF4-FFF2-40B4-BE49-F238E27FC236}">
              <a16:creationId xmlns:a16="http://schemas.microsoft.com/office/drawing/2014/main" id="{C7C40EC5-9A32-42ED-BCAE-111B8FDC99A6}"/>
            </a:ext>
          </a:extLst>
        </xdr:cNvPr>
        <xdr:cNvSpPr/>
      </xdr:nvSpPr>
      <xdr:spPr>
        <a:xfrm>
          <a:off x="22110700" y="128587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154940</xdr:rowOff>
    </xdr:from>
    <xdr:ext cx="531495" cy="266065"/>
    <xdr:sp macro="" textlink="">
      <xdr:nvSpPr>
        <xdr:cNvPr id="873" name="繰出金該当値テキスト">
          <a:extLst>
            <a:ext uri="{FF2B5EF4-FFF2-40B4-BE49-F238E27FC236}">
              <a16:creationId xmlns:a16="http://schemas.microsoft.com/office/drawing/2014/main" id="{0C2ECA13-94B2-47DD-9A97-93592C46F4F3}"/>
            </a:ext>
          </a:extLst>
        </xdr:cNvPr>
        <xdr:cNvSpPr txBox="1"/>
      </xdr:nvSpPr>
      <xdr:spPr>
        <a:xfrm>
          <a:off x="22212300" y="1284224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71755</xdr:rowOff>
    </xdr:from>
    <xdr:to>
      <xdr:col>112</xdr:col>
      <xdr:colOff>38100</xdr:colOff>
      <xdr:row>75</xdr:row>
      <xdr:rowOff>171450</xdr:rowOff>
    </xdr:to>
    <xdr:sp macro="" textlink="">
      <xdr:nvSpPr>
        <xdr:cNvPr id="874" name="楕円 873">
          <a:extLst>
            <a:ext uri="{FF2B5EF4-FFF2-40B4-BE49-F238E27FC236}">
              <a16:creationId xmlns:a16="http://schemas.microsoft.com/office/drawing/2014/main" id="{5897BE1D-D05A-4851-9FD7-4BC1DFA4C5BB}"/>
            </a:ext>
          </a:extLst>
        </xdr:cNvPr>
        <xdr:cNvSpPr/>
      </xdr:nvSpPr>
      <xdr:spPr>
        <a:xfrm>
          <a:off x="21272500" y="12930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168275</xdr:rowOff>
    </xdr:from>
    <xdr:ext cx="531495" cy="265430"/>
    <xdr:sp macro="" textlink="">
      <xdr:nvSpPr>
        <xdr:cNvPr id="875" name="テキスト ボックス 874">
          <a:extLst>
            <a:ext uri="{FF2B5EF4-FFF2-40B4-BE49-F238E27FC236}">
              <a16:creationId xmlns:a16="http://schemas.microsoft.com/office/drawing/2014/main" id="{4E75ADE8-56C6-412B-8C6E-DCC2FA8B7723}"/>
            </a:ext>
          </a:extLst>
        </xdr:cNvPr>
        <xdr:cNvSpPr txBox="1"/>
      </xdr:nvSpPr>
      <xdr:spPr>
        <a:xfrm>
          <a:off x="21055965" y="1302702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66675</xdr:rowOff>
    </xdr:from>
    <xdr:to>
      <xdr:col>107</xdr:col>
      <xdr:colOff>101600</xdr:colOff>
      <xdr:row>75</xdr:row>
      <xdr:rowOff>171450</xdr:rowOff>
    </xdr:to>
    <xdr:sp macro="" textlink="">
      <xdr:nvSpPr>
        <xdr:cNvPr id="876" name="楕円 875">
          <a:extLst>
            <a:ext uri="{FF2B5EF4-FFF2-40B4-BE49-F238E27FC236}">
              <a16:creationId xmlns:a16="http://schemas.microsoft.com/office/drawing/2014/main" id="{B6FDAFCE-1339-4C44-8317-8EEA2E896358}"/>
            </a:ext>
          </a:extLst>
        </xdr:cNvPr>
        <xdr:cNvSpPr/>
      </xdr:nvSpPr>
      <xdr:spPr>
        <a:xfrm>
          <a:off x="20383500" y="1292542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162560</xdr:rowOff>
    </xdr:from>
    <xdr:ext cx="531495" cy="267335"/>
    <xdr:sp macro="" textlink="">
      <xdr:nvSpPr>
        <xdr:cNvPr id="877" name="テキスト ボックス 876">
          <a:extLst>
            <a:ext uri="{FF2B5EF4-FFF2-40B4-BE49-F238E27FC236}">
              <a16:creationId xmlns:a16="http://schemas.microsoft.com/office/drawing/2014/main" id="{F5140D41-CD1F-407D-B215-69CA7FD0CEA1}"/>
            </a:ext>
          </a:extLst>
        </xdr:cNvPr>
        <xdr:cNvSpPr txBox="1"/>
      </xdr:nvSpPr>
      <xdr:spPr>
        <a:xfrm>
          <a:off x="20166965" y="1302131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52,298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50165</xdr:rowOff>
    </xdr:from>
    <xdr:to>
      <xdr:col>102</xdr:col>
      <xdr:colOff>165100</xdr:colOff>
      <xdr:row>75</xdr:row>
      <xdr:rowOff>155575</xdr:rowOff>
    </xdr:to>
    <xdr:sp macro="" textlink="">
      <xdr:nvSpPr>
        <xdr:cNvPr id="878" name="楕円 877">
          <a:extLst>
            <a:ext uri="{FF2B5EF4-FFF2-40B4-BE49-F238E27FC236}">
              <a16:creationId xmlns:a16="http://schemas.microsoft.com/office/drawing/2014/main" id="{2404E215-3468-4C98-B85A-3036D6C7822E}"/>
            </a:ext>
          </a:extLst>
        </xdr:cNvPr>
        <xdr:cNvSpPr/>
      </xdr:nvSpPr>
      <xdr:spPr>
        <a:xfrm>
          <a:off x="19494500" y="129089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146685</xdr:rowOff>
    </xdr:from>
    <xdr:ext cx="531495" cy="267335"/>
    <xdr:sp macro="" textlink="">
      <xdr:nvSpPr>
        <xdr:cNvPr id="879" name="テキスト ボックス 878">
          <a:extLst>
            <a:ext uri="{FF2B5EF4-FFF2-40B4-BE49-F238E27FC236}">
              <a16:creationId xmlns:a16="http://schemas.microsoft.com/office/drawing/2014/main" id="{9EE1A119-6CE8-413F-AA43-26E67E5DC79C}"/>
            </a:ext>
          </a:extLst>
        </xdr:cNvPr>
        <xdr:cNvSpPr txBox="1"/>
      </xdr:nvSpPr>
      <xdr:spPr>
        <a:xfrm>
          <a:off x="19277965" y="1300543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53,135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92710</xdr:rowOff>
    </xdr:from>
    <xdr:to>
      <xdr:col>98</xdr:col>
      <xdr:colOff>38100</xdr:colOff>
      <xdr:row>76</xdr:row>
      <xdr:rowOff>20320</xdr:rowOff>
    </xdr:to>
    <xdr:sp macro="" textlink="">
      <xdr:nvSpPr>
        <xdr:cNvPr id="880" name="楕円 879">
          <a:extLst>
            <a:ext uri="{FF2B5EF4-FFF2-40B4-BE49-F238E27FC236}">
              <a16:creationId xmlns:a16="http://schemas.microsoft.com/office/drawing/2014/main" id="{35DF5EDA-8B1A-4C65-BF7B-18E517BC1841}"/>
            </a:ext>
          </a:extLst>
        </xdr:cNvPr>
        <xdr:cNvSpPr/>
      </xdr:nvSpPr>
      <xdr:spPr>
        <a:xfrm>
          <a:off x="18605500" y="12951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11430</xdr:rowOff>
    </xdr:from>
    <xdr:ext cx="531495" cy="269240"/>
    <xdr:sp macro="" textlink="">
      <xdr:nvSpPr>
        <xdr:cNvPr id="881" name="テキスト ボックス 880">
          <a:extLst>
            <a:ext uri="{FF2B5EF4-FFF2-40B4-BE49-F238E27FC236}">
              <a16:creationId xmlns:a16="http://schemas.microsoft.com/office/drawing/2014/main" id="{DD9E2DE7-F579-429A-A82B-4700D36CC4CE}"/>
            </a:ext>
          </a:extLst>
        </xdr:cNvPr>
        <xdr:cNvSpPr txBox="1"/>
      </xdr:nvSpPr>
      <xdr:spPr>
        <a:xfrm>
          <a:off x="18388965" y="1304163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59055</xdr:rowOff>
    </xdr:from>
    <xdr:to>
      <xdr:col>120</xdr:col>
      <xdr:colOff>114300</xdr:colOff>
      <xdr:row>85</xdr:row>
      <xdr:rowOff>33020</xdr:rowOff>
    </xdr:to>
    <xdr:sp macro="" textlink="">
      <xdr:nvSpPr>
        <xdr:cNvPr id="882" name="正方形/長方形 881">
          <a:extLst>
            <a:ext uri="{FF2B5EF4-FFF2-40B4-BE49-F238E27FC236}">
              <a16:creationId xmlns:a16="http://schemas.microsoft.com/office/drawing/2014/main" id="{14BCE531-4558-4BF9-B6C3-020CCF6CB432}"/>
            </a:ext>
          </a:extLst>
        </xdr:cNvPr>
        <xdr:cNvSpPr/>
      </xdr:nvSpPr>
      <xdr:spPr>
        <a:xfrm>
          <a:off x="18288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59055</xdr:rowOff>
    </xdr:from>
    <xdr:to>
      <xdr:col>104</xdr:col>
      <xdr:colOff>127000</xdr:colOff>
      <xdr:row>86</xdr:row>
      <xdr:rowOff>145415</xdr:rowOff>
    </xdr:to>
    <xdr:sp macro="" textlink="">
      <xdr:nvSpPr>
        <xdr:cNvPr id="883" name="正方形/長方形 882">
          <a:extLst>
            <a:ext uri="{FF2B5EF4-FFF2-40B4-BE49-F238E27FC236}">
              <a16:creationId xmlns:a16="http://schemas.microsoft.com/office/drawing/2014/main" id="{C4E2B0B3-B67F-4F4D-A33B-68199A61F226}"/>
            </a:ext>
          </a:extLst>
        </xdr:cNvPr>
        <xdr:cNvSpPr/>
      </xdr:nvSpPr>
      <xdr:spPr>
        <a:xfrm>
          <a:off x="18415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92075</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93294C11-AB9A-4412-BF85-C0AFD656B34E}"/>
            </a:ext>
          </a:extLst>
        </xdr:cNvPr>
        <xdr:cNvSpPr/>
      </xdr:nvSpPr>
      <xdr:spPr>
        <a:xfrm>
          <a:off x="18415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59055</xdr:rowOff>
    </xdr:from>
    <xdr:to>
      <xdr:col>110</xdr:col>
      <xdr:colOff>0</xdr:colOff>
      <xdr:row>86</xdr:row>
      <xdr:rowOff>145415</xdr:rowOff>
    </xdr:to>
    <xdr:sp macro="" textlink="">
      <xdr:nvSpPr>
        <xdr:cNvPr id="885" name="正方形/長方形 884">
          <a:extLst>
            <a:ext uri="{FF2B5EF4-FFF2-40B4-BE49-F238E27FC236}">
              <a16:creationId xmlns:a16="http://schemas.microsoft.com/office/drawing/2014/main" id="{D8772345-EAA3-4145-8B35-C3A5466CFC5C}"/>
            </a:ext>
          </a:extLst>
        </xdr:cNvPr>
        <xdr:cNvSpPr/>
      </xdr:nvSpPr>
      <xdr:spPr>
        <a:xfrm>
          <a:off x="19431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92075</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437E957C-99D4-4E13-8804-D69484567A86}"/>
            </a:ext>
          </a:extLst>
        </xdr:cNvPr>
        <xdr:cNvSpPr/>
      </xdr:nvSpPr>
      <xdr:spPr>
        <a:xfrm>
          <a:off x="19431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59055</xdr:rowOff>
    </xdr:from>
    <xdr:to>
      <xdr:col>116</xdr:col>
      <xdr:colOff>0</xdr:colOff>
      <xdr:row>86</xdr:row>
      <xdr:rowOff>145415</xdr:rowOff>
    </xdr:to>
    <xdr:sp macro="" textlink="">
      <xdr:nvSpPr>
        <xdr:cNvPr id="887" name="正方形/長方形 886">
          <a:extLst>
            <a:ext uri="{FF2B5EF4-FFF2-40B4-BE49-F238E27FC236}">
              <a16:creationId xmlns:a16="http://schemas.microsoft.com/office/drawing/2014/main" id="{F0099F86-7EF0-467E-8E6D-F062F89C32A7}"/>
            </a:ext>
          </a:extLst>
        </xdr:cNvPr>
        <xdr:cNvSpPr/>
      </xdr:nvSpPr>
      <xdr:spPr>
        <a:xfrm>
          <a:off x="20574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92075</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1C843BFB-C7BE-4ED4-BFF6-F1D338FC69F4}"/>
            </a:ext>
          </a:extLst>
        </xdr:cNvPr>
        <xdr:cNvSpPr/>
      </xdr:nvSpPr>
      <xdr:spPr>
        <a:xfrm>
          <a:off x="20574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26035</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2A4E6097-234E-4DAB-B710-801D4F1E644E}"/>
            </a:ext>
          </a:extLst>
        </xdr:cNvPr>
        <xdr:cNvSpPr/>
      </xdr:nvSpPr>
      <xdr:spPr>
        <a:xfrm>
          <a:off x="18288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6985</xdr:rowOff>
    </xdr:from>
    <xdr:ext cx="346710" cy="232410"/>
    <xdr:sp macro="" textlink="">
      <xdr:nvSpPr>
        <xdr:cNvPr id="890" name="テキスト ボックス 889">
          <a:extLst>
            <a:ext uri="{FF2B5EF4-FFF2-40B4-BE49-F238E27FC236}">
              <a16:creationId xmlns:a16="http://schemas.microsoft.com/office/drawing/2014/main" id="{E3B630C0-7F1D-4109-8C12-D54ABE52DBCE}"/>
            </a:ext>
          </a:extLst>
        </xdr:cNvPr>
        <xdr:cNvSpPr txBox="1"/>
      </xdr:nvSpPr>
      <xdr:spPr>
        <a:xfrm>
          <a:off x="18249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53927FBA-C671-4683-A43E-E7CA9EE07BD3}"/>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AE8AA471-9EE8-466D-8DED-88B7ADA4A3BC}"/>
            </a:ext>
          </a:extLst>
        </xdr:cNvPr>
        <xdr:cNvCxnSpPr/>
      </xdr:nvCxnSpPr>
      <xdr:spPr>
        <a:xfrm>
          <a:off x="18288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8920" cy="259080"/>
    <xdr:sp macro="" textlink="">
      <xdr:nvSpPr>
        <xdr:cNvPr id="893" name="テキスト ボックス 892">
          <a:extLst>
            <a:ext uri="{FF2B5EF4-FFF2-40B4-BE49-F238E27FC236}">
              <a16:creationId xmlns:a16="http://schemas.microsoft.com/office/drawing/2014/main" id="{C13CBA7C-D9B0-4A0D-B621-A0909727FE68}"/>
            </a:ext>
          </a:extLst>
        </xdr:cNvPr>
        <xdr:cNvSpPr txBox="1"/>
      </xdr:nvSpPr>
      <xdr:spPr>
        <a:xfrm>
          <a:off x="18039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A585F40-F34E-47C5-B46E-D498B37F4D7B}"/>
            </a:ext>
          </a:extLst>
        </xdr:cNvPr>
        <xdr:cNvCxnSpPr/>
      </xdr:nvCxnSpPr>
      <xdr:spPr>
        <a:xfrm>
          <a:off x="18288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67360" cy="259080"/>
    <xdr:sp macro="" textlink="">
      <xdr:nvSpPr>
        <xdr:cNvPr id="895" name="テキスト ボックス 894">
          <a:extLst>
            <a:ext uri="{FF2B5EF4-FFF2-40B4-BE49-F238E27FC236}">
              <a16:creationId xmlns:a16="http://schemas.microsoft.com/office/drawing/2014/main" id="{70772855-DCC0-42D2-98CC-269A203CC01E}"/>
            </a:ext>
          </a:extLst>
        </xdr:cNvPr>
        <xdr:cNvSpPr txBox="1"/>
      </xdr:nvSpPr>
      <xdr:spPr>
        <a:xfrm>
          <a:off x="17820640" y="1649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43FE3F8C-7A64-42D4-956C-D6BBF60C3B6B}"/>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67360" cy="255905"/>
    <xdr:sp macro="" textlink="">
      <xdr:nvSpPr>
        <xdr:cNvPr id="897" name="テキスト ボックス 896">
          <a:extLst>
            <a:ext uri="{FF2B5EF4-FFF2-40B4-BE49-F238E27FC236}">
              <a16:creationId xmlns:a16="http://schemas.microsoft.com/office/drawing/2014/main" id="{D6EE60E1-845D-4FB8-8CE2-92572D8AF9E0}"/>
            </a:ext>
          </a:extLst>
        </xdr:cNvPr>
        <xdr:cNvSpPr txBox="1"/>
      </xdr:nvSpPr>
      <xdr:spPr>
        <a:xfrm>
          <a:off x="17820640" y="1611376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4841EE09-AD0A-41CE-9793-E64EE3ADE4C9}"/>
            </a:ext>
          </a:extLst>
        </xdr:cNvPr>
        <xdr:cNvCxnSpPr/>
      </xdr:nvCxnSpPr>
      <xdr:spPr>
        <a:xfrm>
          <a:off x="18288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67360" cy="259080"/>
    <xdr:sp macro="" textlink="">
      <xdr:nvSpPr>
        <xdr:cNvPr id="899" name="テキスト ボックス 898">
          <a:extLst>
            <a:ext uri="{FF2B5EF4-FFF2-40B4-BE49-F238E27FC236}">
              <a16:creationId xmlns:a16="http://schemas.microsoft.com/office/drawing/2014/main" id="{AA8DE6D7-09E3-4A2E-9906-0D1249A0974F}"/>
            </a:ext>
          </a:extLst>
        </xdr:cNvPr>
        <xdr:cNvSpPr txBox="1"/>
      </xdr:nvSpPr>
      <xdr:spPr>
        <a:xfrm>
          <a:off x="17820640" y="15732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66040</xdr:rowOff>
    </xdr:from>
    <xdr:to>
      <xdr:col>120</xdr:col>
      <xdr:colOff>114300</xdr:colOff>
      <xdr:row>90</xdr:row>
      <xdr:rowOff>66040</xdr:rowOff>
    </xdr:to>
    <xdr:cxnSp macro="">
      <xdr:nvCxnSpPr>
        <xdr:cNvPr id="900" name="直線コネクタ 899">
          <a:extLst>
            <a:ext uri="{FF2B5EF4-FFF2-40B4-BE49-F238E27FC236}">
              <a16:creationId xmlns:a16="http://schemas.microsoft.com/office/drawing/2014/main" id="{872C6B6D-A8AA-4F27-8174-C8C9352DA0D9}"/>
            </a:ext>
          </a:extLst>
        </xdr:cNvPr>
        <xdr:cNvCxnSpPr/>
      </xdr:nvCxnSpPr>
      <xdr:spPr>
        <a:xfrm>
          <a:off x="18288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95885</xdr:rowOff>
    </xdr:from>
    <xdr:ext cx="467360" cy="266700"/>
    <xdr:sp macro="" textlink="">
      <xdr:nvSpPr>
        <xdr:cNvPr id="901" name="テキスト ボックス 900">
          <a:extLst>
            <a:ext uri="{FF2B5EF4-FFF2-40B4-BE49-F238E27FC236}">
              <a16:creationId xmlns:a16="http://schemas.microsoft.com/office/drawing/2014/main" id="{B2183725-9A5C-49DD-8C77-D882825A37DB}"/>
            </a:ext>
          </a:extLst>
        </xdr:cNvPr>
        <xdr:cNvSpPr txBox="1"/>
      </xdr:nvSpPr>
      <xdr:spPr>
        <a:xfrm>
          <a:off x="17820640" y="15354935"/>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26035</xdr:rowOff>
    </xdr:from>
    <xdr:to>
      <xdr:col>120</xdr:col>
      <xdr:colOff>114300</xdr:colOff>
      <xdr:row>88</xdr:row>
      <xdr:rowOff>26035</xdr:rowOff>
    </xdr:to>
    <xdr:cxnSp macro="">
      <xdr:nvCxnSpPr>
        <xdr:cNvPr id="902" name="直線コネクタ 901">
          <a:extLst>
            <a:ext uri="{FF2B5EF4-FFF2-40B4-BE49-F238E27FC236}">
              <a16:creationId xmlns:a16="http://schemas.microsoft.com/office/drawing/2014/main" id="{4DA5AADC-2CC8-4B74-9E11-B6A77CE28E26}"/>
            </a:ext>
          </a:extLst>
        </xdr:cNvPr>
        <xdr:cNvCxnSpPr/>
      </xdr:nvCxnSpPr>
      <xdr:spPr>
        <a:xfrm>
          <a:off x="18288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56515</xdr:rowOff>
    </xdr:from>
    <xdr:ext cx="528320" cy="266065"/>
    <xdr:sp macro="" textlink="">
      <xdr:nvSpPr>
        <xdr:cNvPr id="903" name="テキスト ボックス 902">
          <a:extLst>
            <a:ext uri="{FF2B5EF4-FFF2-40B4-BE49-F238E27FC236}">
              <a16:creationId xmlns:a16="http://schemas.microsoft.com/office/drawing/2014/main" id="{0D5D62E0-BB5B-4DDE-A38C-36B21EA7DCF1}"/>
            </a:ext>
          </a:extLst>
        </xdr:cNvPr>
        <xdr:cNvSpPr txBox="1"/>
      </xdr:nvSpPr>
      <xdr:spPr>
        <a:xfrm>
          <a:off x="17756505" y="1497266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26035</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F9EBB6A8-C9FB-499C-853E-46A936CC8535}"/>
            </a:ext>
          </a:extLst>
        </xdr:cNvPr>
        <xdr:cNvSpPr/>
      </xdr:nvSpPr>
      <xdr:spPr>
        <a:xfrm>
          <a:off x="18288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35560</xdr:rowOff>
    </xdr:from>
    <xdr:to>
      <xdr:col>116</xdr:col>
      <xdr:colOff>62865</xdr:colOff>
      <xdr:row>99</xdr:row>
      <xdr:rowOff>44450</xdr:rowOff>
    </xdr:to>
    <xdr:cxnSp macro="">
      <xdr:nvCxnSpPr>
        <xdr:cNvPr id="905" name="直線コネクタ 904">
          <a:extLst>
            <a:ext uri="{FF2B5EF4-FFF2-40B4-BE49-F238E27FC236}">
              <a16:creationId xmlns:a16="http://schemas.microsoft.com/office/drawing/2014/main" id="{80DED050-0FBC-4D10-A5E9-57B6771D0963}"/>
            </a:ext>
          </a:extLst>
        </xdr:cNvPr>
        <xdr:cNvCxnSpPr/>
      </xdr:nvCxnSpPr>
      <xdr:spPr>
        <a:xfrm flipV="1">
          <a:off x="22159595" y="15466060"/>
          <a:ext cx="127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6380" cy="259080"/>
    <xdr:sp macro="" textlink="">
      <xdr:nvSpPr>
        <xdr:cNvPr id="906" name="前年度繰上充用金最小値テキスト">
          <a:extLst>
            <a:ext uri="{FF2B5EF4-FFF2-40B4-BE49-F238E27FC236}">
              <a16:creationId xmlns:a16="http://schemas.microsoft.com/office/drawing/2014/main" id="{B08E98CB-2440-4E43-988D-7440D731548D}"/>
            </a:ext>
          </a:extLst>
        </xdr:cNvPr>
        <xdr:cNvSpPr txBox="1"/>
      </xdr:nvSpPr>
      <xdr:spPr>
        <a:xfrm>
          <a:off x="22212300" y="1706499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868E467-3430-43A0-A3C7-CAEB5704AFCA}"/>
            </a:ext>
          </a:extLst>
        </xdr:cNvPr>
        <xdr:cNvCxnSpPr/>
      </xdr:nvCxnSpPr>
      <xdr:spPr>
        <a:xfrm>
          <a:off x="22072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158115</xdr:rowOff>
    </xdr:from>
    <xdr:ext cx="466725" cy="266065"/>
    <xdr:sp macro="" textlink="">
      <xdr:nvSpPr>
        <xdr:cNvPr id="908" name="前年度繰上充用金最大値テキスト">
          <a:extLst>
            <a:ext uri="{FF2B5EF4-FFF2-40B4-BE49-F238E27FC236}">
              <a16:creationId xmlns:a16="http://schemas.microsoft.com/office/drawing/2014/main" id="{CC8A10FE-B2AA-4FE5-82B4-381040D2537A}"/>
            </a:ext>
          </a:extLst>
        </xdr:cNvPr>
        <xdr:cNvSpPr txBox="1"/>
      </xdr:nvSpPr>
      <xdr:spPr>
        <a:xfrm>
          <a:off x="22212300" y="15245715"/>
          <a:ext cx="4667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35560</xdr:rowOff>
    </xdr:from>
    <xdr:to>
      <xdr:col>116</xdr:col>
      <xdr:colOff>152400</xdr:colOff>
      <xdr:row>90</xdr:row>
      <xdr:rowOff>35560</xdr:rowOff>
    </xdr:to>
    <xdr:cxnSp macro="">
      <xdr:nvCxnSpPr>
        <xdr:cNvPr id="909" name="直線コネクタ 908">
          <a:extLst>
            <a:ext uri="{FF2B5EF4-FFF2-40B4-BE49-F238E27FC236}">
              <a16:creationId xmlns:a16="http://schemas.microsoft.com/office/drawing/2014/main" id="{A60AAB96-EE5E-4DB9-A06D-2E046928B7EC}"/>
            </a:ext>
          </a:extLst>
        </xdr:cNvPr>
        <xdr:cNvCxnSpPr/>
      </xdr:nvCxnSpPr>
      <xdr:spPr>
        <a:xfrm>
          <a:off x="22072600" y="15466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72ECB7B5-6BAD-4B76-9F2C-28709E640AE9}"/>
            </a:ext>
          </a:extLst>
        </xdr:cNvPr>
        <xdr:cNvCxnSpPr/>
      </xdr:nvCxnSpPr>
      <xdr:spPr>
        <a:xfrm>
          <a:off x="21323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0515" cy="255905"/>
    <xdr:sp macro="" textlink="">
      <xdr:nvSpPr>
        <xdr:cNvPr id="911" name="前年度繰上充用金平均値テキスト">
          <a:extLst>
            <a:ext uri="{FF2B5EF4-FFF2-40B4-BE49-F238E27FC236}">
              <a16:creationId xmlns:a16="http://schemas.microsoft.com/office/drawing/2014/main" id="{86122046-C1D5-4CC4-9CBD-03BE33C54438}"/>
            </a:ext>
          </a:extLst>
        </xdr:cNvPr>
        <xdr:cNvSpPr txBox="1"/>
      </xdr:nvSpPr>
      <xdr:spPr>
        <a:xfrm>
          <a:off x="22212300" y="16810990"/>
          <a:ext cx="31051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macro="" textlink="">
      <xdr:nvSpPr>
        <xdr:cNvPr id="912" name="フローチャート: 判断 911">
          <a:extLst>
            <a:ext uri="{FF2B5EF4-FFF2-40B4-BE49-F238E27FC236}">
              <a16:creationId xmlns:a16="http://schemas.microsoft.com/office/drawing/2014/main" id="{63D7793A-9BBA-4683-B9C2-2D1399D09EAA}"/>
            </a:ext>
          </a:extLst>
        </xdr:cNvPr>
        <xdr:cNvSpPr/>
      </xdr:nvSpPr>
      <xdr:spPr>
        <a:xfrm>
          <a:off x="221107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4E069E1F-DED2-4C06-9BBB-3813559900C3}"/>
            </a:ext>
          </a:extLst>
        </xdr:cNvPr>
        <xdr:cNvCxnSpPr/>
      </xdr:nvCxnSpPr>
      <xdr:spPr>
        <a:xfrm>
          <a:off x="20434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macro="" textlink="">
      <xdr:nvSpPr>
        <xdr:cNvPr id="914" name="フローチャート: 判断 913">
          <a:extLst>
            <a:ext uri="{FF2B5EF4-FFF2-40B4-BE49-F238E27FC236}">
              <a16:creationId xmlns:a16="http://schemas.microsoft.com/office/drawing/2014/main" id="{119DB984-3A67-476B-964B-1FB6A878BA03}"/>
            </a:ext>
          </a:extLst>
        </xdr:cNvPr>
        <xdr:cNvSpPr/>
      </xdr:nvSpPr>
      <xdr:spPr>
        <a:xfrm>
          <a:off x="21272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13690" cy="259080"/>
    <xdr:sp macro="" textlink="">
      <xdr:nvSpPr>
        <xdr:cNvPr id="915" name="テキスト ボックス 914">
          <a:extLst>
            <a:ext uri="{FF2B5EF4-FFF2-40B4-BE49-F238E27FC236}">
              <a16:creationId xmlns:a16="http://schemas.microsoft.com/office/drawing/2014/main" id="{6C7CC7C8-8D83-4EBD-80B0-0BE676FB48C4}"/>
            </a:ext>
          </a:extLst>
        </xdr:cNvPr>
        <xdr:cNvSpPr txBox="1"/>
      </xdr:nvSpPr>
      <xdr:spPr>
        <a:xfrm>
          <a:off x="2116645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2D875335-BE98-4BD4-8F29-0F35883467D8}"/>
            </a:ext>
          </a:extLst>
        </xdr:cNvPr>
        <xdr:cNvCxnSpPr/>
      </xdr:nvCxnSpPr>
      <xdr:spPr>
        <a:xfrm>
          <a:off x="19545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macro="" textlink="">
      <xdr:nvSpPr>
        <xdr:cNvPr id="917" name="フローチャート: 判断 916">
          <a:extLst>
            <a:ext uri="{FF2B5EF4-FFF2-40B4-BE49-F238E27FC236}">
              <a16:creationId xmlns:a16="http://schemas.microsoft.com/office/drawing/2014/main" id="{6AB2B1C9-03DE-4420-827A-E696A720193C}"/>
            </a:ext>
          </a:extLst>
        </xdr:cNvPr>
        <xdr:cNvSpPr/>
      </xdr:nvSpPr>
      <xdr:spPr>
        <a:xfrm>
          <a:off x="20383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690" cy="259080"/>
    <xdr:sp macro="" textlink="">
      <xdr:nvSpPr>
        <xdr:cNvPr id="918" name="テキスト ボックス 917">
          <a:extLst>
            <a:ext uri="{FF2B5EF4-FFF2-40B4-BE49-F238E27FC236}">
              <a16:creationId xmlns:a16="http://schemas.microsoft.com/office/drawing/2014/main" id="{B62BD91C-3A82-4C4F-8F8D-B6EDF529463A}"/>
            </a:ext>
          </a:extLst>
        </xdr:cNvPr>
        <xdr:cNvSpPr txBox="1"/>
      </xdr:nvSpPr>
      <xdr:spPr>
        <a:xfrm>
          <a:off x="202774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583E6E09-130A-485E-8E40-4617FB6B345C}"/>
            </a:ext>
          </a:extLst>
        </xdr:cNvPr>
        <xdr:cNvCxnSpPr/>
      </xdr:nvCxnSpPr>
      <xdr:spPr>
        <a:xfrm>
          <a:off x="18656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macro="" textlink="">
      <xdr:nvSpPr>
        <xdr:cNvPr id="920" name="フローチャート: 判断 919">
          <a:extLst>
            <a:ext uri="{FF2B5EF4-FFF2-40B4-BE49-F238E27FC236}">
              <a16:creationId xmlns:a16="http://schemas.microsoft.com/office/drawing/2014/main" id="{97B20597-2C98-48A9-A7F5-A7269BAA99C1}"/>
            </a:ext>
          </a:extLst>
        </xdr:cNvPr>
        <xdr:cNvSpPr/>
      </xdr:nvSpPr>
      <xdr:spPr>
        <a:xfrm>
          <a:off x="194945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690" cy="258445"/>
    <xdr:sp macro="" textlink="">
      <xdr:nvSpPr>
        <xdr:cNvPr id="921" name="テキスト ボックス 920">
          <a:extLst>
            <a:ext uri="{FF2B5EF4-FFF2-40B4-BE49-F238E27FC236}">
              <a16:creationId xmlns:a16="http://schemas.microsoft.com/office/drawing/2014/main" id="{30BFEE4F-ACD9-42B6-956E-787B5386D760}"/>
            </a:ext>
          </a:extLst>
        </xdr:cNvPr>
        <xdr:cNvSpPr txBox="1"/>
      </xdr:nvSpPr>
      <xdr:spPr>
        <a:xfrm>
          <a:off x="1938845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154940</xdr:rowOff>
    </xdr:from>
    <xdr:to>
      <xdr:col>98</xdr:col>
      <xdr:colOff>38100</xdr:colOff>
      <xdr:row>99</xdr:row>
      <xdr:rowOff>85090</xdr:rowOff>
    </xdr:to>
    <xdr:sp macro="" textlink="">
      <xdr:nvSpPr>
        <xdr:cNvPr id="922" name="フローチャート: 判断 921">
          <a:extLst>
            <a:ext uri="{FF2B5EF4-FFF2-40B4-BE49-F238E27FC236}">
              <a16:creationId xmlns:a16="http://schemas.microsoft.com/office/drawing/2014/main" id="{28ECCC99-3C49-4393-8DD9-C1F78784DD17}"/>
            </a:ext>
          </a:extLst>
        </xdr:cNvPr>
        <xdr:cNvSpPr/>
      </xdr:nvSpPr>
      <xdr:spPr>
        <a:xfrm>
          <a:off x="18605500" y="1695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97</xdr:row>
      <xdr:rowOff>101600</xdr:rowOff>
    </xdr:from>
    <xdr:ext cx="313690" cy="259080"/>
    <xdr:sp macro="" textlink="">
      <xdr:nvSpPr>
        <xdr:cNvPr id="923" name="テキスト ボックス 922">
          <a:extLst>
            <a:ext uri="{FF2B5EF4-FFF2-40B4-BE49-F238E27FC236}">
              <a16:creationId xmlns:a16="http://schemas.microsoft.com/office/drawing/2014/main" id="{BF02CA5F-3FF9-47D0-AA1F-7706657ED54A}"/>
            </a:ext>
          </a:extLst>
        </xdr:cNvPr>
        <xdr:cNvSpPr txBox="1"/>
      </xdr:nvSpPr>
      <xdr:spPr>
        <a:xfrm>
          <a:off x="18499455" y="16732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48B6224C-9A29-4428-AC76-A32D03B02D19}"/>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58825" cy="259080"/>
    <xdr:sp macro="" textlink="">
      <xdr:nvSpPr>
        <xdr:cNvPr id="925" name="テキスト ボックス 924">
          <a:extLst>
            <a:ext uri="{FF2B5EF4-FFF2-40B4-BE49-F238E27FC236}">
              <a16:creationId xmlns:a16="http://schemas.microsoft.com/office/drawing/2014/main" id="{DE05756B-AE35-4449-ADF2-A77EAE230FCB}"/>
            </a:ext>
          </a:extLst>
        </xdr:cNvPr>
        <xdr:cNvSpPr txBox="1"/>
      </xdr:nvSpPr>
      <xdr:spPr>
        <a:xfrm>
          <a:off x="21132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825" cy="259080"/>
    <xdr:sp macro="" textlink="">
      <xdr:nvSpPr>
        <xdr:cNvPr id="926" name="テキスト ボックス 925">
          <a:extLst>
            <a:ext uri="{FF2B5EF4-FFF2-40B4-BE49-F238E27FC236}">
              <a16:creationId xmlns:a16="http://schemas.microsoft.com/office/drawing/2014/main" id="{F362E1AE-A0C4-4C2F-9658-F34316723709}"/>
            </a:ext>
          </a:extLst>
        </xdr:cNvPr>
        <xdr:cNvSpPr txBox="1"/>
      </xdr:nvSpPr>
      <xdr:spPr>
        <a:xfrm>
          <a:off x="2024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58825" cy="259080"/>
    <xdr:sp macro="" textlink="">
      <xdr:nvSpPr>
        <xdr:cNvPr id="927" name="テキスト ボックス 926">
          <a:extLst>
            <a:ext uri="{FF2B5EF4-FFF2-40B4-BE49-F238E27FC236}">
              <a16:creationId xmlns:a16="http://schemas.microsoft.com/office/drawing/2014/main" id="{69641539-76DB-4498-A5A3-10CCF5C5B617}"/>
            </a:ext>
          </a:extLst>
        </xdr:cNvPr>
        <xdr:cNvSpPr txBox="1"/>
      </xdr:nvSpPr>
      <xdr:spPr>
        <a:xfrm>
          <a:off x="19354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58825" cy="259080"/>
    <xdr:sp macro="" textlink="">
      <xdr:nvSpPr>
        <xdr:cNvPr id="928" name="テキスト ボックス 927">
          <a:extLst>
            <a:ext uri="{FF2B5EF4-FFF2-40B4-BE49-F238E27FC236}">
              <a16:creationId xmlns:a16="http://schemas.microsoft.com/office/drawing/2014/main" id="{3D531567-06DE-4194-8A95-AF3585CE351D}"/>
            </a:ext>
          </a:extLst>
        </xdr:cNvPr>
        <xdr:cNvSpPr txBox="1"/>
      </xdr:nvSpPr>
      <xdr:spPr>
        <a:xfrm>
          <a:off x="18465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CFD80EAF-F3CE-47C9-8E00-FFADBA4042C4}"/>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6380" cy="259080"/>
    <xdr:sp macro="" textlink="">
      <xdr:nvSpPr>
        <xdr:cNvPr id="930" name="前年度繰上充用金該当値テキスト">
          <a:extLst>
            <a:ext uri="{FF2B5EF4-FFF2-40B4-BE49-F238E27FC236}">
              <a16:creationId xmlns:a16="http://schemas.microsoft.com/office/drawing/2014/main" id="{8BEC70E6-A1B0-45AC-9E45-526A6A83BB6F}"/>
            </a:ext>
          </a:extLst>
        </xdr:cNvPr>
        <xdr:cNvSpPr txBox="1"/>
      </xdr:nvSpPr>
      <xdr:spPr>
        <a:xfrm>
          <a:off x="22212300" y="1693799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5E7DAC8-5E19-44C7-B3EB-3139440D4AF8}"/>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6380" cy="255905"/>
    <xdr:sp macro="" textlink="">
      <xdr:nvSpPr>
        <xdr:cNvPr id="932" name="テキスト ボックス 931">
          <a:extLst>
            <a:ext uri="{FF2B5EF4-FFF2-40B4-BE49-F238E27FC236}">
              <a16:creationId xmlns:a16="http://schemas.microsoft.com/office/drawing/2014/main" id="{EDFDB873-1005-4B93-9021-17E0F55497D5}"/>
            </a:ext>
          </a:extLst>
        </xdr:cNvPr>
        <xdr:cNvSpPr txBox="1"/>
      </xdr:nvSpPr>
      <xdr:spPr>
        <a:xfrm>
          <a:off x="21198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CA1C005F-C8F6-4C75-8239-BA080E17EA9D}"/>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6380" cy="255905"/>
    <xdr:sp macro="" textlink="">
      <xdr:nvSpPr>
        <xdr:cNvPr id="934" name="テキスト ボックス 933">
          <a:extLst>
            <a:ext uri="{FF2B5EF4-FFF2-40B4-BE49-F238E27FC236}">
              <a16:creationId xmlns:a16="http://schemas.microsoft.com/office/drawing/2014/main" id="{31EE441B-D1FA-413B-9D74-05A26EC0E4E9}"/>
            </a:ext>
          </a:extLst>
        </xdr:cNvPr>
        <xdr:cNvSpPr txBox="1"/>
      </xdr:nvSpPr>
      <xdr:spPr>
        <a:xfrm>
          <a:off x="20309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E78200E7-6C69-4E20-8501-2CE79B9C1262}"/>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99</xdr:row>
      <xdr:rowOff>86360</xdr:rowOff>
    </xdr:from>
    <xdr:ext cx="246380" cy="255905"/>
    <xdr:sp macro="" textlink="">
      <xdr:nvSpPr>
        <xdr:cNvPr id="936" name="テキスト ボックス 935">
          <a:extLst>
            <a:ext uri="{FF2B5EF4-FFF2-40B4-BE49-F238E27FC236}">
              <a16:creationId xmlns:a16="http://schemas.microsoft.com/office/drawing/2014/main" id="{7D4BF6CB-3A87-4F35-982B-EEE2D875FFF4}"/>
            </a:ext>
          </a:extLst>
        </xdr:cNvPr>
        <xdr:cNvSpPr txBox="1"/>
      </xdr:nvSpPr>
      <xdr:spPr>
        <a:xfrm>
          <a:off x="19420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E6CE8860-5FB6-47C3-9258-8C49C4EDABC7}"/>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6380" cy="255905"/>
    <xdr:sp macro="" textlink="">
      <xdr:nvSpPr>
        <xdr:cNvPr id="938" name="テキスト ボックス 937">
          <a:extLst>
            <a:ext uri="{FF2B5EF4-FFF2-40B4-BE49-F238E27FC236}">
              <a16:creationId xmlns:a16="http://schemas.microsoft.com/office/drawing/2014/main" id="{71596D2E-F032-457E-ACCC-8BACDB91BD0D}"/>
            </a:ext>
          </a:extLst>
        </xdr:cNvPr>
        <xdr:cNvSpPr txBox="1"/>
      </xdr:nvSpPr>
      <xdr:spPr>
        <a:xfrm>
          <a:off x="18531840" y="17059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6C95E9B7-4EC0-4311-9199-C63CC9C02A1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2452582E-FD3B-4319-9263-6D5B37F318A2}"/>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B73FACA9-A527-4ABC-8C1F-800F1AAC31F3}"/>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人件費では、給与水準は低いものの市の面積が広大で支所へも多く人員配置しており、人事院勧告による給与・報酬増の影響もあり、前年度から9.1％増加している。</a:t>
          </a:r>
        </a:p>
        <a:p>
          <a:r>
            <a:rPr kumimoji="1" lang="ja-JP" altLang="en-US" sz="1300">
              <a:latin typeface="ＭＳ Ｐゴシック"/>
              <a:ea typeface="ＭＳ Ｐゴシック"/>
            </a:rPr>
            <a:t>扶助費では、類似団体平均を下回っているが、障害福祉サービスや障害児給付事業等の増加により、前年度から10.0％増加している。今後は市単独制度の見直しを進めるなど給付費の抑制に努める必要がある。</a:t>
          </a:r>
        </a:p>
        <a:p>
          <a:r>
            <a:rPr kumimoji="1" lang="ja-JP" altLang="en-US" sz="1300">
              <a:latin typeface="ＭＳ Ｐゴシック"/>
              <a:ea typeface="ＭＳ Ｐゴシック"/>
            </a:rPr>
            <a:t>補助費等では、電子自治体推進事業の増加などにより、前年度から1.2％増加している。一部事務組合負担金や公営企業会計繰出金、各種団体などへの補助金が多額になっているため類似団体平均を上回っており、補助交付金等の制度見直しや公営企業の健全化による繰出金の適正化を進めていく必要がある。</a:t>
          </a:r>
        </a:p>
        <a:p>
          <a:r>
            <a:rPr kumimoji="1" lang="ja-JP" altLang="en-US" sz="1300">
              <a:latin typeface="ＭＳ Ｐゴシック"/>
              <a:ea typeface="ＭＳ Ｐゴシック"/>
            </a:rPr>
            <a:t>普通建設事業費では、新庁舎整備事業や中学校長寿命化改修事業の減少などにより、前年度から24.4％減少した。</a:t>
          </a:r>
        </a:p>
        <a:p>
          <a:r>
            <a:rPr kumimoji="1" lang="ja-JP" altLang="en-US" sz="1300">
              <a:latin typeface="ＭＳ Ｐゴシック"/>
              <a:ea typeface="ＭＳ Ｐゴシック"/>
            </a:rPr>
            <a:t>積立金では、新たに人口減少対策基金を設置し、活性化推進基金から積替えたことにより、前年度から291.7％増加した。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79375</xdr:rowOff>
    </xdr:to>
    <xdr:sp macro="" textlink="">
      <xdr:nvSpPr>
        <xdr:cNvPr id="2" name="正方形/長方形 1">
          <a:extLst>
            <a:ext uri="{FF2B5EF4-FFF2-40B4-BE49-F238E27FC236}">
              <a16:creationId xmlns:a16="http://schemas.microsoft.com/office/drawing/2014/main" id="{46B61474-6A08-432A-A050-77D6F8C61ABE}"/>
            </a:ext>
          </a:extLst>
        </xdr:cNvPr>
        <xdr:cNvSpPr/>
      </xdr:nvSpPr>
      <xdr:spPr>
        <a:xfrm>
          <a:off x="635000" y="127000"/>
          <a:ext cx="127000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19685</xdr:rowOff>
    </xdr:from>
    <xdr:to>
      <xdr:col>120</xdr:col>
      <xdr:colOff>114300</xdr:colOff>
      <xdr:row>4</xdr:row>
      <xdr:rowOff>66040</xdr:rowOff>
    </xdr:to>
    <xdr:sp macro="" textlink="">
      <xdr:nvSpPr>
        <xdr:cNvPr id="3" name="正方形/長方形 2">
          <a:extLst>
            <a:ext uri="{FF2B5EF4-FFF2-40B4-BE49-F238E27FC236}">
              <a16:creationId xmlns:a16="http://schemas.microsoft.com/office/drawing/2014/main" id="{6B2190C5-E6D8-4347-BB80-8409E65DE1BD}"/>
            </a:ext>
          </a:extLst>
        </xdr:cNvPr>
        <xdr:cNvSpPr/>
      </xdr:nvSpPr>
      <xdr:spPr>
        <a:xfrm>
          <a:off x="19050000" y="191135"/>
          <a:ext cx="39243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46355</xdr:rowOff>
    </xdr:from>
    <xdr:to>
      <xdr:col>120</xdr:col>
      <xdr:colOff>88900</xdr:colOff>
      <xdr:row>4</xdr:row>
      <xdr:rowOff>39370</xdr:rowOff>
    </xdr:to>
    <xdr:sp macro="" textlink="">
      <xdr:nvSpPr>
        <xdr:cNvPr id="4" name="正方形/長方形 3">
          <a:extLst>
            <a:ext uri="{FF2B5EF4-FFF2-40B4-BE49-F238E27FC236}">
              <a16:creationId xmlns:a16="http://schemas.microsoft.com/office/drawing/2014/main" id="{0838F930-5CB9-4BCE-81F7-EF4105809539}"/>
            </a:ext>
          </a:extLst>
        </xdr:cNvPr>
        <xdr:cNvSpPr/>
      </xdr:nvSpPr>
      <xdr:spPr>
        <a:xfrm>
          <a:off x="19069050" y="217805"/>
          <a:ext cx="38798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72390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A49972D-91E6-4466-8CBB-C64A2D934228}"/>
            </a:ext>
          </a:extLst>
        </xdr:cNvPr>
        <xdr:cNvSpPr/>
      </xdr:nvSpPr>
      <xdr:spPr>
        <a:xfrm>
          <a:off x="19094450" y="243840"/>
          <a:ext cx="38227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85</xdr:col>
      <xdr:colOff>63500</xdr:colOff>
      <xdr:row>1</xdr:row>
      <xdr:rowOff>19685</xdr:rowOff>
    </xdr:from>
    <xdr:to>
      <xdr:col>99</xdr:col>
      <xdr:colOff>57150</xdr:colOff>
      <xdr:row>4</xdr:row>
      <xdr:rowOff>66040</xdr:rowOff>
    </xdr:to>
    <xdr:sp macro="" textlink="">
      <xdr:nvSpPr>
        <xdr:cNvPr id="6" name="正方形/長方形 5">
          <a:extLst>
            <a:ext uri="{FF2B5EF4-FFF2-40B4-BE49-F238E27FC236}">
              <a16:creationId xmlns:a16="http://schemas.microsoft.com/office/drawing/2014/main" id="{89901EC7-3FFA-4332-AEE7-CB929D5476E8}"/>
            </a:ext>
          </a:extLst>
        </xdr:cNvPr>
        <xdr:cNvSpPr/>
      </xdr:nvSpPr>
      <xdr:spPr>
        <a:xfrm>
          <a:off x="162560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46355</xdr:rowOff>
    </xdr:from>
    <xdr:to>
      <xdr:col>99</xdr:col>
      <xdr:colOff>38100</xdr:colOff>
      <xdr:row>4</xdr:row>
      <xdr:rowOff>39370</xdr:rowOff>
    </xdr:to>
    <xdr:sp macro="" textlink="">
      <xdr:nvSpPr>
        <xdr:cNvPr id="7" name="正方形/長方形 6">
          <a:extLst>
            <a:ext uri="{FF2B5EF4-FFF2-40B4-BE49-F238E27FC236}">
              <a16:creationId xmlns:a16="http://schemas.microsoft.com/office/drawing/2014/main" id="{1080B82A-6052-4CCD-AF05-FB8C6A6F8035}"/>
            </a:ext>
          </a:extLst>
        </xdr:cNvPr>
        <xdr:cNvSpPr/>
      </xdr:nvSpPr>
      <xdr:spPr>
        <a:xfrm>
          <a:off x="162814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72390</xdr:rowOff>
    </xdr:from>
    <xdr:to>
      <xdr:col>99</xdr:col>
      <xdr:colOff>6350</xdr:colOff>
      <xdr:row>4</xdr:row>
      <xdr:rowOff>13335</xdr:rowOff>
    </xdr:to>
    <xdr:sp macro="" textlink="">
      <xdr:nvSpPr>
        <xdr:cNvPr id="8" name="正方形/長方形 7">
          <a:extLst>
            <a:ext uri="{FF2B5EF4-FFF2-40B4-BE49-F238E27FC236}">
              <a16:creationId xmlns:a16="http://schemas.microsoft.com/office/drawing/2014/main" id="{DCA48E28-A432-4463-B1F4-A236EA46818D}"/>
            </a:ext>
          </a:extLst>
        </xdr:cNvPr>
        <xdr:cNvSpPr/>
      </xdr:nvSpPr>
      <xdr:spPr>
        <a:xfrm>
          <a:off x="163068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33020</xdr:rowOff>
    </xdr:from>
    <xdr:to>
      <xdr:col>57</xdr:col>
      <xdr:colOff>0</xdr:colOff>
      <xdr:row>15</xdr:row>
      <xdr:rowOff>99060</xdr:rowOff>
    </xdr:to>
    <xdr:sp macro="" textlink="">
      <xdr:nvSpPr>
        <xdr:cNvPr id="9" name="正方形/長方形 8">
          <a:extLst>
            <a:ext uri="{FF2B5EF4-FFF2-40B4-BE49-F238E27FC236}">
              <a16:creationId xmlns:a16="http://schemas.microsoft.com/office/drawing/2014/main" id="{8E2B05F7-3C18-4486-A183-551F14D8B4FB}"/>
            </a:ext>
          </a:extLst>
        </xdr:cNvPr>
        <xdr:cNvSpPr/>
      </xdr:nvSpPr>
      <xdr:spPr>
        <a:xfrm>
          <a:off x="762000" y="890270"/>
          <a:ext cx="1009650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66040</xdr:rowOff>
    </xdr:from>
    <xdr:to>
      <xdr:col>12</xdr:col>
      <xdr:colOff>0</xdr:colOff>
      <xdr:row>15</xdr:row>
      <xdr:rowOff>66040</xdr:rowOff>
    </xdr:to>
    <xdr:sp macro="" textlink="">
      <xdr:nvSpPr>
        <xdr:cNvPr id="10" name="正方形/長方形 9">
          <a:extLst>
            <a:ext uri="{FF2B5EF4-FFF2-40B4-BE49-F238E27FC236}">
              <a16:creationId xmlns:a16="http://schemas.microsoft.com/office/drawing/2014/main" id="{67021052-9396-4B8F-AA01-84B302236DA8}"/>
            </a:ext>
          </a:extLst>
        </xdr:cNvPr>
        <xdr:cNvSpPr/>
      </xdr:nvSpPr>
      <xdr:spPr>
        <a:xfrm>
          <a:off x="889000" y="92329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66040</xdr:rowOff>
    </xdr:from>
    <xdr:to>
      <xdr:col>19</xdr:col>
      <xdr:colOff>25400</xdr:colOff>
      <xdr:row>15</xdr:row>
      <xdr:rowOff>66040</xdr:rowOff>
    </xdr:to>
    <xdr:sp macro="" textlink="">
      <xdr:nvSpPr>
        <xdr:cNvPr id="11" name="正方形/長方形 10">
          <a:extLst>
            <a:ext uri="{FF2B5EF4-FFF2-40B4-BE49-F238E27FC236}">
              <a16:creationId xmlns:a16="http://schemas.microsoft.com/office/drawing/2014/main" id="{C26659F8-7606-4E15-9B15-C9A022372C88}"/>
            </a:ext>
          </a:extLst>
        </xdr:cNvPr>
        <xdr:cNvSpPr/>
      </xdr:nvSpPr>
      <xdr:spPr>
        <a:xfrm>
          <a:off x="2222500" y="92329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66040</xdr:rowOff>
    </xdr:from>
    <xdr:to>
      <xdr:col>26</xdr:col>
      <xdr:colOff>127000</xdr:colOff>
      <xdr:row>15</xdr:row>
      <xdr:rowOff>66040</xdr:rowOff>
    </xdr:to>
    <xdr:sp macro="" textlink="">
      <xdr:nvSpPr>
        <xdr:cNvPr id="12" name="正方形/長方形 11">
          <a:extLst>
            <a:ext uri="{FF2B5EF4-FFF2-40B4-BE49-F238E27FC236}">
              <a16:creationId xmlns:a16="http://schemas.microsoft.com/office/drawing/2014/main" id="{78A5FBA7-59B8-4910-B463-3AB2818E1AED}"/>
            </a:ext>
          </a:extLst>
        </xdr:cNvPr>
        <xdr:cNvSpPr/>
      </xdr:nvSpPr>
      <xdr:spPr>
        <a:xfrm>
          <a:off x="3556000" y="92329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86360</xdr:rowOff>
    </xdr:from>
    <xdr:to>
      <xdr:col>37</xdr:col>
      <xdr:colOff>63500</xdr:colOff>
      <xdr:row>10</xdr:row>
      <xdr:rowOff>171450</xdr:rowOff>
    </xdr:to>
    <xdr:sp macro="" textlink="">
      <xdr:nvSpPr>
        <xdr:cNvPr id="13" name="正方形/長方形 12">
          <a:extLst>
            <a:ext uri="{FF2B5EF4-FFF2-40B4-BE49-F238E27FC236}">
              <a16:creationId xmlns:a16="http://schemas.microsoft.com/office/drawing/2014/main" id="{9501DD27-B9EB-492C-ADB0-F45085F78399}"/>
            </a:ext>
          </a:extLst>
        </xdr:cNvPr>
        <xdr:cNvSpPr/>
      </xdr:nvSpPr>
      <xdr:spPr>
        <a:xfrm>
          <a:off x="5080000" y="943610"/>
          <a:ext cx="2032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86360</xdr:rowOff>
    </xdr:from>
    <xdr:to>
      <xdr:col>44</xdr:col>
      <xdr:colOff>0</xdr:colOff>
      <xdr:row>10</xdr:row>
      <xdr:rowOff>171450</xdr:rowOff>
    </xdr:to>
    <xdr:sp macro="" textlink="">
      <xdr:nvSpPr>
        <xdr:cNvPr id="14" name="正方形/長方形 13">
          <a:extLst>
            <a:ext uri="{FF2B5EF4-FFF2-40B4-BE49-F238E27FC236}">
              <a16:creationId xmlns:a16="http://schemas.microsoft.com/office/drawing/2014/main" id="{6C7C5E2E-D25C-4048-BE8F-A1077FACA6CE}"/>
            </a:ext>
          </a:extLst>
        </xdr:cNvPr>
        <xdr:cNvSpPr/>
      </xdr:nvSpPr>
      <xdr:spPr>
        <a:xfrm>
          <a:off x="7112000" y="943610"/>
          <a:ext cx="1270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99060</xdr:rowOff>
    </xdr:from>
    <xdr:to>
      <xdr:col>47</xdr:col>
      <xdr:colOff>127000</xdr:colOff>
      <xdr:row>11</xdr:row>
      <xdr:rowOff>6985</xdr:rowOff>
    </xdr:to>
    <xdr:sp macro="" textlink="">
      <xdr:nvSpPr>
        <xdr:cNvPr id="15" name="正方形/長方形 14">
          <a:extLst>
            <a:ext uri="{FF2B5EF4-FFF2-40B4-BE49-F238E27FC236}">
              <a16:creationId xmlns:a16="http://schemas.microsoft.com/office/drawing/2014/main" id="{5CE0A0FE-2D4D-488B-AE2D-6D80ED397675}"/>
            </a:ext>
          </a:extLst>
        </xdr:cNvPr>
        <xdr:cNvSpPr/>
      </xdr:nvSpPr>
      <xdr:spPr>
        <a:xfrm>
          <a:off x="8445500" y="956310"/>
          <a:ext cx="635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125095</xdr:rowOff>
    </xdr:to>
    <xdr:sp macro="" textlink="">
      <xdr:nvSpPr>
        <xdr:cNvPr id="16" name="正方形/長方形 15">
          <a:extLst>
            <a:ext uri="{FF2B5EF4-FFF2-40B4-BE49-F238E27FC236}">
              <a16:creationId xmlns:a16="http://schemas.microsoft.com/office/drawing/2014/main" id="{582C965B-0660-4993-B0CA-6B98F9003519}"/>
            </a:ext>
          </a:extLst>
        </xdr:cNvPr>
        <xdr:cNvSpPr/>
      </xdr:nvSpPr>
      <xdr:spPr>
        <a:xfrm>
          <a:off x="5080000" y="1714500"/>
          <a:ext cx="2032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125095</xdr:rowOff>
    </xdr:to>
    <xdr:sp macro="" textlink="">
      <xdr:nvSpPr>
        <xdr:cNvPr id="17" name="正方形/長方形 16">
          <a:extLst>
            <a:ext uri="{FF2B5EF4-FFF2-40B4-BE49-F238E27FC236}">
              <a16:creationId xmlns:a16="http://schemas.microsoft.com/office/drawing/2014/main" id="{0AD27195-EFA5-4061-AF58-657EEFA7118D}"/>
            </a:ext>
          </a:extLst>
        </xdr:cNvPr>
        <xdr:cNvSpPr/>
      </xdr:nvSpPr>
      <xdr:spPr>
        <a:xfrm>
          <a:off x="7175500" y="1714500"/>
          <a:ext cx="38100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33020</xdr:rowOff>
    </xdr:from>
    <xdr:to>
      <xdr:col>66</xdr:col>
      <xdr:colOff>25400</xdr:colOff>
      <xdr:row>11</xdr:row>
      <xdr:rowOff>151765</xdr:rowOff>
    </xdr:to>
    <xdr:sp macro="" textlink="">
      <xdr:nvSpPr>
        <xdr:cNvPr id="18" name="角丸四角形 17">
          <a:extLst>
            <a:ext uri="{FF2B5EF4-FFF2-40B4-BE49-F238E27FC236}">
              <a16:creationId xmlns:a16="http://schemas.microsoft.com/office/drawing/2014/main" id="{C2D3597E-2049-4F7C-B68B-EE32B54EB075}"/>
            </a:ext>
          </a:extLst>
        </xdr:cNvPr>
        <xdr:cNvSpPr/>
      </xdr:nvSpPr>
      <xdr:spPr>
        <a:xfrm>
          <a:off x="11074400" y="890270"/>
          <a:ext cx="152400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99060</xdr:rowOff>
    </xdr:from>
    <xdr:to>
      <xdr:col>67</xdr:col>
      <xdr:colOff>31750</xdr:colOff>
      <xdr:row>7</xdr:row>
      <xdr:rowOff>6985</xdr:rowOff>
    </xdr:to>
    <xdr:sp macro="" textlink="">
      <xdr:nvSpPr>
        <xdr:cNvPr id="19" name="正方形/長方形 18">
          <a:extLst>
            <a:ext uri="{FF2B5EF4-FFF2-40B4-BE49-F238E27FC236}">
              <a16:creationId xmlns:a16="http://schemas.microsoft.com/office/drawing/2014/main" id="{50C17F8F-72EE-4B20-9D23-CEC0A9CBB14D}"/>
            </a:ext>
          </a:extLst>
        </xdr:cNvPr>
        <xdr:cNvSpPr/>
      </xdr:nvSpPr>
      <xdr:spPr>
        <a:xfrm>
          <a:off x="11334750" y="956310"/>
          <a:ext cx="14605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19685</xdr:rowOff>
    </xdr:from>
    <xdr:to>
      <xdr:col>67</xdr:col>
      <xdr:colOff>31750</xdr:colOff>
      <xdr:row>8</xdr:row>
      <xdr:rowOff>105410</xdr:rowOff>
    </xdr:to>
    <xdr:sp macro="" textlink="">
      <xdr:nvSpPr>
        <xdr:cNvPr id="20" name="正方形/長方形 19">
          <a:extLst>
            <a:ext uri="{FF2B5EF4-FFF2-40B4-BE49-F238E27FC236}">
              <a16:creationId xmlns:a16="http://schemas.microsoft.com/office/drawing/2014/main" id="{D2BE682D-4A77-4089-A669-EC6FEBE15D4E}"/>
            </a:ext>
          </a:extLst>
        </xdr:cNvPr>
        <xdr:cNvSpPr/>
      </xdr:nvSpPr>
      <xdr:spPr>
        <a:xfrm>
          <a:off x="11334750" y="1219835"/>
          <a:ext cx="14605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6985</xdr:rowOff>
    </xdr:from>
    <xdr:to>
      <xdr:col>67</xdr:col>
      <xdr:colOff>31750</xdr:colOff>
      <xdr:row>12</xdr:row>
      <xdr:rowOff>132080</xdr:rowOff>
    </xdr:to>
    <xdr:sp macro="" textlink="">
      <xdr:nvSpPr>
        <xdr:cNvPr id="21" name="正方形/長方形 20">
          <a:extLst>
            <a:ext uri="{FF2B5EF4-FFF2-40B4-BE49-F238E27FC236}">
              <a16:creationId xmlns:a16="http://schemas.microsoft.com/office/drawing/2014/main" id="{7D1CD3C9-76A0-469B-87C7-1EA74483982E}"/>
            </a:ext>
          </a:extLst>
        </xdr:cNvPr>
        <xdr:cNvSpPr/>
      </xdr:nvSpPr>
      <xdr:spPr>
        <a:xfrm>
          <a:off x="11334750" y="1550035"/>
          <a:ext cx="14605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39370</xdr:rowOff>
    </xdr:from>
    <xdr:to>
      <xdr:col>59</xdr:col>
      <xdr:colOff>127000</xdr:colOff>
      <xdr:row>6</xdr:row>
      <xdr:rowOff>39370</xdr:rowOff>
    </xdr:to>
    <xdr:cxnSp macro="">
      <xdr:nvCxnSpPr>
        <xdr:cNvPr id="22" name="直線コネクタ 21">
          <a:extLst>
            <a:ext uri="{FF2B5EF4-FFF2-40B4-BE49-F238E27FC236}">
              <a16:creationId xmlns:a16="http://schemas.microsoft.com/office/drawing/2014/main" id="{F03A705F-1ED7-485E-BAD8-4480607CC441}"/>
            </a:ext>
          </a:extLst>
        </xdr:cNvPr>
        <xdr:cNvCxnSpPr/>
      </xdr:nvCxnSpPr>
      <xdr:spPr>
        <a:xfrm flipH="1">
          <a:off x="11156950" y="106807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164465</xdr:rowOff>
    </xdr:from>
    <xdr:to>
      <xdr:col>59</xdr:col>
      <xdr:colOff>73025</xdr:colOff>
      <xdr:row>6</xdr:row>
      <xdr:rowOff>92075</xdr:rowOff>
    </xdr:to>
    <xdr:sp macro="" textlink="">
      <xdr:nvSpPr>
        <xdr:cNvPr id="23" name="楕円 22">
          <a:extLst>
            <a:ext uri="{FF2B5EF4-FFF2-40B4-BE49-F238E27FC236}">
              <a16:creationId xmlns:a16="http://schemas.microsoft.com/office/drawing/2014/main" id="{D7471CC2-0FAD-4824-BA3A-595EEDD0F5D3}"/>
            </a:ext>
          </a:extLst>
        </xdr:cNvPr>
        <xdr:cNvSpPr/>
      </xdr:nvSpPr>
      <xdr:spPr>
        <a:xfrm>
          <a:off x="11210925" y="1021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86360</xdr:rowOff>
    </xdr:from>
    <xdr:to>
      <xdr:col>59</xdr:col>
      <xdr:colOff>73025</xdr:colOff>
      <xdr:row>8</xdr:row>
      <xdr:rowOff>13335</xdr:rowOff>
    </xdr:to>
    <xdr:sp macro="" textlink="">
      <xdr:nvSpPr>
        <xdr:cNvPr id="24" name="フローチャート: 判断 23">
          <a:extLst>
            <a:ext uri="{FF2B5EF4-FFF2-40B4-BE49-F238E27FC236}">
              <a16:creationId xmlns:a16="http://schemas.microsoft.com/office/drawing/2014/main" id="{C177EE30-B3F8-4BC9-9BD3-24D372E86C01}"/>
            </a:ext>
          </a:extLst>
        </xdr:cNvPr>
        <xdr:cNvSpPr/>
      </xdr:nvSpPr>
      <xdr:spPr>
        <a:xfrm>
          <a:off x="11210925" y="12865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158115</xdr:rowOff>
    </xdr:from>
    <xdr:to>
      <xdr:col>59</xdr:col>
      <xdr:colOff>17780</xdr:colOff>
      <xdr:row>9</xdr:row>
      <xdr:rowOff>125095</xdr:rowOff>
    </xdr:to>
    <xdr:cxnSp macro="">
      <xdr:nvCxnSpPr>
        <xdr:cNvPr id="25" name="直線コネクタ 24">
          <a:extLst>
            <a:ext uri="{FF2B5EF4-FFF2-40B4-BE49-F238E27FC236}">
              <a16:creationId xmlns:a16="http://schemas.microsoft.com/office/drawing/2014/main" id="{B867376F-F1E9-4112-829F-85C899BBAF77}"/>
            </a:ext>
          </a:extLst>
        </xdr:cNvPr>
        <xdr:cNvCxnSpPr/>
      </xdr:nvCxnSpPr>
      <xdr:spPr>
        <a:xfrm>
          <a:off x="1125728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158115</xdr:rowOff>
    </xdr:from>
    <xdr:to>
      <xdr:col>59</xdr:col>
      <xdr:colOff>107950</xdr:colOff>
      <xdr:row>8</xdr:row>
      <xdr:rowOff>158115</xdr:rowOff>
    </xdr:to>
    <xdr:cxnSp macro="">
      <xdr:nvCxnSpPr>
        <xdr:cNvPr id="26" name="直線コネクタ 25">
          <a:extLst>
            <a:ext uri="{FF2B5EF4-FFF2-40B4-BE49-F238E27FC236}">
              <a16:creationId xmlns:a16="http://schemas.microsoft.com/office/drawing/2014/main" id="{060681BB-9A1A-44D7-8258-562FA6B7FBD8}"/>
            </a:ext>
          </a:extLst>
        </xdr:cNvPr>
        <xdr:cNvCxnSpPr/>
      </xdr:nvCxnSpPr>
      <xdr:spPr>
        <a:xfrm>
          <a:off x="11176000" y="1529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49530</xdr:rowOff>
    </xdr:from>
    <xdr:to>
      <xdr:col>59</xdr:col>
      <xdr:colOff>17780</xdr:colOff>
      <xdr:row>11</xdr:row>
      <xdr:rowOff>16510</xdr:rowOff>
    </xdr:to>
    <xdr:cxnSp macro="">
      <xdr:nvCxnSpPr>
        <xdr:cNvPr id="27" name="直線コネクタ 26">
          <a:extLst>
            <a:ext uri="{FF2B5EF4-FFF2-40B4-BE49-F238E27FC236}">
              <a16:creationId xmlns:a16="http://schemas.microsoft.com/office/drawing/2014/main" id="{789B1F86-FE39-4850-9ACE-BC7FDA5CD161}"/>
            </a:ext>
          </a:extLst>
        </xdr:cNvPr>
        <xdr:cNvCxnSpPr/>
      </xdr:nvCxnSpPr>
      <xdr:spPr>
        <a:xfrm flipV="1">
          <a:off x="1125728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19685</xdr:rowOff>
    </xdr:from>
    <xdr:to>
      <xdr:col>59</xdr:col>
      <xdr:colOff>107950</xdr:colOff>
      <xdr:row>11</xdr:row>
      <xdr:rowOff>19685</xdr:rowOff>
    </xdr:to>
    <xdr:cxnSp macro="">
      <xdr:nvCxnSpPr>
        <xdr:cNvPr id="28" name="直線コネクタ 27">
          <a:extLst>
            <a:ext uri="{FF2B5EF4-FFF2-40B4-BE49-F238E27FC236}">
              <a16:creationId xmlns:a16="http://schemas.microsoft.com/office/drawing/2014/main" id="{55112EA4-F61C-4E06-8381-76FA9BAC2B0F}"/>
            </a:ext>
          </a:extLst>
        </xdr:cNvPr>
        <xdr:cNvCxnSpPr/>
      </xdr:nvCxnSpPr>
      <xdr:spPr>
        <a:xfrm>
          <a:off x="11176000" y="19056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118745</xdr:rowOff>
    </xdr:from>
    <xdr:ext cx="8896350" cy="269240"/>
    <xdr:sp macro="" textlink="">
      <xdr:nvSpPr>
        <xdr:cNvPr id="29" name="テキスト ボックス 28">
          <a:extLst>
            <a:ext uri="{FF2B5EF4-FFF2-40B4-BE49-F238E27FC236}">
              <a16:creationId xmlns:a16="http://schemas.microsoft.com/office/drawing/2014/main" id="{3E72957B-2AD4-43A8-96F2-82EBF535AC59}"/>
            </a:ext>
          </a:extLst>
        </xdr:cNvPr>
        <xdr:cNvSpPr txBox="1"/>
      </xdr:nvSpPr>
      <xdr:spPr>
        <a:xfrm>
          <a:off x="69850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92075</xdr:rowOff>
    </xdr:from>
    <xdr:ext cx="6046470" cy="268605"/>
    <xdr:sp macro="" textlink="">
      <xdr:nvSpPr>
        <xdr:cNvPr id="30" name="テキスト ボックス 29">
          <a:extLst>
            <a:ext uri="{FF2B5EF4-FFF2-40B4-BE49-F238E27FC236}">
              <a16:creationId xmlns:a16="http://schemas.microsoft.com/office/drawing/2014/main" id="{DC701036-0256-47A7-8965-C8DE00826284}"/>
            </a:ext>
          </a:extLst>
        </xdr:cNvPr>
        <xdr:cNvSpPr txBox="1"/>
      </xdr:nvSpPr>
      <xdr:spPr>
        <a:xfrm>
          <a:off x="69850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66040</xdr:rowOff>
    </xdr:from>
    <xdr:ext cx="8231505" cy="265430"/>
    <xdr:sp macro="" textlink="">
      <xdr:nvSpPr>
        <xdr:cNvPr id="31" name="テキスト ボックス 30">
          <a:extLst>
            <a:ext uri="{FF2B5EF4-FFF2-40B4-BE49-F238E27FC236}">
              <a16:creationId xmlns:a16="http://schemas.microsoft.com/office/drawing/2014/main" id="{D372B2A4-B43C-4096-86CB-0A35E374F3DC}"/>
            </a:ext>
          </a:extLst>
        </xdr:cNvPr>
        <xdr:cNvSpPr txBox="1"/>
      </xdr:nvSpPr>
      <xdr:spPr>
        <a:xfrm>
          <a:off x="698500" y="3495040"/>
          <a:ext cx="82315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59055</xdr:rowOff>
    </xdr:from>
    <xdr:to>
      <xdr:col>28</xdr:col>
      <xdr:colOff>114300</xdr:colOff>
      <xdr:row>25</xdr:row>
      <xdr:rowOff>33020</xdr:rowOff>
    </xdr:to>
    <xdr:sp macro="" textlink="">
      <xdr:nvSpPr>
        <xdr:cNvPr id="32" name="正方形/長方形 31">
          <a:extLst>
            <a:ext uri="{FF2B5EF4-FFF2-40B4-BE49-F238E27FC236}">
              <a16:creationId xmlns:a16="http://schemas.microsoft.com/office/drawing/2014/main" id="{75CEB318-DD6E-4740-9EEC-636511DC72FA}"/>
            </a:ext>
          </a:extLst>
        </xdr:cNvPr>
        <xdr:cNvSpPr/>
      </xdr:nvSpPr>
      <xdr:spPr>
        <a:xfrm>
          <a:off x="762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59055</xdr:rowOff>
    </xdr:from>
    <xdr:to>
      <xdr:col>12</xdr:col>
      <xdr:colOff>127000</xdr:colOff>
      <xdr:row>26</xdr:row>
      <xdr:rowOff>145415</xdr:rowOff>
    </xdr:to>
    <xdr:sp macro="" textlink="">
      <xdr:nvSpPr>
        <xdr:cNvPr id="33" name="正方形/長方形 32">
          <a:extLst>
            <a:ext uri="{FF2B5EF4-FFF2-40B4-BE49-F238E27FC236}">
              <a16:creationId xmlns:a16="http://schemas.microsoft.com/office/drawing/2014/main" id="{6DAF55AD-8E7C-4C55-88BC-6268F40EB795}"/>
            </a:ext>
          </a:extLst>
        </xdr:cNvPr>
        <xdr:cNvSpPr/>
      </xdr:nvSpPr>
      <xdr:spPr>
        <a:xfrm>
          <a:off x="8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92075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C2077C7-07DD-4AC8-9F90-0A90D06680E3}"/>
            </a:ext>
          </a:extLst>
        </xdr:cNvPr>
        <xdr:cNvSpPr/>
      </xdr:nvSpPr>
      <xdr:spPr>
        <a:xfrm>
          <a:off x="8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59055</xdr:rowOff>
    </xdr:from>
    <xdr:to>
      <xdr:col>18</xdr:col>
      <xdr:colOff>0</xdr:colOff>
      <xdr:row>26</xdr:row>
      <xdr:rowOff>145415</xdr:rowOff>
    </xdr:to>
    <xdr:sp macro="" textlink="">
      <xdr:nvSpPr>
        <xdr:cNvPr id="35" name="正方形/長方形 34">
          <a:extLst>
            <a:ext uri="{FF2B5EF4-FFF2-40B4-BE49-F238E27FC236}">
              <a16:creationId xmlns:a16="http://schemas.microsoft.com/office/drawing/2014/main" id="{019BFC9E-63EE-416B-943F-B0CA7180C367}"/>
            </a:ext>
          </a:extLst>
        </xdr:cNvPr>
        <xdr:cNvSpPr/>
      </xdr:nvSpPr>
      <xdr:spPr>
        <a:xfrm>
          <a:off x="190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92075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6950619-F729-4B5E-8FFB-0A10E587B899}"/>
            </a:ext>
          </a:extLst>
        </xdr:cNvPr>
        <xdr:cNvSpPr/>
      </xdr:nvSpPr>
      <xdr:spPr>
        <a:xfrm>
          <a:off x="190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59055</xdr:rowOff>
    </xdr:from>
    <xdr:to>
      <xdr:col>24</xdr:col>
      <xdr:colOff>0</xdr:colOff>
      <xdr:row>26</xdr:row>
      <xdr:rowOff>145415</xdr:rowOff>
    </xdr:to>
    <xdr:sp macro="" textlink="">
      <xdr:nvSpPr>
        <xdr:cNvPr id="37" name="正方形/長方形 36">
          <a:extLst>
            <a:ext uri="{FF2B5EF4-FFF2-40B4-BE49-F238E27FC236}">
              <a16:creationId xmlns:a16="http://schemas.microsoft.com/office/drawing/2014/main" id="{C6E8BF49-F925-4E6B-B7D9-C4DE9EA7E80E}"/>
            </a:ext>
          </a:extLst>
        </xdr:cNvPr>
        <xdr:cNvSpPr/>
      </xdr:nvSpPr>
      <xdr:spPr>
        <a:xfrm>
          <a:off x="3048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92075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C984479-B942-49D1-B2BF-8A54AA51CA2B}"/>
            </a:ext>
          </a:extLst>
        </xdr:cNvPr>
        <xdr:cNvSpPr/>
      </xdr:nvSpPr>
      <xdr:spPr>
        <a:xfrm>
          <a:off x="3048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26035</xdr:rowOff>
    </xdr:from>
    <xdr:to>
      <xdr:col>28</xdr:col>
      <xdr:colOff>114300</xdr:colOff>
      <xdr:row>41</xdr:row>
      <xdr:rowOff>86360</xdr:rowOff>
    </xdr:to>
    <xdr:sp macro="" textlink="">
      <xdr:nvSpPr>
        <xdr:cNvPr id="39" name="正方形/長方形 38">
          <a:extLst>
            <a:ext uri="{FF2B5EF4-FFF2-40B4-BE49-F238E27FC236}">
              <a16:creationId xmlns:a16="http://schemas.microsoft.com/office/drawing/2014/main" id="{B7C7BAD5-F1CE-4B10-AABD-7359051A1C3B}"/>
            </a:ext>
          </a:extLst>
        </xdr:cNvPr>
        <xdr:cNvSpPr/>
      </xdr:nvSpPr>
      <xdr:spPr>
        <a:xfrm>
          <a:off x="762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6985</xdr:rowOff>
    </xdr:from>
    <xdr:ext cx="346710" cy="232410"/>
    <xdr:sp macro="" textlink="">
      <xdr:nvSpPr>
        <xdr:cNvPr id="40" name="テキスト ボックス 39">
          <a:extLst>
            <a:ext uri="{FF2B5EF4-FFF2-40B4-BE49-F238E27FC236}">
              <a16:creationId xmlns:a16="http://schemas.microsoft.com/office/drawing/2014/main" id="{8D3285D8-6C29-43E8-B0E7-A23328A75B8B}"/>
            </a:ext>
          </a:extLst>
        </xdr:cNvPr>
        <xdr:cNvSpPr txBox="1"/>
      </xdr:nvSpPr>
      <xdr:spPr>
        <a:xfrm>
          <a:off x="723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86360</xdr:rowOff>
    </xdr:from>
    <xdr:to>
      <xdr:col>28</xdr:col>
      <xdr:colOff>114300</xdr:colOff>
      <xdr:row>41</xdr:row>
      <xdr:rowOff>86360</xdr:rowOff>
    </xdr:to>
    <xdr:cxnSp macro="">
      <xdr:nvCxnSpPr>
        <xdr:cNvPr id="41" name="直線コネクタ 40">
          <a:extLst>
            <a:ext uri="{FF2B5EF4-FFF2-40B4-BE49-F238E27FC236}">
              <a16:creationId xmlns:a16="http://schemas.microsoft.com/office/drawing/2014/main" id="{329B8A05-367B-4288-93C1-ADCAB2A9DCC1}"/>
            </a:ext>
          </a:extLst>
        </xdr:cNvPr>
        <xdr:cNvCxnSpPr/>
      </xdr:nvCxnSpPr>
      <xdr:spPr>
        <a:xfrm>
          <a:off x="762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116205</xdr:rowOff>
    </xdr:from>
    <xdr:ext cx="467360" cy="269240"/>
    <xdr:sp macro="" textlink="">
      <xdr:nvSpPr>
        <xdr:cNvPr id="42" name="テキスト ボックス 41">
          <a:extLst>
            <a:ext uri="{FF2B5EF4-FFF2-40B4-BE49-F238E27FC236}">
              <a16:creationId xmlns:a16="http://schemas.microsoft.com/office/drawing/2014/main" id="{5EE80B18-D725-4A53-A0E4-624D82BC4424}"/>
            </a:ext>
          </a:extLst>
        </xdr:cNvPr>
        <xdr:cNvSpPr txBox="1"/>
      </xdr:nvSpPr>
      <xdr:spPr>
        <a:xfrm>
          <a:off x="294640" y="697420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46355</xdr:rowOff>
    </xdr:from>
    <xdr:to>
      <xdr:col>28</xdr:col>
      <xdr:colOff>114300</xdr:colOff>
      <xdr:row>39</xdr:row>
      <xdr:rowOff>46355</xdr:rowOff>
    </xdr:to>
    <xdr:cxnSp macro="">
      <xdr:nvCxnSpPr>
        <xdr:cNvPr id="43" name="直線コネクタ 42">
          <a:extLst>
            <a:ext uri="{FF2B5EF4-FFF2-40B4-BE49-F238E27FC236}">
              <a16:creationId xmlns:a16="http://schemas.microsoft.com/office/drawing/2014/main" id="{83E96C52-BC3D-453A-85F9-A3A7E564704E}"/>
            </a:ext>
          </a:extLst>
        </xdr:cNvPr>
        <xdr:cNvCxnSpPr/>
      </xdr:nvCxnSpPr>
      <xdr:spPr>
        <a:xfrm>
          <a:off x="762000" y="6732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76835</xdr:rowOff>
    </xdr:from>
    <xdr:ext cx="467360" cy="267335"/>
    <xdr:sp macro="" textlink="">
      <xdr:nvSpPr>
        <xdr:cNvPr id="44" name="テキスト ボックス 43">
          <a:extLst>
            <a:ext uri="{FF2B5EF4-FFF2-40B4-BE49-F238E27FC236}">
              <a16:creationId xmlns:a16="http://schemas.microsoft.com/office/drawing/2014/main" id="{2C0D99DD-388F-4566-8147-0EEC3FFB1A02}"/>
            </a:ext>
          </a:extLst>
        </xdr:cNvPr>
        <xdr:cNvSpPr txBox="1"/>
      </xdr:nvSpPr>
      <xdr:spPr>
        <a:xfrm>
          <a:off x="294640" y="65919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6985</xdr:rowOff>
    </xdr:from>
    <xdr:to>
      <xdr:col>28</xdr:col>
      <xdr:colOff>114300</xdr:colOff>
      <xdr:row>37</xdr:row>
      <xdr:rowOff>6985</xdr:rowOff>
    </xdr:to>
    <xdr:cxnSp macro="">
      <xdr:nvCxnSpPr>
        <xdr:cNvPr id="45" name="直線コネクタ 44">
          <a:extLst>
            <a:ext uri="{FF2B5EF4-FFF2-40B4-BE49-F238E27FC236}">
              <a16:creationId xmlns:a16="http://schemas.microsoft.com/office/drawing/2014/main" id="{E3B03BF3-3478-480F-BC68-05F4677871F9}"/>
            </a:ext>
          </a:extLst>
        </xdr:cNvPr>
        <xdr:cNvCxnSpPr/>
      </xdr:nvCxnSpPr>
      <xdr:spPr>
        <a:xfrm>
          <a:off x="762000" y="6350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36830</xdr:rowOff>
    </xdr:from>
    <xdr:ext cx="467360" cy="269240"/>
    <xdr:sp macro="" textlink="">
      <xdr:nvSpPr>
        <xdr:cNvPr id="46" name="テキスト ボックス 45">
          <a:extLst>
            <a:ext uri="{FF2B5EF4-FFF2-40B4-BE49-F238E27FC236}">
              <a16:creationId xmlns:a16="http://schemas.microsoft.com/office/drawing/2014/main" id="{561DB76B-6749-4884-B9BD-99F4591650CD}"/>
            </a:ext>
          </a:extLst>
        </xdr:cNvPr>
        <xdr:cNvSpPr txBox="1"/>
      </xdr:nvSpPr>
      <xdr:spPr>
        <a:xfrm>
          <a:off x="294640" y="620903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145415</xdr:rowOff>
    </xdr:from>
    <xdr:to>
      <xdr:col>28</xdr:col>
      <xdr:colOff>114300</xdr:colOff>
      <xdr:row>34</xdr:row>
      <xdr:rowOff>145415</xdr:rowOff>
    </xdr:to>
    <xdr:cxnSp macro="">
      <xdr:nvCxnSpPr>
        <xdr:cNvPr id="47" name="直線コネクタ 46">
          <a:extLst>
            <a:ext uri="{FF2B5EF4-FFF2-40B4-BE49-F238E27FC236}">
              <a16:creationId xmlns:a16="http://schemas.microsoft.com/office/drawing/2014/main" id="{2516AC7C-5DA2-42FC-88A5-35A30079A886}"/>
            </a:ext>
          </a:extLst>
        </xdr:cNvPr>
        <xdr:cNvCxnSpPr/>
      </xdr:nvCxnSpPr>
      <xdr:spPr>
        <a:xfrm>
          <a:off x="762000" y="5974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171450</xdr:rowOff>
    </xdr:from>
    <xdr:ext cx="467360" cy="269240"/>
    <xdr:sp macro="" textlink="">
      <xdr:nvSpPr>
        <xdr:cNvPr id="48" name="テキスト ボックス 47">
          <a:extLst>
            <a:ext uri="{FF2B5EF4-FFF2-40B4-BE49-F238E27FC236}">
              <a16:creationId xmlns:a16="http://schemas.microsoft.com/office/drawing/2014/main" id="{7C6656D7-D913-4401-A1FC-B606E64D2D36}"/>
            </a:ext>
          </a:extLst>
        </xdr:cNvPr>
        <xdr:cNvSpPr txBox="1"/>
      </xdr:nvSpPr>
      <xdr:spPr>
        <a:xfrm>
          <a:off x="294640" y="582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105410</xdr:rowOff>
    </xdr:from>
    <xdr:to>
      <xdr:col>28</xdr:col>
      <xdr:colOff>114300</xdr:colOff>
      <xdr:row>32</xdr:row>
      <xdr:rowOff>105410</xdr:rowOff>
    </xdr:to>
    <xdr:cxnSp macro="">
      <xdr:nvCxnSpPr>
        <xdr:cNvPr id="49" name="直線コネクタ 48">
          <a:extLst>
            <a:ext uri="{FF2B5EF4-FFF2-40B4-BE49-F238E27FC236}">
              <a16:creationId xmlns:a16="http://schemas.microsoft.com/office/drawing/2014/main" id="{7795CCE6-582C-455E-8473-2B0A921B975B}"/>
            </a:ext>
          </a:extLst>
        </xdr:cNvPr>
        <xdr:cNvCxnSpPr/>
      </xdr:nvCxnSpPr>
      <xdr:spPr>
        <a:xfrm>
          <a:off x="762000" y="5591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135890</xdr:rowOff>
    </xdr:from>
    <xdr:ext cx="528320" cy="265430"/>
    <xdr:sp macro="" textlink="">
      <xdr:nvSpPr>
        <xdr:cNvPr id="50" name="テキスト ボックス 49">
          <a:extLst>
            <a:ext uri="{FF2B5EF4-FFF2-40B4-BE49-F238E27FC236}">
              <a16:creationId xmlns:a16="http://schemas.microsoft.com/office/drawing/2014/main" id="{E4D5C95E-F4BC-4171-AD44-37513E2982C7}"/>
            </a:ext>
          </a:extLst>
        </xdr:cNvPr>
        <xdr:cNvSpPr txBox="1"/>
      </xdr:nvSpPr>
      <xdr:spPr>
        <a:xfrm>
          <a:off x="230505" y="5450840"/>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66040</xdr:rowOff>
    </xdr:from>
    <xdr:to>
      <xdr:col>28</xdr:col>
      <xdr:colOff>114300</xdr:colOff>
      <xdr:row>30</xdr:row>
      <xdr:rowOff>66040</xdr:rowOff>
    </xdr:to>
    <xdr:cxnSp macro="">
      <xdr:nvCxnSpPr>
        <xdr:cNvPr id="51" name="直線コネクタ 50">
          <a:extLst>
            <a:ext uri="{FF2B5EF4-FFF2-40B4-BE49-F238E27FC236}">
              <a16:creationId xmlns:a16="http://schemas.microsoft.com/office/drawing/2014/main" id="{3ACE16F4-BA20-4CEB-BA86-6F460D73276B}"/>
            </a:ext>
          </a:extLst>
        </xdr:cNvPr>
        <xdr:cNvCxnSpPr/>
      </xdr:nvCxnSpPr>
      <xdr:spPr>
        <a:xfrm>
          <a:off x="762000" y="5209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95885</xdr:rowOff>
    </xdr:from>
    <xdr:ext cx="528320" cy="267335"/>
    <xdr:sp macro="" textlink="">
      <xdr:nvSpPr>
        <xdr:cNvPr id="52" name="テキスト ボックス 51">
          <a:extLst>
            <a:ext uri="{FF2B5EF4-FFF2-40B4-BE49-F238E27FC236}">
              <a16:creationId xmlns:a16="http://schemas.microsoft.com/office/drawing/2014/main" id="{D2EAFC8E-EBF7-4F55-9A8F-CEFE874BE5F3}"/>
            </a:ext>
          </a:extLst>
        </xdr:cNvPr>
        <xdr:cNvSpPr txBox="1"/>
      </xdr:nvSpPr>
      <xdr:spPr>
        <a:xfrm>
          <a:off x="230505" y="5067935"/>
          <a:ext cx="528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26035</xdr:rowOff>
    </xdr:from>
    <xdr:to>
      <xdr:col>28</xdr:col>
      <xdr:colOff>114300</xdr:colOff>
      <xdr:row>28</xdr:row>
      <xdr:rowOff>26035</xdr:rowOff>
    </xdr:to>
    <xdr:cxnSp macro="">
      <xdr:nvCxnSpPr>
        <xdr:cNvPr id="53" name="直線コネクタ 52">
          <a:extLst>
            <a:ext uri="{FF2B5EF4-FFF2-40B4-BE49-F238E27FC236}">
              <a16:creationId xmlns:a16="http://schemas.microsoft.com/office/drawing/2014/main" id="{758D118D-39B7-4907-AC61-BB95689EA113}"/>
            </a:ext>
          </a:extLst>
        </xdr:cNvPr>
        <xdr:cNvCxnSpPr/>
      </xdr:nvCxnSpPr>
      <xdr:spPr>
        <a:xfrm>
          <a:off x="762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56515</xdr:rowOff>
    </xdr:from>
    <xdr:ext cx="528320" cy="266065"/>
    <xdr:sp macro="" textlink="">
      <xdr:nvSpPr>
        <xdr:cNvPr id="54" name="テキスト ボックス 53">
          <a:extLst>
            <a:ext uri="{FF2B5EF4-FFF2-40B4-BE49-F238E27FC236}">
              <a16:creationId xmlns:a16="http://schemas.microsoft.com/office/drawing/2014/main" id="{1D0E315E-4218-4F5F-AF71-CC6AF8463761}"/>
            </a:ext>
          </a:extLst>
        </xdr:cNvPr>
        <xdr:cNvSpPr txBox="1"/>
      </xdr:nvSpPr>
      <xdr:spPr>
        <a:xfrm>
          <a:off x="230505" y="468566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26035</xdr:rowOff>
    </xdr:from>
    <xdr:to>
      <xdr:col>28</xdr:col>
      <xdr:colOff>114300</xdr:colOff>
      <xdr:row>41</xdr:row>
      <xdr:rowOff>86360</xdr:rowOff>
    </xdr:to>
    <xdr:sp macro="" textlink="">
      <xdr:nvSpPr>
        <xdr:cNvPr id="55" name="議会費グラフ枠">
          <a:extLst>
            <a:ext uri="{FF2B5EF4-FFF2-40B4-BE49-F238E27FC236}">
              <a16:creationId xmlns:a16="http://schemas.microsoft.com/office/drawing/2014/main" id="{AA013092-4A2A-4153-B410-B1C9921D388A}"/>
            </a:ext>
          </a:extLst>
        </xdr:cNvPr>
        <xdr:cNvSpPr/>
      </xdr:nvSpPr>
      <xdr:spPr>
        <a:xfrm>
          <a:off x="762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171450</xdr:rowOff>
    </xdr:from>
    <xdr:to>
      <xdr:col>24</xdr:col>
      <xdr:colOff>62865</xdr:colOff>
      <xdr:row>39</xdr:row>
      <xdr:rowOff>137160</xdr:rowOff>
    </xdr:to>
    <xdr:cxnSp macro="">
      <xdr:nvCxnSpPr>
        <xdr:cNvPr id="56" name="直線コネクタ 55">
          <a:extLst>
            <a:ext uri="{FF2B5EF4-FFF2-40B4-BE49-F238E27FC236}">
              <a16:creationId xmlns:a16="http://schemas.microsoft.com/office/drawing/2014/main" id="{B4E5438C-0E9A-4884-B5C9-BCF1C61F561F}"/>
            </a:ext>
          </a:extLst>
        </xdr:cNvPr>
        <xdr:cNvCxnSpPr/>
      </xdr:nvCxnSpPr>
      <xdr:spPr>
        <a:xfrm flipV="1">
          <a:off x="4633595" y="531495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140970</xdr:rowOff>
    </xdr:from>
    <xdr:ext cx="466725" cy="269240"/>
    <xdr:sp macro="" textlink="">
      <xdr:nvSpPr>
        <xdr:cNvPr id="57" name="議会費最小値テキスト">
          <a:extLst>
            <a:ext uri="{FF2B5EF4-FFF2-40B4-BE49-F238E27FC236}">
              <a16:creationId xmlns:a16="http://schemas.microsoft.com/office/drawing/2014/main" id="{E4A9F45B-A83A-4284-95FC-FAAED4ACCD49}"/>
            </a:ext>
          </a:extLst>
        </xdr:cNvPr>
        <xdr:cNvSpPr txBox="1"/>
      </xdr:nvSpPr>
      <xdr:spPr>
        <a:xfrm>
          <a:off x="4686300" y="6827520"/>
          <a:ext cx="4667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137160</xdr:rowOff>
    </xdr:from>
    <xdr:to>
      <xdr:col>24</xdr:col>
      <xdr:colOff>152400</xdr:colOff>
      <xdr:row>39</xdr:row>
      <xdr:rowOff>137160</xdr:rowOff>
    </xdr:to>
    <xdr:cxnSp macro="">
      <xdr:nvCxnSpPr>
        <xdr:cNvPr id="58" name="直線コネクタ 57">
          <a:extLst>
            <a:ext uri="{FF2B5EF4-FFF2-40B4-BE49-F238E27FC236}">
              <a16:creationId xmlns:a16="http://schemas.microsoft.com/office/drawing/2014/main" id="{5C582CCF-7F27-40C7-8733-652837EDC86C}"/>
            </a:ext>
          </a:extLst>
        </xdr:cNvPr>
        <xdr:cNvCxnSpPr/>
      </xdr:nvCxnSpPr>
      <xdr:spPr>
        <a:xfrm>
          <a:off x="4546600" y="6823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121920</xdr:rowOff>
    </xdr:from>
    <xdr:ext cx="531495" cy="266065"/>
    <xdr:sp macro="" textlink="">
      <xdr:nvSpPr>
        <xdr:cNvPr id="59" name="議会費最大値テキスト">
          <a:extLst>
            <a:ext uri="{FF2B5EF4-FFF2-40B4-BE49-F238E27FC236}">
              <a16:creationId xmlns:a16="http://schemas.microsoft.com/office/drawing/2014/main" id="{0F636A72-A220-4EE6-BD93-C7877A56ACDD}"/>
            </a:ext>
          </a:extLst>
        </xdr:cNvPr>
        <xdr:cNvSpPr txBox="1"/>
      </xdr:nvSpPr>
      <xdr:spPr>
        <a:xfrm>
          <a:off x="4686300" y="509397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171450</xdr:rowOff>
    </xdr:from>
    <xdr:to>
      <xdr:col>24</xdr:col>
      <xdr:colOff>152400</xdr:colOff>
      <xdr:row>30</xdr:row>
      <xdr:rowOff>171450</xdr:rowOff>
    </xdr:to>
    <xdr:cxnSp macro="">
      <xdr:nvCxnSpPr>
        <xdr:cNvPr id="60" name="直線コネクタ 59">
          <a:extLst>
            <a:ext uri="{FF2B5EF4-FFF2-40B4-BE49-F238E27FC236}">
              <a16:creationId xmlns:a16="http://schemas.microsoft.com/office/drawing/2014/main" id="{C7B66D34-60FB-40D7-A863-70A1DC6FBAB3}"/>
            </a:ext>
          </a:extLst>
        </xdr:cNvPr>
        <xdr:cNvCxnSpPr/>
      </xdr:nvCxnSpPr>
      <xdr:spPr>
        <a:xfrm>
          <a:off x="4546600" y="531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9525</xdr:rowOff>
    </xdr:from>
    <xdr:to>
      <xdr:col>24</xdr:col>
      <xdr:colOff>63500</xdr:colOff>
      <xdr:row>36</xdr:row>
      <xdr:rowOff>45720</xdr:rowOff>
    </xdr:to>
    <xdr:cxnSp macro="">
      <xdr:nvCxnSpPr>
        <xdr:cNvPr id="61" name="直線コネクタ 60">
          <a:extLst>
            <a:ext uri="{FF2B5EF4-FFF2-40B4-BE49-F238E27FC236}">
              <a16:creationId xmlns:a16="http://schemas.microsoft.com/office/drawing/2014/main" id="{9BB1E308-CC46-420F-85D3-E3C27B257318}"/>
            </a:ext>
          </a:extLst>
        </xdr:cNvPr>
        <xdr:cNvCxnSpPr/>
      </xdr:nvCxnSpPr>
      <xdr:spPr>
        <a:xfrm flipV="1">
          <a:off x="3797300" y="618172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53340</xdr:rowOff>
    </xdr:from>
    <xdr:ext cx="466725" cy="266065"/>
    <xdr:sp macro="" textlink="">
      <xdr:nvSpPr>
        <xdr:cNvPr id="62" name="議会費平均値テキスト">
          <a:extLst>
            <a:ext uri="{FF2B5EF4-FFF2-40B4-BE49-F238E27FC236}">
              <a16:creationId xmlns:a16="http://schemas.microsoft.com/office/drawing/2014/main" id="{00244A64-CD01-43FB-B2D8-FDFA3DD5E1DC}"/>
            </a:ext>
          </a:extLst>
        </xdr:cNvPr>
        <xdr:cNvSpPr txBox="1"/>
      </xdr:nvSpPr>
      <xdr:spPr>
        <a:xfrm>
          <a:off x="4686300" y="6396990"/>
          <a:ext cx="46672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76200</xdr:rowOff>
    </xdr:from>
    <xdr:to>
      <xdr:col>24</xdr:col>
      <xdr:colOff>114300</xdr:colOff>
      <xdr:row>38</xdr:row>
      <xdr:rowOff>3175</xdr:rowOff>
    </xdr:to>
    <xdr:sp macro="" textlink="">
      <xdr:nvSpPr>
        <xdr:cNvPr id="63" name="フローチャート: 判断 62">
          <a:extLst>
            <a:ext uri="{FF2B5EF4-FFF2-40B4-BE49-F238E27FC236}">
              <a16:creationId xmlns:a16="http://schemas.microsoft.com/office/drawing/2014/main" id="{FDEAAEC7-2047-4698-B468-EE9AE50976EF}"/>
            </a:ext>
          </a:extLst>
        </xdr:cNvPr>
        <xdr:cNvSpPr/>
      </xdr:nvSpPr>
      <xdr:spPr>
        <a:xfrm>
          <a:off x="4584700" y="64198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129540</xdr:rowOff>
    </xdr:from>
    <xdr:to>
      <xdr:col>19</xdr:col>
      <xdr:colOff>177800</xdr:colOff>
      <xdr:row>36</xdr:row>
      <xdr:rowOff>45720</xdr:rowOff>
    </xdr:to>
    <xdr:cxnSp macro="">
      <xdr:nvCxnSpPr>
        <xdr:cNvPr id="64" name="直線コネクタ 63">
          <a:extLst>
            <a:ext uri="{FF2B5EF4-FFF2-40B4-BE49-F238E27FC236}">
              <a16:creationId xmlns:a16="http://schemas.microsoft.com/office/drawing/2014/main" id="{67808B7F-E17C-43EA-B572-61AAE90F4D5B}"/>
            </a:ext>
          </a:extLst>
        </xdr:cNvPr>
        <xdr:cNvCxnSpPr/>
      </xdr:nvCxnSpPr>
      <xdr:spPr>
        <a:xfrm>
          <a:off x="2908300" y="613029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109220</xdr:rowOff>
    </xdr:from>
    <xdr:to>
      <xdr:col>20</xdr:col>
      <xdr:colOff>38100</xdr:colOff>
      <xdr:row>38</xdr:row>
      <xdr:rowOff>36195</xdr:rowOff>
    </xdr:to>
    <xdr:sp macro="" textlink="">
      <xdr:nvSpPr>
        <xdr:cNvPr id="65" name="フローチャート: 判断 64">
          <a:extLst>
            <a:ext uri="{FF2B5EF4-FFF2-40B4-BE49-F238E27FC236}">
              <a16:creationId xmlns:a16="http://schemas.microsoft.com/office/drawing/2014/main" id="{2725222C-1FD6-4988-836C-31F9F5FA31E4}"/>
            </a:ext>
          </a:extLst>
        </xdr:cNvPr>
        <xdr:cNvSpPr/>
      </xdr:nvSpPr>
      <xdr:spPr>
        <a:xfrm>
          <a:off x="3746500" y="6452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26670</xdr:rowOff>
    </xdr:from>
    <xdr:ext cx="469900" cy="267335"/>
    <xdr:sp macro="" textlink="">
      <xdr:nvSpPr>
        <xdr:cNvPr id="66" name="テキスト ボックス 65">
          <a:extLst>
            <a:ext uri="{FF2B5EF4-FFF2-40B4-BE49-F238E27FC236}">
              <a16:creationId xmlns:a16="http://schemas.microsoft.com/office/drawing/2014/main" id="{32456ACB-A522-4F84-9D32-B19415F56EFE}"/>
            </a:ext>
          </a:extLst>
        </xdr:cNvPr>
        <xdr:cNvSpPr txBox="1"/>
      </xdr:nvSpPr>
      <xdr:spPr>
        <a:xfrm>
          <a:off x="3562350" y="654177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129540</xdr:rowOff>
    </xdr:from>
    <xdr:to>
      <xdr:col>15</xdr:col>
      <xdr:colOff>50800</xdr:colOff>
      <xdr:row>36</xdr:row>
      <xdr:rowOff>83820</xdr:rowOff>
    </xdr:to>
    <xdr:cxnSp macro="">
      <xdr:nvCxnSpPr>
        <xdr:cNvPr id="67" name="直線コネクタ 66">
          <a:extLst>
            <a:ext uri="{FF2B5EF4-FFF2-40B4-BE49-F238E27FC236}">
              <a16:creationId xmlns:a16="http://schemas.microsoft.com/office/drawing/2014/main" id="{11501C67-C2F5-4E38-8EEB-0D124F7D8C6F}"/>
            </a:ext>
          </a:extLst>
        </xdr:cNvPr>
        <xdr:cNvCxnSpPr/>
      </xdr:nvCxnSpPr>
      <xdr:spPr>
        <a:xfrm flipV="1">
          <a:off x="2019300" y="613029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133350</xdr:rowOff>
    </xdr:from>
    <xdr:to>
      <xdr:col>15</xdr:col>
      <xdr:colOff>101600</xdr:colOff>
      <xdr:row>38</xdr:row>
      <xdr:rowOff>60325</xdr:rowOff>
    </xdr:to>
    <xdr:sp macro="" textlink="">
      <xdr:nvSpPr>
        <xdr:cNvPr id="68" name="フローチャート: 判断 67">
          <a:extLst>
            <a:ext uri="{FF2B5EF4-FFF2-40B4-BE49-F238E27FC236}">
              <a16:creationId xmlns:a16="http://schemas.microsoft.com/office/drawing/2014/main" id="{C1CB376B-4F3A-4FB3-9BD2-041403050DF3}"/>
            </a:ext>
          </a:extLst>
        </xdr:cNvPr>
        <xdr:cNvSpPr/>
      </xdr:nvSpPr>
      <xdr:spPr>
        <a:xfrm>
          <a:off x="2857500" y="64770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52070</xdr:rowOff>
    </xdr:from>
    <xdr:ext cx="469900" cy="266065"/>
    <xdr:sp macro="" textlink="">
      <xdr:nvSpPr>
        <xdr:cNvPr id="69" name="テキスト ボックス 68">
          <a:extLst>
            <a:ext uri="{FF2B5EF4-FFF2-40B4-BE49-F238E27FC236}">
              <a16:creationId xmlns:a16="http://schemas.microsoft.com/office/drawing/2014/main" id="{C642E872-8BF9-44F6-BB43-9E0DEB6E0E3D}"/>
            </a:ext>
          </a:extLst>
        </xdr:cNvPr>
        <xdr:cNvSpPr txBox="1"/>
      </xdr:nvSpPr>
      <xdr:spPr>
        <a:xfrm>
          <a:off x="2673350" y="6567170"/>
          <a:ext cx="4699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77470</xdr:rowOff>
    </xdr:from>
    <xdr:to>
      <xdr:col>10</xdr:col>
      <xdr:colOff>114300</xdr:colOff>
      <xdr:row>36</xdr:row>
      <xdr:rowOff>83820</xdr:rowOff>
    </xdr:to>
    <xdr:cxnSp macro="">
      <xdr:nvCxnSpPr>
        <xdr:cNvPr id="70" name="直線コネクタ 69">
          <a:extLst>
            <a:ext uri="{FF2B5EF4-FFF2-40B4-BE49-F238E27FC236}">
              <a16:creationId xmlns:a16="http://schemas.microsoft.com/office/drawing/2014/main" id="{3F7E9FD6-5771-49E0-8F15-9284DBF7E7F6}"/>
            </a:ext>
          </a:extLst>
        </xdr:cNvPr>
        <xdr:cNvCxnSpPr/>
      </xdr:nvCxnSpPr>
      <xdr:spPr>
        <a:xfrm>
          <a:off x="1130300" y="62496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144145</xdr:rowOff>
    </xdr:from>
    <xdr:to>
      <xdr:col>10</xdr:col>
      <xdr:colOff>165100</xdr:colOff>
      <xdr:row>38</xdr:row>
      <xdr:rowOff>71120</xdr:rowOff>
    </xdr:to>
    <xdr:sp macro="" textlink="">
      <xdr:nvSpPr>
        <xdr:cNvPr id="71" name="フローチャート: 判断 70">
          <a:extLst>
            <a:ext uri="{FF2B5EF4-FFF2-40B4-BE49-F238E27FC236}">
              <a16:creationId xmlns:a16="http://schemas.microsoft.com/office/drawing/2014/main" id="{87777FD7-8BF4-4E26-B351-DB602D581808}"/>
            </a:ext>
          </a:extLst>
        </xdr:cNvPr>
        <xdr:cNvSpPr/>
      </xdr:nvSpPr>
      <xdr:spPr>
        <a:xfrm>
          <a:off x="1968500" y="64877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61595</xdr:rowOff>
    </xdr:from>
    <xdr:ext cx="469900" cy="267335"/>
    <xdr:sp macro="" textlink="">
      <xdr:nvSpPr>
        <xdr:cNvPr id="72" name="テキスト ボックス 71">
          <a:extLst>
            <a:ext uri="{FF2B5EF4-FFF2-40B4-BE49-F238E27FC236}">
              <a16:creationId xmlns:a16="http://schemas.microsoft.com/office/drawing/2014/main" id="{38526BAD-2FDB-429E-937B-06C0575C4468}"/>
            </a:ext>
          </a:extLst>
        </xdr:cNvPr>
        <xdr:cNvSpPr txBox="1"/>
      </xdr:nvSpPr>
      <xdr:spPr>
        <a:xfrm>
          <a:off x="1784350" y="657669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170180</xdr:rowOff>
    </xdr:from>
    <xdr:to>
      <xdr:col>6</xdr:col>
      <xdr:colOff>38100</xdr:colOff>
      <xdr:row>38</xdr:row>
      <xdr:rowOff>97790</xdr:rowOff>
    </xdr:to>
    <xdr:sp macro="" textlink="">
      <xdr:nvSpPr>
        <xdr:cNvPr id="73" name="フローチャート: 判断 72">
          <a:extLst>
            <a:ext uri="{FF2B5EF4-FFF2-40B4-BE49-F238E27FC236}">
              <a16:creationId xmlns:a16="http://schemas.microsoft.com/office/drawing/2014/main" id="{B0B5C02C-5762-4CF9-8858-34562D94E6D5}"/>
            </a:ext>
          </a:extLst>
        </xdr:cNvPr>
        <xdr:cNvSpPr/>
      </xdr:nvSpPr>
      <xdr:spPr>
        <a:xfrm>
          <a:off x="1079500" y="6513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88265</xdr:rowOff>
    </xdr:from>
    <xdr:ext cx="469900" cy="266065"/>
    <xdr:sp macro="" textlink="">
      <xdr:nvSpPr>
        <xdr:cNvPr id="74" name="テキスト ボックス 73">
          <a:extLst>
            <a:ext uri="{FF2B5EF4-FFF2-40B4-BE49-F238E27FC236}">
              <a16:creationId xmlns:a16="http://schemas.microsoft.com/office/drawing/2014/main" id="{C3A7728E-6840-46FC-9DEB-FA2280BEB6FE}"/>
            </a:ext>
          </a:extLst>
        </xdr:cNvPr>
        <xdr:cNvSpPr txBox="1"/>
      </xdr:nvSpPr>
      <xdr:spPr>
        <a:xfrm>
          <a:off x="895350" y="6603365"/>
          <a:ext cx="4699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83185</xdr:rowOff>
    </xdr:from>
    <xdr:ext cx="762000" cy="269240"/>
    <xdr:sp macro="" textlink="">
      <xdr:nvSpPr>
        <xdr:cNvPr id="75" name="テキスト ボックス 74">
          <a:extLst>
            <a:ext uri="{FF2B5EF4-FFF2-40B4-BE49-F238E27FC236}">
              <a16:creationId xmlns:a16="http://schemas.microsoft.com/office/drawing/2014/main" id="{21E49848-F5F1-4F48-9EAF-001EA337B0D9}"/>
            </a:ext>
          </a:extLst>
        </xdr:cNvPr>
        <xdr:cNvSpPr txBox="1"/>
      </xdr:nvSpPr>
      <xdr:spPr>
        <a:xfrm>
          <a:off x="4445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83185</xdr:rowOff>
    </xdr:from>
    <xdr:ext cx="758825" cy="269240"/>
    <xdr:sp macro="" textlink="">
      <xdr:nvSpPr>
        <xdr:cNvPr id="76" name="テキスト ボックス 75">
          <a:extLst>
            <a:ext uri="{FF2B5EF4-FFF2-40B4-BE49-F238E27FC236}">
              <a16:creationId xmlns:a16="http://schemas.microsoft.com/office/drawing/2014/main" id="{2FD5E5A8-F528-43E3-B878-DF3573D44C43}"/>
            </a:ext>
          </a:extLst>
        </xdr:cNvPr>
        <xdr:cNvSpPr txBox="1"/>
      </xdr:nvSpPr>
      <xdr:spPr>
        <a:xfrm>
          <a:off x="3606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83185</xdr:rowOff>
    </xdr:from>
    <xdr:ext cx="758825" cy="269240"/>
    <xdr:sp macro="" textlink="">
      <xdr:nvSpPr>
        <xdr:cNvPr id="77" name="テキスト ボックス 76">
          <a:extLst>
            <a:ext uri="{FF2B5EF4-FFF2-40B4-BE49-F238E27FC236}">
              <a16:creationId xmlns:a16="http://schemas.microsoft.com/office/drawing/2014/main" id="{DCCB86A8-CAFF-4C45-B09E-02B560E30DFB}"/>
            </a:ext>
          </a:extLst>
        </xdr:cNvPr>
        <xdr:cNvSpPr txBox="1"/>
      </xdr:nvSpPr>
      <xdr:spPr>
        <a:xfrm>
          <a:off x="2717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83185</xdr:rowOff>
    </xdr:from>
    <xdr:ext cx="758825" cy="269240"/>
    <xdr:sp macro="" textlink="">
      <xdr:nvSpPr>
        <xdr:cNvPr id="78" name="テキスト ボックス 77">
          <a:extLst>
            <a:ext uri="{FF2B5EF4-FFF2-40B4-BE49-F238E27FC236}">
              <a16:creationId xmlns:a16="http://schemas.microsoft.com/office/drawing/2014/main" id="{FE459D16-DFF2-4375-AC20-EC6108BF3F08}"/>
            </a:ext>
          </a:extLst>
        </xdr:cNvPr>
        <xdr:cNvSpPr txBox="1"/>
      </xdr:nvSpPr>
      <xdr:spPr>
        <a:xfrm>
          <a:off x="182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83185</xdr:rowOff>
    </xdr:from>
    <xdr:ext cx="758825" cy="269240"/>
    <xdr:sp macro="" textlink="">
      <xdr:nvSpPr>
        <xdr:cNvPr id="79" name="テキスト ボックス 78">
          <a:extLst>
            <a:ext uri="{FF2B5EF4-FFF2-40B4-BE49-F238E27FC236}">
              <a16:creationId xmlns:a16="http://schemas.microsoft.com/office/drawing/2014/main" id="{7730F5AB-4B70-405E-8BEA-91EEA69C9E76}"/>
            </a:ext>
          </a:extLst>
        </xdr:cNvPr>
        <xdr:cNvSpPr txBox="1"/>
      </xdr:nvSpPr>
      <xdr:spPr>
        <a:xfrm>
          <a:off x="93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134620</xdr:rowOff>
    </xdr:from>
    <xdr:to>
      <xdr:col>24</xdr:col>
      <xdr:colOff>114300</xdr:colOff>
      <xdr:row>36</xdr:row>
      <xdr:rowOff>61595</xdr:rowOff>
    </xdr:to>
    <xdr:sp macro="" textlink="">
      <xdr:nvSpPr>
        <xdr:cNvPr id="80" name="楕円 79">
          <a:extLst>
            <a:ext uri="{FF2B5EF4-FFF2-40B4-BE49-F238E27FC236}">
              <a16:creationId xmlns:a16="http://schemas.microsoft.com/office/drawing/2014/main" id="{C144DF9F-BAF7-4DF2-9584-F29C415449BB}"/>
            </a:ext>
          </a:extLst>
        </xdr:cNvPr>
        <xdr:cNvSpPr/>
      </xdr:nvSpPr>
      <xdr:spPr>
        <a:xfrm>
          <a:off x="4584700" y="61353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158115</xdr:rowOff>
    </xdr:from>
    <xdr:ext cx="466725" cy="266065"/>
    <xdr:sp macro="" textlink="">
      <xdr:nvSpPr>
        <xdr:cNvPr id="81" name="議会費該当値テキスト">
          <a:extLst>
            <a:ext uri="{FF2B5EF4-FFF2-40B4-BE49-F238E27FC236}">
              <a16:creationId xmlns:a16="http://schemas.microsoft.com/office/drawing/2014/main" id="{35608D7E-FC78-4F89-A7B5-4571DA0F6AF4}"/>
            </a:ext>
          </a:extLst>
        </xdr:cNvPr>
        <xdr:cNvSpPr txBox="1"/>
      </xdr:nvSpPr>
      <xdr:spPr>
        <a:xfrm>
          <a:off x="4686300" y="5987415"/>
          <a:ext cx="4667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170815</xdr:rowOff>
    </xdr:from>
    <xdr:to>
      <xdr:col>20</xdr:col>
      <xdr:colOff>38100</xdr:colOff>
      <xdr:row>36</xdr:row>
      <xdr:rowOff>98425</xdr:rowOff>
    </xdr:to>
    <xdr:sp macro="" textlink="">
      <xdr:nvSpPr>
        <xdr:cNvPr id="82" name="楕円 81">
          <a:extLst>
            <a:ext uri="{FF2B5EF4-FFF2-40B4-BE49-F238E27FC236}">
              <a16:creationId xmlns:a16="http://schemas.microsoft.com/office/drawing/2014/main" id="{A005B246-0304-437D-8227-564C1338CE52}"/>
            </a:ext>
          </a:extLst>
        </xdr:cNvPr>
        <xdr:cNvSpPr/>
      </xdr:nvSpPr>
      <xdr:spPr>
        <a:xfrm>
          <a:off x="3746500" y="6171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115570</xdr:rowOff>
    </xdr:from>
    <xdr:ext cx="469900" cy="269240"/>
    <xdr:sp macro="" textlink="">
      <xdr:nvSpPr>
        <xdr:cNvPr id="83" name="テキスト ボックス 82">
          <a:extLst>
            <a:ext uri="{FF2B5EF4-FFF2-40B4-BE49-F238E27FC236}">
              <a16:creationId xmlns:a16="http://schemas.microsoft.com/office/drawing/2014/main" id="{58E90109-542D-477C-844E-C8F8FA691577}"/>
            </a:ext>
          </a:extLst>
        </xdr:cNvPr>
        <xdr:cNvSpPr txBox="1"/>
      </xdr:nvSpPr>
      <xdr:spPr>
        <a:xfrm>
          <a:off x="3562350" y="594487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77470</xdr:rowOff>
    </xdr:from>
    <xdr:to>
      <xdr:col>15</xdr:col>
      <xdr:colOff>101600</xdr:colOff>
      <xdr:row>36</xdr:row>
      <xdr:rowOff>4445</xdr:rowOff>
    </xdr:to>
    <xdr:sp macro="" textlink="">
      <xdr:nvSpPr>
        <xdr:cNvPr id="84" name="楕円 83">
          <a:extLst>
            <a:ext uri="{FF2B5EF4-FFF2-40B4-BE49-F238E27FC236}">
              <a16:creationId xmlns:a16="http://schemas.microsoft.com/office/drawing/2014/main" id="{615AE709-AAA8-4E43-B652-3E012D59EA03}"/>
            </a:ext>
          </a:extLst>
        </xdr:cNvPr>
        <xdr:cNvSpPr/>
      </xdr:nvSpPr>
      <xdr:spPr>
        <a:xfrm>
          <a:off x="2857500" y="60782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21590</xdr:rowOff>
    </xdr:from>
    <xdr:ext cx="469900" cy="266065"/>
    <xdr:sp macro="" textlink="">
      <xdr:nvSpPr>
        <xdr:cNvPr id="85" name="テキスト ボックス 84">
          <a:extLst>
            <a:ext uri="{FF2B5EF4-FFF2-40B4-BE49-F238E27FC236}">
              <a16:creationId xmlns:a16="http://schemas.microsoft.com/office/drawing/2014/main" id="{37CFBCE7-5FF4-4C74-8C50-33B7E4D684F8}"/>
            </a:ext>
          </a:extLst>
        </xdr:cNvPr>
        <xdr:cNvSpPr txBox="1"/>
      </xdr:nvSpPr>
      <xdr:spPr>
        <a:xfrm>
          <a:off x="2673350" y="5850890"/>
          <a:ext cx="4699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31115</xdr:rowOff>
    </xdr:from>
    <xdr:to>
      <xdr:col>10</xdr:col>
      <xdr:colOff>165100</xdr:colOff>
      <xdr:row>36</xdr:row>
      <xdr:rowOff>136525</xdr:rowOff>
    </xdr:to>
    <xdr:sp macro="" textlink="">
      <xdr:nvSpPr>
        <xdr:cNvPr id="86" name="楕円 85">
          <a:extLst>
            <a:ext uri="{FF2B5EF4-FFF2-40B4-BE49-F238E27FC236}">
              <a16:creationId xmlns:a16="http://schemas.microsoft.com/office/drawing/2014/main" id="{27319C12-93B0-4E90-B115-A76169D347E0}"/>
            </a:ext>
          </a:extLst>
        </xdr:cNvPr>
        <xdr:cNvSpPr/>
      </xdr:nvSpPr>
      <xdr:spPr>
        <a:xfrm>
          <a:off x="1968500" y="62033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153670</xdr:rowOff>
    </xdr:from>
    <xdr:ext cx="469900" cy="269240"/>
    <xdr:sp macro="" textlink="">
      <xdr:nvSpPr>
        <xdr:cNvPr id="87" name="テキスト ボックス 86">
          <a:extLst>
            <a:ext uri="{FF2B5EF4-FFF2-40B4-BE49-F238E27FC236}">
              <a16:creationId xmlns:a16="http://schemas.microsoft.com/office/drawing/2014/main" id="{834B460E-B074-4B73-A2D3-91FE34A02895}"/>
            </a:ext>
          </a:extLst>
        </xdr:cNvPr>
        <xdr:cNvSpPr txBox="1"/>
      </xdr:nvSpPr>
      <xdr:spPr>
        <a:xfrm>
          <a:off x="1784350" y="598297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24130</xdr:rowOff>
    </xdr:from>
    <xdr:to>
      <xdr:col>6</xdr:col>
      <xdr:colOff>38100</xdr:colOff>
      <xdr:row>36</xdr:row>
      <xdr:rowOff>129540</xdr:rowOff>
    </xdr:to>
    <xdr:sp macro="" textlink="">
      <xdr:nvSpPr>
        <xdr:cNvPr id="88" name="楕円 87">
          <a:extLst>
            <a:ext uri="{FF2B5EF4-FFF2-40B4-BE49-F238E27FC236}">
              <a16:creationId xmlns:a16="http://schemas.microsoft.com/office/drawing/2014/main" id="{8EE35684-24AA-4BAE-8BC3-E516E9EE70C6}"/>
            </a:ext>
          </a:extLst>
        </xdr:cNvPr>
        <xdr:cNvSpPr/>
      </xdr:nvSpPr>
      <xdr:spPr>
        <a:xfrm>
          <a:off x="1079500" y="61963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147320</xdr:rowOff>
    </xdr:from>
    <xdr:ext cx="469900" cy="267335"/>
    <xdr:sp macro="" textlink="">
      <xdr:nvSpPr>
        <xdr:cNvPr id="89" name="テキスト ボックス 88">
          <a:extLst>
            <a:ext uri="{FF2B5EF4-FFF2-40B4-BE49-F238E27FC236}">
              <a16:creationId xmlns:a16="http://schemas.microsoft.com/office/drawing/2014/main" id="{7B63FD41-4B01-4AAA-9136-0FA3574C716B}"/>
            </a:ext>
          </a:extLst>
        </xdr:cNvPr>
        <xdr:cNvSpPr txBox="1"/>
      </xdr:nvSpPr>
      <xdr:spPr>
        <a:xfrm>
          <a:off x="895350" y="597662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59055</xdr:rowOff>
    </xdr:from>
    <xdr:to>
      <xdr:col>28</xdr:col>
      <xdr:colOff>114300</xdr:colOff>
      <xdr:row>45</xdr:row>
      <xdr:rowOff>33020</xdr:rowOff>
    </xdr:to>
    <xdr:sp macro="" textlink="">
      <xdr:nvSpPr>
        <xdr:cNvPr id="90" name="正方形/長方形 89">
          <a:extLst>
            <a:ext uri="{FF2B5EF4-FFF2-40B4-BE49-F238E27FC236}">
              <a16:creationId xmlns:a16="http://schemas.microsoft.com/office/drawing/2014/main" id="{5922F238-CFB2-4C44-859A-E22E2573CFCE}"/>
            </a:ext>
          </a:extLst>
        </xdr:cNvPr>
        <xdr:cNvSpPr/>
      </xdr:nvSpPr>
      <xdr:spPr>
        <a:xfrm>
          <a:off x="762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59055</xdr:rowOff>
    </xdr:from>
    <xdr:to>
      <xdr:col>12</xdr:col>
      <xdr:colOff>127000</xdr:colOff>
      <xdr:row>46</xdr:row>
      <xdr:rowOff>145415</xdr:rowOff>
    </xdr:to>
    <xdr:sp macro="" textlink="">
      <xdr:nvSpPr>
        <xdr:cNvPr id="91" name="正方形/長方形 90">
          <a:extLst>
            <a:ext uri="{FF2B5EF4-FFF2-40B4-BE49-F238E27FC236}">
              <a16:creationId xmlns:a16="http://schemas.microsoft.com/office/drawing/2014/main" id="{F694A8A4-0EBD-4BA7-B527-F04566BF786E}"/>
            </a:ext>
          </a:extLst>
        </xdr:cNvPr>
        <xdr:cNvSpPr/>
      </xdr:nvSpPr>
      <xdr:spPr>
        <a:xfrm>
          <a:off x="8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92075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A97A887-A8B7-47DE-8863-0465DB578827}"/>
            </a:ext>
          </a:extLst>
        </xdr:cNvPr>
        <xdr:cNvSpPr/>
      </xdr:nvSpPr>
      <xdr:spPr>
        <a:xfrm>
          <a:off x="8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59055</xdr:rowOff>
    </xdr:from>
    <xdr:to>
      <xdr:col>18</xdr:col>
      <xdr:colOff>0</xdr:colOff>
      <xdr:row>46</xdr:row>
      <xdr:rowOff>145415</xdr:rowOff>
    </xdr:to>
    <xdr:sp macro="" textlink="">
      <xdr:nvSpPr>
        <xdr:cNvPr id="93" name="正方形/長方形 92">
          <a:extLst>
            <a:ext uri="{FF2B5EF4-FFF2-40B4-BE49-F238E27FC236}">
              <a16:creationId xmlns:a16="http://schemas.microsoft.com/office/drawing/2014/main" id="{8CDEA79B-F26D-4AD2-AA87-C323262AD284}"/>
            </a:ext>
          </a:extLst>
        </xdr:cNvPr>
        <xdr:cNvSpPr/>
      </xdr:nvSpPr>
      <xdr:spPr>
        <a:xfrm>
          <a:off x="190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92075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96BE5DC-3D67-4521-BC6A-FFC561FC15E0}"/>
            </a:ext>
          </a:extLst>
        </xdr:cNvPr>
        <xdr:cNvSpPr/>
      </xdr:nvSpPr>
      <xdr:spPr>
        <a:xfrm>
          <a:off x="190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59055</xdr:rowOff>
    </xdr:from>
    <xdr:to>
      <xdr:col>24</xdr:col>
      <xdr:colOff>0</xdr:colOff>
      <xdr:row>46</xdr:row>
      <xdr:rowOff>145415</xdr:rowOff>
    </xdr:to>
    <xdr:sp macro="" textlink="">
      <xdr:nvSpPr>
        <xdr:cNvPr id="95" name="正方形/長方形 94">
          <a:extLst>
            <a:ext uri="{FF2B5EF4-FFF2-40B4-BE49-F238E27FC236}">
              <a16:creationId xmlns:a16="http://schemas.microsoft.com/office/drawing/2014/main" id="{39E43CEC-2C94-4B38-9321-E67AA05B5F07}"/>
            </a:ext>
          </a:extLst>
        </xdr:cNvPr>
        <xdr:cNvSpPr/>
      </xdr:nvSpPr>
      <xdr:spPr>
        <a:xfrm>
          <a:off x="3048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92075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66F8F08-DED3-4EAC-A779-E615A39ABE11}"/>
            </a:ext>
          </a:extLst>
        </xdr:cNvPr>
        <xdr:cNvSpPr/>
      </xdr:nvSpPr>
      <xdr:spPr>
        <a:xfrm>
          <a:off x="3048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26035</xdr:rowOff>
    </xdr:from>
    <xdr:to>
      <xdr:col>28</xdr:col>
      <xdr:colOff>114300</xdr:colOff>
      <xdr:row>61</xdr:row>
      <xdr:rowOff>86360</xdr:rowOff>
    </xdr:to>
    <xdr:sp macro="" textlink="">
      <xdr:nvSpPr>
        <xdr:cNvPr id="97" name="正方形/長方形 96">
          <a:extLst>
            <a:ext uri="{FF2B5EF4-FFF2-40B4-BE49-F238E27FC236}">
              <a16:creationId xmlns:a16="http://schemas.microsoft.com/office/drawing/2014/main" id="{D25F36E7-CA3D-44B7-8D44-C5324D44FF58}"/>
            </a:ext>
          </a:extLst>
        </xdr:cNvPr>
        <xdr:cNvSpPr/>
      </xdr:nvSpPr>
      <xdr:spPr>
        <a:xfrm>
          <a:off x="762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6985</xdr:rowOff>
    </xdr:from>
    <xdr:ext cx="346710" cy="232410"/>
    <xdr:sp macro="" textlink="">
      <xdr:nvSpPr>
        <xdr:cNvPr id="98" name="テキスト ボックス 97">
          <a:extLst>
            <a:ext uri="{FF2B5EF4-FFF2-40B4-BE49-F238E27FC236}">
              <a16:creationId xmlns:a16="http://schemas.microsoft.com/office/drawing/2014/main" id="{D9469FE0-B2B5-46B4-88C3-BF85D8F030A3}"/>
            </a:ext>
          </a:extLst>
        </xdr:cNvPr>
        <xdr:cNvSpPr txBox="1"/>
      </xdr:nvSpPr>
      <xdr:spPr>
        <a:xfrm>
          <a:off x="723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86360</xdr:rowOff>
    </xdr:from>
    <xdr:to>
      <xdr:col>28</xdr:col>
      <xdr:colOff>114300</xdr:colOff>
      <xdr:row>61</xdr:row>
      <xdr:rowOff>86360</xdr:rowOff>
    </xdr:to>
    <xdr:cxnSp macro="">
      <xdr:nvCxnSpPr>
        <xdr:cNvPr id="99" name="直線コネクタ 98">
          <a:extLst>
            <a:ext uri="{FF2B5EF4-FFF2-40B4-BE49-F238E27FC236}">
              <a16:creationId xmlns:a16="http://schemas.microsoft.com/office/drawing/2014/main" id="{321E32FF-2612-4AAB-9D77-61BDC65BCBCE}"/>
            </a:ext>
          </a:extLst>
        </xdr:cNvPr>
        <xdr:cNvCxnSpPr/>
      </xdr:nvCxnSpPr>
      <xdr:spPr>
        <a:xfrm>
          <a:off x="762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46355</xdr:rowOff>
    </xdr:from>
    <xdr:to>
      <xdr:col>28</xdr:col>
      <xdr:colOff>114300</xdr:colOff>
      <xdr:row>59</xdr:row>
      <xdr:rowOff>46355</xdr:rowOff>
    </xdr:to>
    <xdr:cxnSp macro="">
      <xdr:nvCxnSpPr>
        <xdr:cNvPr id="100" name="直線コネクタ 99">
          <a:extLst>
            <a:ext uri="{FF2B5EF4-FFF2-40B4-BE49-F238E27FC236}">
              <a16:creationId xmlns:a16="http://schemas.microsoft.com/office/drawing/2014/main" id="{043D8A04-8FA8-4642-9E5C-ECDE390B6C1B}"/>
            </a:ext>
          </a:extLst>
        </xdr:cNvPr>
        <xdr:cNvCxnSpPr/>
      </xdr:nvCxnSpPr>
      <xdr:spPr>
        <a:xfrm>
          <a:off x="762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76835</xdr:rowOff>
    </xdr:from>
    <xdr:ext cx="248920" cy="267335"/>
    <xdr:sp macro="" textlink="">
      <xdr:nvSpPr>
        <xdr:cNvPr id="101" name="テキスト ボックス 100">
          <a:extLst>
            <a:ext uri="{FF2B5EF4-FFF2-40B4-BE49-F238E27FC236}">
              <a16:creationId xmlns:a16="http://schemas.microsoft.com/office/drawing/2014/main" id="{31C33C97-68F4-4C3A-9F6A-F4D00DB3EB8C}"/>
            </a:ext>
          </a:extLst>
        </xdr:cNvPr>
        <xdr:cNvSpPr txBox="1"/>
      </xdr:nvSpPr>
      <xdr:spPr>
        <a:xfrm>
          <a:off x="513080" y="1002093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6985</xdr:rowOff>
    </xdr:from>
    <xdr:to>
      <xdr:col>28</xdr:col>
      <xdr:colOff>114300</xdr:colOff>
      <xdr:row>57</xdr:row>
      <xdr:rowOff>6985</xdr:rowOff>
    </xdr:to>
    <xdr:cxnSp macro="">
      <xdr:nvCxnSpPr>
        <xdr:cNvPr id="102" name="直線コネクタ 101">
          <a:extLst>
            <a:ext uri="{FF2B5EF4-FFF2-40B4-BE49-F238E27FC236}">
              <a16:creationId xmlns:a16="http://schemas.microsoft.com/office/drawing/2014/main" id="{2671D1CC-ACDC-4E34-9CC4-F07D6C7396A7}"/>
            </a:ext>
          </a:extLst>
        </xdr:cNvPr>
        <xdr:cNvCxnSpPr/>
      </xdr:nvCxnSpPr>
      <xdr:spPr>
        <a:xfrm>
          <a:off x="762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36830</xdr:rowOff>
    </xdr:from>
    <xdr:ext cx="595630" cy="269240"/>
    <xdr:sp macro="" textlink="">
      <xdr:nvSpPr>
        <xdr:cNvPr id="103" name="テキスト ボックス 102">
          <a:extLst>
            <a:ext uri="{FF2B5EF4-FFF2-40B4-BE49-F238E27FC236}">
              <a16:creationId xmlns:a16="http://schemas.microsoft.com/office/drawing/2014/main" id="{540AFB7E-7BEC-42B0-ACF3-2E50723ED5C5}"/>
            </a:ext>
          </a:extLst>
        </xdr:cNvPr>
        <xdr:cNvSpPr txBox="1"/>
      </xdr:nvSpPr>
      <xdr:spPr>
        <a:xfrm>
          <a:off x="166370" y="9638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145415</xdr:rowOff>
    </xdr:from>
    <xdr:to>
      <xdr:col>28</xdr:col>
      <xdr:colOff>114300</xdr:colOff>
      <xdr:row>54</xdr:row>
      <xdr:rowOff>145415</xdr:rowOff>
    </xdr:to>
    <xdr:cxnSp macro="">
      <xdr:nvCxnSpPr>
        <xdr:cNvPr id="104" name="直線コネクタ 103">
          <a:extLst>
            <a:ext uri="{FF2B5EF4-FFF2-40B4-BE49-F238E27FC236}">
              <a16:creationId xmlns:a16="http://schemas.microsoft.com/office/drawing/2014/main" id="{2809CBC7-2352-4957-92B7-63B370D972C2}"/>
            </a:ext>
          </a:extLst>
        </xdr:cNvPr>
        <xdr:cNvCxnSpPr/>
      </xdr:nvCxnSpPr>
      <xdr:spPr>
        <a:xfrm>
          <a:off x="762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171450</xdr:rowOff>
    </xdr:from>
    <xdr:ext cx="595630" cy="269240"/>
    <xdr:sp macro="" textlink="">
      <xdr:nvSpPr>
        <xdr:cNvPr id="105" name="テキスト ボックス 104">
          <a:extLst>
            <a:ext uri="{FF2B5EF4-FFF2-40B4-BE49-F238E27FC236}">
              <a16:creationId xmlns:a16="http://schemas.microsoft.com/office/drawing/2014/main" id="{DF236239-20E7-4FB6-A498-159F5C2446F8}"/>
            </a:ext>
          </a:extLst>
        </xdr:cNvPr>
        <xdr:cNvSpPr txBox="1"/>
      </xdr:nvSpPr>
      <xdr:spPr>
        <a:xfrm>
          <a:off x="166370" y="925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105410</xdr:rowOff>
    </xdr:from>
    <xdr:to>
      <xdr:col>28</xdr:col>
      <xdr:colOff>114300</xdr:colOff>
      <xdr:row>52</xdr:row>
      <xdr:rowOff>105410</xdr:rowOff>
    </xdr:to>
    <xdr:cxnSp macro="">
      <xdr:nvCxnSpPr>
        <xdr:cNvPr id="106" name="直線コネクタ 105">
          <a:extLst>
            <a:ext uri="{FF2B5EF4-FFF2-40B4-BE49-F238E27FC236}">
              <a16:creationId xmlns:a16="http://schemas.microsoft.com/office/drawing/2014/main" id="{1477D194-A26A-4787-84E6-BCD548971516}"/>
            </a:ext>
          </a:extLst>
        </xdr:cNvPr>
        <xdr:cNvCxnSpPr/>
      </xdr:nvCxnSpPr>
      <xdr:spPr>
        <a:xfrm>
          <a:off x="762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135890</xdr:rowOff>
    </xdr:from>
    <xdr:ext cx="595630" cy="265430"/>
    <xdr:sp macro="" textlink="">
      <xdr:nvSpPr>
        <xdr:cNvPr id="107" name="テキスト ボックス 106">
          <a:extLst>
            <a:ext uri="{FF2B5EF4-FFF2-40B4-BE49-F238E27FC236}">
              <a16:creationId xmlns:a16="http://schemas.microsoft.com/office/drawing/2014/main" id="{55CA72C3-719D-4206-A3DA-51CD3AA9E43D}"/>
            </a:ext>
          </a:extLst>
        </xdr:cNvPr>
        <xdr:cNvSpPr txBox="1"/>
      </xdr:nvSpPr>
      <xdr:spPr>
        <a:xfrm>
          <a:off x="166370" y="887984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66040</xdr:rowOff>
    </xdr:from>
    <xdr:to>
      <xdr:col>28</xdr:col>
      <xdr:colOff>114300</xdr:colOff>
      <xdr:row>50</xdr:row>
      <xdr:rowOff>66040</xdr:rowOff>
    </xdr:to>
    <xdr:cxnSp macro="">
      <xdr:nvCxnSpPr>
        <xdr:cNvPr id="108" name="直線コネクタ 107">
          <a:extLst>
            <a:ext uri="{FF2B5EF4-FFF2-40B4-BE49-F238E27FC236}">
              <a16:creationId xmlns:a16="http://schemas.microsoft.com/office/drawing/2014/main" id="{BDCB65A9-E5F3-4D30-BD3C-C245BBC481F3}"/>
            </a:ext>
          </a:extLst>
        </xdr:cNvPr>
        <xdr:cNvCxnSpPr/>
      </xdr:nvCxnSpPr>
      <xdr:spPr>
        <a:xfrm>
          <a:off x="762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95885</xdr:rowOff>
    </xdr:from>
    <xdr:ext cx="685800" cy="267335"/>
    <xdr:sp macro="" textlink="">
      <xdr:nvSpPr>
        <xdr:cNvPr id="109" name="テキスト ボックス 108">
          <a:extLst>
            <a:ext uri="{FF2B5EF4-FFF2-40B4-BE49-F238E27FC236}">
              <a16:creationId xmlns:a16="http://schemas.microsoft.com/office/drawing/2014/main" id="{7448524C-7BC2-44CD-BC42-D324B328B534}"/>
            </a:ext>
          </a:extLst>
        </xdr:cNvPr>
        <xdr:cNvSpPr txBox="1"/>
      </xdr:nvSpPr>
      <xdr:spPr>
        <a:xfrm>
          <a:off x="76200" y="8496935"/>
          <a:ext cx="6858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26035</xdr:rowOff>
    </xdr:from>
    <xdr:to>
      <xdr:col>28</xdr:col>
      <xdr:colOff>114300</xdr:colOff>
      <xdr:row>48</xdr:row>
      <xdr:rowOff>26035</xdr:rowOff>
    </xdr:to>
    <xdr:cxnSp macro="">
      <xdr:nvCxnSpPr>
        <xdr:cNvPr id="110" name="直線コネクタ 109">
          <a:extLst>
            <a:ext uri="{FF2B5EF4-FFF2-40B4-BE49-F238E27FC236}">
              <a16:creationId xmlns:a16="http://schemas.microsoft.com/office/drawing/2014/main" id="{AAEF3814-18F8-4851-86B5-F36805F0121A}"/>
            </a:ext>
          </a:extLst>
        </xdr:cNvPr>
        <xdr:cNvCxnSpPr/>
      </xdr:nvCxnSpPr>
      <xdr:spPr>
        <a:xfrm>
          <a:off x="762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56515</xdr:rowOff>
    </xdr:from>
    <xdr:ext cx="685800" cy="266065"/>
    <xdr:sp macro="" textlink="">
      <xdr:nvSpPr>
        <xdr:cNvPr id="111" name="テキスト ボックス 110">
          <a:extLst>
            <a:ext uri="{FF2B5EF4-FFF2-40B4-BE49-F238E27FC236}">
              <a16:creationId xmlns:a16="http://schemas.microsoft.com/office/drawing/2014/main" id="{467F87C4-50A5-4398-857E-527CCBE82E9F}"/>
            </a:ext>
          </a:extLst>
        </xdr:cNvPr>
        <xdr:cNvSpPr txBox="1"/>
      </xdr:nvSpPr>
      <xdr:spPr>
        <a:xfrm>
          <a:off x="76200" y="8114665"/>
          <a:ext cx="6858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26035</xdr:rowOff>
    </xdr:from>
    <xdr:to>
      <xdr:col>28</xdr:col>
      <xdr:colOff>114300</xdr:colOff>
      <xdr:row>61</xdr:row>
      <xdr:rowOff>86360</xdr:rowOff>
    </xdr:to>
    <xdr:sp macro="" textlink="">
      <xdr:nvSpPr>
        <xdr:cNvPr id="112" name="総務費グラフ枠">
          <a:extLst>
            <a:ext uri="{FF2B5EF4-FFF2-40B4-BE49-F238E27FC236}">
              <a16:creationId xmlns:a16="http://schemas.microsoft.com/office/drawing/2014/main" id="{B72C4A98-6BD0-4285-9320-5A21BE3ED6E7}"/>
            </a:ext>
          </a:extLst>
        </xdr:cNvPr>
        <xdr:cNvSpPr/>
      </xdr:nvSpPr>
      <xdr:spPr>
        <a:xfrm>
          <a:off x="762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69850</xdr:rowOff>
    </xdr:from>
    <xdr:to>
      <xdr:col>24</xdr:col>
      <xdr:colOff>62865</xdr:colOff>
      <xdr:row>58</xdr:row>
      <xdr:rowOff>161925</xdr:rowOff>
    </xdr:to>
    <xdr:cxnSp macro="">
      <xdr:nvCxnSpPr>
        <xdr:cNvPr id="113" name="直線コネクタ 112">
          <a:extLst>
            <a:ext uri="{FF2B5EF4-FFF2-40B4-BE49-F238E27FC236}">
              <a16:creationId xmlns:a16="http://schemas.microsoft.com/office/drawing/2014/main" id="{DBA1BC3B-92D8-4881-9A48-D65FA8D2E427}"/>
            </a:ext>
          </a:extLst>
        </xdr:cNvPr>
        <xdr:cNvCxnSpPr/>
      </xdr:nvCxnSpPr>
      <xdr:spPr>
        <a:xfrm flipV="1">
          <a:off x="4633595" y="8642350"/>
          <a:ext cx="127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166370</xdr:rowOff>
    </xdr:from>
    <xdr:ext cx="531495" cy="265430"/>
    <xdr:sp macro="" textlink="">
      <xdr:nvSpPr>
        <xdr:cNvPr id="114" name="総務費最小値テキスト">
          <a:extLst>
            <a:ext uri="{FF2B5EF4-FFF2-40B4-BE49-F238E27FC236}">
              <a16:creationId xmlns:a16="http://schemas.microsoft.com/office/drawing/2014/main" id="{2A8579B8-E9ED-4B5F-AE15-7F2ED2C175F9}"/>
            </a:ext>
          </a:extLst>
        </xdr:cNvPr>
        <xdr:cNvSpPr txBox="1"/>
      </xdr:nvSpPr>
      <xdr:spPr>
        <a:xfrm>
          <a:off x="4686300" y="1011047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161925</xdr:rowOff>
    </xdr:from>
    <xdr:to>
      <xdr:col>24</xdr:col>
      <xdr:colOff>152400</xdr:colOff>
      <xdr:row>58</xdr:row>
      <xdr:rowOff>161925</xdr:rowOff>
    </xdr:to>
    <xdr:cxnSp macro="">
      <xdr:nvCxnSpPr>
        <xdr:cNvPr id="115" name="直線コネクタ 114">
          <a:extLst>
            <a:ext uri="{FF2B5EF4-FFF2-40B4-BE49-F238E27FC236}">
              <a16:creationId xmlns:a16="http://schemas.microsoft.com/office/drawing/2014/main" id="{A0B943AA-91FE-4393-9024-BA360301E10F}"/>
            </a:ext>
          </a:extLst>
        </xdr:cNvPr>
        <xdr:cNvCxnSpPr/>
      </xdr:nvCxnSpPr>
      <xdr:spPr>
        <a:xfrm>
          <a:off x="4546600" y="10106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14605</xdr:rowOff>
    </xdr:from>
    <xdr:ext cx="687070" cy="269240"/>
    <xdr:sp macro="" textlink="">
      <xdr:nvSpPr>
        <xdr:cNvPr id="116" name="総務費最大値テキスト">
          <a:extLst>
            <a:ext uri="{FF2B5EF4-FFF2-40B4-BE49-F238E27FC236}">
              <a16:creationId xmlns:a16="http://schemas.microsoft.com/office/drawing/2014/main" id="{FAAD21EA-D623-4D53-8E7F-5227B66CCFEB}"/>
            </a:ext>
          </a:extLst>
        </xdr:cNvPr>
        <xdr:cNvSpPr txBox="1"/>
      </xdr:nvSpPr>
      <xdr:spPr>
        <a:xfrm>
          <a:off x="4686300" y="8415655"/>
          <a:ext cx="6870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69850</xdr:rowOff>
    </xdr:from>
    <xdr:to>
      <xdr:col>24</xdr:col>
      <xdr:colOff>152400</xdr:colOff>
      <xdr:row>50</xdr:row>
      <xdr:rowOff>69850</xdr:rowOff>
    </xdr:to>
    <xdr:cxnSp macro="">
      <xdr:nvCxnSpPr>
        <xdr:cNvPr id="117" name="直線コネクタ 116">
          <a:extLst>
            <a:ext uri="{FF2B5EF4-FFF2-40B4-BE49-F238E27FC236}">
              <a16:creationId xmlns:a16="http://schemas.microsoft.com/office/drawing/2014/main" id="{FFCAE0F7-0CB9-46A5-91BF-FC194639AEE6}"/>
            </a:ext>
          </a:extLst>
        </xdr:cNvPr>
        <xdr:cNvCxnSpPr/>
      </xdr:nvCxnSpPr>
      <xdr:spPr>
        <a:xfrm>
          <a:off x="4546600" y="864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79375</xdr:rowOff>
    </xdr:from>
    <xdr:to>
      <xdr:col>24</xdr:col>
      <xdr:colOff>63500</xdr:colOff>
      <xdr:row>58</xdr:row>
      <xdr:rowOff>12700</xdr:rowOff>
    </xdr:to>
    <xdr:cxnSp macro="">
      <xdr:nvCxnSpPr>
        <xdr:cNvPr id="118" name="直線コネクタ 117">
          <a:extLst>
            <a:ext uri="{FF2B5EF4-FFF2-40B4-BE49-F238E27FC236}">
              <a16:creationId xmlns:a16="http://schemas.microsoft.com/office/drawing/2014/main" id="{4B85CD58-48B6-4454-95AC-5BBE527C2454}"/>
            </a:ext>
          </a:extLst>
        </xdr:cNvPr>
        <xdr:cNvCxnSpPr/>
      </xdr:nvCxnSpPr>
      <xdr:spPr>
        <a:xfrm flipV="1">
          <a:off x="3797300" y="9852025"/>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142240</xdr:rowOff>
    </xdr:from>
    <xdr:ext cx="595630" cy="269240"/>
    <xdr:sp macro="" textlink="">
      <xdr:nvSpPr>
        <xdr:cNvPr id="119" name="総務費平均値テキスト">
          <a:extLst>
            <a:ext uri="{FF2B5EF4-FFF2-40B4-BE49-F238E27FC236}">
              <a16:creationId xmlns:a16="http://schemas.microsoft.com/office/drawing/2014/main" id="{FC62BCF9-06C3-4861-95BF-5076AE4472E6}"/>
            </a:ext>
          </a:extLst>
        </xdr:cNvPr>
        <xdr:cNvSpPr txBox="1"/>
      </xdr:nvSpPr>
      <xdr:spPr>
        <a:xfrm>
          <a:off x="4686300" y="9914890"/>
          <a:ext cx="5956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164465</xdr:rowOff>
    </xdr:from>
    <xdr:to>
      <xdr:col>24</xdr:col>
      <xdr:colOff>114300</xdr:colOff>
      <xdr:row>58</xdr:row>
      <xdr:rowOff>92075</xdr:rowOff>
    </xdr:to>
    <xdr:sp macro="" textlink="">
      <xdr:nvSpPr>
        <xdr:cNvPr id="120" name="フローチャート: 判断 119">
          <a:extLst>
            <a:ext uri="{FF2B5EF4-FFF2-40B4-BE49-F238E27FC236}">
              <a16:creationId xmlns:a16="http://schemas.microsoft.com/office/drawing/2014/main" id="{3271D1FF-119F-4B95-83F8-58A3B836089D}"/>
            </a:ext>
          </a:extLst>
        </xdr:cNvPr>
        <xdr:cNvSpPr/>
      </xdr:nvSpPr>
      <xdr:spPr>
        <a:xfrm>
          <a:off x="4584700" y="9937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12700</xdr:rowOff>
    </xdr:from>
    <xdr:to>
      <xdr:col>19</xdr:col>
      <xdr:colOff>177800</xdr:colOff>
      <xdr:row>58</xdr:row>
      <xdr:rowOff>35560</xdr:rowOff>
    </xdr:to>
    <xdr:cxnSp macro="">
      <xdr:nvCxnSpPr>
        <xdr:cNvPr id="121" name="直線コネクタ 120">
          <a:extLst>
            <a:ext uri="{FF2B5EF4-FFF2-40B4-BE49-F238E27FC236}">
              <a16:creationId xmlns:a16="http://schemas.microsoft.com/office/drawing/2014/main" id="{52C0AFBC-5AFD-4C3C-80BD-D52FB8479961}"/>
            </a:ext>
          </a:extLst>
        </xdr:cNvPr>
        <xdr:cNvCxnSpPr/>
      </xdr:nvCxnSpPr>
      <xdr:spPr>
        <a:xfrm flipV="1">
          <a:off x="2908300" y="99568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171450</xdr:rowOff>
    </xdr:from>
    <xdr:to>
      <xdr:col>20</xdr:col>
      <xdr:colOff>38100</xdr:colOff>
      <xdr:row>58</xdr:row>
      <xdr:rowOff>99060</xdr:rowOff>
    </xdr:to>
    <xdr:sp macro="" textlink="">
      <xdr:nvSpPr>
        <xdr:cNvPr id="122" name="フローチャート: 判断 121">
          <a:extLst>
            <a:ext uri="{FF2B5EF4-FFF2-40B4-BE49-F238E27FC236}">
              <a16:creationId xmlns:a16="http://schemas.microsoft.com/office/drawing/2014/main" id="{FD2EB412-6D02-45C8-A960-7AF06EAA25A5}"/>
            </a:ext>
          </a:extLst>
        </xdr:cNvPr>
        <xdr:cNvSpPr/>
      </xdr:nvSpPr>
      <xdr:spPr>
        <a:xfrm>
          <a:off x="3746500" y="9944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89535</xdr:rowOff>
    </xdr:from>
    <xdr:ext cx="598805" cy="266065"/>
    <xdr:sp macro="" textlink="">
      <xdr:nvSpPr>
        <xdr:cNvPr id="123" name="テキスト ボックス 122">
          <a:extLst>
            <a:ext uri="{FF2B5EF4-FFF2-40B4-BE49-F238E27FC236}">
              <a16:creationId xmlns:a16="http://schemas.microsoft.com/office/drawing/2014/main" id="{A47DB833-C5AE-47E5-A7D0-9B79FD776042}"/>
            </a:ext>
          </a:extLst>
        </xdr:cNvPr>
        <xdr:cNvSpPr txBox="1"/>
      </xdr:nvSpPr>
      <xdr:spPr>
        <a:xfrm>
          <a:off x="3497580" y="10033635"/>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35560</xdr:rowOff>
    </xdr:from>
    <xdr:to>
      <xdr:col>15</xdr:col>
      <xdr:colOff>50800</xdr:colOff>
      <xdr:row>58</xdr:row>
      <xdr:rowOff>42545</xdr:rowOff>
    </xdr:to>
    <xdr:cxnSp macro="">
      <xdr:nvCxnSpPr>
        <xdr:cNvPr id="124" name="直線コネクタ 123">
          <a:extLst>
            <a:ext uri="{FF2B5EF4-FFF2-40B4-BE49-F238E27FC236}">
              <a16:creationId xmlns:a16="http://schemas.microsoft.com/office/drawing/2014/main" id="{16B457E8-91A6-4469-88CC-BC386F0B5028}"/>
            </a:ext>
          </a:extLst>
        </xdr:cNvPr>
        <xdr:cNvCxnSpPr/>
      </xdr:nvCxnSpPr>
      <xdr:spPr>
        <a:xfrm flipV="1">
          <a:off x="2019300" y="99796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171450</xdr:rowOff>
    </xdr:from>
    <xdr:to>
      <xdr:col>15</xdr:col>
      <xdr:colOff>101600</xdr:colOff>
      <xdr:row>58</xdr:row>
      <xdr:rowOff>103505</xdr:rowOff>
    </xdr:to>
    <xdr:sp macro="" textlink="">
      <xdr:nvSpPr>
        <xdr:cNvPr id="125" name="フローチャート: 判断 124">
          <a:extLst>
            <a:ext uri="{FF2B5EF4-FFF2-40B4-BE49-F238E27FC236}">
              <a16:creationId xmlns:a16="http://schemas.microsoft.com/office/drawing/2014/main" id="{7110BC71-6AB1-44B6-9711-BCA9452B93D9}"/>
            </a:ext>
          </a:extLst>
        </xdr:cNvPr>
        <xdr:cNvSpPr/>
      </xdr:nvSpPr>
      <xdr:spPr>
        <a:xfrm>
          <a:off x="2857500" y="994410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93980</xdr:rowOff>
    </xdr:from>
    <xdr:ext cx="598805" cy="267335"/>
    <xdr:sp macro="" textlink="">
      <xdr:nvSpPr>
        <xdr:cNvPr id="126" name="テキスト ボックス 125">
          <a:extLst>
            <a:ext uri="{FF2B5EF4-FFF2-40B4-BE49-F238E27FC236}">
              <a16:creationId xmlns:a16="http://schemas.microsoft.com/office/drawing/2014/main" id="{CA2DD391-D7A2-4362-B225-A8DE21759FDC}"/>
            </a:ext>
          </a:extLst>
        </xdr:cNvPr>
        <xdr:cNvSpPr txBox="1"/>
      </xdr:nvSpPr>
      <xdr:spPr>
        <a:xfrm>
          <a:off x="2608580" y="1003808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111760</xdr:rowOff>
    </xdr:from>
    <xdr:to>
      <xdr:col>10</xdr:col>
      <xdr:colOff>114300</xdr:colOff>
      <xdr:row>58</xdr:row>
      <xdr:rowOff>42545</xdr:rowOff>
    </xdr:to>
    <xdr:cxnSp macro="">
      <xdr:nvCxnSpPr>
        <xdr:cNvPr id="127" name="直線コネクタ 126">
          <a:extLst>
            <a:ext uri="{FF2B5EF4-FFF2-40B4-BE49-F238E27FC236}">
              <a16:creationId xmlns:a16="http://schemas.microsoft.com/office/drawing/2014/main" id="{6ABE421E-3352-47D4-8FB4-CFBD310D7D17}"/>
            </a:ext>
          </a:extLst>
        </xdr:cNvPr>
        <xdr:cNvCxnSpPr/>
      </xdr:nvCxnSpPr>
      <xdr:spPr>
        <a:xfrm>
          <a:off x="1130300" y="988441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171450</xdr:rowOff>
    </xdr:from>
    <xdr:to>
      <xdr:col>10</xdr:col>
      <xdr:colOff>165100</xdr:colOff>
      <xdr:row>58</xdr:row>
      <xdr:rowOff>99695</xdr:rowOff>
    </xdr:to>
    <xdr:sp macro="" textlink="">
      <xdr:nvSpPr>
        <xdr:cNvPr id="128" name="フローチャート: 判断 127">
          <a:extLst>
            <a:ext uri="{FF2B5EF4-FFF2-40B4-BE49-F238E27FC236}">
              <a16:creationId xmlns:a16="http://schemas.microsoft.com/office/drawing/2014/main" id="{9C952AA6-9D6C-47C1-89ED-90DB23724658}"/>
            </a:ext>
          </a:extLst>
        </xdr:cNvPr>
        <xdr:cNvSpPr/>
      </xdr:nvSpPr>
      <xdr:spPr>
        <a:xfrm>
          <a:off x="1968500" y="99441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90170</xdr:rowOff>
    </xdr:from>
    <xdr:ext cx="598805" cy="266065"/>
    <xdr:sp macro="" textlink="">
      <xdr:nvSpPr>
        <xdr:cNvPr id="129" name="テキスト ボックス 128">
          <a:extLst>
            <a:ext uri="{FF2B5EF4-FFF2-40B4-BE49-F238E27FC236}">
              <a16:creationId xmlns:a16="http://schemas.microsoft.com/office/drawing/2014/main" id="{A1F90362-DD99-4AE5-B987-4CF6D88141CC}"/>
            </a:ext>
          </a:extLst>
        </xdr:cNvPr>
        <xdr:cNvSpPr txBox="1"/>
      </xdr:nvSpPr>
      <xdr:spPr>
        <a:xfrm>
          <a:off x="1719580" y="10034270"/>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71755</xdr:rowOff>
    </xdr:from>
    <xdr:to>
      <xdr:col>6</xdr:col>
      <xdr:colOff>38100</xdr:colOff>
      <xdr:row>57</xdr:row>
      <xdr:rowOff>171450</xdr:rowOff>
    </xdr:to>
    <xdr:sp macro="" textlink="">
      <xdr:nvSpPr>
        <xdr:cNvPr id="130" name="フローチャート: 判断 129">
          <a:extLst>
            <a:ext uri="{FF2B5EF4-FFF2-40B4-BE49-F238E27FC236}">
              <a16:creationId xmlns:a16="http://schemas.microsoft.com/office/drawing/2014/main" id="{4C96C996-8277-4405-82B0-66BBCF89DBB0}"/>
            </a:ext>
          </a:extLst>
        </xdr:cNvPr>
        <xdr:cNvSpPr/>
      </xdr:nvSpPr>
      <xdr:spPr>
        <a:xfrm>
          <a:off x="1079500" y="9844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168275</xdr:rowOff>
    </xdr:from>
    <xdr:ext cx="598805" cy="265430"/>
    <xdr:sp macro="" textlink="">
      <xdr:nvSpPr>
        <xdr:cNvPr id="131" name="テキスト ボックス 130">
          <a:extLst>
            <a:ext uri="{FF2B5EF4-FFF2-40B4-BE49-F238E27FC236}">
              <a16:creationId xmlns:a16="http://schemas.microsoft.com/office/drawing/2014/main" id="{FA3BD735-E2D7-4268-A894-1316CBF05A61}"/>
            </a:ext>
          </a:extLst>
        </xdr:cNvPr>
        <xdr:cNvSpPr txBox="1"/>
      </xdr:nvSpPr>
      <xdr:spPr>
        <a:xfrm>
          <a:off x="830580" y="994092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83185</xdr:rowOff>
    </xdr:from>
    <xdr:ext cx="762000" cy="269240"/>
    <xdr:sp macro="" textlink="">
      <xdr:nvSpPr>
        <xdr:cNvPr id="132" name="テキスト ボックス 131">
          <a:extLst>
            <a:ext uri="{FF2B5EF4-FFF2-40B4-BE49-F238E27FC236}">
              <a16:creationId xmlns:a16="http://schemas.microsoft.com/office/drawing/2014/main" id="{ABF1954B-8F6C-4E43-AFE9-D3D6878A3C96}"/>
            </a:ext>
          </a:extLst>
        </xdr:cNvPr>
        <xdr:cNvSpPr txBox="1"/>
      </xdr:nvSpPr>
      <xdr:spPr>
        <a:xfrm>
          <a:off x="4445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83185</xdr:rowOff>
    </xdr:from>
    <xdr:ext cx="758825" cy="269240"/>
    <xdr:sp macro="" textlink="">
      <xdr:nvSpPr>
        <xdr:cNvPr id="133" name="テキスト ボックス 132">
          <a:extLst>
            <a:ext uri="{FF2B5EF4-FFF2-40B4-BE49-F238E27FC236}">
              <a16:creationId xmlns:a16="http://schemas.microsoft.com/office/drawing/2014/main" id="{AFE53E8A-B600-4A60-BCA1-FBE29CF00B48}"/>
            </a:ext>
          </a:extLst>
        </xdr:cNvPr>
        <xdr:cNvSpPr txBox="1"/>
      </xdr:nvSpPr>
      <xdr:spPr>
        <a:xfrm>
          <a:off x="3606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83185</xdr:rowOff>
    </xdr:from>
    <xdr:ext cx="758825" cy="269240"/>
    <xdr:sp macro="" textlink="">
      <xdr:nvSpPr>
        <xdr:cNvPr id="134" name="テキスト ボックス 133">
          <a:extLst>
            <a:ext uri="{FF2B5EF4-FFF2-40B4-BE49-F238E27FC236}">
              <a16:creationId xmlns:a16="http://schemas.microsoft.com/office/drawing/2014/main" id="{371F0F41-EC38-461F-A7A2-D8F4CA164011}"/>
            </a:ext>
          </a:extLst>
        </xdr:cNvPr>
        <xdr:cNvSpPr txBox="1"/>
      </xdr:nvSpPr>
      <xdr:spPr>
        <a:xfrm>
          <a:off x="2717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83185</xdr:rowOff>
    </xdr:from>
    <xdr:ext cx="758825" cy="269240"/>
    <xdr:sp macro="" textlink="">
      <xdr:nvSpPr>
        <xdr:cNvPr id="135" name="テキスト ボックス 134">
          <a:extLst>
            <a:ext uri="{FF2B5EF4-FFF2-40B4-BE49-F238E27FC236}">
              <a16:creationId xmlns:a16="http://schemas.microsoft.com/office/drawing/2014/main" id="{BD9FE636-B6FA-40D2-84EF-95E0744F7C59}"/>
            </a:ext>
          </a:extLst>
        </xdr:cNvPr>
        <xdr:cNvSpPr txBox="1"/>
      </xdr:nvSpPr>
      <xdr:spPr>
        <a:xfrm>
          <a:off x="182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83185</xdr:rowOff>
    </xdr:from>
    <xdr:ext cx="758825" cy="269240"/>
    <xdr:sp macro="" textlink="">
      <xdr:nvSpPr>
        <xdr:cNvPr id="136" name="テキスト ボックス 135">
          <a:extLst>
            <a:ext uri="{FF2B5EF4-FFF2-40B4-BE49-F238E27FC236}">
              <a16:creationId xmlns:a16="http://schemas.microsoft.com/office/drawing/2014/main" id="{500A96CE-D66D-4EF7-B39D-73D5616C00A8}"/>
            </a:ext>
          </a:extLst>
        </xdr:cNvPr>
        <xdr:cNvSpPr txBox="1"/>
      </xdr:nvSpPr>
      <xdr:spPr>
        <a:xfrm>
          <a:off x="93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26035</xdr:rowOff>
    </xdr:from>
    <xdr:to>
      <xdr:col>24</xdr:col>
      <xdr:colOff>114300</xdr:colOff>
      <xdr:row>57</xdr:row>
      <xdr:rowOff>132080</xdr:rowOff>
    </xdr:to>
    <xdr:sp macro="" textlink="">
      <xdr:nvSpPr>
        <xdr:cNvPr id="137" name="楕円 136">
          <a:extLst>
            <a:ext uri="{FF2B5EF4-FFF2-40B4-BE49-F238E27FC236}">
              <a16:creationId xmlns:a16="http://schemas.microsoft.com/office/drawing/2014/main" id="{793C9ADE-E6AF-4792-A267-10F9B4DFDCAB}"/>
            </a:ext>
          </a:extLst>
        </xdr:cNvPr>
        <xdr:cNvSpPr/>
      </xdr:nvSpPr>
      <xdr:spPr>
        <a:xfrm>
          <a:off x="4584700" y="979868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50165</xdr:rowOff>
    </xdr:from>
    <xdr:ext cx="595630" cy="269240"/>
    <xdr:sp macro="" textlink="">
      <xdr:nvSpPr>
        <xdr:cNvPr id="138" name="総務費該当値テキスト">
          <a:extLst>
            <a:ext uri="{FF2B5EF4-FFF2-40B4-BE49-F238E27FC236}">
              <a16:creationId xmlns:a16="http://schemas.microsoft.com/office/drawing/2014/main" id="{3146EC2D-5729-464B-B296-684117A422E8}"/>
            </a:ext>
          </a:extLst>
        </xdr:cNvPr>
        <xdr:cNvSpPr txBox="1"/>
      </xdr:nvSpPr>
      <xdr:spPr>
        <a:xfrm>
          <a:off x="4686300" y="965136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245,232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137795</xdr:rowOff>
    </xdr:from>
    <xdr:to>
      <xdr:col>20</xdr:col>
      <xdr:colOff>38100</xdr:colOff>
      <xdr:row>58</xdr:row>
      <xdr:rowOff>65405</xdr:rowOff>
    </xdr:to>
    <xdr:sp macro="" textlink="">
      <xdr:nvSpPr>
        <xdr:cNvPr id="139" name="楕円 138">
          <a:extLst>
            <a:ext uri="{FF2B5EF4-FFF2-40B4-BE49-F238E27FC236}">
              <a16:creationId xmlns:a16="http://schemas.microsoft.com/office/drawing/2014/main" id="{CF3803F1-CB75-4BFB-BB4C-7D657172ACDA}"/>
            </a:ext>
          </a:extLst>
        </xdr:cNvPr>
        <xdr:cNvSpPr/>
      </xdr:nvSpPr>
      <xdr:spPr>
        <a:xfrm>
          <a:off x="3746500" y="9910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82550</xdr:rowOff>
    </xdr:from>
    <xdr:ext cx="598805" cy="269240"/>
    <xdr:sp macro="" textlink="">
      <xdr:nvSpPr>
        <xdr:cNvPr id="140" name="テキスト ボックス 139">
          <a:extLst>
            <a:ext uri="{FF2B5EF4-FFF2-40B4-BE49-F238E27FC236}">
              <a16:creationId xmlns:a16="http://schemas.microsoft.com/office/drawing/2014/main" id="{97B99CF3-C702-4120-A373-BA6E6D2EDF4C}"/>
            </a:ext>
          </a:extLst>
        </xdr:cNvPr>
        <xdr:cNvSpPr txBox="1"/>
      </xdr:nvSpPr>
      <xdr:spPr>
        <a:xfrm>
          <a:off x="3497580" y="968375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160,710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160655</xdr:rowOff>
    </xdr:from>
    <xdr:to>
      <xdr:col>15</xdr:col>
      <xdr:colOff>101600</xdr:colOff>
      <xdr:row>58</xdr:row>
      <xdr:rowOff>88265</xdr:rowOff>
    </xdr:to>
    <xdr:sp macro="" textlink="">
      <xdr:nvSpPr>
        <xdr:cNvPr id="141" name="楕円 140">
          <a:extLst>
            <a:ext uri="{FF2B5EF4-FFF2-40B4-BE49-F238E27FC236}">
              <a16:creationId xmlns:a16="http://schemas.microsoft.com/office/drawing/2014/main" id="{1E5E287D-A607-4E00-BAC1-EA1ECF79605F}"/>
            </a:ext>
          </a:extLst>
        </xdr:cNvPr>
        <xdr:cNvSpPr/>
      </xdr:nvSpPr>
      <xdr:spPr>
        <a:xfrm>
          <a:off x="2857500" y="9933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105410</xdr:rowOff>
    </xdr:from>
    <xdr:ext cx="598805" cy="269240"/>
    <xdr:sp macro="" textlink="">
      <xdr:nvSpPr>
        <xdr:cNvPr id="142" name="テキスト ボックス 141">
          <a:extLst>
            <a:ext uri="{FF2B5EF4-FFF2-40B4-BE49-F238E27FC236}">
              <a16:creationId xmlns:a16="http://schemas.microsoft.com/office/drawing/2014/main" id="{5CB3EE53-5433-4923-8682-87E6D4F258D8}"/>
            </a:ext>
          </a:extLst>
        </xdr:cNvPr>
        <xdr:cNvSpPr txBox="1"/>
      </xdr:nvSpPr>
      <xdr:spPr>
        <a:xfrm>
          <a:off x="2608580" y="970661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143,237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167640</xdr:rowOff>
    </xdr:from>
    <xdr:to>
      <xdr:col>10</xdr:col>
      <xdr:colOff>165100</xdr:colOff>
      <xdr:row>58</xdr:row>
      <xdr:rowOff>94615</xdr:rowOff>
    </xdr:to>
    <xdr:sp macro="" textlink="">
      <xdr:nvSpPr>
        <xdr:cNvPr id="143" name="楕円 142">
          <a:extLst>
            <a:ext uri="{FF2B5EF4-FFF2-40B4-BE49-F238E27FC236}">
              <a16:creationId xmlns:a16="http://schemas.microsoft.com/office/drawing/2014/main" id="{25BB9DEA-C2B8-42FE-AE70-62BD19E84C70}"/>
            </a:ext>
          </a:extLst>
        </xdr:cNvPr>
        <xdr:cNvSpPr/>
      </xdr:nvSpPr>
      <xdr:spPr>
        <a:xfrm>
          <a:off x="1968500" y="99402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112395</xdr:rowOff>
    </xdr:from>
    <xdr:ext cx="598805" cy="267335"/>
    <xdr:sp macro="" textlink="">
      <xdr:nvSpPr>
        <xdr:cNvPr id="144" name="テキスト ボックス 143">
          <a:extLst>
            <a:ext uri="{FF2B5EF4-FFF2-40B4-BE49-F238E27FC236}">
              <a16:creationId xmlns:a16="http://schemas.microsoft.com/office/drawing/2014/main" id="{858BEE44-BCEB-42B8-8A94-F036D88BB0E8}"/>
            </a:ext>
          </a:extLst>
        </xdr:cNvPr>
        <xdr:cNvSpPr txBox="1"/>
      </xdr:nvSpPr>
      <xdr:spPr>
        <a:xfrm>
          <a:off x="1719580" y="971359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58420</xdr:rowOff>
    </xdr:from>
    <xdr:to>
      <xdr:col>6</xdr:col>
      <xdr:colOff>38100</xdr:colOff>
      <xdr:row>57</xdr:row>
      <xdr:rowOff>163830</xdr:rowOff>
    </xdr:to>
    <xdr:sp macro="" textlink="">
      <xdr:nvSpPr>
        <xdr:cNvPr id="145" name="楕円 144">
          <a:extLst>
            <a:ext uri="{FF2B5EF4-FFF2-40B4-BE49-F238E27FC236}">
              <a16:creationId xmlns:a16="http://schemas.microsoft.com/office/drawing/2014/main" id="{0650C0F3-9211-4B55-87B3-D850366437D5}"/>
            </a:ext>
          </a:extLst>
        </xdr:cNvPr>
        <xdr:cNvSpPr/>
      </xdr:nvSpPr>
      <xdr:spPr>
        <a:xfrm>
          <a:off x="1079500" y="98310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3175</xdr:rowOff>
    </xdr:from>
    <xdr:ext cx="598805" cy="269240"/>
    <xdr:sp macro="" textlink="">
      <xdr:nvSpPr>
        <xdr:cNvPr id="146" name="テキスト ボックス 145">
          <a:extLst>
            <a:ext uri="{FF2B5EF4-FFF2-40B4-BE49-F238E27FC236}">
              <a16:creationId xmlns:a16="http://schemas.microsoft.com/office/drawing/2014/main" id="{DA804A05-D793-47A9-83F0-AD382C7D8336}"/>
            </a:ext>
          </a:extLst>
        </xdr:cNvPr>
        <xdr:cNvSpPr txBox="1"/>
      </xdr:nvSpPr>
      <xdr:spPr>
        <a:xfrm>
          <a:off x="830580" y="960437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220,713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59055</xdr:rowOff>
    </xdr:from>
    <xdr:to>
      <xdr:col>28</xdr:col>
      <xdr:colOff>114300</xdr:colOff>
      <xdr:row>65</xdr:row>
      <xdr:rowOff>33020</xdr:rowOff>
    </xdr:to>
    <xdr:sp macro="" textlink="">
      <xdr:nvSpPr>
        <xdr:cNvPr id="147" name="正方形/長方形 146">
          <a:extLst>
            <a:ext uri="{FF2B5EF4-FFF2-40B4-BE49-F238E27FC236}">
              <a16:creationId xmlns:a16="http://schemas.microsoft.com/office/drawing/2014/main" id="{B450F9C2-A3CA-4576-9D7F-F64C78AC7764}"/>
            </a:ext>
          </a:extLst>
        </xdr:cNvPr>
        <xdr:cNvSpPr/>
      </xdr:nvSpPr>
      <xdr:spPr>
        <a:xfrm>
          <a:off x="762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59055</xdr:rowOff>
    </xdr:from>
    <xdr:to>
      <xdr:col>12</xdr:col>
      <xdr:colOff>127000</xdr:colOff>
      <xdr:row>66</xdr:row>
      <xdr:rowOff>145415</xdr:rowOff>
    </xdr:to>
    <xdr:sp macro="" textlink="">
      <xdr:nvSpPr>
        <xdr:cNvPr id="148" name="正方形/長方形 147">
          <a:extLst>
            <a:ext uri="{FF2B5EF4-FFF2-40B4-BE49-F238E27FC236}">
              <a16:creationId xmlns:a16="http://schemas.microsoft.com/office/drawing/2014/main" id="{97328D7B-8F95-48F0-BF33-8EDA5718339B}"/>
            </a:ext>
          </a:extLst>
        </xdr:cNvPr>
        <xdr:cNvSpPr/>
      </xdr:nvSpPr>
      <xdr:spPr>
        <a:xfrm>
          <a:off x="8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92075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D51FE211-54C6-40A9-9354-3F1F8BE371D0}"/>
            </a:ext>
          </a:extLst>
        </xdr:cNvPr>
        <xdr:cNvSpPr/>
      </xdr:nvSpPr>
      <xdr:spPr>
        <a:xfrm>
          <a:off x="8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59055</xdr:rowOff>
    </xdr:from>
    <xdr:to>
      <xdr:col>18</xdr:col>
      <xdr:colOff>0</xdr:colOff>
      <xdr:row>66</xdr:row>
      <xdr:rowOff>145415</xdr:rowOff>
    </xdr:to>
    <xdr:sp macro="" textlink="">
      <xdr:nvSpPr>
        <xdr:cNvPr id="150" name="正方形/長方形 149">
          <a:extLst>
            <a:ext uri="{FF2B5EF4-FFF2-40B4-BE49-F238E27FC236}">
              <a16:creationId xmlns:a16="http://schemas.microsoft.com/office/drawing/2014/main" id="{21F4A333-E2C2-44CB-B4DC-3BB00C2BC518}"/>
            </a:ext>
          </a:extLst>
        </xdr:cNvPr>
        <xdr:cNvSpPr/>
      </xdr:nvSpPr>
      <xdr:spPr>
        <a:xfrm>
          <a:off x="1905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92075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4820FDAD-6922-4D98-8C3C-7FB2EE874734}"/>
            </a:ext>
          </a:extLst>
        </xdr:cNvPr>
        <xdr:cNvSpPr/>
      </xdr:nvSpPr>
      <xdr:spPr>
        <a:xfrm>
          <a:off x="1905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59055</xdr:rowOff>
    </xdr:from>
    <xdr:to>
      <xdr:col>24</xdr:col>
      <xdr:colOff>0</xdr:colOff>
      <xdr:row>66</xdr:row>
      <xdr:rowOff>145415</xdr:rowOff>
    </xdr:to>
    <xdr:sp macro="" textlink="">
      <xdr:nvSpPr>
        <xdr:cNvPr id="152" name="正方形/長方形 151">
          <a:extLst>
            <a:ext uri="{FF2B5EF4-FFF2-40B4-BE49-F238E27FC236}">
              <a16:creationId xmlns:a16="http://schemas.microsoft.com/office/drawing/2014/main" id="{6846A6FB-390A-4051-8BA6-D2AD5964C04C}"/>
            </a:ext>
          </a:extLst>
        </xdr:cNvPr>
        <xdr:cNvSpPr/>
      </xdr:nvSpPr>
      <xdr:spPr>
        <a:xfrm>
          <a:off x="3048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92075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B5057475-6EEB-49F0-A68A-7D2733B7C10D}"/>
            </a:ext>
          </a:extLst>
        </xdr:cNvPr>
        <xdr:cNvSpPr/>
      </xdr:nvSpPr>
      <xdr:spPr>
        <a:xfrm>
          <a:off x="3048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26035</xdr:rowOff>
    </xdr:from>
    <xdr:to>
      <xdr:col>28</xdr:col>
      <xdr:colOff>114300</xdr:colOff>
      <xdr:row>81</xdr:row>
      <xdr:rowOff>86360</xdr:rowOff>
    </xdr:to>
    <xdr:sp macro="" textlink="">
      <xdr:nvSpPr>
        <xdr:cNvPr id="154" name="正方形/長方形 153">
          <a:extLst>
            <a:ext uri="{FF2B5EF4-FFF2-40B4-BE49-F238E27FC236}">
              <a16:creationId xmlns:a16="http://schemas.microsoft.com/office/drawing/2014/main" id="{66806BB8-A400-4786-8D99-A24F341788DE}"/>
            </a:ext>
          </a:extLst>
        </xdr:cNvPr>
        <xdr:cNvSpPr/>
      </xdr:nvSpPr>
      <xdr:spPr>
        <a:xfrm>
          <a:off x="762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6985</xdr:rowOff>
    </xdr:from>
    <xdr:ext cx="346710" cy="232410"/>
    <xdr:sp macro="" textlink="">
      <xdr:nvSpPr>
        <xdr:cNvPr id="155" name="テキスト ボックス 154">
          <a:extLst>
            <a:ext uri="{FF2B5EF4-FFF2-40B4-BE49-F238E27FC236}">
              <a16:creationId xmlns:a16="http://schemas.microsoft.com/office/drawing/2014/main" id="{B9B92088-C3ED-427D-805B-460ABC490253}"/>
            </a:ext>
          </a:extLst>
        </xdr:cNvPr>
        <xdr:cNvSpPr txBox="1"/>
      </xdr:nvSpPr>
      <xdr:spPr>
        <a:xfrm>
          <a:off x="723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86360</xdr:rowOff>
    </xdr:from>
    <xdr:to>
      <xdr:col>28</xdr:col>
      <xdr:colOff>114300</xdr:colOff>
      <xdr:row>81</xdr:row>
      <xdr:rowOff>86360</xdr:rowOff>
    </xdr:to>
    <xdr:cxnSp macro="">
      <xdr:nvCxnSpPr>
        <xdr:cNvPr id="156" name="直線コネクタ 155">
          <a:extLst>
            <a:ext uri="{FF2B5EF4-FFF2-40B4-BE49-F238E27FC236}">
              <a16:creationId xmlns:a16="http://schemas.microsoft.com/office/drawing/2014/main" id="{3F2EC174-01EB-4B02-96A9-5B7010D12B6A}"/>
            </a:ext>
          </a:extLst>
        </xdr:cNvPr>
        <xdr:cNvCxnSpPr/>
      </xdr:nvCxnSpPr>
      <xdr:spPr>
        <a:xfrm>
          <a:off x="762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116205</xdr:rowOff>
    </xdr:from>
    <xdr:ext cx="248920" cy="269240"/>
    <xdr:sp macro="" textlink="">
      <xdr:nvSpPr>
        <xdr:cNvPr id="157" name="テキスト ボックス 156">
          <a:extLst>
            <a:ext uri="{FF2B5EF4-FFF2-40B4-BE49-F238E27FC236}">
              <a16:creationId xmlns:a16="http://schemas.microsoft.com/office/drawing/2014/main" id="{A2DF35F9-51B8-4A60-81C0-D6510C651298}"/>
            </a:ext>
          </a:extLst>
        </xdr:cNvPr>
        <xdr:cNvSpPr txBox="1"/>
      </xdr:nvSpPr>
      <xdr:spPr>
        <a:xfrm>
          <a:off x="513080" y="13832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102870</xdr:rowOff>
    </xdr:from>
    <xdr:to>
      <xdr:col>28</xdr:col>
      <xdr:colOff>114300</xdr:colOff>
      <xdr:row>79</xdr:row>
      <xdr:rowOff>102870</xdr:rowOff>
    </xdr:to>
    <xdr:cxnSp macro="">
      <xdr:nvCxnSpPr>
        <xdr:cNvPr id="158" name="直線コネクタ 157">
          <a:extLst>
            <a:ext uri="{FF2B5EF4-FFF2-40B4-BE49-F238E27FC236}">
              <a16:creationId xmlns:a16="http://schemas.microsoft.com/office/drawing/2014/main" id="{3B34271B-2818-4127-8B34-90A091206750}"/>
            </a:ext>
          </a:extLst>
        </xdr:cNvPr>
        <xdr:cNvCxnSpPr/>
      </xdr:nvCxnSpPr>
      <xdr:spPr>
        <a:xfrm>
          <a:off x="762000" y="13647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133350</xdr:rowOff>
    </xdr:from>
    <xdr:ext cx="595630" cy="265430"/>
    <xdr:sp macro="" textlink="">
      <xdr:nvSpPr>
        <xdr:cNvPr id="159" name="テキスト ボックス 158">
          <a:extLst>
            <a:ext uri="{FF2B5EF4-FFF2-40B4-BE49-F238E27FC236}">
              <a16:creationId xmlns:a16="http://schemas.microsoft.com/office/drawing/2014/main" id="{E975F2A3-994E-4052-A365-6E7183F81066}"/>
            </a:ext>
          </a:extLst>
        </xdr:cNvPr>
        <xdr:cNvSpPr txBox="1"/>
      </xdr:nvSpPr>
      <xdr:spPr>
        <a:xfrm>
          <a:off x="166370" y="1350645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119380</xdr:rowOff>
    </xdr:from>
    <xdr:to>
      <xdr:col>28</xdr:col>
      <xdr:colOff>114300</xdr:colOff>
      <xdr:row>77</xdr:row>
      <xdr:rowOff>119380</xdr:rowOff>
    </xdr:to>
    <xdr:cxnSp macro="">
      <xdr:nvCxnSpPr>
        <xdr:cNvPr id="160" name="直線コネクタ 159">
          <a:extLst>
            <a:ext uri="{FF2B5EF4-FFF2-40B4-BE49-F238E27FC236}">
              <a16:creationId xmlns:a16="http://schemas.microsoft.com/office/drawing/2014/main" id="{668DFCB9-5EE9-4103-8EC9-67389BB64385}"/>
            </a:ext>
          </a:extLst>
        </xdr:cNvPr>
        <xdr:cNvCxnSpPr/>
      </xdr:nvCxnSpPr>
      <xdr:spPr>
        <a:xfrm>
          <a:off x="762000" y="13321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149860</xdr:rowOff>
    </xdr:from>
    <xdr:ext cx="595630" cy="269240"/>
    <xdr:sp macro="" textlink="">
      <xdr:nvSpPr>
        <xdr:cNvPr id="161" name="テキスト ボックス 160">
          <a:extLst>
            <a:ext uri="{FF2B5EF4-FFF2-40B4-BE49-F238E27FC236}">
              <a16:creationId xmlns:a16="http://schemas.microsoft.com/office/drawing/2014/main" id="{625001BE-9E0B-4361-B4A9-9ADCBF08E7C7}"/>
            </a:ext>
          </a:extLst>
        </xdr:cNvPr>
        <xdr:cNvSpPr txBox="1"/>
      </xdr:nvSpPr>
      <xdr:spPr>
        <a:xfrm>
          <a:off x="166370" y="13180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136525</xdr:rowOff>
    </xdr:from>
    <xdr:to>
      <xdr:col>28</xdr:col>
      <xdr:colOff>114300</xdr:colOff>
      <xdr:row>75</xdr:row>
      <xdr:rowOff>136525</xdr:rowOff>
    </xdr:to>
    <xdr:cxnSp macro="">
      <xdr:nvCxnSpPr>
        <xdr:cNvPr id="162" name="直線コネクタ 161">
          <a:extLst>
            <a:ext uri="{FF2B5EF4-FFF2-40B4-BE49-F238E27FC236}">
              <a16:creationId xmlns:a16="http://schemas.microsoft.com/office/drawing/2014/main" id="{01EDB8B6-0138-4E27-9B31-96F057C490D3}"/>
            </a:ext>
          </a:extLst>
        </xdr:cNvPr>
        <xdr:cNvCxnSpPr/>
      </xdr:nvCxnSpPr>
      <xdr:spPr>
        <a:xfrm>
          <a:off x="762000" y="12995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167005</xdr:rowOff>
    </xdr:from>
    <xdr:ext cx="595630" cy="265430"/>
    <xdr:sp macro="" textlink="">
      <xdr:nvSpPr>
        <xdr:cNvPr id="163" name="テキスト ボックス 162">
          <a:extLst>
            <a:ext uri="{FF2B5EF4-FFF2-40B4-BE49-F238E27FC236}">
              <a16:creationId xmlns:a16="http://schemas.microsoft.com/office/drawing/2014/main" id="{557CB357-786A-41A8-93ED-F13CBC6B9635}"/>
            </a:ext>
          </a:extLst>
        </xdr:cNvPr>
        <xdr:cNvSpPr txBox="1"/>
      </xdr:nvSpPr>
      <xdr:spPr>
        <a:xfrm>
          <a:off x="166370" y="1285430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153670</xdr:rowOff>
    </xdr:from>
    <xdr:to>
      <xdr:col>28</xdr:col>
      <xdr:colOff>114300</xdr:colOff>
      <xdr:row>73</xdr:row>
      <xdr:rowOff>153670</xdr:rowOff>
    </xdr:to>
    <xdr:cxnSp macro="">
      <xdr:nvCxnSpPr>
        <xdr:cNvPr id="164" name="直線コネクタ 163">
          <a:extLst>
            <a:ext uri="{FF2B5EF4-FFF2-40B4-BE49-F238E27FC236}">
              <a16:creationId xmlns:a16="http://schemas.microsoft.com/office/drawing/2014/main" id="{B4902D09-C2FB-42C6-9A0E-CBF397949A4D}"/>
            </a:ext>
          </a:extLst>
        </xdr:cNvPr>
        <xdr:cNvCxnSpPr/>
      </xdr:nvCxnSpPr>
      <xdr:spPr>
        <a:xfrm>
          <a:off x="762000" y="12669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5630" cy="267335"/>
    <xdr:sp macro="" textlink="">
      <xdr:nvSpPr>
        <xdr:cNvPr id="165" name="テキスト ボックス 164">
          <a:extLst>
            <a:ext uri="{FF2B5EF4-FFF2-40B4-BE49-F238E27FC236}">
              <a16:creationId xmlns:a16="http://schemas.microsoft.com/office/drawing/2014/main" id="{9AF530D3-C001-429C-ABF9-4AF75B504BCE}"/>
            </a:ext>
          </a:extLst>
        </xdr:cNvPr>
        <xdr:cNvSpPr txBox="1"/>
      </xdr:nvSpPr>
      <xdr:spPr>
        <a:xfrm>
          <a:off x="166370" y="1252220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170815</xdr:rowOff>
    </xdr:from>
    <xdr:to>
      <xdr:col>28</xdr:col>
      <xdr:colOff>114300</xdr:colOff>
      <xdr:row>71</xdr:row>
      <xdr:rowOff>170815</xdr:rowOff>
    </xdr:to>
    <xdr:cxnSp macro="">
      <xdr:nvCxnSpPr>
        <xdr:cNvPr id="166" name="直線コネクタ 165">
          <a:extLst>
            <a:ext uri="{FF2B5EF4-FFF2-40B4-BE49-F238E27FC236}">
              <a16:creationId xmlns:a16="http://schemas.microsoft.com/office/drawing/2014/main" id="{8F6EB24E-DC68-4EA0-B6CE-23E4931F6774}"/>
            </a:ext>
          </a:extLst>
        </xdr:cNvPr>
        <xdr:cNvCxnSpPr/>
      </xdr:nvCxnSpPr>
      <xdr:spPr>
        <a:xfrm>
          <a:off x="762000" y="12343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22860</xdr:rowOff>
    </xdr:from>
    <xdr:ext cx="595630" cy="269240"/>
    <xdr:sp macro="" textlink="">
      <xdr:nvSpPr>
        <xdr:cNvPr id="167" name="テキスト ボックス 166">
          <a:extLst>
            <a:ext uri="{FF2B5EF4-FFF2-40B4-BE49-F238E27FC236}">
              <a16:creationId xmlns:a16="http://schemas.microsoft.com/office/drawing/2014/main" id="{6A767447-6C1F-4C1E-9C00-4E71BCEBCF98}"/>
            </a:ext>
          </a:extLst>
        </xdr:cNvPr>
        <xdr:cNvSpPr txBox="1"/>
      </xdr:nvSpPr>
      <xdr:spPr>
        <a:xfrm>
          <a:off x="166370" y="12195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9525</xdr:rowOff>
    </xdr:from>
    <xdr:to>
      <xdr:col>28</xdr:col>
      <xdr:colOff>114300</xdr:colOff>
      <xdr:row>70</xdr:row>
      <xdr:rowOff>9525</xdr:rowOff>
    </xdr:to>
    <xdr:cxnSp macro="">
      <xdr:nvCxnSpPr>
        <xdr:cNvPr id="168" name="直線コネクタ 167">
          <a:extLst>
            <a:ext uri="{FF2B5EF4-FFF2-40B4-BE49-F238E27FC236}">
              <a16:creationId xmlns:a16="http://schemas.microsoft.com/office/drawing/2014/main" id="{304E8BCB-534F-4953-846C-DABB39D18E84}"/>
            </a:ext>
          </a:extLst>
        </xdr:cNvPr>
        <xdr:cNvCxnSpPr/>
      </xdr:nvCxnSpPr>
      <xdr:spPr>
        <a:xfrm>
          <a:off x="762000" y="12011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39370</xdr:rowOff>
    </xdr:from>
    <xdr:ext cx="595630" cy="269240"/>
    <xdr:sp macro="" textlink="">
      <xdr:nvSpPr>
        <xdr:cNvPr id="169" name="テキスト ボックス 168">
          <a:extLst>
            <a:ext uri="{FF2B5EF4-FFF2-40B4-BE49-F238E27FC236}">
              <a16:creationId xmlns:a16="http://schemas.microsoft.com/office/drawing/2014/main" id="{96C31B40-90E4-4236-8F15-05A6D04113DC}"/>
            </a:ext>
          </a:extLst>
        </xdr:cNvPr>
        <xdr:cNvSpPr txBox="1"/>
      </xdr:nvSpPr>
      <xdr:spPr>
        <a:xfrm>
          <a:off x="166370" y="11869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26035</xdr:rowOff>
    </xdr:from>
    <xdr:to>
      <xdr:col>28</xdr:col>
      <xdr:colOff>114300</xdr:colOff>
      <xdr:row>68</xdr:row>
      <xdr:rowOff>26035</xdr:rowOff>
    </xdr:to>
    <xdr:cxnSp macro="">
      <xdr:nvCxnSpPr>
        <xdr:cNvPr id="170" name="直線コネクタ 169">
          <a:extLst>
            <a:ext uri="{FF2B5EF4-FFF2-40B4-BE49-F238E27FC236}">
              <a16:creationId xmlns:a16="http://schemas.microsoft.com/office/drawing/2014/main" id="{1D6AB4B6-C8D2-41FA-B356-F06077B90A2E}"/>
            </a:ext>
          </a:extLst>
        </xdr:cNvPr>
        <xdr:cNvCxnSpPr/>
      </xdr:nvCxnSpPr>
      <xdr:spPr>
        <a:xfrm>
          <a:off x="762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56515</xdr:rowOff>
    </xdr:from>
    <xdr:ext cx="595630" cy="266065"/>
    <xdr:sp macro="" textlink="">
      <xdr:nvSpPr>
        <xdr:cNvPr id="171" name="テキスト ボックス 170">
          <a:extLst>
            <a:ext uri="{FF2B5EF4-FFF2-40B4-BE49-F238E27FC236}">
              <a16:creationId xmlns:a16="http://schemas.microsoft.com/office/drawing/2014/main" id="{194BC40E-76E8-4D02-82A7-E107DEDDAF9D}"/>
            </a:ext>
          </a:extLst>
        </xdr:cNvPr>
        <xdr:cNvSpPr txBox="1"/>
      </xdr:nvSpPr>
      <xdr:spPr>
        <a:xfrm>
          <a:off x="166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26035</xdr:rowOff>
    </xdr:from>
    <xdr:to>
      <xdr:col>28</xdr:col>
      <xdr:colOff>114300</xdr:colOff>
      <xdr:row>81</xdr:row>
      <xdr:rowOff>86360</xdr:rowOff>
    </xdr:to>
    <xdr:sp macro="" textlink="">
      <xdr:nvSpPr>
        <xdr:cNvPr id="172" name="民生費グラフ枠">
          <a:extLst>
            <a:ext uri="{FF2B5EF4-FFF2-40B4-BE49-F238E27FC236}">
              <a16:creationId xmlns:a16="http://schemas.microsoft.com/office/drawing/2014/main" id="{CB842ADB-D243-432B-9CC3-20F51A7DDE8F}"/>
            </a:ext>
          </a:extLst>
        </xdr:cNvPr>
        <xdr:cNvSpPr/>
      </xdr:nvSpPr>
      <xdr:spPr>
        <a:xfrm>
          <a:off x="762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19050</xdr:rowOff>
    </xdr:from>
    <xdr:to>
      <xdr:col>24</xdr:col>
      <xdr:colOff>62865</xdr:colOff>
      <xdr:row>78</xdr:row>
      <xdr:rowOff>56515</xdr:rowOff>
    </xdr:to>
    <xdr:cxnSp macro="">
      <xdr:nvCxnSpPr>
        <xdr:cNvPr id="173" name="直線コネクタ 172">
          <a:extLst>
            <a:ext uri="{FF2B5EF4-FFF2-40B4-BE49-F238E27FC236}">
              <a16:creationId xmlns:a16="http://schemas.microsoft.com/office/drawing/2014/main" id="{3EC1D7A3-8C6E-4F84-80CC-90CCD272691F}"/>
            </a:ext>
          </a:extLst>
        </xdr:cNvPr>
        <xdr:cNvCxnSpPr/>
      </xdr:nvCxnSpPr>
      <xdr:spPr>
        <a:xfrm flipV="1">
          <a:off x="4633595" y="12192000"/>
          <a:ext cx="127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60325</xdr:rowOff>
    </xdr:from>
    <xdr:ext cx="595630" cy="267335"/>
    <xdr:sp macro="" textlink="">
      <xdr:nvSpPr>
        <xdr:cNvPr id="174" name="民生費最小値テキスト">
          <a:extLst>
            <a:ext uri="{FF2B5EF4-FFF2-40B4-BE49-F238E27FC236}">
              <a16:creationId xmlns:a16="http://schemas.microsoft.com/office/drawing/2014/main" id="{318AEC1F-9DB0-4E43-A384-EBB3FE15D7AC}"/>
            </a:ext>
          </a:extLst>
        </xdr:cNvPr>
        <xdr:cNvSpPr txBox="1"/>
      </xdr:nvSpPr>
      <xdr:spPr>
        <a:xfrm>
          <a:off x="4686300" y="1343342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56515</xdr:rowOff>
    </xdr:from>
    <xdr:to>
      <xdr:col>24</xdr:col>
      <xdr:colOff>152400</xdr:colOff>
      <xdr:row>78</xdr:row>
      <xdr:rowOff>56515</xdr:rowOff>
    </xdr:to>
    <xdr:cxnSp macro="">
      <xdr:nvCxnSpPr>
        <xdr:cNvPr id="175" name="直線コネクタ 174">
          <a:extLst>
            <a:ext uri="{FF2B5EF4-FFF2-40B4-BE49-F238E27FC236}">
              <a16:creationId xmlns:a16="http://schemas.microsoft.com/office/drawing/2014/main" id="{07043B7C-7470-4A5D-B40D-37EA67255128}"/>
            </a:ext>
          </a:extLst>
        </xdr:cNvPr>
        <xdr:cNvCxnSpPr/>
      </xdr:nvCxnSpPr>
      <xdr:spPr>
        <a:xfrm>
          <a:off x="4546600" y="1342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141605</xdr:rowOff>
    </xdr:from>
    <xdr:ext cx="595630" cy="269240"/>
    <xdr:sp macro="" textlink="">
      <xdr:nvSpPr>
        <xdr:cNvPr id="176" name="民生費最大値テキスト">
          <a:extLst>
            <a:ext uri="{FF2B5EF4-FFF2-40B4-BE49-F238E27FC236}">
              <a16:creationId xmlns:a16="http://schemas.microsoft.com/office/drawing/2014/main" id="{46A36C43-06A6-490F-BA2C-7E08155DF911}"/>
            </a:ext>
          </a:extLst>
        </xdr:cNvPr>
        <xdr:cNvSpPr txBox="1"/>
      </xdr:nvSpPr>
      <xdr:spPr>
        <a:xfrm>
          <a:off x="4686300" y="1197165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19050</xdr:rowOff>
    </xdr:from>
    <xdr:to>
      <xdr:col>24</xdr:col>
      <xdr:colOff>152400</xdr:colOff>
      <xdr:row>71</xdr:row>
      <xdr:rowOff>19050</xdr:rowOff>
    </xdr:to>
    <xdr:cxnSp macro="">
      <xdr:nvCxnSpPr>
        <xdr:cNvPr id="177" name="直線コネクタ 176">
          <a:extLst>
            <a:ext uri="{FF2B5EF4-FFF2-40B4-BE49-F238E27FC236}">
              <a16:creationId xmlns:a16="http://schemas.microsoft.com/office/drawing/2014/main" id="{2630314F-D7CB-45A9-90DD-0AF7FBEE10A2}"/>
            </a:ext>
          </a:extLst>
        </xdr:cNvPr>
        <xdr:cNvCxnSpPr/>
      </xdr:nvCxnSpPr>
      <xdr:spPr>
        <a:xfrm>
          <a:off x="4546600" y="12192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118110</xdr:rowOff>
    </xdr:from>
    <xdr:to>
      <xdr:col>24</xdr:col>
      <xdr:colOff>63500</xdr:colOff>
      <xdr:row>76</xdr:row>
      <xdr:rowOff>161290</xdr:rowOff>
    </xdr:to>
    <xdr:cxnSp macro="">
      <xdr:nvCxnSpPr>
        <xdr:cNvPr id="178" name="直線コネクタ 177">
          <a:extLst>
            <a:ext uri="{FF2B5EF4-FFF2-40B4-BE49-F238E27FC236}">
              <a16:creationId xmlns:a16="http://schemas.microsoft.com/office/drawing/2014/main" id="{EF71C797-2664-44BC-ACC4-7039E380A772}"/>
            </a:ext>
          </a:extLst>
        </xdr:cNvPr>
        <xdr:cNvCxnSpPr/>
      </xdr:nvCxnSpPr>
      <xdr:spPr>
        <a:xfrm flipV="1">
          <a:off x="3797300" y="1314831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122555</xdr:rowOff>
    </xdr:from>
    <xdr:ext cx="595630" cy="266065"/>
    <xdr:sp macro="" textlink="">
      <xdr:nvSpPr>
        <xdr:cNvPr id="179" name="民生費平均値テキスト">
          <a:extLst>
            <a:ext uri="{FF2B5EF4-FFF2-40B4-BE49-F238E27FC236}">
              <a16:creationId xmlns:a16="http://schemas.microsoft.com/office/drawing/2014/main" id="{A29F88A1-9B92-4901-A7E9-48C95EB80E2F}"/>
            </a:ext>
          </a:extLst>
        </xdr:cNvPr>
        <xdr:cNvSpPr txBox="1"/>
      </xdr:nvSpPr>
      <xdr:spPr>
        <a:xfrm>
          <a:off x="4686300" y="13152755"/>
          <a:ext cx="59563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145415</xdr:rowOff>
    </xdr:from>
    <xdr:to>
      <xdr:col>24</xdr:col>
      <xdr:colOff>114300</xdr:colOff>
      <xdr:row>77</xdr:row>
      <xdr:rowOff>72390</xdr:rowOff>
    </xdr:to>
    <xdr:sp macro="" textlink="">
      <xdr:nvSpPr>
        <xdr:cNvPr id="180" name="フローチャート: 判断 179">
          <a:extLst>
            <a:ext uri="{FF2B5EF4-FFF2-40B4-BE49-F238E27FC236}">
              <a16:creationId xmlns:a16="http://schemas.microsoft.com/office/drawing/2014/main" id="{EFF1FB65-F4CD-43DA-83F8-511785058E26}"/>
            </a:ext>
          </a:extLst>
        </xdr:cNvPr>
        <xdr:cNvSpPr/>
      </xdr:nvSpPr>
      <xdr:spPr>
        <a:xfrm>
          <a:off x="4584700" y="131756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161290</xdr:rowOff>
    </xdr:from>
    <xdr:to>
      <xdr:col>19</xdr:col>
      <xdr:colOff>177800</xdr:colOff>
      <xdr:row>77</xdr:row>
      <xdr:rowOff>19050</xdr:rowOff>
    </xdr:to>
    <xdr:cxnSp macro="">
      <xdr:nvCxnSpPr>
        <xdr:cNvPr id="181" name="直線コネクタ 180">
          <a:extLst>
            <a:ext uri="{FF2B5EF4-FFF2-40B4-BE49-F238E27FC236}">
              <a16:creationId xmlns:a16="http://schemas.microsoft.com/office/drawing/2014/main" id="{22521BDC-840C-49B2-B5BC-5737093E7F57}"/>
            </a:ext>
          </a:extLst>
        </xdr:cNvPr>
        <xdr:cNvCxnSpPr/>
      </xdr:nvCxnSpPr>
      <xdr:spPr>
        <a:xfrm flipV="1">
          <a:off x="2908300" y="131914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171450</xdr:rowOff>
    </xdr:from>
    <xdr:to>
      <xdr:col>20</xdr:col>
      <xdr:colOff>38100</xdr:colOff>
      <xdr:row>77</xdr:row>
      <xdr:rowOff>104140</xdr:rowOff>
    </xdr:to>
    <xdr:sp macro="" textlink="">
      <xdr:nvSpPr>
        <xdr:cNvPr id="182" name="フローチャート: 判断 181">
          <a:extLst>
            <a:ext uri="{FF2B5EF4-FFF2-40B4-BE49-F238E27FC236}">
              <a16:creationId xmlns:a16="http://schemas.microsoft.com/office/drawing/2014/main" id="{B580FF79-A455-4051-8B4A-DFC3E6B2633B}"/>
            </a:ext>
          </a:extLst>
        </xdr:cNvPr>
        <xdr:cNvSpPr/>
      </xdr:nvSpPr>
      <xdr:spPr>
        <a:xfrm>
          <a:off x="3746500" y="132016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94615</xdr:rowOff>
    </xdr:from>
    <xdr:ext cx="598805" cy="267335"/>
    <xdr:sp macro="" textlink="">
      <xdr:nvSpPr>
        <xdr:cNvPr id="183" name="テキスト ボックス 182">
          <a:extLst>
            <a:ext uri="{FF2B5EF4-FFF2-40B4-BE49-F238E27FC236}">
              <a16:creationId xmlns:a16="http://schemas.microsoft.com/office/drawing/2014/main" id="{DC39FCDA-1D3A-4F49-90AD-BA3313242767}"/>
            </a:ext>
          </a:extLst>
        </xdr:cNvPr>
        <xdr:cNvSpPr txBox="1"/>
      </xdr:nvSpPr>
      <xdr:spPr>
        <a:xfrm>
          <a:off x="3497580" y="13296265"/>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154940</xdr:rowOff>
    </xdr:from>
    <xdr:to>
      <xdr:col>15</xdr:col>
      <xdr:colOff>50800</xdr:colOff>
      <xdr:row>77</xdr:row>
      <xdr:rowOff>19050</xdr:rowOff>
    </xdr:to>
    <xdr:cxnSp macro="">
      <xdr:nvCxnSpPr>
        <xdr:cNvPr id="184" name="直線コネクタ 183">
          <a:extLst>
            <a:ext uri="{FF2B5EF4-FFF2-40B4-BE49-F238E27FC236}">
              <a16:creationId xmlns:a16="http://schemas.microsoft.com/office/drawing/2014/main" id="{847BD265-535F-4786-B1E2-8972EC85540F}"/>
            </a:ext>
          </a:extLst>
        </xdr:cNvPr>
        <xdr:cNvCxnSpPr/>
      </xdr:nvCxnSpPr>
      <xdr:spPr>
        <a:xfrm>
          <a:off x="2019300" y="131851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40640</xdr:rowOff>
    </xdr:from>
    <xdr:to>
      <xdr:col>15</xdr:col>
      <xdr:colOff>101600</xdr:colOff>
      <xdr:row>77</xdr:row>
      <xdr:rowOff>146050</xdr:rowOff>
    </xdr:to>
    <xdr:sp macro="" textlink="">
      <xdr:nvSpPr>
        <xdr:cNvPr id="185" name="フローチャート: 判断 184">
          <a:extLst>
            <a:ext uri="{FF2B5EF4-FFF2-40B4-BE49-F238E27FC236}">
              <a16:creationId xmlns:a16="http://schemas.microsoft.com/office/drawing/2014/main" id="{0B34FDE2-07C9-4A1C-BD7A-CE685AB92E20}"/>
            </a:ext>
          </a:extLst>
        </xdr:cNvPr>
        <xdr:cNvSpPr/>
      </xdr:nvSpPr>
      <xdr:spPr>
        <a:xfrm>
          <a:off x="2857500" y="132422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136525</xdr:rowOff>
    </xdr:from>
    <xdr:ext cx="598805" cy="265430"/>
    <xdr:sp macro="" textlink="">
      <xdr:nvSpPr>
        <xdr:cNvPr id="186" name="テキスト ボックス 185">
          <a:extLst>
            <a:ext uri="{FF2B5EF4-FFF2-40B4-BE49-F238E27FC236}">
              <a16:creationId xmlns:a16="http://schemas.microsoft.com/office/drawing/2014/main" id="{9B37DDA5-CD06-4029-A225-73FC04A5DE09}"/>
            </a:ext>
          </a:extLst>
        </xdr:cNvPr>
        <xdr:cNvSpPr txBox="1"/>
      </xdr:nvSpPr>
      <xdr:spPr>
        <a:xfrm>
          <a:off x="2608580" y="1333817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154940</xdr:rowOff>
    </xdr:from>
    <xdr:to>
      <xdr:col>10</xdr:col>
      <xdr:colOff>114300</xdr:colOff>
      <xdr:row>77</xdr:row>
      <xdr:rowOff>76200</xdr:rowOff>
    </xdr:to>
    <xdr:cxnSp macro="">
      <xdr:nvCxnSpPr>
        <xdr:cNvPr id="187" name="直線コネクタ 186">
          <a:extLst>
            <a:ext uri="{FF2B5EF4-FFF2-40B4-BE49-F238E27FC236}">
              <a16:creationId xmlns:a16="http://schemas.microsoft.com/office/drawing/2014/main" id="{14F4DA63-9117-425F-8DA5-9FF72B8DD91B}"/>
            </a:ext>
          </a:extLst>
        </xdr:cNvPr>
        <xdr:cNvCxnSpPr/>
      </xdr:nvCxnSpPr>
      <xdr:spPr>
        <a:xfrm flipV="1">
          <a:off x="1130300" y="1318514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10795</xdr:rowOff>
    </xdr:from>
    <xdr:to>
      <xdr:col>10</xdr:col>
      <xdr:colOff>165100</xdr:colOff>
      <xdr:row>77</xdr:row>
      <xdr:rowOff>116205</xdr:rowOff>
    </xdr:to>
    <xdr:sp macro="" textlink="">
      <xdr:nvSpPr>
        <xdr:cNvPr id="188" name="フローチャート: 判断 187">
          <a:extLst>
            <a:ext uri="{FF2B5EF4-FFF2-40B4-BE49-F238E27FC236}">
              <a16:creationId xmlns:a16="http://schemas.microsoft.com/office/drawing/2014/main" id="{649D30C1-E65D-4A6B-A3FD-527242FC0A79}"/>
            </a:ext>
          </a:extLst>
        </xdr:cNvPr>
        <xdr:cNvSpPr/>
      </xdr:nvSpPr>
      <xdr:spPr>
        <a:xfrm>
          <a:off x="1968500" y="132124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106680</xdr:rowOff>
    </xdr:from>
    <xdr:ext cx="598805" cy="269240"/>
    <xdr:sp macro="" textlink="">
      <xdr:nvSpPr>
        <xdr:cNvPr id="189" name="テキスト ボックス 188">
          <a:extLst>
            <a:ext uri="{FF2B5EF4-FFF2-40B4-BE49-F238E27FC236}">
              <a16:creationId xmlns:a16="http://schemas.microsoft.com/office/drawing/2014/main" id="{B4092FE7-1FD3-47B7-88F6-A4E0C39A5147}"/>
            </a:ext>
          </a:extLst>
        </xdr:cNvPr>
        <xdr:cNvSpPr txBox="1"/>
      </xdr:nvSpPr>
      <xdr:spPr>
        <a:xfrm>
          <a:off x="1719580" y="1330833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104775</xdr:rowOff>
    </xdr:from>
    <xdr:to>
      <xdr:col>6</xdr:col>
      <xdr:colOff>38100</xdr:colOff>
      <xdr:row>78</xdr:row>
      <xdr:rowOff>32385</xdr:rowOff>
    </xdr:to>
    <xdr:sp macro="" textlink="">
      <xdr:nvSpPr>
        <xdr:cNvPr id="190" name="フローチャート: 判断 189">
          <a:extLst>
            <a:ext uri="{FF2B5EF4-FFF2-40B4-BE49-F238E27FC236}">
              <a16:creationId xmlns:a16="http://schemas.microsoft.com/office/drawing/2014/main" id="{05DE6E48-46B9-49DB-8AA3-1AA38E804954}"/>
            </a:ext>
          </a:extLst>
        </xdr:cNvPr>
        <xdr:cNvSpPr/>
      </xdr:nvSpPr>
      <xdr:spPr>
        <a:xfrm>
          <a:off x="1079500" y="13306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22860</xdr:rowOff>
    </xdr:from>
    <xdr:ext cx="598805" cy="269240"/>
    <xdr:sp macro="" textlink="">
      <xdr:nvSpPr>
        <xdr:cNvPr id="191" name="テキスト ボックス 190">
          <a:extLst>
            <a:ext uri="{FF2B5EF4-FFF2-40B4-BE49-F238E27FC236}">
              <a16:creationId xmlns:a16="http://schemas.microsoft.com/office/drawing/2014/main" id="{9FB0685D-F6A8-41E2-B393-4D5104B4FB77}"/>
            </a:ext>
          </a:extLst>
        </xdr:cNvPr>
        <xdr:cNvSpPr txBox="1"/>
      </xdr:nvSpPr>
      <xdr:spPr>
        <a:xfrm>
          <a:off x="830580" y="1339596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83185</xdr:rowOff>
    </xdr:from>
    <xdr:ext cx="762000" cy="269240"/>
    <xdr:sp macro="" textlink="">
      <xdr:nvSpPr>
        <xdr:cNvPr id="192" name="テキスト ボックス 191">
          <a:extLst>
            <a:ext uri="{FF2B5EF4-FFF2-40B4-BE49-F238E27FC236}">
              <a16:creationId xmlns:a16="http://schemas.microsoft.com/office/drawing/2014/main" id="{68B5DAD5-C7A3-4C22-9F53-9D121475C4D7}"/>
            </a:ext>
          </a:extLst>
        </xdr:cNvPr>
        <xdr:cNvSpPr txBox="1"/>
      </xdr:nvSpPr>
      <xdr:spPr>
        <a:xfrm>
          <a:off x="4445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83185</xdr:rowOff>
    </xdr:from>
    <xdr:ext cx="758825" cy="269240"/>
    <xdr:sp macro="" textlink="">
      <xdr:nvSpPr>
        <xdr:cNvPr id="193" name="テキスト ボックス 192">
          <a:extLst>
            <a:ext uri="{FF2B5EF4-FFF2-40B4-BE49-F238E27FC236}">
              <a16:creationId xmlns:a16="http://schemas.microsoft.com/office/drawing/2014/main" id="{7CD3475C-3101-4ACA-8510-C64585B4E756}"/>
            </a:ext>
          </a:extLst>
        </xdr:cNvPr>
        <xdr:cNvSpPr txBox="1"/>
      </xdr:nvSpPr>
      <xdr:spPr>
        <a:xfrm>
          <a:off x="3606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83185</xdr:rowOff>
    </xdr:from>
    <xdr:ext cx="758825" cy="269240"/>
    <xdr:sp macro="" textlink="">
      <xdr:nvSpPr>
        <xdr:cNvPr id="194" name="テキスト ボックス 193">
          <a:extLst>
            <a:ext uri="{FF2B5EF4-FFF2-40B4-BE49-F238E27FC236}">
              <a16:creationId xmlns:a16="http://schemas.microsoft.com/office/drawing/2014/main" id="{F0E4C986-81E3-4FA1-8EB7-CE9945C3E8A4}"/>
            </a:ext>
          </a:extLst>
        </xdr:cNvPr>
        <xdr:cNvSpPr txBox="1"/>
      </xdr:nvSpPr>
      <xdr:spPr>
        <a:xfrm>
          <a:off x="2717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83185</xdr:rowOff>
    </xdr:from>
    <xdr:ext cx="758825" cy="269240"/>
    <xdr:sp macro="" textlink="">
      <xdr:nvSpPr>
        <xdr:cNvPr id="195" name="テキスト ボックス 194">
          <a:extLst>
            <a:ext uri="{FF2B5EF4-FFF2-40B4-BE49-F238E27FC236}">
              <a16:creationId xmlns:a16="http://schemas.microsoft.com/office/drawing/2014/main" id="{1B09FB34-919E-45A7-9CF3-01C5604C11BA}"/>
            </a:ext>
          </a:extLst>
        </xdr:cNvPr>
        <xdr:cNvSpPr txBox="1"/>
      </xdr:nvSpPr>
      <xdr:spPr>
        <a:xfrm>
          <a:off x="182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83185</xdr:rowOff>
    </xdr:from>
    <xdr:ext cx="758825" cy="269240"/>
    <xdr:sp macro="" textlink="">
      <xdr:nvSpPr>
        <xdr:cNvPr id="196" name="テキスト ボックス 195">
          <a:extLst>
            <a:ext uri="{FF2B5EF4-FFF2-40B4-BE49-F238E27FC236}">
              <a16:creationId xmlns:a16="http://schemas.microsoft.com/office/drawing/2014/main" id="{1910669A-BF35-4C24-A8CA-AC2C1E19622E}"/>
            </a:ext>
          </a:extLst>
        </xdr:cNvPr>
        <xdr:cNvSpPr txBox="1"/>
      </xdr:nvSpPr>
      <xdr:spPr>
        <a:xfrm>
          <a:off x="93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65405</xdr:rowOff>
    </xdr:from>
    <xdr:to>
      <xdr:col>24</xdr:col>
      <xdr:colOff>114300</xdr:colOff>
      <xdr:row>76</xdr:row>
      <xdr:rowOff>170815</xdr:rowOff>
    </xdr:to>
    <xdr:sp macro="" textlink="">
      <xdr:nvSpPr>
        <xdr:cNvPr id="197" name="楕円 196">
          <a:extLst>
            <a:ext uri="{FF2B5EF4-FFF2-40B4-BE49-F238E27FC236}">
              <a16:creationId xmlns:a16="http://schemas.microsoft.com/office/drawing/2014/main" id="{F801FE69-E41C-4F27-A7C8-DF52FA6FB1EE}"/>
            </a:ext>
          </a:extLst>
        </xdr:cNvPr>
        <xdr:cNvSpPr/>
      </xdr:nvSpPr>
      <xdr:spPr>
        <a:xfrm>
          <a:off x="4584700" y="130956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88900</xdr:rowOff>
    </xdr:from>
    <xdr:ext cx="595630" cy="266065"/>
    <xdr:sp macro="" textlink="">
      <xdr:nvSpPr>
        <xdr:cNvPr id="198" name="民生費該当値テキスト">
          <a:extLst>
            <a:ext uri="{FF2B5EF4-FFF2-40B4-BE49-F238E27FC236}">
              <a16:creationId xmlns:a16="http://schemas.microsoft.com/office/drawing/2014/main" id="{4F7D7127-36DB-454B-BA33-6C39454798EF}"/>
            </a:ext>
          </a:extLst>
        </xdr:cNvPr>
        <xdr:cNvSpPr txBox="1"/>
      </xdr:nvSpPr>
      <xdr:spPr>
        <a:xfrm>
          <a:off x="4686300" y="12947650"/>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252,886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109220</xdr:rowOff>
    </xdr:from>
    <xdr:to>
      <xdr:col>20</xdr:col>
      <xdr:colOff>38100</xdr:colOff>
      <xdr:row>77</xdr:row>
      <xdr:rowOff>36195</xdr:rowOff>
    </xdr:to>
    <xdr:sp macro="" textlink="">
      <xdr:nvSpPr>
        <xdr:cNvPr id="199" name="楕円 198">
          <a:extLst>
            <a:ext uri="{FF2B5EF4-FFF2-40B4-BE49-F238E27FC236}">
              <a16:creationId xmlns:a16="http://schemas.microsoft.com/office/drawing/2014/main" id="{AE1667CF-3725-42C3-B415-88CA0E38AC0B}"/>
            </a:ext>
          </a:extLst>
        </xdr:cNvPr>
        <xdr:cNvSpPr/>
      </xdr:nvSpPr>
      <xdr:spPr>
        <a:xfrm>
          <a:off x="3746500" y="131394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53340</xdr:rowOff>
    </xdr:from>
    <xdr:ext cx="598805" cy="266065"/>
    <xdr:sp macro="" textlink="">
      <xdr:nvSpPr>
        <xdr:cNvPr id="200" name="テキスト ボックス 199">
          <a:extLst>
            <a:ext uri="{FF2B5EF4-FFF2-40B4-BE49-F238E27FC236}">
              <a16:creationId xmlns:a16="http://schemas.microsoft.com/office/drawing/2014/main" id="{22D7A326-1106-4F86-A531-D9AA3B17FAB4}"/>
            </a:ext>
          </a:extLst>
        </xdr:cNvPr>
        <xdr:cNvSpPr txBox="1"/>
      </xdr:nvSpPr>
      <xdr:spPr>
        <a:xfrm>
          <a:off x="3497580" y="12912090"/>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240,114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144780</xdr:rowOff>
    </xdr:from>
    <xdr:to>
      <xdr:col>15</xdr:col>
      <xdr:colOff>101600</xdr:colOff>
      <xdr:row>77</xdr:row>
      <xdr:rowOff>71755</xdr:rowOff>
    </xdr:to>
    <xdr:sp macro="" textlink="">
      <xdr:nvSpPr>
        <xdr:cNvPr id="201" name="楕円 200">
          <a:extLst>
            <a:ext uri="{FF2B5EF4-FFF2-40B4-BE49-F238E27FC236}">
              <a16:creationId xmlns:a16="http://schemas.microsoft.com/office/drawing/2014/main" id="{4FAB84DD-C46F-4B19-A146-026A449F40DF}"/>
            </a:ext>
          </a:extLst>
        </xdr:cNvPr>
        <xdr:cNvSpPr/>
      </xdr:nvSpPr>
      <xdr:spPr>
        <a:xfrm>
          <a:off x="2857500" y="131749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88900</xdr:rowOff>
    </xdr:from>
    <xdr:ext cx="598805" cy="266065"/>
    <xdr:sp macro="" textlink="">
      <xdr:nvSpPr>
        <xdr:cNvPr id="202" name="テキスト ボックス 201">
          <a:extLst>
            <a:ext uri="{FF2B5EF4-FFF2-40B4-BE49-F238E27FC236}">
              <a16:creationId xmlns:a16="http://schemas.microsoft.com/office/drawing/2014/main" id="{CD817DBD-13B1-4B20-8B44-A70A5EDA281F}"/>
            </a:ext>
          </a:extLst>
        </xdr:cNvPr>
        <xdr:cNvSpPr txBox="1"/>
      </xdr:nvSpPr>
      <xdr:spPr>
        <a:xfrm>
          <a:off x="2608580" y="12947650"/>
          <a:ext cx="59880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101600</xdr:rowOff>
    </xdr:from>
    <xdr:to>
      <xdr:col>10</xdr:col>
      <xdr:colOff>165100</xdr:colOff>
      <xdr:row>77</xdr:row>
      <xdr:rowOff>29210</xdr:rowOff>
    </xdr:to>
    <xdr:sp macro="" textlink="">
      <xdr:nvSpPr>
        <xdr:cNvPr id="203" name="楕円 202">
          <a:extLst>
            <a:ext uri="{FF2B5EF4-FFF2-40B4-BE49-F238E27FC236}">
              <a16:creationId xmlns:a16="http://schemas.microsoft.com/office/drawing/2014/main" id="{AFC5041E-7114-432D-A020-2FE3EBC8A8DF}"/>
            </a:ext>
          </a:extLst>
        </xdr:cNvPr>
        <xdr:cNvSpPr/>
      </xdr:nvSpPr>
      <xdr:spPr>
        <a:xfrm>
          <a:off x="1968500" y="13131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46355</xdr:rowOff>
    </xdr:from>
    <xdr:ext cx="598805" cy="269240"/>
    <xdr:sp macro="" textlink="">
      <xdr:nvSpPr>
        <xdr:cNvPr id="204" name="テキスト ボックス 203">
          <a:extLst>
            <a:ext uri="{FF2B5EF4-FFF2-40B4-BE49-F238E27FC236}">
              <a16:creationId xmlns:a16="http://schemas.microsoft.com/office/drawing/2014/main" id="{21F63490-C255-4452-A39F-C060270D7875}"/>
            </a:ext>
          </a:extLst>
        </xdr:cNvPr>
        <xdr:cNvSpPr txBox="1"/>
      </xdr:nvSpPr>
      <xdr:spPr>
        <a:xfrm>
          <a:off x="1719580" y="1290510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242,316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22860</xdr:rowOff>
    </xdr:from>
    <xdr:to>
      <xdr:col>6</xdr:col>
      <xdr:colOff>38100</xdr:colOff>
      <xdr:row>77</xdr:row>
      <xdr:rowOff>128270</xdr:rowOff>
    </xdr:to>
    <xdr:sp macro="" textlink="">
      <xdr:nvSpPr>
        <xdr:cNvPr id="205" name="楕円 204">
          <a:extLst>
            <a:ext uri="{FF2B5EF4-FFF2-40B4-BE49-F238E27FC236}">
              <a16:creationId xmlns:a16="http://schemas.microsoft.com/office/drawing/2014/main" id="{B5306353-B280-4065-89A3-B35C80B1240F}"/>
            </a:ext>
          </a:extLst>
        </xdr:cNvPr>
        <xdr:cNvSpPr/>
      </xdr:nvSpPr>
      <xdr:spPr>
        <a:xfrm>
          <a:off x="1079500" y="132245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146050</xdr:rowOff>
    </xdr:from>
    <xdr:ext cx="598805" cy="267335"/>
    <xdr:sp macro="" textlink="">
      <xdr:nvSpPr>
        <xdr:cNvPr id="206" name="テキスト ボックス 205">
          <a:extLst>
            <a:ext uri="{FF2B5EF4-FFF2-40B4-BE49-F238E27FC236}">
              <a16:creationId xmlns:a16="http://schemas.microsoft.com/office/drawing/2014/main" id="{828628C0-BD1B-4315-9EF7-66BABD35EC05}"/>
            </a:ext>
          </a:extLst>
        </xdr:cNvPr>
        <xdr:cNvSpPr txBox="1"/>
      </xdr:nvSpPr>
      <xdr:spPr>
        <a:xfrm>
          <a:off x="830580" y="13004800"/>
          <a:ext cx="59880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59055</xdr:rowOff>
    </xdr:from>
    <xdr:to>
      <xdr:col>28</xdr:col>
      <xdr:colOff>114300</xdr:colOff>
      <xdr:row>85</xdr:row>
      <xdr:rowOff>33020</xdr:rowOff>
    </xdr:to>
    <xdr:sp macro="" textlink="">
      <xdr:nvSpPr>
        <xdr:cNvPr id="207" name="正方形/長方形 206">
          <a:extLst>
            <a:ext uri="{FF2B5EF4-FFF2-40B4-BE49-F238E27FC236}">
              <a16:creationId xmlns:a16="http://schemas.microsoft.com/office/drawing/2014/main" id="{5AD1754A-C06D-4964-9F87-CDF8B012BAF7}"/>
            </a:ext>
          </a:extLst>
        </xdr:cNvPr>
        <xdr:cNvSpPr/>
      </xdr:nvSpPr>
      <xdr:spPr>
        <a:xfrm>
          <a:off x="762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59055</xdr:rowOff>
    </xdr:from>
    <xdr:to>
      <xdr:col>12</xdr:col>
      <xdr:colOff>127000</xdr:colOff>
      <xdr:row>86</xdr:row>
      <xdr:rowOff>145415</xdr:rowOff>
    </xdr:to>
    <xdr:sp macro="" textlink="">
      <xdr:nvSpPr>
        <xdr:cNvPr id="208" name="正方形/長方形 207">
          <a:extLst>
            <a:ext uri="{FF2B5EF4-FFF2-40B4-BE49-F238E27FC236}">
              <a16:creationId xmlns:a16="http://schemas.microsoft.com/office/drawing/2014/main" id="{547A9588-5BB9-4F3D-A929-F2837AC46EA7}"/>
            </a:ext>
          </a:extLst>
        </xdr:cNvPr>
        <xdr:cNvSpPr/>
      </xdr:nvSpPr>
      <xdr:spPr>
        <a:xfrm>
          <a:off x="8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92075</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E4B700A-0FD0-4A66-9A47-BBEA60BCEEE6}"/>
            </a:ext>
          </a:extLst>
        </xdr:cNvPr>
        <xdr:cNvSpPr/>
      </xdr:nvSpPr>
      <xdr:spPr>
        <a:xfrm>
          <a:off x="8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59055</xdr:rowOff>
    </xdr:from>
    <xdr:to>
      <xdr:col>18</xdr:col>
      <xdr:colOff>0</xdr:colOff>
      <xdr:row>86</xdr:row>
      <xdr:rowOff>145415</xdr:rowOff>
    </xdr:to>
    <xdr:sp macro="" textlink="">
      <xdr:nvSpPr>
        <xdr:cNvPr id="210" name="正方形/長方形 209">
          <a:extLst>
            <a:ext uri="{FF2B5EF4-FFF2-40B4-BE49-F238E27FC236}">
              <a16:creationId xmlns:a16="http://schemas.microsoft.com/office/drawing/2014/main" id="{3DF4A4CA-5788-4C65-91B7-ACDA9D29AF52}"/>
            </a:ext>
          </a:extLst>
        </xdr:cNvPr>
        <xdr:cNvSpPr/>
      </xdr:nvSpPr>
      <xdr:spPr>
        <a:xfrm>
          <a:off x="1905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92075</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5E2AFE71-1754-4ABA-AA83-36BE62281A3F}"/>
            </a:ext>
          </a:extLst>
        </xdr:cNvPr>
        <xdr:cNvSpPr/>
      </xdr:nvSpPr>
      <xdr:spPr>
        <a:xfrm>
          <a:off x="1905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59055</xdr:rowOff>
    </xdr:from>
    <xdr:to>
      <xdr:col>24</xdr:col>
      <xdr:colOff>0</xdr:colOff>
      <xdr:row>86</xdr:row>
      <xdr:rowOff>145415</xdr:rowOff>
    </xdr:to>
    <xdr:sp macro="" textlink="">
      <xdr:nvSpPr>
        <xdr:cNvPr id="212" name="正方形/長方形 211">
          <a:extLst>
            <a:ext uri="{FF2B5EF4-FFF2-40B4-BE49-F238E27FC236}">
              <a16:creationId xmlns:a16="http://schemas.microsoft.com/office/drawing/2014/main" id="{7A6C0BC7-6C3D-45B1-AB7E-2B23F9EC7B04}"/>
            </a:ext>
          </a:extLst>
        </xdr:cNvPr>
        <xdr:cNvSpPr/>
      </xdr:nvSpPr>
      <xdr:spPr>
        <a:xfrm>
          <a:off x="3048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92075</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A354FE6A-40CD-4FAA-9D62-EF32ACDB6174}"/>
            </a:ext>
          </a:extLst>
        </xdr:cNvPr>
        <xdr:cNvSpPr/>
      </xdr:nvSpPr>
      <xdr:spPr>
        <a:xfrm>
          <a:off x="3048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26035</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3EE94CAA-855F-4A83-8383-C529C23D9091}"/>
            </a:ext>
          </a:extLst>
        </xdr:cNvPr>
        <xdr:cNvSpPr/>
      </xdr:nvSpPr>
      <xdr:spPr>
        <a:xfrm>
          <a:off x="762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6985</xdr:rowOff>
    </xdr:from>
    <xdr:ext cx="346710" cy="232410"/>
    <xdr:sp macro="" textlink="">
      <xdr:nvSpPr>
        <xdr:cNvPr id="215" name="テキスト ボックス 214">
          <a:extLst>
            <a:ext uri="{FF2B5EF4-FFF2-40B4-BE49-F238E27FC236}">
              <a16:creationId xmlns:a16="http://schemas.microsoft.com/office/drawing/2014/main" id="{86CD0E5B-B4D9-4865-A8FF-C45448303E66}"/>
            </a:ext>
          </a:extLst>
        </xdr:cNvPr>
        <xdr:cNvSpPr txBox="1"/>
      </xdr:nvSpPr>
      <xdr:spPr>
        <a:xfrm>
          <a:off x="723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44386FC0-18DA-4C54-BE76-4F0E90345554}"/>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D6C50F85-9898-42BC-BDC3-F898DABB5D1E}"/>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8920" cy="259080"/>
    <xdr:sp macro="" textlink="">
      <xdr:nvSpPr>
        <xdr:cNvPr id="218" name="テキスト ボックス 217">
          <a:extLst>
            <a:ext uri="{FF2B5EF4-FFF2-40B4-BE49-F238E27FC236}">
              <a16:creationId xmlns:a16="http://schemas.microsoft.com/office/drawing/2014/main" id="{94DA8057-4E17-4A2C-99D8-EB3520FF12A1}"/>
            </a:ext>
          </a:extLst>
        </xdr:cNvPr>
        <xdr:cNvSpPr txBox="1"/>
      </xdr:nvSpPr>
      <xdr:spPr>
        <a:xfrm>
          <a:off x="513080" y="16930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9B7E339E-2DEB-45C8-BF3C-C8139AEFDBA5}"/>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85800" cy="255905"/>
    <xdr:sp macro="" textlink="">
      <xdr:nvSpPr>
        <xdr:cNvPr id="220" name="テキスト ボックス 219">
          <a:extLst>
            <a:ext uri="{FF2B5EF4-FFF2-40B4-BE49-F238E27FC236}">
              <a16:creationId xmlns:a16="http://schemas.microsoft.com/office/drawing/2014/main" id="{6E14EB5C-F53F-4BAD-B083-75502C0AEB76}"/>
            </a:ext>
          </a:extLst>
        </xdr:cNvPr>
        <xdr:cNvSpPr txBox="1"/>
      </xdr:nvSpPr>
      <xdr:spPr>
        <a:xfrm>
          <a:off x="76200" y="16603345"/>
          <a:ext cx="6858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D95E100F-754E-4DDD-919D-F8BF4B99502F}"/>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85800" cy="259080"/>
    <xdr:sp macro="" textlink="">
      <xdr:nvSpPr>
        <xdr:cNvPr id="222" name="テキスト ボックス 221">
          <a:extLst>
            <a:ext uri="{FF2B5EF4-FFF2-40B4-BE49-F238E27FC236}">
              <a16:creationId xmlns:a16="http://schemas.microsoft.com/office/drawing/2014/main" id="{B8F0227C-28F5-479E-94F4-0DD29F7E8A64}"/>
            </a:ext>
          </a:extLst>
        </xdr:cNvPr>
        <xdr:cNvSpPr txBox="1"/>
      </xdr:nvSpPr>
      <xdr:spPr>
        <a:xfrm>
          <a:off x="76200" y="1627695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1F24161C-A916-46E2-95FA-068FACB0EB3E}"/>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85800" cy="255905"/>
    <xdr:sp macro="" textlink="">
      <xdr:nvSpPr>
        <xdr:cNvPr id="224" name="テキスト ボックス 223">
          <a:extLst>
            <a:ext uri="{FF2B5EF4-FFF2-40B4-BE49-F238E27FC236}">
              <a16:creationId xmlns:a16="http://schemas.microsoft.com/office/drawing/2014/main" id="{1A15302D-6166-4638-9C34-AB789F3FA43F}"/>
            </a:ext>
          </a:extLst>
        </xdr:cNvPr>
        <xdr:cNvSpPr txBox="1"/>
      </xdr:nvSpPr>
      <xdr:spPr>
        <a:xfrm>
          <a:off x="76200" y="15951200"/>
          <a:ext cx="6858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51650467-9666-47C9-93D8-B8B2880FA837}"/>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85800" cy="258445"/>
    <xdr:sp macro="" textlink="">
      <xdr:nvSpPr>
        <xdr:cNvPr id="226" name="テキスト ボックス 225">
          <a:extLst>
            <a:ext uri="{FF2B5EF4-FFF2-40B4-BE49-F238E27FC236}">
              <a16:creationId xmlns:a16="http://schemas.microsoft.com/office/drawing/2014/main" id="{BF9F1DA4-2BBA-45F7-8217-A1285FABC739}"/>
            </a:ext>
          </a:extLst>
        </xdr:cNvPr>
        <xdr:cNvSpPr txBox="1"/>
      </xdr:nvSpPr>
      <xdr:spPr>
        <a:xfrm>
          <a:off x="76200" y="156241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9525</xdr:rowOff>
    </xdr:from>
    <xdr:to>
      <xdr:col>28</xdr:col>
      <xdr:colOff>114300</xdr:colOff>
      <xdr:row>90</xdr:row>
      <xdr:rowOff>9525</xdr:rowOff>
    </xdr:to>
    <xdr:cxnSp macro="">
      <xdr:nvCxnSpPr>
        <xdr:cNvPr id="227" name="直線コネクタ 226">
          <a:extLst>
            <a:ext uri="{FF2B5EF4-FFF2-40B4-BE49-F238E27FC236}">
              <a16:creationId xmlns:a16="http://schemas.microsoft.com/office/drawing/2014/main" id="{B1A27424-F3E4-4F34-87B7-3A2D47DF3A3B}"/>
            </a:ext>
          </a:extLst>
        </xdr:cNvPr>
        <xdr:cNvCxnSpPr/>
      </xdr:nvCxnSpPr>
      <xdr:spPr>
        <a:xfrm>
          <a:off x="762000" y="15440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39370</xdr:rowOff>
    </xdr:from>
    <xdr:ext cx="685800" cy="269240"/>
    <xdr:sp macro="" textlink="">
      <xdr:nvSpPr>
        <xdr:cNvPr id="228" name="テキスト ボックス 227">
          <a:extLst>
            <a:ext uri="{FF2B5EF4-FFF2-40B4-BE49-F238E27FC236}">
              <a16:creationId xmlns:a16="http://schemas.microsoft.com/office/drawing/2014/main" id="{0907A50E-037E-4443-B9B5-D74F64B16EF0}"/>
            </a:ext>
          </a:extLst>
        </xdr:cNvPr>
        <xdr:cNvSpPr txBox="1"/>
      </xdr:nvSpPr>
      <xdr:spPr>
        <a:xfrm>
          <a:off x="76200" y="1529842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26035</xdr:rowOff>
    </xdr:from>
    <xdr:to>
      <xdr:col>28</xdr:col>
      <xdr:colOff>114300</xdr:colOff>
      <xdr:row>88</xdr:row>
      <xdr:rowOff>26035</xdr:rowOff>
    </xdr:to>
    <xdr:cxnSp macro="">
      <xdr:nvCxnSpPr>
        <xdr:cNvPr id="229" name="直線コネクタ 228">
          <a:extLst>
            <a:ext uri="{FF2B5EF4-FFF2-40B4-BE49-F238E27FC236}">
              <a16:creationId xmlns:a16="http://schemas.microsoft.com/office/drawing/2014/main" id="{86C414D2-CA91-41D6-B4BD-B026FB46F81F}"/>
            </a:ext>
          </a:extLst>
        </xdr:cNvPr>
        <xdr:cNvCxnSpPr/>
      </xdr:nvCxnSpPr>
      <xdr:spPr>
        <a:xfrm>
          <a:off x="762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56515</xdr:rowOff>
    </xdr:from>
    <xdr:ext cx="685800" cy="266065"/>
    <xdr:sp macro="" textlink="">
      <xdr:nvSpPr>
        <xdr:cNvPr id="230" name="テキスト ボックス 229">
          <a:extLst>
            <a:ext uri="{FF2B5EF4-FFF2-40B4-BE49-F238E27FC236}">
              <a16:creationId xmlns:a16="http://schemas.microsoft.com/office/drawing/2014/main" id="{776AE4BC-88B4-49A6-A69B-F7F4AB6D3B16}"/>
            </a:ext>
          </a:extLst>
        </xdr:cNvPr>
        <xdr:cNvSpPr txBox="1"/>
      </xdr:nvSpPr>
      <xdr:spPr>
        <a:xfrm>
          <a:off x="76200" y="14972665"/>
          <a:ext cx="6858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26035</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987A639C-3BA1-4EAB-9746-2EEB11BAC9CF}"/>
            </a:ext>
          </a:extLst>
        </xdr:cNvPr>
        <xdr:cNvSpPr/>
      </xdr:nvSpPr>
      <xdr:spPr>
        <a:xfrm>
          <a:off x="762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29210</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312D2C09-0FAC-4F4E-91E5-E53B30FE82F0}"/>
            </a:ext>
          </a:extLst>
        </xdr:cNvPr>
        <xdr:cNvCxnSpPr/>
      </xdr:nvCxnSpPr>
      <xdr:spPr>
        <a:xfrm flipV="1">
          <a:off x="4633595" y="15459710"/>
          <a:ext cx="1270" cy="1603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1495" cy="259080"/>
    <xdr:sp macro="" textlink="">
      <xdr:nvSpPr>
        <xdr:cNvPr id="233" name="衛生費最小値テキスト">
          <a:extLst>
            <a:ext uri="{FF2B5EF4-FFF2-40B4-BE49-F238E27FC236}">
              <a16:creationId xmlns:a16="http://schemas.microsoft.com/office/drawing/2014/main" id="{9FC9222F-C485-4CFA-B91E-3EDC92B99330}"/>
            </a:ext>
          </a:extLst>
        </xdr:cNvPr>
        <xdr:cNvSpPr txBox="1"/>
      </xdr:nvSpPr>
      <xdr:spPr>
        <a:xfrm>
          <a:off x="4686300" y="17104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7219DB32-AC4B-468C-ACAC-D921CD1F4B24}"/>
            </a:ext>
          </a:extLst>
        </xdr:cNvPr>
        <xdr:cNvCxnSpPr/>
      </xdr:nvCxnSpPr>
      <xdr:spPr>
        <a:xfrm>
          <a:off x="4546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151765</xdr:rowOff>
    </xdr:from>
    <xdr:ext cx="687070" cy="269240"/>
    <xdr:sp macro="" textlink="">
      <xdr:nvSpPr>
        <xdr:cNvPr id="235" name="衛生費最大値テキスト">
          <a:extLst>
            <a:ext uri="{FF2B5EF4-FFF2-40B4-BE49-F238E27FC236}">
              <a16:creationId xmlns:a16="http://schemas.microsoft.com/office/drawing/2014/main" id="{C8F8ABE4-9B4C-4CA6-B3DF-A096535EDFAF}"/>
            </a:ext>
          </a:extLst>
        </xdr:cNvPr>
        <xdr:cNvSpPr txBox="1"/>
      </xdr:nvSpPr>
      <xdr:spPr>
        <a:xfrm>
          <a:off x="4686300" y="15239365"/>
          <a:ext cx="6870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29210</xdr:rowOff>
    </xdr:from>
    <xdr:to>
      <xdr:col>24</xdr:col>
      <xdr:colOff>152400</xdr:colOff>
      <xdr:row>90</xdr:row>
      <xdr:rowOff>29210</xdr:rowOff>
    </xdr:to>
    <xdr:cxnSp macro="">
      <xdr:nvCxnSpPr>
        <xdr:cNvPr id="236" name="直線コネクタ 235">
          <a:extLst>
            <a:ext uri="{FF2B5EF4-FFF2-40B4-BE49-F238E27FC236}">
              <a16:creationId xmlns:a16="http://schemas.microsoft.com/office/drawing/2014/main" id="{DC68BCC2-A64F-4DAA-B78C-B44BD8737582}"/>
            </a:ext>
          </a:extLst>
        </xdr:cNvPr>
        <xdr:cNvCxnSpPr/>
      </xdr:nvCxnSpPr>
      <xdr:spPr>
        <a:xfrm>
          <a:off x="4546600" y="15459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75565</xdr:rowOff>
    </xdr:from>
    <xdr:to>
      <xdr:col>24</xdr:col>
      <xdr:colOff>63500</xdr:colOff>
      <xdr:row>99</xdr:row>
      <xdr:rowOff>76200</xdr:rowOff>
    </xdr:to>
    <xdr:cxnSp macro="">
      <xdr:nvCxnSpPr>
        <xdr:cNvPr id="237" name="直線コネクタ 236">
          <a:extLst>
            <a:ext uri="{FF2B5EF4-FFF2-40B4-BE49-F238E27FC236}">
              <a16:creationId xmlns:a16="http://schemas.microsoft.com/office/drawing/2014/main" id="{34191975-E746-45A6-B933-7E66A7D8FD3A}"/>
            </a:ext>
          </a:extLst>
        </xdr:cNvPr>
        <xdr:cNvCxnSpPr/>
      </xdr:nvCxnSpPr>
      <xdr:spPr>
        <a:xfrm>
          <a:off x="3797300" y="1704911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3810</xdr:rowOff>
    </xdr:from>
    <xdr:ext cx="531495" cy="259080"/>
    <xdr:sp macro="" textlink="">
      <xdr:nvSpPr>
        <xdr:cNvPr id="238" name="衛生費平均値テキスト">
          <a:extLst>
            <a:ext uri="{FF2B5EF4-FFF2-40B4-BE49-F238E27FC236}">
              <a16:creationId xmlns:a16="http://schemas.microsoft.com/office/drawing/2014/main" id="{019FF0C1-2741-4029-83B7-08D4AF0EBDCC}"/>
            </a:ext>
          </a:extLst>
        </xdr:cNvPr>
        <xdr:cNvSpPr txBox="1"/>
      </xdr:nvSpPr>
      <xdr:spPr>
        <a:xfrm>
          <a:off x="4686300" y="1697736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39" name="フローチャート: 判断 238">
          <a:extLst>
            <a:ext uri="{FF2B5EF4-FFF2-40B4-BE49-F238E27FC236}">
              <a16:creationId xmlns:a16="http://schemas.microsoft.com/office/drawing/2014/main" id="{2BF5D541-EDD3-4385-9299-884EB6BDDF83}"/>
            </a:ext>
          </a:extLst>
        </xdr:cNvPr>
        <xdr:cNvSpPr/>
      </xdr:nvSpPr>
      <xdr:spPr>
        <a:xfrm>
          <a:off x="45847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74930</xdr:rowOff>
    </xdr:from>
    <xdr:to>
      <xdr:col>19</xdr:col>
      <xdr:colOff>177800</xdr:colOff>
      <xdr:row>99</xdr:row>
      <xdr:rowOff>75565</xdr:rowOff>
    </xdr:to>
    <xdr:cxnSp macro="">
      <xdr:nvCxnSpPr>
        <xdr:cNvPr id="240" name="直線コネクタ 239">
          <a:extLst>
            <a:ext uri="{FF2B5EF4-FFF2-40B4-BE49-F238E27FC236}">
              <a16:creationId xmlns:a16="http://schemas.microsoft.com/office/drawing/2014/main" id="{14F1A8B6-3F06-4B0A-BC51-FE3DDAF03CDD}"/>
            </a:ext>
          </a:extLst>
        </xdr:cNvPr>
        <xdr:cNvCxnSpPr/>
      </xdr:nvCxnSpPr>
      <xdr:spPr>
        <a:xfrm>
          <a:off x="2908300" y="170484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macro="" textlink="">
      <xdr:nvSpPr>
        <xdr:cNvPr id="241" name="フローチャート: 判断 240">
          <a:extLst>
            <a:ext uri="{FF2B5EF4-FFF2-40B4-BE49-F238E27FC236}">
              <a16:creationId xmlns:a16="http://schemas.microsoft.com/office/drawing/2014/main" id="{44B672A4-3FC1-4A93-9FD8-30F169DB6992}"/>
            </a:ext>
          </a:extLst>
        </xdr:cNvPr>
        <xdr:cNvSpPr/>
      </xdr:nvSpPr>
      <xdr:spPr>
        <a:xfrm>
          <a:off x="3746500" y="169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118745</xdr:rowOff>
    </xdr:from>
    <xdr:ext cx="531495" cy="259080"/>
    <xdr:sp macro="" textlink="">
      <xdr:nvSpPr>
        <xdr:cNvPr id="242" name="テキスト ボックス 241">
          <a:extLst>
            <a:ext uri="{FF2B5EF4-FFF2-40B4-BE49-F238E27FC236}">
              <a16:creationId xmlns:a16="http://schemas.microsoft.com/office/drawing/2014/main" id="{214946D5-1D1F-4CF5-99B8-77B9C6DB08A5}"/>
            </a:ext>
          </a:extLst>
        </xdr:cNvPr>
        <xdr:cNvSpPr txBox="1"/>
      </xdr:nvSpPr>
      <xdr:spPr>
        <a:xfrm>
          <a:off x="3529965" y="17092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74930</xdr:rowOff>
    </xdr:from>
    <xdr:to>
      <xdr:col>15</xdr:col>
      <xdr:colOff>50800</xdr:colOff>
      <xdr:row>99</xdr:row>
      <xdr:rowOff>76200</xdr:rowOff>
    </xdr:to>
    <xdr:cxnSp macro="">
      <xdr:nvCxnSpPr>
        <xdr:cNvPr id="243" name="直線コネクタ 242">
          <a:extLst>
            <a:ext uri="{FF2B5EF4-FFF2-40B4-BE49-F238E27FC236}">
              <a16:creationId xmlns:a16="http://schemas.microsoft.com/office/drawing/2014/main" id="{9130EB2C-B15E-450A-BEC9-9504C33E56A7}"/>
            </a:ext>
          </a:extLst>
        </xdr:cNvPr>
        <xdr:cNvCxnSpPr/>
      </xdr:nvCxnSpPr>
      <xdr:spPr>
        <a:xfrm flipV="1">
          <a:off x="2019300" y="170484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macro="" textlink="">
      <xdr:nvSpPr>
        <xdr:cNvPr id="244" name="フローチャート: 判断 243">
          <a:extLst>
            <a:ext uri="{FF2B5EF4-FFF2-40B4-BE49-F238E27FC236}">
              <a16:creationId xmlns:a16="http://schemas.microsoft.com/office/drawing/2014/main" id="{20093BED-0CBA-41E4-9879-81F666C7C2C1}"/>
            </a:ext>
          </a:extLst>
        </xdr:cNvPr>
        <xdr:cNvSpPr/>
      </xdr:nvSpPr>
      <xdr:spPr>
        <a:xfrm>
          <a:off x="28575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119380</xdr:rowOff>
    </xdr:from>
    <xdr:ext cx="531495" cy="259080"/>
    <xdr:sp macro="" textlink="">
      <xdr:nvSpPr>
        <xdr:cNvPr id="245" name="テキスト ボックス 244">
          <a:extLst>
            <a:ext uri="{FF2B5EF4-FFF2-40B4-BE49-F238E27FC236}">
              <a16:creationId xmlns:a16="http://schemas.microsoft.com/office/drawing/2014/main" id="{73B7E9F5-4D59-466F-B012-D7777A37269C}"/>
            </a:ext>
          </a:extLst>
        </xdr:cNvPr>
        <xdr:cNvSpPr txBox="1"/>
      </xdr:nvSpPr>
      <xdr:spPr>
        <a:xfrm>
          <a:off x="2640965" y="17092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76200</xdr:rowOff>
    </xdr:from>
    <xdr:to>
      <xdr:col>10</xdr:col>
      <xdr:colOff>114300</xdr:colOff>
      <xdr:row>99</xdr:row>
      <xdr:rowOff>79375</xdr:rowOff>
    </xdr:to>
    <xdr:cxnSp macro="">
      <xdr:nvCxnSpPr>
        <xdr:cNvPr id="246" name="直線コネクタ 245">
          <a:extLst>
            <a:ext uri="{FF2B5EF4-FFF2-40B4-BE49-F238E27FC236}">
              <a16:creationId xmlns:a16="http://schemas.microsoft.com/office/drawing/2014/main" id="{0EFB89C6-397D-4357-988D-AE8754CB1EAF}"/>
            </a:ext>
          </a:extLst>
        </xdr:cNvPr>
        <xdr:cNvCxnSpPr/>
      </xdr:nvCxnSpPr>
      <xdr:spPr>
        <a:xfrm flipV="1">
          <a:off x="1130300" y="170497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macro="" textlink="">
      <xdr:nvSpPr>
        <xdr:cNvPr id="247" name="フローチャート: 判断 246">
          <a:extLst>
            <a:ext uri="{FF2B5EF4-FFF2-40B4-BE49-F238E27FC236}">
              <a16:creationId xmlns:a16="http://schemas.microsoft.com/office/drawing/2014/main" id="{ECD40836-4685-4C93-B0AE-EF9650253BC2}"/>
            </a:ext>
          </a:extLst>
        </xdr:cNvPr>
        <xdr:cNvSpPr/>
      </xdr:nvSpPr>
      <xdr:spPr>
        <a:xfrm>
          <a:off x="19685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120650</xdr:rowOff>
    </xdr:from>
    <xdr:ext cx="531495" cy="255905"/>
    <xdr:sp macro="" textlink="">
      <xdr:nvSpPr>
        <xdr:cNvPr id="248" name="テキスト ボックス 247">
          <a:extLst>
            <a:ext uri="{FF2B5EF4-FFF2-40B4-BE49-F238E27FC236}">
              <a16:creationId xmlns:a16="http://schemas.microsoft.com/office/drawing/2014/main" id="{DC578103-37E7-478C-8657-39705F635848}"/>
            </a:ext>
          </a:extLst>
        </xdr:cNvPr>
        <xdr:cNvSpPr txBox="1"/>
      </xdr:nvSpPr>
      <xdr:spPr>
        <a:xfrm>
          <a:off x="1751965" y="1709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29210</xdr:rowOff>
    </xdr:from>
    <xdr:to>
      <xdr:col>6</xdr:col>
      <xdr:colOff>38100</xdr:colOff>
      <xdr:row>99</xdr:row>
      <xdr:rowOff>130810</xdr:rowOff>
    </xdr:to>
    <xdr:sp macro="" textlink="">
      <xdr:nvSpPr>
        <xdr:cNvPr id="249" name="フローチャート: 判断 248">
          <a:extLst>
            <a:ext uri="{FF2B5EF4-FFF2-40B4-BE49-F238E27FC236}">
              <a16:creationId xmlns:a16="http://schemas.microsoft.com/office/drawing/2014/main" id="{45D7D294-A19B-4453-A9D8-7F49E7609A0F}"/>
            </a:ext>
          </a:extLst>
        </xdr:cNvPr>
        <xdr:cNvSpPr/>
      </xdr:nvSpPr>
      <xdr:spPr>
        <a:xfrm>
          <a:off x="1079500" y="1700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121920</xdr:rowOff>
    </xdr:from>
    <xdr:ext cx="531495" cy="255905"/>
    <xdr:sp macro="" textlink="">
      <xdr:nvSpPr>
        <xdr:cNvPr id="250" name="テキスト ボックス 249">
          <a:extLst>
            <a:ext uri="{FF2B5EF4-FFF2-40B4-BE49-F238E27FC236}">
              <a16:creationId xmlns:a16="http://schemas.microsoft.com/office/drawing/2014/main" id="{FE6DE0D8-B46E-49F4-8C14-65AE8C728706}"/>
            </a:ext>
          </a:extLst>
        </xdr:cNvPr>
        <xdr:cNvSpPr txBox="1"/>
      </xdr:nvSpPr>
      <xdr:spPr>
        <a:xfrm>
          <a:off x="862965" y="17095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41FFE4F8-7E8A-457B-A528-5CF3EF1E37E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58825" cy="259080"/>
    <xdr:sp macro="" textlink="">
      <xdr:nvSpPr>
        <xdr:cNvPr id="252" name="テキスト ボックス 251">
          <a:extLst>
            <a:ext uri="{FF2B5EF4-FFF2-40B4-BE49-F238E27FC236}">
              <a16:creationId xmlns:a16="http://schemas.microsoft.com/office/drawing/2014/main" id="{34B9AF13-189B-451B-A0CF-C7D4CFEABFFC}"/>
            </a:ext>
          </a:extLst>
        </xdr:cNvPr>
        <xdr:cNvSpPr txBox="1"/>
      </xdr:nvSpPr>
      <xdr:spPr>
        <a:xfrm>
          <a:off x="3606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53" name="テキスト ボックス 252">
          <a:extLst>
            <a:ext uri="{FF2B5EF4-FFF2-40B4-BE49-F238E27FC236}">
              <a16:creationId xmlns:a16="http://schemas.microsoft.com/office/drawing/2014/main" id="{CAFEB096-5D13-4F5A-8757-F7EFD1E3E4C3}"/>
            </a:ext>
          </a:extLst>
        </xdr:cNvPr>
        <xdr:cNvSpPr txBox="1"/>
      </xdr:nvSpPr>
      <xdr:spPr>
        <a:xfrm>
          <a:off x="2717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58825" cy="259080"/>
    <xdr:sp macro="" textlink="">
      <xdr:nvSpPr>
        <xdr:cNvPr id="254" name="テキスト ボックス 253">
          <a:extLst>
            <a:ext uri="{FF2B5EF4-FFF2-40B4-BE49-F238E27FC236}">
              <a16:creationId xmlns:a16="http://schemas.microsoft.com/office/drawing/2014/main" id="{2C7A56F0-5285-4C2F-A451-014FB20B1CA8}"/>
            </a:ext>
          </a:extLst>
        </xdr:cNvPr>
        <xdr:cNvSpPr txBox="1"/>
      </xdr:nvSpPr>
      <xdr:spPr>
        <a:xfrm>
          <a:off x="182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58825" cy="259080"/>
    <xdr:sp macro="" textlink="">
      <xdr:nvSpPr>
        <xdr:cNvPr id="255" name="テキスト ボックス 254">
          <a:extLst>
            <a:ext uri="{FF2B5EF4-FFF2-40B4-BE49-F238E27FC236}">
              <a16:creationId xmlns:a16="http://schemas.microsoft.com/office/drawing/2014/main" id="{F6ADF627-5811-49B9-985A-0C000FD9B877}"/>
            </a:ext>
          </a:extLst>
        </xdr:cNvPr>
        <xdr:cNvSpPr txBox="1"/>
      </xdr:nvSpPr>
      <xdr:spPr>
        <a:xfrm>
          <a:off x="93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56" name="楕円 255">
          <a:extLst>
            <a:ext uri="{FF2B5EF4-FFF2-40B4-BE49-F238E27FC236}">
              <a16:creationId xmlns:a16="http://schemas.microsoft.com/office/drawing/2014/main" id="{BCFD0E6B-711D-4562-9A5D-6FC20A3BC746}"/>
            </a:ext>
          </a:extLst>
        </xdr:cNvPr>
        <xdr:cNvSpPr/>
      </xdr:nvSpPr>
      <xdr:spPr>
        <a:xfrm>
          <a:off x="4584700" y="1699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156210</xdr:rowOff>
    </xdr:from>
    <xdr:ext cx="531495" cy="255905"/>
    <xdr:sp macro="" textlink="">
      <xdr:nvSpPr>
        <xdr:cNvPr id="257" name="衛生費該当値テキスト">
          <a:extLst>
            <a:ext uri="{FF2B5EF4-FFF2-40B4-BE49-F238E27FC236}">
              <a16:creationId xmlns:a16="http://schemas.microsoft.com/office/drawing/2014/main" id="{B01D70C5-AA43-4712-A499-B081D20D8E63}"/>
            </a:ext>
          </a:extLst>
        </xdr:cNvPr>
        <xdr:cNvSpPr txBox="1"/>
      </xdr:nvSpPr>
      <xdr:spPr>
        <a:xfrm>
          <a:off x="4686300" y="16786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24765</xdr:rowOff>
    </xdr:from>
    <xdr:to>
      <xdr:col>20</xdr:col>
      <xdr:colOff>38100</xdr:colOff>
      <xdr:row>99</xdr:row>
      <xdr:rowOff>126365</xdr:rowOff>
    </xdr:to>
    <xdr:sp macro="" textlink="">
      <xdr:nvSpPr>
        <xdr:cNvPr id="258" name="楕円 257">
          <a:extLst>
            <a:ext uri="{FF2B5EF4-FFF2-40B4-BE49-F238E27FC236}">
              <a16:creationId xmlns:a16="http://schemas.microsoft.com/office/drawing/2014/main" id="{FD7A5123-4D44-4545-AB4F-8017D705B93C}"/>
            </a:ext>
          </a:extLst>
        </xdr:cNvPr>
        <xdr:cNvSpPr/>
      </xdr:nvSpPr>
      <xdr:spPr>
        <a:xfrm>
          <a:off x="3746500" y="1699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143510</xdr:rowOff>
    </xdr:from>
    <xdr:ext cx="531495" cy="255905"/>
    <xdr:sp macro="" textlink="">
      <xdr:nvSpPr>
        <xdr:cNvPr id="259" name="テキスト ボックス 258">
          <a:extLst>
            <a:ext uri="{FF2B5EF4-FFF2-40B4-BE49-F238E27FC236}">
              <a16:creationId xmlns:a16="http://schemas.microsoft.com/office/drawing/2014/main" id="{929E5E1B-3953-4C1B-A08D-2122EE144129}"/>
            </a:ext>
          </a:extLst>
        </xdr:cNvPr>
        <xdr:cNvSpPr txBox="1"/>
      </xdr:nvSpPr>
      <xdr:spPr>
        <a:xfrm>
          <a:off x="3529965" y="16774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99</xdr:row>
      <xdr:rowOff>24130</xdr:rowOff>
    </xdr:from>
    <xdr:to>
      <xdr:col>15</xdr:col>
      <xdr:colOff>101600</xdr:colOff>
      <xdr:row>99</xdr:row>
      <xdr:rowOff>125730</xdr:rowOff>
    </xdr:to>
    <xdr:sp macro="" textlink="">
      <xdr:nvSpPr>
        <xdr:cNvPr id="260" name="楕円 259">
          <a:extLst>
            <a:ext uri="{FF2B5EF4-FFF2-40B4-BE49-F238E27FC236}">
              <a16:creationId xmlns:a16="http://schemas.microsoft.com/office/drawing/2014/main" id="{72962F8C-8C27-461D-88DB-613CD4CE9375}"/>
            </a:ext>
          </a:extLst>
        </xdr:cNvPr>
        <xdr:cNvSpPr/>
      </xdr:nvSpPr>
      <xdr:spPr>
        <a:xfrm>
          <a:off x="2857500" y="169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142240</xdr:rowOff>
    </xdr:from>
    <xdr:ext cx="531495" cy="259080"/>
    <xdr:sp macro="" textlink="">
      <xdr:nvSpPr>
        <xdr:cNvPr id="261" name="テキスト ボックス 260">
          <a:extLst>
            <a:ext uri="{FF2B5EF4-FFF2-40B4-BE49-F238E27FC236}">
              <a16:creationId xmlns:a16="http://schemas.microsoft.com/office/drawing/2014/main" id="{04EF3ABB-2242-4D95-A8D0-9AFCEA6FBB50}"/>
            </a:ext>
          </a:extLst>
        </xdr:cNvPr>
        <xdr:cNvSpPr txBox="1"/>
      </xdr:nvSpPr>
      <xdr:spPr>
        <a:xfrm>
          <a:off x="2640965" y="16772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25400</xdr:rowOff>
    </xdr:from>
    <xdr:to>
      <xdr:col>10</xdr:col>
      <xdr:colOff>165100</xdr:colOff>
      <xdr:row>99</xdr:row>
      <xdr:rowOff>127000</xdr:rowOff>
    </xdr:to>
    <xdr:sp macro="" textlink="">
      <xdr:nvSpPr>
        <xdr:cNvPr id="262" name="楕円 261">
          <a:extLst>
            <a:ext uri="{FF2B5EF4-FFF2-40B4-BE49-F238E27FC236}">
              <a16:creationId xmlns:a16="http://schemas.microsoft.com/office/drawing/2014/main" id="{CECAEF38-878C-437A-808B-7172C126D966}"/>
            </a:ext>
          </a:extLst>
        </xdr:cNvPr>
        <xdr:cNvSpPr/>
      </xdr:nvSpPr>
      <xdr:spPr>
        <a:xfrm>
          <a:off x="1968500" y="1699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143510</xdr:rowOff>
    </xdr:from>
    <xdr:ext cx="531495" cy="255905"/>
    <xdr:sp macro="" textlink="">
      <xdr:nvSpPr>
        <xdr:cNvPr id="263" name="テキスト ボックス 262">
          <a:extLst>
            <a:ext uri="{FF2B5EF4-FFF2-40B4-BE49-F238E27FC236}">
              <a16:creationId xmlns:a16="http://schemas.microsoft.com/office/drawing/2014/main" id="{E4D910BD-DF81-4D6E-BCDA-DE41F4696951}"/>
            </a:ext>
          </a:extLst>
        </xdr:cNvPr>
        <xdr:cNvSpPr txBox="1"/>
      </xdr:nvSpPr>
      <xdr:spPr>
        <a:xfrm>
          <a:off x="1751965" y="16774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29210</xdr:rowOff>
    </xdr:from>
    <xdr:to>
      <xdr:col>6</xdr:col>
      <xdr:colOff>38100</xdr:colOff>
      <xdr:row>99</xdr:row>
      <xdr:rowOff>130175</xdr:rowOff>
    </xdr:to>
    <xdr:sp macro="" textlink="">
      <xdr:nvSpPr>
        <xdr:cNvPr id="264" name="楕円 263">
          <a:extLst>
            <a:ext uri="{FF2B5EF4-FFF2-40B4-BE49-F238E27FC236}">
              <a16:creationId xmlns:a16="http://schemas.microsoft.com/office/drawing/2014/main" id="{223AC4EB-0F9D-4E13-85C4-74148B0BF11D}"/>
            </a:ext>
          </a:extLst>
        </xdr:cNvPr>
        <xdr:cNvSpPr/>
      </xdr:nvSpPr>
      <xdr:spPr>
        <a:xfrm>
          <a:off x="1079500" y="17002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146685</xdr:rowOff>
    </xdr:from>
    <xdr:ext cx="531495" cy="255905"/>
    <xdr:sp macro="" textlink="">
      <xdr:nvSpPr>
        <xdr:cNvPr id="265" name="テキスト ボックス 264">
          <a:extLst>
            <a:ext uri="{FF2B5EF4-FFF2-40B4-BE49-F238E27FC236}">
              <a16:creationId xmlns:a16="http://schemas.microsoft.com/office/drawing/2014/main" id="{ECCB3CA3-558F-4339-82EE-6EE691DCB9DF}"/>
            </a:ext>
          </a:extLst>
        </xdr:cNvPr>
        <xdr:cNvSpPr txBox="1"/>
      </xdr:nvSpPr>
      <xdr:spPr>
        <a:xfrm>
          <a:off x="862965" y="167773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59055</xdr:rowOff>
    </xdr:from>
    <xdr:to>
      <xdr:col>59</xdr:col>
      <xdr:colOff>50800</xdr:colOff>
      <xdr:row>25</xdr:row>
      <xdr:rowOff>33020</xdr:rowOff>
    </xdr:to>
    <xdr:sp macro="" textlink="">
      <xdr:nvSpPr>
        <xdr:cNvPr id="266" name="正方形/長方形 265">
          <a:extLst>
            <a:ext uri="{FF2B5EF4-FFF2-40B4-BE49-F238E27FC236}">
              <a16:creationId xmlns:a16="http://schemas.microsoft.com/office/drawing/2014/main" id="{51421031-974A-4149-BDE5-5F4DBB557C6D}"/>
            </a:ext>
          </a:extLst>
        </xdr:cNvPr>
        <xdr:cNvSpPr/>
      </xdr:nvSpPr>
      <xdr:spPr>
        <a:xfrm>
          <a:off x="6604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59055</xdr:rowOff>
    </xdr:from>
    <xdr:to>
      <xdr:col>43</xdr:col>
      <xdr:colOff>63500</xdr:colOff>
      <xdr:row>26</xdr:row>
      <xdr:rowOff>145415</xdr:rowOff>
    </xdr:to>
    <xdr:sp macro="" textlink="">
      <xdr:nvSpPr>
        <xdr:cNvPr id="267" name="正方形/長方形 266">
          <a:extLst>
            <a:ext uri="{FF2B5EF4-FFF2-40B4-BE49-F238E27FC236}">
              <a16:creationId xmlns:a16="http://schemas.microsoft.com/office/drawing/2014/main" id="{10BD8DF7-70C6-4BA8-A87B-0EA434554A20}"/>
            </a:ext>
          </a:extLst>
        </xdr:cNvPr>
        <xdr:cNvSpPr/>
      </xdr:nvSpPr>
      <xdr:spPr>
        <a:xfrm>
          <a:off x="67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92075</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A1B5F729-37EA-4D86-9D47-18D7EEB82B71}"/>
            </a:ext>
          </a:extLst>
        </xdr:cNvPr>
        <xdr:cNvSpPr/>
      </xdr:nvSpPr>
      <xdr:spPr>
        <a:xfrm>
          <a:off x="67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59055</xdr:rowOff>
    </xdr:from>
    <xdr:to>
      <xdr:col>48</xdr:col>
      <xdr:colOff>127000</xdr:colOff>
      <xdr:row>26</xdr:row>
      <xdr:rowOff>145415</xdr:rowOff>
    </xdr:to>
    <xdr:sp macro="" textlink="">
      <xdr:nvSpPr>
        <xdr:cNvPr id="269" name="正方形/長方形 268">
          <a:extLst>
            <a:ext uri="{FF2B5EF4-FFF2-40B4-BE49-F238E27FC236}">
              <a16:creationId xmlns:a16="http://schemas.microsoft.com/office/drawing/2014/main" id="{F6816A60-7714-4F79-B86C-E2A6F3DC1152}"/>
            </a:ext>
          </a:extLst>
        </xdr:cNvPr>
        <xdr:cNvSpPr/>
      </xdr:nvSpPr>
      <xdr:spPr>
        <a:xfrm>
          <a:off x="7747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92075</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C9A64CEA-9D75-46EF-AEDA-FBCAF6262074}"/>
            </a:ext>
          </a:extLst>
        </xdr:cNvPr>
        <xdr:cNvSpPr/>
      </xdr:nvSpPr>
      <xdr:spPr>
        <a:xfrm>
          <a:off x="7747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59055</xdr:rowOff>
    </xdr:from>
    <xdr:to>
      <xdr:col>54</xdr:col>
      <xdr:colOff>127000</xdr:colOff>
      <xdr:row>26</xdr:row>
      <xdr:rowOff>145415</xdr:rowOff>
    </xdr:to>
    <xdr:sp macro="" textlink="">
      <xdr:nvSpPr>
        <xdr:cNvPr id="271" name="正方形/長方形 270">
          <a:extLst>
            <a:ext uri="{FF2B5EF4-FFF2-40B4-BE49-F238E27FC236}">
              <a16:creationId xmlns:a16="http://schemas.microsoft.com/office/drawing/2014/main" id="{5AB0B774-0F01-41BB-A2F3-23F0A7AB5BC2}"/>
            </a:ext>
          </a:extLst>
        </xdr:cNvPr>
        <xdr:cNvSpPr/>
      </xdr:nvSpPr>
      <xdr:spPr>
        <a:xfrm>
          <a:off x="8890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92075</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D2F34976-18B0-47EB-8C32-83AA14E3C608}"/>
            </a:ext>
          </a:extLst>
        </xdr:cNvPr>
        <xdr:cNvSpPr/>
      </xdr:nvSpPr>
      <xdr:spPr>
        <a:xfrm>
          <a:off x="8890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26035</xdr:rowOff>
    </xdr:from>
    <xdr:to>
      <xdr:col>59</xdr:col>
      <xdr:colOff>50800</xdr:colOff>
      <xdr:row>41</xdr:row>
      <xdr:rowOff>86360</xdr:rowOff>
    </xdr:to>
    <xdr:sp macro="" textlink="">
      <xdr:nvSpPr>
        <xdr:cNvPr id="273" name="正方形/長方形 272">
          <a:extLst>
            <a:ext uri="{FF2B5EF4-FFF2-40B4-BE49-F238E27FC236}">
              <a16:creationId xmlns:a16="http://schemas.microsoft.com/office/drawing/2014/main" id="{E016221C-0C22-4BF2-AB78-2D05537D51AB}"/>
            </a:ext>
          </a:extLst>
        </xdr:cNvPr>
        <xdr:cNvSpPr/>
      </xdr:nvSpPr>
      <xdr:spPr>
        <a:xfrm>
          <a:off x="6604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6985</xdr:rowOff>
    </xdr:from>
    <xdr:ext cx="346710" cy="232410"/>
    <xdr:sp macro="" textlink="">
      <xdr:nvSpPr>
        <xdr:cNvPr id="274" name="テキスト ボックス 273">
          <a:extLst>
            <a:ext uri="{FF2B5EF4-FFF2-40B4-BE49-F238E27FC236}">
              <a16:creationId xmlns:a16="http://schemas.microsoft.com/office/drawing/2014/main" id="{8F8DD3E7-5E91-4E79-B6E5-A1BF903D6BB1}"/>
            </a:ext>
          </a:extLst>
        </xdr:cNvPr>
        <xdr:cNvSpPr txBox="1"/>
      </xdr:nvSpPr>
      <xdr:spPr>
        <a:xfrm>
          <a:off x="6565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86360</xdr:rowOff>
    </xdr:from>
    <xdr:to>
      <xdr:col>59</xdr:col>
      <xdr:colOff>50800</xdr:colOff>
      <xdr:row>41</xdr:row>
      <xdr:rowOff>86360</xdr:rowOff>
    </xdr:to>
    <xdr:cxnSp macro="">
      <xdr:nvCxnSpPr>
        <xdr:cNvPr id="275" name="直線コネクタ 274">
          <a:extLst>
            <a:ext uri="{FF2B5EF4-FFF2-40B4-BE49-F238E27FC236}">
              <a16:creationId xmlns:a16="http://schemas.microsoft.com/office/drawing/2014/main" id="{08B13AE7-7686-4026-AAE8-8B872D9C7A2A}"/>
            </a:ext>
          </a:extLst>
        </xdr:cNvPr>
        <xdr:cNvCxnSpPr/>
      </xdr:nvCxnSpPr>
      <xdr:spPr>
        <a:xfrm>
          <a:off x="6604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102870</xdr:rowOff>
    </xdr:from>
    <xdr:to>
      <xdr:col>59</xdr:col>
      <xdr:colOff>50800</xdr:colOff>
      <xdr:row>39</xdr:row>
      <xdr:rowOff>102870</xdr:rowOff>
    </xdr:to>
    <xdr:cxnSp macro="">
      <xdr:nvCxnSpPr>
        <xdr:cNvPr id="276" name="直線コネクタ 275">
          <a:extLst>
            <a:ext uri="{FF2B5EF4-FFF2-40B4-BE49-F238E27FC236}">
              <a16:creationId xmlns:a16="http://schemas.microsoft.com/office/drawing/2014/main" id="{C3DCE552-E9D8-478A-8580-04AD5C09AD1E}"/>
            </a:ext>
          </a:extLst>
        </xdr:cNvPr>
        <xdr:cNvCxnSpPr/>
      </xdr:nvCxnSpPr>
      <xdr:spPr>
        <a:xfrm>
          <a:off x="6604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133350</xdr:rowOff>
    </xdr:from>
    <xdr:ext cx="248920" cy="265430"/>
    <xdr:sp macro="" textlink="">
      <xdr:nvSpPr>
        <xdr:cNvPr id="277" name="テキスト ボックス 276">
          <a:extLst>
            <a:ext uri="{FF2B5EF4-FFF2-40B4-BE49-F238E27FC236}">
              <a16:creationId xmlns:a16="http://schemas.microsoft.com/office/drawing/2014/main" id="{1B9162AA-E33A-47C7-B916-80860D2B290C}"/>
            </a:ext>
          </a:extLst>
        </xdr:cNvPr>
        <xdr:cNvSpPr txBox="1"/>
      </xdr:nvSpPr>
      <xdr:spPr>
        <a:xfrm>
          <a:off x="6355080" y="6648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119380</xdr:rowOff>
    </xdr:from>
    <xdr:to>
      <xdr:col>59</xdr:col>
      <xdr:colOff>50800</xdr:colOff>
      <xdr:row>37</xdr:row>
      <xdr:rowOff>119380</xdr:rowOff>
    </xdr:to>
    <xdr:cxnSp macro="">
      <xdr:nvCxnSpPr>
        <xdr:cNvPr id="278" name="直線コネクタ 277">
          <a:extLst>
            <a:ext uri="{FF2B5EF4-FFF2-40B4-BE49-F238E27FC236}">
              <a16:creationId xmlns:a16="http://schemas.microsoft.com/office/drawing/2014/main" id="{86A4426A-8666-4D78-9495-C18B8D1F167E}"/>
            </a:ext>
          </a:extLst>
        </xdr:cNvPr>
        <xdr:cNvCxnSpPr/>
      </xdr:nvCxnSpPr>
      <xdr:spPr>
        <a:xfrm>
          <a:off x="6604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149860</xdr:rowOff>
    </xdr:from>
    <xdr:ext cx="467360" cy="269240"/>
    <xdr:sp macro="" textlink="">
      <xdr:nvSpPr>
        <xdr:cNvPr id="279" name="テキスト ボックス 278">
          <a:extLst>
            <a:ext uri="{FF2B5EF4-FFF2-40B4-BE49-F238E27FC236}">
              <a16:creationId xmlns:a16="http://schemas.microsoft.com/office/drawing/2014/main" id="{EA07C36E-F9DB-4850-BEA7-22097AED8449}"/>
            </a:ext>
          </a:extLst>
        </xdr:cNvPr>
        <xdr:cNvSpPr txBox="1"/>
      </xdr:nvSpPr>
      <xdr:spPr>
        <a:xfrm>
          <a:off x="6136640" y="632206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136525</xdr:rowOff>
    </xdr:from>
    <xdr:to>
      <xdr:col>59</xdr:col>
      <xdr:colOff>50800</xdr:colOff>
      <xdr:row>35</xdr:row>
      <xdr:rowOff>136525</xdr:rowOff>
    </xdr:to>
    <xdr:cxnSp macro="">
      <xdr:nvCxnSpPr>
        <xdr:cNvPr id="280" name="直線コネクタ 279">
          <a:extLst>
            <a:ext uri="{FF2B5EF4-FFF2-40B4-BE49-F238E27FC236}">
              <a16:creationId xmlns:a16="http://schemas.microsoft.com/office/drawing/2014/main" id="{AA3F6E38-02C4-4C24-AF81-62A5A090525B}"/>
            </a:ext>
          </a:extLst>
        </xdr:cNvPr>
        <xdr:cNvCxnSpPr/>
      </xdr:nvCxnSpPr>
      <xdr:spPr>
        <a:xfrm>
          <a:off x="6604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167005</xdr:rowOff>
    </xdr:from>
    <xdr:ext cx="467360" cy="265430"/>
    <xdr:sp macro="" textlink="">
      <xdr:nvSpPr>
        <xdr:cNvPr id="281" name="テキスト ボックス 280">
          <a:extLst>
            <a:ext uri="{FF2B5EF4-FFF2-40B4-BE49-F238E27FC236}">
              <a16:creationId xmlns:a16="http://schemas.microsoft.com/office/drawing/2014/main" id="{51BC32F5-57DA-40F2-B137-BAE8B9501989}"/>
            </a:ext>
          </a:extLst>
        </xdr:cNvPr>
        <xdr:cNvSpPr txBox="1"/>
      </xdr:nvSpPr>
      <xdr:spPr>
        <a:xfrm>
          <a:off x="6136640" y="599630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153670</xdr:rowOff>
    </xdr:from>
    <xdr:to>
      <xdr:col>59</xdr:col>
      <xdr:colOff>50800</xdr:colOff>
      <xdr:row>33</xdr:row>
      <xdr:rowOff>153670</xdr:rowOff>
    </xdr:to>
    <xdr:cxnSp macro="">
      <xdr:nvCxnSpPr>
        <xdr:cNvPr id="282" name="直線コネクタ 281">
          <a:extLst>
            <a:ext uri="{FF2B5EF4-FFF2-40B4-BE49-F238E27FC236}">
              <a16:creationId xmlns:a16="http://schemas.microsoft.com/office/drawing/2014/main" id="{ACB66664-C8FE-427D-951D-C518679E13C7}"/>
            </a:ext>
          </a:extLst>
        </xdr:cNvPr>
        <xdr:cNvCxnSpPr/>
      </xdr:nvCxnSpPr>
      <xdr:spPr>
        <a:xfrm>
          <a:off x="6604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7360" cy="267335"/>
    <xdr:sp macro="" textlink="">
      <xdr:nvSpPr>
        <xdr:cNvPr id="283" name="テキスト ボックス 282">
          <a:extLst>
            <a:ext uri="{FF2B5EF4-FFF2-40B4-BE49-F238E27FC236}">
              <a16:creationId xmlns:a16="http://schemas.microsoft.com/office/drawing/2014/main" id="{C54A026E-CF68-49B7-A7BF-15E2A262172E}"/>
            </a:ext>
          </a:extLst>
        </xdr:cNvPr>
        <xdr:cNvSpPr txBox="1"/>
      </xdr:nvSpPr>
      <xdr:spPr>
        <a:xfrm>
          <a:off x="6136640" y="566420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170815</xdr:rowOff>
    </xdr:from>
    <xdr:to>
      <xdr:col>59</xdr:col>
      <xdr:colOff>50800</xdr:colOff>
      <xdr:row>31</xdr:row>
      <xdr:rowOff>170815</xdr:rowOff>
    </xdr:to>
    <xdr:cxnSp macro="">
      <xdr:nvCxnSpPr>
        <xdr:cNvPr id="284" name="直線コネクタ 283">
          <a:extLst>
            <a:ext uri="{FF2B5EF4-FFF2-40B4-BE49-F238E27FC236}">
              <a16:creationId xmlns:a16="http://schemas.microsoft.com/office/drawing/2014/main" id="{8A62F7EE-9F6A-441A-8103-074188C1046B}"/>
            </a:ext>
          </a:extLst>
        </xdr:cNvPr>
        <xdr:cNvCxnSpPr/>
      </xdr:nvCxnSpPr>
      <xdr:spPr>
        <a:xfrm>
          <a:off x="6604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22860</xdr:rowOff>
    </xdr:from>
    <xdr:ext cx="467360" cy="269240"/>
    <xdr:sp macro="" textlink="">
      <xdr:nvSpPr>
        <xdr:cNvPr id="285" name="テキスト ボックス 284">
          <a:extLst>
            <a:ext uri="{FF2B5EF4-FFF2-40B4-BE49-F238E27FC236}">
              <a16:creationId xmlns:a16="http://schemas.microsoft.com/office/drawing/2014/main" id="{64921700-E00C-4D1F-8F0A-98D1E19935DC}"/>
            </a:ext>
          </a:extLst>
        </xdr:cNvPr>
        <xdr:cNvSpPr txBox="1"/>
      </xdr:nvSpPr>
      <xdr:spPr>
        <a:xfrm>
          <a:off x="6136640" y="533781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9525</xdr:rowOff>
    </xdr:from>
    <xdr:to>
      <xdr:col>59</xdr:col>
      <xdr:colOff>50800</xdr:colOff>
      <xdr:row>30</xdr:row>
      <xdr:rowOff>9525</xdr:rowOff>
    </xdr:to>
    <xdr:cxnSp macro="">
      <xdr:nvCxnSpPr>
        <xdr:cNvPr id="286" name="直線コネクタ 285">
          <a:extLst>
            <a:ext uri="{FF2B5EF4-FFF2-40B4-BE49-F238E27FC236}">
              <a16:creationId xmlns:a16="http://schemas.microsoft.com/office/drawing/2014/main" id="{332E4C41-B339-4A86-B6E7-E787C104FAC6}"/>
            </a:ext>
          </a:extLst>
        </xdr:cNvPr>
        <xdr:cNvCxnSpPr/>
      </xdr:nvCxnSpPr>
      <xdr:spPr>
        <a:xfrm>
          <a:off x="6604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39370</xdr:rowOff>
    </xdr:from>
    <xdr:ext cx="467360" cy="269240"/>
    <xdr:sp macro="" textlink="">
      <xdr:nvSpPr>
        <xdr:cNvPr id="287" name="テキスト ボックス 286">
          <a:extLst>
            <a:ext uri="{FF2B5EF4-FFF2-40B4-BE49-F238E27FC236}">
              <a16:creationId xmlns:a16="http://schemas.microsoft.com/office/drawing/2014/main" id="{093E9D08-75DA-4F61-A300-44C8190E320D}"/>
            </a:ext>
          </a:extLst>
        </xdr:cNvPr>
        <xdr:cNvSpPr txBox="1"/>
      </xdr:nvSpPr>
      <xdr:spPr>
        <a:xfrm>
          <a:off x="6136640" y="501142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26035</xdr:rowOff>
    </xdr:from>
    <xdr:to>
      <xdr:col>59</xdr:col>
      <xdr:colOff>50800</xdr:colOff>
      <xdr:row>28</xdr:row>
      <xdr:rowOff>26035</xdr:rowOff>
    </xdr:to>
    <xdr:cxnSp macro="">
      <xdr:nvCxnSpPr>
        <xdr:cNvPr id="288" name="直線コネクタ 287">
          <a:extLst>
            <a:ext uri="{FF2B5EF4-FFF2-40B4-BE49-F238E27FC236}">
              <a16:creationId xmlns:a16="http://schemas.microsoft.com/office/drawing/2014/main" id="{51A67475-FFB4-4A17-915A-009367F95AAC}"/>
            </a:ext>
          </a:extLst>
        </xdr:cNvPr>
        <xdr:cNvCxnSpPr/>
      </xdr:nvCxnSpPr>
      <xdr:spPr>
        <a:xfrm>
          <a:off x="6604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56515</xdr:rowOff>
    </xdr:from>
    <xdr:ext cx="467360" cy="266065"/>
    <xdr:sp macro="" textlink="">
      <xdr:nvSpPr>
        <xdr:cNvPr id="289" name="テキスト ボックス 288">
          <a:extLst>
            <a:ext uri="{FF2B5EF4-FFF2-40B4-BE49-F238E27FC236}">
              <a16:creationId xmlns:a16="http://schemas.microsoft.com/office/drawing/2014/main" id="{00286DEE-192B-453C-922F-3727463F7CAA}"/>
            </a:ext>
          </a:extLst>
        </xdr:cNvPr>
        <xdr:cNvSpPr txBox="1"/>
      </xdr:nvSpPr>
      <xdr:spPr>
        <a:xfrm>
          <a:off x="6136640" y="4685665"/>
          <a:ext cx="4673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26035</xdr:rowOff>
    </xdr:from>
    <xdr:to>
      <xdr:col>59</xdr:col>
      <xdr:colOff>50800</xdr:colOff>
      <xdr:row>41</xdr:row>
      <xdr:rowOff>86360</xdr:rowOff>
    </xdr:to>
    <xdr:sp macro="" textlink="">
      <xdr:nvSpPr>
        <xdr:cNvPr id="290" name="労働費グラフ枠">
          <a:extLst>
            <a:ext uri="{FF2B5EF4-FFF2-40B4-BE49-F238E27FC236}">
              <a16:creationId xmlns:a16="http://schemas.microsoft.com/office/drawing/2014/main" id="{795790DF-162B-44C6-9738-5542861ADC5F}"/>
            </a:ext>
          </a:extLst>
        </xdr:cNvPr>
        <xdr:cNvSpPr/>
      </xdr:nvSpPr>
      <xdr:spPr>
        <a:xfrm>
          <a:off x="6604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30</xdr:row>
      <xdr:rowOff>120650</xdr:rowOff>
    </xdr:from>
    <xdr:to>
      <xdr:col>54</xdr:col>
      <xdr:colOff>186690</xdr:colOff>
      <xdr:row>39</xdr:row>
      <xdr:rowOff>102870</xdr:rowOff>
    </xdr:to>
    <xdr:cxnSp macro="">
      <xdr:nvCxnSpPr>
        <xdr:cNvPr id="291" name="直線コネクタ 290">
          <a:extLst>
            <a:ext uri="{FF2B5EF4-FFF2-40B4-BE49-F238E27FC236}">
              <a16:creationId xmlns:a16="http://schemas.microsoft.com/office/drawing/2014/main" id="{9913DB8D-B31A-479D-8DFC-0D36B5A8D0B7}"/>
            </a:ext>
          </a:extLst>
        </xdr:cNvPr>
        <xdr:cNvCxnSpPr/>
      </xdr:nvCxnSpPr>
      <xdr:spPr>
        <a:xfrm flipV="1">
          <a:off x="10473690" y="5264150"/>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106680</xdr:rowOff>
    </xdr:from>
    <xdr:ext cx="246380" cy="269240"/>
    <xdr:sp macro="" textlink="">
      <xdr:nvSpPr>
        <xdr:cNvPr id="292" name="労働費最小値テキスト">
          <a:extLst>
            <a:ext uri="{FF2B5EF4-FFF2-40B4-BE49-F238E27FC236}">
              <a16:creationId xmlns:a16="http://schemas.microsoft.com/office/drawing/2014/main" id="{C8A97D2E-C819-4295-92A6-F16050DA64BB}"/>
            </a:ext>
          </a:extLst>
        </xdr:cNvPr>
        <xdr:cNvSpPr txBox="1"/>
      </xdr:nvSpPr>
      <xdr:spPr>
        <a:xfrm>
          <a:off x="10528300" y="679323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102870</xdr:rowOff>
    </xdr:from>
    <xdr:to>
      <xdr:col>55</xdr:col>
      <xdr:colOff>88900</xdr:colOff>
      <xdr:row>39</xdr:row>
      <xdr:rowOff>102870</xdr:rowOff>
    </xdr:to>
    <xdr:cxnSp macro="">
      <xdr:nvCxnSpPr>
        <xdr:cNvPr id="293" name="直線コネクタ 292">
          <a:extLst>
            <a:ext uri="{FF2B5EF4-FFF2-40B4-BE49-F238E27FC236}">
              <a16:creationId xmlns:a16="http://schemas.microsoft.com/office/drawing/2014/main" id="{AB0D4C06-1C44-4259-82E2-7CF36B50828A}"/>
            </a:ext>
          </a:extLst>
        </xdr:cNvPr>
        <xdr:cNvCxnSpPr/>
      </xdr:nvCxnSpPr>
      <xdr:spPr>
        <a:xfrm>
          <a:off x="10388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65405</xdr:rowOff>
    </xdr:from>
    <xdr:ext cx="466725" cy="265430"/>
    <xdr:sp macro="" textlink="">
      <xdr:nvSpPr>
        <xdr:cNvPr id="294" name="労働費最大値テキスト">
          <a:extLst>
            <a:ext uri="{FF2B5EF4-FFF2-40B4-BE49-F238E27FC236}">
              <a16:creationId xmlns:a16="http://schemas.microsoft.com/office/drawing/2014/main" id="{E9E44397-03E9-40C3-AFF9-781370FB1B26}"/>
            </a:ext>
          </a:extLst>
        </xdr:cNvPr>
        <xdr:cNvSpPr txBox="1"/>
      </xdr:nvSpPr>
      <xdr:spPr>
        <a:xfrm>
          <a:off x="10528300" y="503745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120650</xdr:rowOff>
    </xdr:from>
    <xdr:to>
      <xdr:col>55</xdr:col>
      <xdr:colOff>88900</xdr:colOff>
      <xdr:row>30</xdr:row>
      <xdr:rowOff>120650</xdr:rowOff>
    </xdr:to>
    <xdr:cxnSp macro="">
      <xdr:nvCxnSpPr>
        <xdr:cNvPr id="295" name="直線コネクタ 294">
          <a:extLst>
            <a:ext uri="{FF2B5EF4-FFF2-40B4-BE49-F238E27FC236}">
              <a16:creationId xmlns:a16="http://schemas.microsoft.com/office/drawing/2014/main" id="{6850F98E-DA56-4EB5-95EC-4196972518C4}"/>
            </a:ext>
          </a:extLst>
        </xdr:cNvPr>
        <xdr:cNvCxnSpPr/>
      </xdr:nvCxnSpPr>
      <xdr:spPr>
        <a:xfrm>
          <a:off x="10388600" y="5264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171450</xdr:rowOff>
    </xdr:from>
    <xdr:to>
      <xdr:col>55</xdr:col>
      <xdr:colOff>0</xdr:colOff>
      <xdr:row>39</xdr:row>
      <xdr:rowOff>6350</xdr:rowOff>
    </xdr:to>
    <xdr:cxnSp macro="">
      <xdr:nvCxnSpPr>
        <xdr:cNvPr id="296" name="直線コネクタ 295">
          <a:extLst>
            <a:ext uri="{FF2B5EF4-FFF2-40B4-BE49-F238E27FC236}">
              <a16:creationId xmlns:a16="http://schemas.microsoft.com/office/drawing/2014/main" id="{1AC2E50E-D9B5-49E7-9B4F-E26392CAE6D5}"/>
            </a:ext>
          </a:extLst>
        </xdr:cNvPr>
        <xdr:cNvCxnSpPr/>
      </xdr:nvCxnSpPr>
      <xdr:spPr>
        <a:xfrm>
          <a:off x="9639300" y="668655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132080</xdr:rowOff>
    </xdr:from>
    <xdr:ext cx="375285" cy="265430"/>
    <xdr:sp macro="" textlink="">
      <xdr:nvSpPr>
        <xdr:cNvPr id="297" name="労働費平均値テキスト">
          <a:extLst>
            <a:ext uri="{FF2B5EF4-FFF2-40B4-BE49-F238E27FC236}">
              <a16:creationId xmlns:a16="http://schemas.microsoft.com/office/drawing/2014/main" id="{54F7E4A3-BA0A-41A8-9796-0FB1C790673B}"/>
            </a:ext>
          </a:extLst>
        </xdr:cNvPr>
        <xdr:cNvSpPr txBox="1"/>
      </xdr:nvSpPr>
      <xdr:spPr>
        <a:xfrm>
          <a:off x="10528300" y="6304280"/>
          <a:ext cx="37528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107950</xdr:rowOff>
    </xdr:from>
    <xdr:to>
      <xdr:col>55</xdr:col>
      <xdr:colOff>50800</xdr:colOff>
      <xdr:row>38</xdr:row>
      <xdr:rowOff>35560</xdr:rowOff>
    </xdr:to>
    <xdr:sp macro="" textlink="">
      <xdr:nvSpPr>
        <xdr:cNvPr id="298" name="フローチャート: 判断 297">
          <a:extLst>
            <a:ext uri="{FF2B5EF4-FFF2-40B4-BE49-F238E27FC236}">
              <a16:creationId xmlns:a16="http://schemas.microsoft.com/office/drawing/2014/main" id="{61951895-2EB0-4CCF-9B62-AA481D718F92}"/>
            </a:ext>
          </a:extLst>
        </xdr:cNvPr>
        <xdr:cNvSpPr/>
      </xdr:nvSpPr>
      <xdr:spPr>
        <a:xfrm>
          <a:off x="10426700" y="6451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171450</xdr:rowOff>
    </xdr:from>
    <xdr:to>
      <xdr:col>50</xdr:col>
      <xdr:colOff>114300</xdr:colOff>
      <xdr:row>38</xdr:row>
      <xdr:rowOff>171450</xdr:rowOff>
    </xdr:to>
    <xdr:cxnSp macro="">
      <xdr:nvCxnSpPr>
        <xdr:cNvPr id="299" name="直線コネクタ 298">
          <a:extLst>
            <a:ext uri="{FF2B5EF4-FFF2-40B4-BE49-F238E27FC236}">
              <a16:creationId xmlns:a16="http://schemas.microsoft.com/office/drawing/2014/main" id="{A757701D-E4D4-4F30-A024-CCD346BFDBA7}"/>
            </a:ext>
          </a:extLst>
        </xdr:cNvPr>
        <xdr:cNvCxnSpPr/>
      </xdr:nvCxnSpPr>
      <xdr:spPr>
        <a:xfrm flipV="1">
          <a:off x="8750300" y="66865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137160</xdr:rowOff>
    </xdr:from>
    <xdr:to>
      <xdr:col>50</xdr:col>
      <xdr:colOff>165100</xdr:colOff>
      <xdr:row>38</xdr:row>
      <xdr:rowOff>64770</xdr:rowOff>
    </xdr:to>
    <xdr:sp macro="" textlink="">
      <xdr:nvSpPr>
        <xdr:cNvPr id="300" name="フローチャート: 判断 299">
          <a:extLst>
            <a:ext uri="{FF2B5EF4-FFF2-40B4-BE49-F238E27FC236}">
              <a16:creationId xmlns:a16="http://schemas.microsoft.com/office/drawing/2014/main" id="{D1FF0E2F-B867-4669-B4E1-6035462AA2C4}"/>
            </a:ext>
          </a:extLst>
        </xdr:cNvPr>
        <xdr:cNvSpPr/>
      </xdr:nvSpPr>
      <xdr:spPr>
        <a:xfrm>
          <a:off x="9588500" y="6480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81915</xdr:rowOff>
    </xdr:from>
    <xdr:ext cx="375285" cy="269240"/>
    <xdr:sp macro="" textlink="">
      <xdr:nvSpPr>
        <xdr:cNvPr id="301" name="テキスト ボックス 300">
          <a:extLst>
            <a:ext uri="{FF2B5EF4-FFF2-40B4-BE49-F238E27FC236}">
              <a16:creationId xmlns:a16="http://schemas.microsoft.com/office/drawing/2014/main" id="{48EF90C1-5321-4C87-BB46-5C581DA36253}"/>
            </a:ext>
          </a:extLst>
        </xdr:cNvPr>
        <xdr:cNvSpPr txBox="1"/>
      </xdr:nvSpPr>
      <xdr:spPr>
        <a:xfrm>
          <a:off x="9450070" y="625411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171450</xdr:rowOff>
    </xdr:from>
    <xdr:to>
      <xdr:col>45</xdr:col>
      <xdr:colOff>177800</xdr:colOff>
      <xdr:row>39</xdr:row>
      <xdr:rowOff>2540</xdr:rowOff>
    </xdr:to>
    <xdr:cxnSp macro="">
      <xdr:nvCxnSpPr>
        <xdr:cNvPr id="302" name="直線コネクタ 301">
          <a:extLst>
            <a:ext uri="{FF2B5EF4-FFF2-40B4-BE49-F238E27FC236}">
              <a16:creationId xmlns:a16="http://schemas.microsoft.com/office/drawing/2014/main" id="{D59543D0-48EA-410F-A94F-7A1B9083EE1D}"/>
            </a:ext>
          </a:extLst>
        </xdr:cNvPr>
        <xdr:cNvCxnSpPr/>
      </xdr:nvCxnSpPr>
      <xdr:spPr>
        <a:xfrm flipV="1">
          <a:off x="7861300" y="66865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123825</xdr:rowOff>
    </xdr:from>
    <xdr:to>
      <xdr:col>46</xdr:col>
      <xdr:colOff>38100</xdr:colOff>
      <xdr:row>38</xdr:row>
      <xdr:rowOff>52070</xdr:rowOff>
    </xdr:to>
    <xdr:sp macro="" textlink="">
      <xdr:nvSpPr>
        <xdr:cNvPr id="303" name="フローチャート: 判断 302">
          <a:extLst>
            <a:ext uri="{FF2B5EF4-FFF2-40B4-BE49-F238E27FC236}">
              <a16:creationId xmlns:a16="http://schemas.microsoft.com/office/drawing/2014/main" id="{E26EBF24-7CB4-4E95-977C-50B870F3768C}"/>
            </a:ext>
          </a:extLst>
        </xdr:cNvPr>
        <xdr:cNvSpPr/>
      </xdr:nvSpPr>
      <xdr:spPr>
        <a:xfrm>
          <a:off x="8699500" y="6467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68580</xdr:rowOff>
    </xdr:from>
    <xdr:ext cx="375285" cy="269240"/>
    <xdr:sp macro="" textlink="">
      <xdr:nvSpPr>
        <xdr:cNvPr id="304" name="テキスト ボックス 303">
          <a:extLst>
            <a:ext uri="{FF2B5EF4-FFF2-40B4-BE49-F238E27FC236}">
              <a16:creationId xmlns:a16="http://schemas.microsoft.com/office/drawing/2014/main" id="{7A5838EC-6331-4652-B0D0-133A6E310525}"/>
            </a:ext>
          </a:extLst>
        </xdr:cNvPr>
        <xdr:cNvSpPr txBox="1"/>
      </xdr:nvSpPr>
      <xdr:spPr>
        <a:xfrm>
          <a:off x="8561070" y="624078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2540</xdr:rowOff>
    </xdr:from>
    <xdr:to>
      <xdr:col>41</xdr:col>
      <xdr:colOff>50800</xdr:colOff>
      <xdr:row>39</xdr:row>
      <xdr:rowOff>6985</xdr:rowOff>
    </xdr:to>
    <xdr:cxnSp macro="">
      <xdr:nvCxnSpPr>
        <xdr:cNvPr id="305" name="直線コネクタ 304">
          <a:extLst>
            <a:ext uri="{FF2B5EF4-FFF2-40B4-BE49-F238E27FC236}">
              <a16:creationId xmlns:a16="http://schemas.microsoft.com/office/drawing/2014/main" id="{B547116B-F455-4C00-9750-FBB384752DFE}"/>
            </a:ext>
          </a:extLst>
        </xdr:cNvPr>
        <xdr:cNvCxnSpPr/>
      </xdr:nvCxnSpPr>
      <xdr:spPr>
        <a:xfrm flipV="1">
          <a:off x="6972300" y="66890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137795</xdr:rowOff>
    </xdr:from>
    <xdr:to>
      <xdr:col>41</xdr:col>
      <xdr:colOff>101600</xdr:colOff>
      <xdr:row>38</xdr:row>
      <xdr:rowOff>65405</xdr:rowOff>
    </xdr:to>
    <xdr:sp macro="" textlink="">
      <xdr:nvSpPr>
        <xdr:cNvPr id="306" name="フローチャート: 判断 305">
          <a:extLst>
            <a:ext uri="{FF2B5EF4-FFF2-40B4-BE49-F238E27FC236}">
              <a16:creationId xmlns:a16="http://schemas.microsoft.com/office/drawing/2014/main" id="{F856E48B-CB6F-4E3D-9B15-385EE4F1D199}"/>
            </a:ext>
          </a:extLst>
        </xdr:cNvPr>
        <xdr:cNvSpPr/>
      </xdr:nvSpPr>
      <xdr:spPr>
        <a:xfrm>
          <a:off x="7810500" y="6481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82550</xdr:rowOff>
    </xdr:from>
    <xdr:ext cx="375285" cy="269240"/>
    <xdr:sp macro="" textlink="">
      <xdr:nvSpPr>
        <xdr:cNvPr id="307" name="テキスト ボックス 306">
          <a:extLst>
            <a:ext uri="{FF2B5EF4-FFF2-40B4-BE49-F238E27FC236}">
              <a16:creationId xmlns:a16="http://schemas.microsoft.com/office/drawing/2014/main" id="{D4755B57-2DDD-4506-AF22-3493BB2AAA6D}"/>
            </a:ext>
          </a:extLst>
        </xdr:cNvPr>
        <xdr:cNvSpPr txBox="1"/>
      </xdr:nvSpPr>
      <xdr:spPr>
        <a:xfrm>
          <a:off x="7672070" y="625475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163830</xdr:rowOff>
    </xdr:from>
    <xdr:to>
      <xdr:col>36</xdr:col>
      <xdr:colOff>165100</xdr:colOff>
      <xdr:row>38</xdr:row>
      <xdr:rowOff>91440</xdr:rowOff>
    </xdr:to>
    <xdr:sp macro="" textlink="">
      <xdr:nvSpPr>
        <xdr:cNvPr id="308" name="フローチャート: 判断 307">
          <a:extLst>
            <a:ext uri="{FF2B5EF4-FFF2-40B4-BE49-F238E27FC236}">
              <a16:creationId xmlns:a16="http://schemas.microsoft.com/office/drawing/2014/main" id="{7E8E9060-EF43-45E6-8F13-F1EE05B448B6}"/>
            </a:ext>
          </a:extLst>
        </xdr:cNvPr>
        <xdr:cNvSpPr/>
      </xdr:nvSpPr>
      <xdr:spPr>
        <a:xfrm>
          <a:off x="6921500" y="6507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109220</xdr:rowOff>
    </xdr:from>
    <xdr:ext cx="375285" cy="267335"/>
    <xdr:sp macro="" textlink="">
      <xdr:nvSpPr>
        <xdr:cNvPr id="309" name="テキスト ボックス 308">
          <a:extLst>
            <a:ext uri="{FF2B5EF4-FFF2-40B4-BE49-F238E27FC236}">
              <a16:creationId xmlns:a16="http://schemas.microsoft.com/office/drawing/2014/main" id="{C3CDE101-A579-4A6C-B8B7-EC69404426C8}"/>
            </a:ext>
          </a:extLst>
        </xdr:cNvPr>
        <xdr:cNvSpPr txBox="1"/>
      </xdr:nvSpPr>
      <xdr:spPr>
        <a:xfrm>
          <a:off x="6783070" y="6281420"/>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83185</xdr:rowOff>
    </xdr:from>
    <xdr:ext cx="762000" cy="269240"/>
    <xdr:sp macro="" textlink="">
      <xdr:nvSpPr>
        <xdr:cNvPr id="310" name="テキスト ボックス 309">
          <a:extLst>
            <a:ext uri="{FF2B5EF4-FFF2-40B4-BE49-F238E27FC236}">
              <a16:creationId xmlns:a16="http://schemas.microsoft.com/office/drawing/2014/main" id="{706368C1-1A07-43A3-BDE5-34F62C062F6C}"/>
            </a:ext>
          </a:extLst>
        </xdr:cNvPr>
        <xdr:cNvSpPr txBox="1"/>
      </xdr:nvSpPr>
      <xdr:spPr>
        <a:xfrm>
          <a:off x="10287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83185</xdr:rowOff>
    </xdr:from>
    <xdr:ext cx="758825" cy="269240"/>
    <xdr:sp macro="" textlink="">
      <xdr:nvSpPr>
        <xdr:cNvPr id="311" name="テキスト ボックス 310">
          <a:extLst>
            <a:ext uri="{FF2B5EF4-FFF2-40B4-BE49-F238E27FC236}">
              <a16:creationId xmlns:a16="http://schemas.microsoft.com/office/drawing/2014/main" id="{177D6404-681A-4430-9CE1-A9D2D20CABBD}"/>
            </a:ext>
          </a:extLst>
        </xdr:cNvPr>
        <xdr:cNvSpPr txBox="1"/>
      </xdr:nvSpPr>
      <xdr:spPr>
        <a:xfrm>
          <a:off x="9448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83185</xdr:rowOff>
    </xdr:from>
    <xdr:ext cx="758825" cy="269240"/>
    <xdr:sp macro="" textlink="">
      <xdr:nvSpPr>
        <xdr:cNvPr id="312" name="テキスト ボックス 311">
          <a:extLst>
            <a:ext uri="{FF2B5EF4-FFF2-40B4-BE49-F238E27FC236}">
              <a16:creationId xmlns:a16="http://schemas.microsoft.com/office/drawing/2014/main" id="{18DDB2F8-1ED2-4E26-9D22-80BAC9F289DA}"/>
            </a:ext>
          </a:extLst>
        </xdr:cNvPr>
        <xdr:cNvSpPr txBox="1"/>
      </xdr:nvSpPr>
      <xdr:spPr>
        <a:xfrm>
          <a:off x="8559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83185</xdr:rowOff>
    </xdr:from>
    <xdr:ext cx="758825" cy="269240"/>
    <xdr:sp macro="" textlink="">
      <xdr:nvSpPr>
        <xdr:cNvPr id="313" name="テキスト ボックス 312">
          <a:extLst>
            <a:ext uri="{FF2B5EF4-FFF2-40B4-BE49-F238E27FC236}">
              <a16:creationId xmlns:a16="http://schemas.microsoft.com/office/drawing/2014/main" id="{CB5AF2DD-FA73-44BD-A373-3DFC713A0BA6}"/>
            </a:ext>
          </a:extLst>
        </xdr:cNvPr>
        <xdr:cNvSpPr txBox="1"/>
      </xdr:nvSpPr>
      <xdr:spPr>
        <a:xfrm>
          <a:off x="767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83185</xdr:rowOff>
    </xdr:from>
    <xdr:ext cx="758825" cy="269240"/>
    <xdr:sp macro="" textlink="">
      <xdr:nvSpPr>
        <xdr:cNvPr id="314" name="テキスト ボックス 313">
          <a:extLst>
            <a:ext uri="{FF2B5EF4-FFF2-40B4-BE49-F238E27FC236}">
              <a16:creationId xmlns:a16="http://schemas.microsoft.com/office/drawing/2014/main" id="{759F0068-F866-46D9-9962-1D1A5EF843C1}"/>
            </a:ext>
          </a:extLst>
        </xdr:cNvPr>
        <xdr:cNvSpPr txBox="1"/>
      </xdr:nvSpPr>
      <xdr:spPr>
        <a:xfrm>
          <a:off x="678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130810</xdr:rowOff>
    </xdr:from>
    <xdr:to>
      <xdr:col>55</xdr:col>
      <xdr:colOff>50800</xdr:colOff>
      <xdr:row>39</xdr:row>
      <xdr:rowOff>58420</xdr:rowOff>
    </xdr:to>
    <xdr:sp macro="" textlink="">
      <xdr:nvSpPr>
        <xdr:cNvPr id="315" name="楕円 314">
          <a:extLst>
            <a:ext uri="{FF2B5EF4-FFF2-40B4-BE49-F238E27FC236}">
              <a16:creationId xmlns:a16="http://schemas.microsoft.com/office/drawing/2014/main" id="{391A0074-3827-493D-A153-4F1233CA7D89}"/>
            </a:ext>
          </a:extLst>
        </xdr:cNvPr>
        <xdr:cNvSpPr/>
      </xdr:nvSpPr>
      <xdr:spPr>
        <a:xfrm>
          <a:off x="10426700" y="6645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43180</xdr:rowOff>
    </xdr:from>
    <xdr:ext cx="375285" cy="267335"/>
    <xdr:sp macro="" textlink="">
      <xdr:nvSpPr>
        <xdr:cNvPr id="316" name="労働費該当値テキスト">
          <a:extLst>
            <a:ext uri="{FF2B5EF4-FFF2-40B4-BE49-F238E27FC236}">
              <a16:creationId xmlns:a16="http://schemas.microsoft.com/office/drawing/2014/main" id="{2EAC8C69-E0E7-45D6-BDE2-6BCEE5C982A5}"/>
            </a:ext>
          </a:extLst>
        </xdr:cNvPr>
        <xdr:cNvSpPr txBox="1"/>
      </xdr:nvSpPr>
      <xdr:spPr>
        <a:xfrm>
          <a:off x="10528300" y="6558280"/>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123190</xdr:rowOff>
    </xdr:from>
    <xdr:to>
      <xdr:col>50</xdr:col>
      <xdr:colOff>165100</xdr:colOff>
      <xdr:row>39</xdr:row>
      <xdr:rowOff>50800</xdr:rowOff>
    </xdr:to>
    <xdr:sp macro="" textlink="">
      <xdr:nvSpPr>
        <xdr:cNvPr id="317" name="楕円 316">
          <a:extLst>
            <a:ext uri="{FF2B5EF4-FFF2-40B4-BE49-F238E27FC236}">
              <a16:creationId xmlns:a16="http://schemas.microsoft.com/office/drawing/2014/main" id="{EC632293-33D1-4FCB-8038-20E490EB3B65}"/>
            </a:ext>
          </a:extLst>
        </xdr:cNvPr>
        <xdr:cNvSpPr/>
      </xdr:nvSpPr>
      <xdr:spPr>
        <a:xfrm>
          <a:off x="9588500" y="6638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41910</xdr:rowOff>
    </xdr:from>
    <xdr:ext cx="375285" cy="267335"/>
    <xdr:sp macro="" textlink="">
      <xdr:nvSpPr>
        <xdr:cNvPr id="318" name="テキスト ボックス 317">
          <a:extLst>
            <a:ext uri="{FF2B5EF4-FFF2-40B4-BE49-F238E27FC236}">
              <a16:creationId xmlns:a16="http://schemas.microsoft.com/office/drawing/2014/main" id="{20D03BBE-A012-460D-9876-62103162359F}"/>
            </a:ext>
          </a:extLst>
        </xdr:cNvPr>
        <xdr:cNvSpPr txBox="1"/>
      </xdr:nvSpPr>
      <xdr:spPr>
        <a:xfrm>
          <a:off x="9450070" y="6728460"/>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123825</xdr:rowOff>
    </xdr:from>
    <xdr:to>
      <xdr:col>46</xdr:col>
      <xdr:colOff>38100</xdr:colOff>
      <xdr:row>39</xdr:row>
      <xdr:rowOff>52070</xdr:rowOff>
    </xdr:to>
    <xdr:sp macro="" textlink="">
      <xdr:nvSpPr>
        <xdr:cNvPr id="319" name="楕円 318">
          <a:extLst>
            <a:ext uri="{FF2B5EF4-FFF2-40B4-BE49-F238E27FC236}">
              <a16:creationId xmlns:a16="http://schemas.microsoft.com/office/drawing/2014/main" id="{2DE30618-3A52-4487-8D92-CAA7853E17E8}"/>
            </a:ext>
          </a:extLst>
        </xdr:cNvPr>
        <xdr:cNvSpPr/>
      </xdr:nvSpPr>
      <xdr:spPr>
        <a:xfrm>
          <a:off x="8699500" y="66389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42545</xdr:rowOff>
    </xdr:from>
    <xdr:ext cx="375285" cy="267335"/>
    <xdr:sp macro="" textlink="">
      <xdr:nvSpPr>
        <xdr:cNvPr id="320" name="テキスト ボックス 319">
          <a:extLst>
            <a:ext uri="{FF2B5EF4-FFF2-40B4-BE49-F238E27FC236}">
              <a16:creationId xmlns:a16="http://schemas.microsoft.com/office/drawing/2014/main" id="{036F779C-A238-4141-B210-FDC50CC0E80C}"/>
            </a:ext>
          </a:extLst>
        </xdr:cNvPr>
        <xdr:cNvSpPr txBox="1"/>
      </xdr:nvSpPr>
      <xdr:spPr>
        <a:xfrm>
          <a:off x="8561070" y="6729095"/>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127635</xdr:rowOff>
    </xdr:from>
    <xdr:to>
      <xdr:col>41</xdr:col>
      <xdr:colOff>101600</xdr:colOff>
      <xdr:row>39</xdr:row>
      <xdr:rowOff>55245</xdr:rowOff>
    </xdr:to>
    <xdr:sp macro="" textlink="">
      <xdr:nvSpPr>
        <xdr:cNvPr id="321" name="楕円 320">
          <a:extLst>
            <a:ext uri="{FF2B5EF4-FFF2-40B4-BE49-F238E27FC236}">
              <a16:creationId xmlns:a16="http://schemas.microsoft.com/office/drawing/2014/main" id="{31255FD5-B600-4130-9931-6E21AD51ADE8}"/>
            </a:ext>
          </a:extLst>
        </xdr:cNvPr>
        <xdr:cNvSpPr/>
      </xdr:nvSpPr>
      <xdr:spPr>
        <a:xfrm>
          <a:off x="7810500" y="66427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46355</xdr:rowOff>
    </xdr:from>
    <xdr:ext cx="375285" cy="269240"/>
    <xdr:sp macro="" textlink="">
      <xdr:nvSpPr>
        <xdr:cNvPr id="322" name="テキスト ボックス 321">
          <a:extLst>
            <a:ext uri="{FF2B5EF4-FFF2-40B4-BE49-F238E27FC236}">
              <a16:creationId xmlns:a16="http://schemas.microsoft.com/office/drawing/2014/main" id="{4AFF4FC8-7046-499E-9E9C-F84C37A62A65}"/>
            </a:ext>
          </a:extLst>
        </xdr:cNvPr>
        <xdr:cNvSpPr txBox="1"/>
      </xdr:nvSpPr>
      <xdr:spPr>
        <a:xfrm>
          <a:off x="7672070" y="673290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132080</xdr:rowOff>
    </xdr:from>
    <xdr:to>
      <xdr:col>36</xdr:col>
      <xdr:colOff>165100</xdr:colOff>
      <xdr:row>39</xdr:row>
      <xdr:rowOff>59055</xdr:rowOff>
    </xdr:to>
    <xdr:sp macro="" textlink="">
      <xdr:nvSpPr>
        <xdr:cNvPr id="323" name="楕円 322">
          <a:extLst>
            <a:ext uri="{FF2B5EF4-FFF2-40B4-BE49-F238E27FC236}">
              <a16:creationId xmlns:a16="http://schemas.microsoft.com/office/drawing/2014/main" id="{A0A62AA7-A35E-4586-B590-1BCFAA8F13E5}"/>
            </a:ext>
          </a:extLst>
        </xdr:cNvPr>
        <xdr:cNvSpPr/>
      </xdr:nvSpPr>
      <xdr:spPr>
        <a:xfrm>
          <a:off x="6921500" y="66471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50165</xdr:rowOff>
    </xdr:from>
    <xdr:ext cx="375285" cy="269240"/>
    <xdr:sp macro="" textlink="">
      <xdr:nvSpPr>
        <xdr:cNvPr id="324" name="テキスト ボックス 323">
          <a:extLst>
            <a:ext uri="{FF2B5EF4-FFF2-40B4-BE49-F238E27FC236}">
              <a16:creationId xmlns:a16="http://schemas.microsoft.com/office/drawing/2014/main" id="{47A32099-1A48-44AA-84A3-06B102353700}"/>
            </a:ext>
          </a:extLst>
        </xdr:cNvPr>
        <xdr:cNvSpPr txBox="1"/>
      </xdr:nvSpPr>
      <xdr:spPr>
        <a:xfrm>
          <a:off x="6783070" y="673671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59055</xdr:rowOff>
    </xdr:from>
    <xdr:to>
      <xdr:col>59</xdr:col>
      <xdr:colOff>50800</xdr:colOff>
      <xdr:row>45</xdr:row>
      <xdr:rowOff>33020</xdr:rowOff>
    </xdr:to>
    <xdr:sp macro="" textlink="">
      <xdr:nvSpPr>
        <xdr:cNvPr id="325" name="正方形/長方形 324">
          <a:extLst>
            <a:ext uri="{FF2B5EF4-FFF2-40B4-BE49-F238E27FC236}">
              <a16:creationId xmlns:a16="http://schemas.microsoft.com/office/drawing/2014/main" id="{2FA1B57B-6F28-469A-9838-37827747C19D}"/>
            </a:ext>
          </a:extLst>
        </xdr:cNvPr>
        <xdr:cNvSpPr/>
      </xdr:nvSpPr>
      <xdr:spPr>
        <a:xfrm>
          <a:off x="6604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59055</xdr:rowOff>
    </xdr:from>
    <xdr:to>
      <xdr:col>43</xdr:col>
      <xdr:colOff>63500</xdr:colOff>
      <xdr:row>46</xdr:row>
      <xdr:rowOff>145415</xdr:rowOff>
    </xdr:to>
    <xdr:sp macro="" textlink="">
      <xdr:nvSpPr>
        <xdr:cNvPr id="326" name="正方形/長方形 325">
          <a:extLst>
            <a:ext uri="{FF2B5EF4-FFF2-40B4-BE49-F238E27FC236}">
              <a16:creationId xmlns:a16="http://schemas.microsoft.com/office/drawing/2014/main" id="{62F22450-ED99-40DF-9A9C-B7144C7301D5}"/>
            </a:ext>
          </a:extLst>
        </xdr:cNvPr>
        <xdr:cNvSpPr/>
      </xdr:nvSpPr>
      <xdr:spPr>
        <a:xfrm>
          <a:off x="67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92075</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ECAAF868-227F-4BEB-B053-FD2CB9FCE834}"/>
            </a:ext>
          </a:extLst>
        </xdr:cNvPr>
        <xdr:cNvSpPr/>
      </xdr:nvSpPr>
      <xdr:spPr>
        <a:xfrm>
          <a:off x="67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59055</xdr:rowOff>
    </xdr:from>
    <xdr:to>
      <xdr:col>48</xdr:col>
      <xdr:colOff>127000</xdr:colOff>
      <xdr:row>46</xdr:row>
      <xdr:rowOff>145415</xdr:rowOff>
    </xdr:to>
    <xdr:sp macro="" textlink="">
      <xdr:nvSpPr>
        <xdr:cNvPr id="328" name="正方形/長方形 327">
          <a:extLst>
            <a:ext uri="{FF2B5EF4-FFF2-40B4-BE49-F238E27FC236}">
              <a16:creationId xmlns:a16="http://schemas.microsoft.com/office/drawing/2014/main" id="{5AAA9EEF-D565-40C1-91ED-691E15567337}"/>
            </a:ext>
          </a:extLst>
        </xdr:cNvPr>
        <xdr:cNvSpPr/>
      </xdr:nvSpPr>
      <xdr:spPr>
        <a:xfrm>
          <a:off x="7747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92075</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9427833D-BC78-4807-95BE-0AD6722AC360}"/>
            </a:ext>
          </a:extLst>
        </xdr:cNvPr>
        <xdr:cNvSpPr/>
      </xdr:nvSpPr>
      <xdr:spPr>
        <a:xfrm>
          <a:off x="7747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59055</xdr:rowOff>
    </xdr:from>
    <xdr:to>
      <xdr:col>54</xdr:col>
      <xdr:colOff>127000</xdr:colOff>
      <xdr:row>46</xdr:row>
      <xdr:rowOff>145415</xdr:rowOff>
    </xdr:to>
    <xdr:sp macro="" textlink="">
      <xdr:nvSpPr>
        <xdr:cNvPr id="330" name="正方形/長方形 329">
          <a:extLst>
            <a:ext uri="{FF2B5EF4-FFF2-40B4-BE49-F238E27FC236}">
              <a16:creationId xmlns:a16="http://schemas.microsoft.com/office/drawing/2014/main" id="{CDA9187C-EA61-43DD-A62A-C0E1157CB438}"/>
            </a:ext>
          </a:extLst>
        </xdr:cNvPr>
        <xdr:cNvSpPr/>
      </xdr:nvSpPr>
      <xdr:spPr>
        <a:xfrm>
          <a:off x="8890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92075</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2BB06785-B28E-42A0-ABF7-476F26C15C8B}"/>
            </a:ext>
          </a:extLst>
        </xdr:cNvPr>
        <xdr:cNvSpPr/>
      </xdr:nvSpPr>
      <xdr:spPr>
        <a:xfrm>
          <a:off x="8890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26035</xdr:rowOff>
    </xdr:from>
    <xdr:to>
      <xdr:col>59</xdr:col>
      <xdr:colOff>50800</xdr:colOff>
      <xdr:row>61</xdr:row>
      <xdr:rowOff>86360</xdr:rowOff>
    </xdr:to>
    <xdr:sp macro="" textlink="">
      <xdr:nvSpPr>
        <xdr:cNvPr id="332" name="正方形/長方形 331">
          <a:extLst>
            <a:ext uri="{FF2B5EF4-FFF2-40B4-BE49-F238E27FC236}">
              <a16:creationId xmlns:a16="http://schemas.microsoft.com/office/drawing/2014/main" id="{FCABCA94-E92D-4E3A-8755-EEA59FF6BF60}"/>
            </a:ext>
          </a:extLst>
        </xdr:cNvPr>
        <xdr:cNvSpPr/>
      </xdr:nvSpPr>
      <xdr:spPr>
        <a:xfrm>
          <a:off x="6604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6985</xdr:rowOff>
    </xdr:from>
    <xdr:ext cx="346710" cy="232410"/>
    <xdr:sp macro="" textlink="">
      <xdr:nvSpPr>
        <xdr:cNvPr id="333" name="テキスト ボックス 332">
          <a:extLst>
            <a:ext uri="{FF2B5EF4-FFF2-40B4-BE49-F238E27FC236}">
              <a16:creationId xmlns:a16="http://schemas.microsoft.com/office/drawing/2014/main" id="{77078CA4-5A22-4BD3-8F9E-07A974A34C6C}"/>
            </a:ext>
          </a:extLst>
        </xdr:cNvPr>
        <xdr:cNvSpPr txBox="1"/>
      </xdr:nvSpPr>
      <xdr:spPr>
        <a:xfrm>
          <a:off x="6565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86360</xdr:rowOff>
    </xdr:from>
    <xdr:to>
      <xdr:col>59</xdr:col>
      <xdr:colOff>50800</xdr:colOff>
      <xdr:row>61</xdr:row>
      <xdr:rowOff>86360</xdr:rowOff>
    </xdr:to>
    <xdr:cxnSp macro="">
      <xdr:nvCxnSpPr>
        <xdr:cNvPr id="334" name="直線コネクタ 333">
          <a:extLst>
            <a:ext uri="{FF2B5EF4-FFF2-40B4-BE49-F238E27FC236}">
              <a16:creationId xmlns:a16="http://schemas.microsoft.com/office/drawing/2014/main" id="{B251C6A6-3F6F-4FE9-927F-27B546D0B4A5}"/>
            </a:ext>
          </a:extLst>
        </xdr:cNvPr>
        <xdr:cNvCxnSpPr/>
      </xdr:nvCxnSpPr>
      <xdr:spPr>
        <a:xfrm>
          <a:off x="6604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46355</xdr:rowOff>
    </xdr:from>
    <xdr:to>
      <xdr:col>59</xdr:col>
      <xdr:colOff>50800</xdr:colOff>
      <xdr:row>59</xdr:row>
      <xdr:rowOff>46355</xdr:rowOff>
    </xdr:to>
    <xdr:cxnSp macro="">
      <xdr:nvCxnSpPr>
        <xdr:cNvPr id="335" name="直線コネクタ 334">
          <a:extLst>
            <a:ext uri="{FF2B5EF4-FFF2-40B4-BE49-F238E27FC236}">
              <a16:creationId xmlns:a16="http://schemas.microsoft.com/office/drawing/2014/main" id="{EEB4DCD3-DE4A-4C0B-A487-D8636F620CDB}"/>
            </a:ext>
          </a:extLst>
        </xdr:cNvPr>
        <xdr:cNvCxnSpPr/>
      </xdr:nvCxnSpPr>
      <xdr:spPr>
        <a:xfrm>
          <a:off x="6604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76835</xdr:rowOff>
    </xdr:from>
    <xdr:ext cx="248920" cy="267335"/>
    <xdr:sp macro="" textlink="">
      <xdr:nvSpPr>
        <xdr:cNvPr id="336" name="テキスト ボックス 335">
          <a:extLst>
            <a:ext uri="{FF2B5EF4-FFF2-40B4-BE49-F238E27FC236}">
              <a16:creationId xmlns:a16="http://schemas.microsoft.com/office/drawing/2014/main" id="{846E637C-6296-449B-B1BB-FB94A5AF2B46}"/>
            </a:ext>
          </a:extLst>
        </xdr:cNvPr>
        <xdr:cNvSpPr txBox="1"/>
      </xdr:nvSpPr>
      <xdr:spPr>
        <a:xfrm>
          <a:off x="6355080" y="1002093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6985</xdr:rowOff>
    </xdr:from>
    <xdr:to>
      <xdr:col>59</xdr:col>
      <xdr:colOff>50800</xdr:colOff>
      <xdr:row>57</xdr:row>
      <xdr:rowOff>6985</xdr:rowOff>
    </xdr:to>
    <xdr:cxnSp macro="">
      <xdr:nvCxnSpPr>
        <xdr:cNvPr id="337" name="直線コネクタ 336">
          <a:extLst>
            <a:ext uri="{FF2B5EF4-FFF2-40B4-BE49-F238E27FC236}">
              <a16:creationId xmlns:a16="http://schemas.microsoft.com/office/drawing/2014/main" id="{0C2B654D-004A-45C3-B293-F1A9A820AC7D}"/>
            </a:ext>
          </a:extLst>
        </xdr:cNvPr>
        <xdr:cNvCxnSpPr/>
      </xdr:nvCxnSpPr>
      <xdr:spPr>
        <a:xfrm>
          <a:off x="6604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36830</xdr:rowOff>
    </xdr:from>
    <xdr:ext cx="528320" cy="269240"/>
    <xdr:sp macro="" textlink="">
      <xdr:nvSpPr>
        <xdr:cNvPr id="338" name="テキスト ボックス 337">
          <a:extLst>
            <a:ext uri="{FF2B5EF4-FFF2-40B4-BE49-F238E27FC236}">
              <a16:creationId xmlns:a16="http://schemas.microsoft.com/office/drawing/2014/main" id="{7E2C703F-8D5A-48E6-A93B-FA310D71DD4A}"/>
            </a:ext>
          </a:extLst>
        </xdr:cNvPr>
        <xdr:cNvSpPr txBox="1"/>
      </xdr:nvSpPr>
      <xdr:spPr>
        <a:xfrm>
          <a:off x="6072505" y="9638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145415</xdr:rowOff>
    </xdr:from>
    <xdr:to>
      <xdr:col>59</xdr:col>
      <xdr:colOff>50800</xdr:colOff>
      <xdr:row>54</xdr:row>
      <xdr:rowOff>145415</xdr:rowOff>
    </xdr:to>
    <xdr:cxnSp macro="">
      <xdr:nvCxnSpPr>
        <xdr:cNvPr id="339" name="直線コネクタ 338">
          <a:extLst>
            <a:ext uri="{FF2B5EF4-FFF2-40B4-BE49-F238E27FC236}">
              <a16:creationId xmlns:a16="http://schemas.microsoft.com/office/drawing/2014/main" id="{131B6EEA-7A61-407C-97E5-E859AC4A4481}"/>
            </a:ext>
          </a:extLst>
        </xdr:cNvPr>
        <xdr:cNvCxnSpPr/>
      </xdr:nvCxnSpPr>
      <xdr:spPr>
        <a:xfrm>
          <a:off x="6604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171450</xdr:rowOff>
    </xdr:from>
    <xdr:ext cx="528320" cy="269240"/>
    <xdr:sp macro="" textlink="">
      <xdr:nvSpPr>
        <xdr:cNvPr id="340" name="テキスト ボックス 339">
          <a:extLst>
            <a:ext uri="{FF2B5EF4-FFF2-40B4-BE49-F238E27FC236}">
              <a16:creationId xmlns:a16="http://schemas.microsoft.com/office/drawing/2014/main" id="{120CF12D-16F6-4B23-B633-DE60661AEB03}"/>
            </a:ext>
          </a:extLst>
        </xdr:cNvPr>
        <xdr:cNvSpPr txBox="1"/>
      </xdr:nvSpPr>
      <xdr:spPr>
        <a:xfrm>
          <a:off x="6072505" y="9258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105410</xdr:rowOff>
    </xdr:from>
    <xdr:to>
      <xdr:col>59</xdr:col>
      <xdr:colOff>50800</xdr:colOff>
      <xdr:row>52</xdr:row>
      <xdr:rowOff>105410</xdr:rowOff>
    </xdr:to>
    <xdr:cxnSp macro="">
      <xdr:nvCxnSpPr>
        <xdr:cNvPr id="341" name="直線コネクタ 340">
          <a:extLst>
            <a:ext uri="{FF2B5EF4-FFF2-40B4-BE49-F238E27FC236}">
              <a16:creationId xmlns:a16="http://schemas.microsoft.com/office/drawing/2014/main" id="{4ED37618-C158-4FC4-B5F2-24E435B25CC1}"/>
            </a:ext>
          </a:extLst>
        </xdr:cNvPr>
        <xdr:cNvCxnSpPr/>
      </xdr:nvCxnSpPr>
      <xdr:spPr>
        <a:xfrm>
          <a:off x="6604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135890</xdr:rowOff>
    </xdr:from>
    <xdr:ext cx="528320" cy="265430"/>
    <xdr:sp macro="" textlink="">
      <xdr:nvSpPr>
        <xdr:cNvPr id="342" name="テキスト ボックス 341">
          <a:extLst>
            <a:ext uri="{FF2B5EF4-FFF2-40B4-BE49-F238E27FC236}">
              <a16:creationId xmlns:a16="http://schemas.microsoft.com/office/drawing/2014/main" id="{EED72AA3-9AD0-4E2E-8861-98BD52401390}"/>
            </a:ext>
          </a:extLst>
        </xdr:cNvPr>
        <xdr:cNvSpPr txBox="1"/>
      </xdr:nvSpPr>
      <xdr:spPr>
        <a:xfrm>
          <a:off x="6072505" y="8879840"/>
          <a:ext cx="528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66040</xdr:rowOff>
    </xdr:from>
    <xdr:to>
      <xdr:col>59</xdr:col>
      <xdr:colOff>50800</xdr:colOff>
      <xdr:row>50</xdr:row>
      <xdr:rowOff>66040</xdr:rowOff>
    </xdr:to>
    <xdr:cxnSp macro="">
      <xdr:nvCxnSpPr>
        <xdr:cNvPr id="343" name="直線コネクタ 342">
          <a:extLst>
            <a:ext uri="{FF2B5EF4-FFF2-40B4-BE49-F238E27FC236}">
              <a16:creationId xmlns:a16="http://schemas.microsoft.com/office/drawing/2014/main" id="{84631F5B-F6A7-450D-9362-35ED1C16801A}"/>
            </a:ext>
          </a:extLst>
        </xdr:cNvPr>
        <xdr:cNvCxnSpPr/>
      </xdr:nvCxnSpPr>
      <xdr:spPr>
        <a:xfrm>
          <a:off x="6604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95885</xdr:rowOff>
    </xdr:from>
    <xdr:ext cx="595630" cy="267335"/>
    <xdr:sp macro="" textlink="">
      <xdr:nvSpPr>
        <xdr:cNvPr id="344" name="テキスト ボックス 343">
          <a:extLst>
            <a:ext uri="{FF2B5EF4-FFF2-40B4-BE49-F238E27FC236}">
              <a16:creationId xmlns:a16="http://schemas.microsoft.com/office/drawing/2014/main" id="{07764616-9B72-40FE-AAA1-CE5AE7C98744}"/>
            </a:ext>
          </a:extLst>
        </xdr:cNvPr>
        <xdr:cNvSpPr txBox="1"/>
      </xdr:nvSpPr>
      <xdr:spPr>
        <a:xfrm>
          <a:off x="6008370" y="849693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26035</xdr:rowOff>
    </xdr:from>
    <xdr:to>
      <xdr:col>59</xdr:col>
      <xdr:colOff>50800</xdr:colOff>
      <xdr:row>48</xdr:row>
      <xdr:rowOff>26035</xdr:rowOff>
    </xdr:to>
    <xdr:cxnSp macro="">
      <xdr:nvCxnSpPr>
        <xdr:cNvPr id="345" name="直線コネクタ 344">
          <a:extLst>
            <a:ext uri="{FF2B5EF4-FFF2-40B4-BE49-F238E27FC236}">
              <a16:creationId xmlns:a16="http://schemas.microsoft.com/office/drawing/2014/main" id="{A7B58189-5E83-417B-82E6-476CF0854AC9}"/>
            </a:ext>
          </a:extLst>
        </xdr:cNvPr>
        <xdr:cNvCxnSpPr/>
      </xdr:nvCxnSpPr>
      <xdr:spPr>
        <a:xfrm>
          <a:off x="6604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56515</xdr:rowOff>
    </xdr:from>
    <xdr:ext cx="595630" cy="266065"/>
    <xdr:sp macro="" textlink="">
      <xdr:nvSpPr>
        <xdr:cNvPr id="346" name="テキスト ボックス 345">
          <a:extLst>
            <a:ext uri="{FF2B5EF4-FFF2-40B4-BE49-F238E27FC236}">
              <a16:creationId xmlns:a16="http://schemas.microsoft.com/office/drawing/2014/main" id="{1164BFD1-C53F-485D-861B-70C54FA80465}"/>
            </a:ext>
          </a:extLst>
        </xdr:cNvPr>
        <xdr:cNvSpPr txBox="1"/>
      </xdr:nvSpPr>
      <xdr:spPr>
        <a:xfrm>
          <a:off x="6008370" y="8114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26035</xdr:rowOff>
    </xdr:from>
    <xdr:to>
      <xdr:col>59</xdr:col>
      <xdr:colOff>50800</xdr:colOff>
      <xdr:row>61</xdr:row>
      <xdr:rowOff>86360</xdr:rowOff>
    </xdr:to>
    <xdr:sp macro="" textlink="">
      <xdr:nvSpPr>
        <xdr:cNvPr id="347" name="農林水産業費グラフ枠">
          <a:extLst>
            <a:ext uri="{FF2B5EF4-FFF2-40B4-BE49-F238E27FC236}">
              <a16:creationId xmlns:a16="http://schemas.microsoft.com/office/drawing/2014/main" id="{9A386E39-31DC-4385-A977-8ED71FA1B2AC}"/>
            </a:ext>
          </a:extLst>
        </xdr:cNvPr>
        <xdr:cNvSpPr/>
      </xdr:nvSpPr>
      <xdr:spPr>
        <a:xfrm>
          <a:off x="6604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50</xdr:row>
      <xdr:rowOff>66675</xdr:rowOff>
    </xdr:from>
    <xdr:to>
      <xdr:col>54</xdr:col>
      <xdr:colOff>186690</xdr:colOff>
      <xdr:row>58</xdr:row>
      <xdr:rowOff>142240</xdr:rowOff>
    </xdr:to>
    <xdr:cxnSp macro="">
      <xdr:nvCxnSpPr>
        <xdr:cNvPr id="348" name="直線コネクタ 347">
          <a:extLst>
            <a:ext uri="{FF2B5EF4-FFF2-40B4-BE49-F238E27FC236}">
              <a16:creationId xmlns:a16="http://schemas.microsoft.com/office/drawing/2014/main" id="{6024A90A-F649-4B23-B03F-3A8C09B2FB86}"/>
            </a:ext>
          </a:extLst>
        </xdr:cNvPr>
        <xdr:cNvCxnSpPr/>
      </xdr:nvCxnSpPr>
      <xdr:spPr>
        <a:xfrm flipV="1">
          <a:off x="10473690" y="863917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146685</xdr:rowOff>
    </xdr:from>
    <xdr:ext cx="466725" cy="267335"/>
    <xdr:sp macro="" textlink="">
      <xdr:nvSpPr>
        <xdr:cNvPr id="349" name="農林水産業費最小値テキスト">
          <a:extLst>
            <a:ext uri="{FF2B5EF4-FFF2-40B4-BE49-F238E27FC236}">
              <a16:creationId xmlns:a16="http://schemas.microsoft.com/office/drawing/2014/main" id="{BC4BAFE9-5B21-4A12-98A0-12BC7FC9371C}"/>
            </a:ext>
          </a:extLst>
        </xdr:cNvPr>
        <xdr:cNvSpPr txBox="1"/>
      </xdr:nvSpPr>
      <xdr:spPr>
        <a:xfrm>
          <a:off x="10528300" y="10090785"/>
          <a:ext cx="4667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142240</xdr:rowOff>
    </xdr:from>
    <xdr:to>
      <xdr:col>55</xdr:col>
      <xdr:colOff>88900</xdr:colOff>
      <xdr:row>58</xdr:row>
      <xdr:rowOff>142240</xdr:rowOff>
    </xdr:to>
    <xdr:cxnSp macro="">
      <xdr:nvCxnSpPr>
        <xdr:cNvPr id="350" name="直線コネクタ 349">
          <a:extLst>
            <a:ext uri="{FF2B5EF4-FFF2-40B4-BE49-F238E27FC236}">
              <a16:creationId xmlns:a16="http://schemas.microsoft.com/office/drawing/2014/main" id="{29542E74-4246-421D-995B-BBB81CFC1A31}"/>
            </a:ext>
          </a:extLst>
        </xdr:cNvPr>
        <xdr:cNvCxnSpPr/>
      </xdr:nvCxnSpPr>
      <xdr:spPr>
        <a:xfrm>
          <a:off x="10388600" y="1008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xdr:rowOff>
    </xdr:from>
    <xdr:ext cx="595630" cy="269240"/>
    <xdr:sp macro="" textlink="">
      <xdr:nvSpPr>
        <xdr:cNvPr id="351" name="農林水産業費最大値テキスト">
          <a:extLst>
            <a:ext uri="{FF2B5EF4-FFF2-40B4-BE49-F238E27FC236}">
              <a16:creationId xmlns:a16="http://schemas.microsoft.com/office/drawing/2014/main" id="{3BC5E038-501A-4977-9AF8-00EBD6E4EE03}"/>
            </a:ext>
          </a:extLst>
        </xdr:cNvPr>
        <xdr:cNvSpPr txBox="1"/>
      </xdr:nvSpPr>
      <xdr:spPr>
        <a:xfrm>
          <a:off x="10528300" y="841248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66675</xdr:rowOff>
    </xdr:from>
    <xdr:to>
      <xdr:col>55</xdr:col>
      <xdr:colOff>88900</xdr:colOff>
      <xdr:row>50</xdr:row>
      <xdr:rowOff>66675</xdr:rowOff>
    </xdr:to>
    <xdr:cxnSp macro="">
      <xdr:nvCxnSpPr>
        <xdr:cNvPr id="352" name="直線コネクタ 351">
          <a:extLst>
            <a:ext uri="{FF2B5EF4-FFF2-40B4-BE49-F238E27FC236}">
              <a16:creationId xmlns:a16="http://schemas.microsoft.com/office/drawing/2014/main" id="{B4F648CA-9684-4E69-A8F9-A05C4729E1F3}"/>
            </a:ext>
          </a:extLst>
        </xdr:cNvPr>
        <xdr:cNvCxnSpPr/>
      </xdr:nvCxnSpPr>
      <xdr:spPr>
        <a:xfrm>
          <a:off x="10388600" y="8639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83820</xdr:rowOff>
    </xdr:from>
    <xdr:to>
      <xdr:col>55</xdr:col>
      <xdr:colOff>0</xdr:colOff>
      <xdr:row>55</xdr:row>
      <xdr:rowOff>157480</xdr:rowOff>
    </xdr:to>
    <xdr:cxnSp macro="">
      <xdr:nvCxnSpPr>
        <xdr:cNvPr id="353" name="直線コネクタ 352">
          <a:extLst>
            <a:ext uri="{FF2B5EF4-FFF2-40B4-BE49-F238E27FC236}">
              <a16:creationId xmlns:a16="http://schemas.microsoft.com/office/drawing/2014/main" id="{57FA1B23-CB7F-4BCE-B700-A2FEB0479004}"/>
            </a:ext>
          </a:extLst>
        </xdr:cNvPr>
        <xdr:cNvCxnSpPr/>
      </xdr:nvCxnSpPr>
      <xdr:spPr>
        <a:xfrm>
          <a:off x="9639300" y="9513570"/>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161290</xdr:rowOff>
    </xdr:from>
    <xdr:ext cx="531495" cy="267970"/>
    <xdr:sp macro="" textlink="">
      <xdr:nvSpPr>
        <xdr:cNvPr id="354" name="農林水産業費平均値テキスト">
          <a:extLst>
            <a:ext uri="{FF2B5EF4-FFF2-40B4-BE49-F238E27FC236}">
              <a16:creationId xmlns:a16="http://schemas.microsoft.com/office/drawing/2014/main" id="{AE92CEB4-DE1F-44B6-AB28-A0DB1E4ABC18}"/>
            </a:ext>
          </a:extLst>
        </xdr:cNvPr>
        <xdr:cNvSpPr txBox="1"/>
      </xdr:nvSpPr>
      <xdr:spPr>
        <a:xfrm>
          <a:off x="10528300" y="9591040"/>
          <a:ext cx="53149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xdr:rowOff>
    </xdr:from>
    <xdr:to>
      <xdr:col>55</xdr:col>
      <xdr:colOff>50800</xdr:colOff>
      <xdr:row>56</xdr:row>
      <xdr:rowOff>111760</xdr:rowOff>
    </xdr:to>
    <xdr:sp macro="" textlink="">
      <xdr:nvSpPr>
        <xdr:cNvPr id="355" name="フローチャート: 判断 354">
          <a:extLst>
            <a:ext uri="{FF2B5EF4-FFF2-40B4-BE49-F238E27FC236}">
              <a16:creationId xmlns:a16="http://schemas.microsoft.com/office/drawing/2014/main" id="{BAC4E43F-44B5-4A00-B425-3E1E5AEBFC22}"/>
            </a:ext>
          </a:extLst>
        </xdr:cNvPr>
        <xdr:cNvSpPr/>
      </xdr:nvSpPr>
      <xdr:spPr>
        <a:xfrm>
          <a:off x="10426700" y="96075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83820</xdr:rowOff>
    </xdr:from>
    <xdr:to>
      <xdr:col>50</xdr:col>
      <xdr:colOff>114300</xdr:colOff>
      <xdr:row>55</xdr:row>
      <xdr:rowOff>151130</xdr:rowOff>
    </xdr:to>
    <xdr:cxnSp macro="">
      <xdr:nvCxnSpPr>
        <xdr:cNvPr id="356" name="直線コネクタ 355">
          <a:extLst>
            <a:ext uri="{FF2B5EF4-FFF2-40B4-BE49-F238E27FC236}">
              <a16:creationId xmlns:a16="http://schemas.microsoft.com/office/drawing/2014/main" id="{A4062F4A-7CD2-4110-9BA6-29E11156A1E9}"/>
            </a:ext>
          </a:extLst>
        </xdr:cNvPr>
        <xdr:cNvCxnSpPr/>
      </xdr:nvCxnSpPr>
      <xdr:spPr>
        <a:xfrm flipV="1">
          <a:off x="8750300" y="951357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166370</xdr:rowOff>
    </xdr:from>
    <xdr:to>
      <xdr:col>50</xdr:col>
      <xdr:colOff>165100</xdr:colOff>
      <xdr:row>56</xdr:row>
      <xdr:rowOff>93345</xdr:rowOff>
    </xdr:to>
    <xdr:sp macro="" textlink="">
      <xdr:nvSpPr>
        <xdr:cNvPr id="357" name="フローチャート: 判断 356">
          <a:extLst>
            <a:ext uri="{FF2B5EF4-FFF2-40B4-BE49-F238E27FC236}">
              <a16:creationId xmlns:a16="http://schemas.microsoft.com/office/drawing/2014/main" id="{05D53430-D647-41E8-B552-4D1A92C2B8D8}"/>
            </a:ext>
          </a:extLst>
        </xdr:cNvPr>
        <xdr:cNvSpPr/>
      </xdr:nvSpPr>
      <xdr:spPr>
        <a:xfrm>
          <a:off x="9588500" y="95961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84455</xdr:rowOff>
    </xdr:from>
    <xdr:ext cx="531495" cy="269240"/>
    <xdr:sp macro="" textlink="">
      <xdr:nvSpPr>
        <xdr:cNvPr id="358" name="テキスト ボックス 357">
          <a:extLst>
            <a:ext uri="{FF2B5EF4-FFF2-40B4-BE49-F238E27FC236}">
              <a16:creationId xmlns:a16="http://schemas.microsoft.com/office/drawing/2014/main" id="{7EF64D0B-F774-45B6-ADF0-1070D2B2A27C}"/>
            </a:ext>
          </a:extLst>
        </xdr:cNvPr>
        <xdr:cNvSpPr txBox="1"/>
      </xdr:nvSpPr>
      <xdr:spPr>
        <a:xfrm>
          <a:off x="9371965" y="968565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151130</xdr:rowOff>
    </xdr:from>
    <xdr:to>
      <xdr:col>45</xdr:col>
      <xdr:colOff>177800</xdr:colOff>
      <xdr:row>55</xdr:row>
      <xdr:rowOff>170180</xdr:rowOff>
    </xdr:to>
    <xdr:cxnSp macro="">
      <xdr:nvCxnSpPr>
        <xdr:cNvPr id="359" name="直線コネクタ 358">
          <a:extLst>
            <a:ext uri="{FF2B5EF4-FFF2-40B4-BE49-F238E27FC236}">
              <a16:creationId xmlns:a16="http://schemas.microsoft.com/office/drawing/2014/main" id="{9C9DBCD3-F9E4-4090-816C-28D460426B97}"/>
            </a:ext>
          </a:extLst>
        </xdr:cNvPr>
        <xdr:cNvCxnSpPr/>
      </xdr:nvCxnSpPr>
      <xdr:spPr>
        <a:xfrm flipV="1">
          <a:off x="7861300" y="95808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16510</xdr:rowOff>
    </xdr:from>
    <xdr:to>
      <xdr:col>46</xdr:col>
      <xdr:colOff>38100</xdr:colOff>
      <xdr:row>56</xdr:row>
      <xdr:rowOff>121920</xdr:rowOff>
    </xdr:to>
    <xdr:sp macro="" textlink="">
      <xdr:nvSpPr>
        <xdr:cNvPr id="360" name="フローチャート: 判断 359">
          <a:extLst>
            <a:ext uri="{FF2B5EF4-FFF2-40B4-BE49-F238E27FC236}">
              <a16:creationId xmlns:a16="http://schemas.microsoft.com/office/drawing/2014/main" id="{DD6E2805-DCF7-4E92-A9D2-844CEE8586CE}"/>
            </a:ext>
          </a:extLst>
        </xdr:cNvPr>
        <xdr:cNvSpPr/>
      </xdr:nvSpPr>
      <xdr:spPr>
        <a:xfrm>
          <a:off x="8699500" y="96177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113030</xdr:rowOff>
    </xdr:from>
    <xdr:ext cx="531495" cy="267335"/>
    <xdr:sp macro="" textlink="">
      <xdr:nvSpPr>
        <xdr:cNvPr id="361" name="テキスト ボックス 360">
          <a:extLst>
            <a:ext uri="{FF2B5EF4-FFF2-40B4-BE49-F238E27FC236}">
              <a16:creationId xmlns:a16="http://schemas.microsoft.com/office/drawing/2014/main" id="{3D7AF632-5CBF-4FF9-A7EF-C15328AA1AAE}"/>
            </a:ext>
          </a:extLst>
        </xdr:cNvPr>
        <xdr:cNvSpPr txBox="1"/>
      </xdr:nvSpPr>
      <xdr:spPr>
        <a:xfrm>
          <a:off x="8482965" y="971423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170180</xdr:rowOff>
    </xdr:from>
    <xdr:to>
      <xdr:col>41</xdr:col>
      <xdr:colOff>50800</xdr:colOff>
      <xdr:row>56</xdr:row>
      <xdr:rowOff>48895</xdr:rowOff>
    </xdr:to>
    <xdr:cxnSp macro="">
      <xdr:nvCxnSpPr>
        <xdr:cNvPr id="362" name="直線コネクタ 361">
          <a:extLst>
            <a:ext uri="{FF2B5EF4-FFF2-40B4-BE49-F238E27FC236}">
              <a16:creationId xmlns:a16="http://schemas.microsoft.com/office/drawing/2014/main" id="{F7471641-E78D-4F42-B0D2-9795C0099744}"/>
            </a:ext>
          </a:extLst>
        </xdr:cNvPr>
        <xdr:cNvCxnSpPr/>
      </xdr:nvCxnSpPr>
      <xdr:spPr>
        <a:xfrm flipV="1">
          <a:off x="6972300" y="95999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xdr:rowOff>
    </xdr:from>
    <xdr:to>
      <xdr:col>41</xdr:col>
      <xdr:colOff>101600</xdr:colOff>
      <xdr:row>56</xdr:row>
      <xdr:rowOff>116205</xdr:rowOff>
    </xdr:to>
    <xdr:sp macro="" textlink="">
      <xdr:nvSpPr>
        <xdr:cNvPr id="363" name="フローチャート: 判断 362">
          <a:extLst>
            <a:ext uri="{FF2B5EF4-FFF2-40B4-BE49-F238E27FC236}">
              <a16:creationId xmlns:a16="http://schemas.microsoft.com/office/drawing/2014/main" id="{BDAFBD37-E1EE-45AA-BD96-D839BFBA718E}"/>
            </a:ext>
          </a:extLst>
        </xdr:cNvPr>
        <xdr:cNvSpPr/>
      </xdr:nvSpPr>
      <xdr:spPr>
        <a:xfrm>
          <a:off x="7810500" y="96119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106680</xdr:rowOff>
    </xdr:from>
    <xdr:ext cx="531495" cy="269240"/>
    <xdr:sp macro="" textlink="">
      <xdr:nvSpPr>
        <xdr:cNvPr id="364" name="テキスト ボックス 363">
          <a:extLst>
            <a:ext uri="{FF2B5EF4-FFF2-40B4-BE49-F238E27FC236}">
              <a16:creationId xmlns:a16="http://schemas.microsoft.com/office/drawing/2014/main" id="{7AD39CEE-1A19-4D3C-AE75-80ECB2670100}"/>
            </a:ext>
          </a:extLst>
        </xdr:cNvPr>
        <xdr:cNvSpPr txBox="1"/>
      </xdr:nvSpPr>
      <xdr:spPr>
        <a:xfrm>
          <a:off x="7593965" y="970788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22225</xdr:rowOff>
    </xdr:from>
    <xdr:to>
      <xdr:col>36</xdr:col>
      <xdr:colOff>165100</xdr:colOff>
      <xdr:row>56</xdr:row>
      <xdr:rowOff>127635</xdr:rowOff>
    </xdr:to>
    <xdr:sp macro="" textlink="">
      <xdr:nvSpPr>
        <xdr:cNvPr id="365" name="フローチャート: 判断 364">
          <a:extLst>
            <a:ext uri="{FF2B5EF4-FFF2-40B4-BE49-F238E27FC236}">
              <a16:creationId xmlns:a16="http://schemas.microsoft.com/office/drawing/2014/main" id="{353CA2FD-43A2-41F1-B92A-4725857DE8F7}"/>
            </a:ext>
          </a:extLst>
        </xdr:cNvPr>
        <xdr:cNvSpPr/>
      </xdr:nvSpPr>
      <xdr:spPr>
        <a:xfrm>
          <a:off x="6921500" y="96234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118745</xdr:rowOff>
    </xdr:from>
    <xdr:ext cx="531495" cy="269240"/>
    <xdr:sp macro="" textlink="">
      <xdr:nvSpPr>
        <xdr:cNvPr id="366" name="テキスト ボックス 365">
          <a:extLst>
            <a:ext uri="{FF2B5EF4-FFF2-40B4-BE49-F238E27FC236}">
              <a16:creationId xmlns:a16="http://schemas.microsoft.com/office/drawing/2014/main" id="{12A234E2-0799-4DE4-B192-6AE2C5A10282}"/>
            </a:ext>
          </a:extLst>
        </xdr:cNvPr>
        <xdr:cNvSpPr txBox="1"/>
      </xdr:nvSpPr>
      <xdr:spPr>
        <a:xfrm>
          <a:off x="6704965" y="971994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83185</xdr:rowOff>
    </xdr:from>
    <xdr:ext cx="762000" cy="269240"/>
    <xdr:sp macro="" textlink="">
      <xdr:nvSpPr>
        <xdr:cNvPr id="367" name="テキスト ボックス 366">
          <a:extLst>
            <a:ext uri="{FF2B5EF4-FFF2-40B4-BE49-F238E27FC236}">
              <a16:creationId xmlns:a16="http://schemas.microsoft.com/office/drawing/2014/main" id="{74CB873B-8053-4E0B-89DA-48B544DB71F9}"/>
            </a:ext>
          </a:extLst>
        </xdr:cNvPr>
        <xdr:cNvSpPr txBox="1"/>
      </xdr:nvSpPr>
      <xdr:spPr>
        <a:xfrm>
          <a:off x="10287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83185</xdr:rowOff>
    </xdr:from>
    <xdr:ext cx="758825" cy="269240"/>
    <xdr:sp macro="" textlink="">
      <xdr:nvSpPr>
        <xdr:cNvPr id="368" name="テキスト ボックス 367">
          <a:extLst>
            <a:ext uri="{FF2B5EF4-FFF2-40B4-BE49-F238E27FC236}">
              <a16:creationId xmlns:a16="http://schemas.microsoft.com/office/drawing/2014/main" id="{F7B5A207-FE15-4DA3-A75E-7BE4B8080E4A}"/>
            </a:ext>
          </a:extLst>
        </xdr:cNvPr>
        <xdr:cNvSpPr txBox="1"/>
      </xdr:nvSpPr>
      <xdr:spPr>
        <a:xfrm>
          <a:off x="9448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83185</xdr:rowOff>
    </xdr:from>
    <xdr:ext cx="758825" cy="269240"/>
    <xdr:sp macro="" textlink="">
      <xdr:nvSpPr>
        <xdr:cNvPr id="369" name="テキスト ボックス 368">
          <a:extLst>
            <a:ext uri="{FF2B5EF4-FFF2-40B4-BE49-F238E27FC236}">
              <a16:creationId xmlns:a16="http://schemas.microsoft.com/office/drawing/2014/main" id="{A538D41B-B4F6-49D5-AEC3-593F807C09C1}"/>
            </a:ext>
          </a:extLst>
        </xdr:cNvPr>
        <xdr:cNvSpPr txBox="1"/>
      </xdr:nvSpPr>
      <xdr:spPr>
        <a:xfrm>
          <a:off x="8559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83185</xdr:rowOff>
    </xdr:from>
    <xdr:ext cx="758825" cy="269240"/>
    <xdr:sp macro="" textlink="">
      <xdr:nvSpPr>
        <xdr:cNvPr id="370" name="テキスト ボックス 369">
          <a:extLst>
            <a:ext uri="{FF2B5EF4-FFF2-40B4-BE49-F238E27FC236}">
              <a16:creationId xmlns:a16="http://schemas.microsoft.com/office/drawing/2014/main" id="{7C4AE0A4-5EAE-4834-81DF-72B6A05E257E}"/>
            </a:ext>
          </a:extLst>
        </xdr:cNvPr>
        <xdr:cNvSpPr txBox="1"/>
      </xdr:nvSpPr>
      <xdr:spPr>
        <a:xfrm>
          <a:off x="767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83185</xdr:rowOff>
    </xdr:from>
    <xdr:ext cx="758825" cy="269240"/>
    <xdr:sp macro="" textlink="">
      <xdr:nvSpPr>
        <xdr:cNvPr id="371" name="テキスト ボックス 370">
          <a:extLst>
            <a:ext uri="{FF2B5EF4-FFF2-40B4-BE49-F238E27FC236}">
              <a16:creationId xmlns:a16="http://schemas.microsoft.com/office/drawing/2014/main" id="{2BD77BF6-BCC3-4FF4-B3FE-ABAE283C2AAF}"/>
            </a:ext>
          </a:extLst>
        </xdr:cNvPr>
        <xdr:cNvSpPr txBox="1"/>
      </xdr:nvSpPr>
      <xdr:spPr>
        <a:xfrm>
          <a:off x="678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104775</xdr:rowOff>
    </xdr:from>
    <xdr:to>
      <xdr:col>55</xdr:col>
      <xdr:colOff>50800</xdr:colOff>
      <xdr:row>56</xdr:row>
      <xdr:rowOff>32385</xdr:rowOff>
    </xdr:to>
    <xdr:sp macro="" textlink="">
      <xdr:nvSpPr>
        <xdr:cNvPr id="372" name="楕円 371">
          <a:extLst>
            <a:ext uri="{FF2B5EF4-FFF2-40B4-BE49-F238E27FC236}">
              <a16:creationId xmlns:a16="http://schemas.microsoft.com/office/drawing/2014/main" id="{3AC16E67-6E67-4DB7-8985-8F2B1E6AA394}"/>
            </a:ext>
          </a:extLst>
        </xdr:cNvPr>
        <xdr:cNvSpPr/>
      </xdr:nvSpPr>
      <xdr:spPr>
        <a:xfrm>
          <a:off x="10426700" y="9534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128270</xdr:rowOff>
    </xdr:from>
    <xdr:ext cx="531495" cy="267335"/>
    <xdr:sp macro="" textlink="">
      <xdr:nvSpPr>
        <xdr:cNvPr id="373" name="農林水産業費該当値テキスト">
          <a:extLst>
            <a:ext uri="{FF2B5EF4-FFF2-40B4-BE49-F238E27FC236}">
              <a16:creationId xmlns:a16="http://schemas.microsoft.com/office/drawing/2014/main" id="{38710298-A88C-4E12-8294-2CB55BF824A8}"/>
            </a:ext>
          </a:extLst>
        </xdr:cNvPr>
        <xdr:cNvSpPr txBox="1"/>
      </xdr:nvSpPr>
      <xdr:spPr>
        <a:xfrm>
          <a:off x="10528300" y="938657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31115</xdr:rowOff>
    </xdr:from>
    <xdr:to>
      <xdr:col>50</xdr:col>
      <xdr:colOff>165100</xdr:colOff>
      <xdr:row>55</xdr:row>
      <xdr:rowOff>136525</xdr:rowOff>
    </xdr:to>
    <xdr:sp macro="" textlink="">
      <xdr:nvSpPr>
        <xdr:cNvPr id="374" name="楕円 373">
          <a:extLst>
            <a:ext uri="{FF2B5EF4-FFF2-40B4-BE49-F238E27FC236}">
              <a16:creationId xmlns:a16="http://schemas.microsoft.com/office/drawing/2014/main" id="{2942E9E7-3E63-49A5-9453-303F8E6FF525}"/>
            </a:ext>
          </a:extLst>
        </xdr:cNvPr>
        <xdr:cNvSpPr/>
      </xdr:nvSpPr>
      <xdr:spPr>
        <a:xfrm>
          <a:off x="9588500" y="94608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153670</xdr:rowOff>
    </xdr:from>
    <xdr:ext cx="531495" cy="269240"/>
    <xdr:sp macro="" textlink="">
      <xdr:nvSpPr>
        <xdr:cNvPr id="375" name="テキスト ボックス 374">
          <a:extLst>
            <a:ext uri="{FF2B5EF4-FFF2-40B4-BE49-F238E27FC236}">
              <a16:creationId xmlns:a16="http://schemas.microsoft.com/office/drawing/2014/main" id="{A91BE289-6EB3-4282-9223-C15629814103}"/>
            </a:ext>
          </a:extLst>
        </xdr:cNvPr>
        <xdr:cNvSpPr txBox="1"/>
      </xdr:nvSpPr>
      <xdr:spPr>
        <a:xfrm>
          <a:off x="9371965" y="924052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51,144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98425</xdr:rowOff>
    </xdr:from>
    <xdr:to>
      <xdr:col>46</xdr:col>
      <xdr:colOff>38100</xdr:colOff>
      <xdr:row>56</xdr:row>
      <xdr:rowOff>25400</xdr:rowOff>
    </xdr:to>
    <xdr:sp macro="" textlink="">
      <xdr:nvSpPr>
        <xdr:cNvPr id="376" name="楕円 375">
          <a:extLst>
            <a:ext uri="{FF2B5EF4-FFF2-40B4-BE49-F238E27FC236}">
              <a16:creationId xmlns:a16="http://schemas.microsoft.com/office/drawing/2014/main" id="{CB50AE8A-26EB-429A-9D45-E624C03E2D20}"/>
            </a:ext>
          </a:extLst>
        </xdr:cNvPr>
        <xdr:cNvSpPr/>
      </xdr:nvSpPr>
      <xdr:spPr>
        <a:xfrm>
          <a:off x="8699500" y="9528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43180</xdr:rowOff>
    </xdr:from>
    <xdr:ext cx="531495" cy="267335"/>
    <xdr:sp macro="" textlink="">
      <xdr:nvSpPr>
        <xdr:cNvPr id="377" name="テキスト ボックス 376">
          <a:extLst>
            <a:ext uri="{FF2B5EF4-FFF2-40B4-BE49-F238E27FC236}">
              <a16:creationId xmlns:a16="http://schemas.microsoft.com/office/drawing/2014/main" id="{1BE6B2A5-D0EF-457E-91BE-EDDE55DDE0B0}"/>
            </a:ext>
          </a:extLst>
        </xdr:cNvPr>
        <xdr:cNvSpPr txBox="1"/>
      </xdr:nvSpPr>
      <xdr:spPr>
        <a:xfrm>
          <a:off x="8482965" y="930148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117475</xdr:rowOff>
    </xdr:from>
    <xdr:to>
      <xdr:col>41</xdr:col>
      <xdr:colOff>101600</xdr:colOff>
      <xdr:row>56</xdr:row>
      <xdr:rowOff>45085</xdr:rowOff>
    </xdr:to>
    <xdr:sp macro="" textlink="">
      <xdr:nvSpPr>
        <xdr:cNvPr id="378" name="楕円 377">
          <a:extLst>
            <a:ext uri="{FF2B5EF4-FFF2-40B4-BE49-F238E27FC236}">
              <a16:creationId xmlns:a16="http://schemas.microsoft.com/office/drawing/2014/main" id="{62D58DC2-180B-4D1E-9801-C6684C82559C}"/>
            </a:ext>
          </a:extLst>
        </xdr:cNvPr>
        <xdr:cNvSpPr/>
      </xdr:nvSpPr>
      <xdr:spPr>
        <a:xfrm>
          <a:off x="7810500" y="9547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61595</xdr:rowOff>
    </xdr:from>
    <xdr:ext cx="531495" cy="267335"/>
    <xdr:sp macro="" textlink="">
      <xdr:nvSpPr>
        <xdr:cNvPr id="379" name="テキスト ボックス 378">
          <a:extLst>
            <a:ext uri="{FF2B5EF4-FFF2-40B4-BE49-F238E27FC236}">
              <a16:creationId xmlns:a16="http://schemas.microsoft.com/office/drawing/2014/main" id="{89D4C700-A66D-41E7-B4EE-85250FDBE56B}"/>
            </a:ext>
          </a:extLst>
        </xdr:cNvPr>
        <xdr:cNvSpPr txBox="1"/>
      </xdr:nvSpPr>
      <xdr:spPr>
        <a:xfrm>
          <a:off x="7593965" y="931989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44,624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171450</xdr:rowOff>
    </xdr:from>
    <xdr:to>
      <xdr:col>36</xdr:col>
      <xdr:colOff>165100</xdr:colOff>
      <xdr:row>56</xdr:row>
      <xdr:rowOff>101600</xdr:rowOff>
    </xdr:to>
    <xdr:sp macro="" textlink="">
      <xdr:nvSpPr>
        <xdr:cNvPr id="380" name="楕円 379">
          <a:extLst>
            <a:ext uri="{FF2B5EF4-FFF2-40B4-BE49-F238E27FC236}">
              <a16:creationId xmlns:a16="http://schemas.microsoft.com/office/drawing/2014/main" id="{0B3C8FBC-2284-4DF4-B947-B8396C1FACA7}"/>
            </a:ext>
          </a:extLst>
        </xdr:cNvPr>
        <xdr:cNvSpPr/>
      </xdr:nvSpPr>
      <xdr:spPr>
        <a:xfrm>
          <a:off x="69215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118745</xdr:rowOff>
    </xdr:from>
    <xdr:ext cx="531495" cy="269240"/>
    <xdr:sp macro="" textlink="">
      <xdr:nvSpPr>
        <xdr:cNvPr id="381" name="テキスト ボックス 380">
          <a:extLst>
            <a:ext uri="{FF2B5EF4-FFF2-40B4-BE49-F238E27FC236}">
              <a16:creationId xmlns:a16="http://schemas.microsoft.com/office/drawing/2014/main" id="{B99201EE-12D9-4D53-8C71-BD91D2E007D0}"/>
            </a:ext>
          </a:extLst>
        </xdr:cNvPr>
        <xdr:cNvSpPr txBox="1"/>
      </xdr:nvSpPr>
      <xdr:spPr>
        <a:xfrm>
          <a:off x="6704965" y="937704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59055</xdr:rowOff>
    </xdr:from>
    <xdr:to>
      <xdr:col>59</xdr:col>
      <xdr:colOff>50800</xdr:colOff>
      <xdr:row>65</xdr:row>
      <xdr:rowOff>33020</xdr:rowOff>
    </xdr:to>
    <xdr:sp macro="" textlink="">
      <xdr:nvSpPr>
        <xdr:cNvPr id="382" name="正方形/長方形 381">
          <a:extLst>
            <a:ext uri="{FF2B5EF4-FFF2-40B4-BE49-F238E27FC236}">
              <a16:creationId xmlns:a16="http://schemas.microsoft.com/office/drawing/2014/main" id="{41A7A819-C2BA-4877-9884-336A3B08D863}"/>
            </a:ext>
          </a:extLst>
        </xdr:cNvPr>
        <xdr:cNvSpPr/>
      </xdr:nvSpPr>
      <xdr:spPr>
        <a:xfrm>
          <a:off x="6604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59055</xdr:rowOff>
    </xdr:from>
    <xdr:to>
      <xdr:col>43</xdr:col>
      <xdr:colOff>63500</xdr:colOff>
      <xdr:row>66</xdr:row>
      <xdr:rowOff>145415</xdr:rowOff>
    </xdr:to>
    <xdr:sp macro="" textlink="">
      <xdr:nvSpPr>
        <xdr:cNvPr id="383" name="正方形/長方形 382">
          <a:extLst>
            <a:ext uri="{FF2B5EF4-FFF2-40B4-BE49-F238E27FC236}">
              <a16:creationId xmlns:a16="http://schemas.microsoft.com/office/drawing/2014/main" id="{3AD762A7-2F5B-4FD4-9331-46F4B70E9509}"/>
            </a:ext>
          </a:extLst>
        </xdr:cNvPr>
        <xdr:cNvSpPr/>
      </xdr:nvSpPr>
      <xdr:spPr>
        <a:xfrm>
          <a:off x="6731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92075</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B1A404B0-B434-40CD-A69F-7E81A5948425}"/>
            </a:ext>
          </a:extLst>
        </xdr:cNvPr>
        <xdr:cNvSpPr/>
      </xdr:nvSpPr>
      <xdr:spPr>
        <a:xfrm>
          <a:off x="6731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59055</xdr:rowOff>
    </xdr:from>
    <xdr:to>
      <xdr:col>48</xdr:col>
      <xdr:colOff>127000</xdr:colOff>
      <xdr:row>66</xdr:row>
      <xdr:rowOff>145415</xdr:rowOff>
    </xdr:to>
    <xdr:sp macro="" textlink="">
      <xdr:nvSpPr>
        <xdr:cNvPr id="385" name="正方形/長方形 384">
          <a:extLst>
            <a:ext uri="{FF2B5EF4-FFF2-40B4-BE49-F238E27FC236}">
              <a16:creationId xmlns:a16="http://schemas.microsoft.com/office/drawing/2014/main" id="{881E6B3F-D7B4-4FF2-8A4C-1FDB5CAB95AC}"/>
            </a:ext>
          </a:extLst>
        </xdr:cNvPr>
        <xdr:cNvSpPr/>
      </xdr:nvSpPr>
      <xdr:spPr>
        <a:xfrm>
          <a:off x="7747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92075</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24EA56C7-473A-40C3-928E-90579A5C4CE3}"/>
            </a:ext>
          </a:extLst>
        </xdr:cNvPr>
        <xdr:cNvSpPr/>
      </xdr:nvSpPr>
      <xdr:spPr>
        <a:xfrm>
          <a:off x="7747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59055</xdr:rowOff>
    </xdr:from>
    <xdr:to>
      <xdr:col>54</xdr:col>
      <xdr:colOff>127000</xdr:colOff>
      <xdr:row>66</xdr:row>
      <xdr:rowOff>145415</xdr:rowOff>
    </xdr:to>
    <xdr:sp macro="" textlink="">
      <xdr:nvSpPr>
        <xdr:cNvPr id="387" name="正方形/長方形 386">
          <a:extLst>
            <a:ext uri="{FF2B5EF4-FFF2-40B4-BE49-F238E27FC236}">
              <a16:creationId xmlns:a16="http://schemas.microsoft.com/office/drawing/2014/main" id="{C4005D10-01CC-4F47-A4C1-37BB458B513E}"/>
            </a:ext>
          </a:extLst>
        </xdr:cNvPr>
        <xdr:cNvSpPr/>
      </xdr:nvSpPr>
      <xdr:spPr>
        <a:xfrm>
          <a:off x="8890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92075</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A6C4DEA9-E10C-4027-9CCE-EFFD4C3A6270}"/>
            </a:ext>
          </a:extLst>
        </xdr:cNvPr>
        <xdr:cNvSpPr/>
      </xdr:nvSpPr>
      <xdr:spPr>
        <a:xfrm>
          <a:off x="8890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26035</xdr:rowOff>
    </xdr:from>
    <xdr:to>
      <xdr:col>59</xdr:col>
      <xdr:colOff>50800</xdr:colOff>
      <xdr:row>81</xdr:row>
      <xdr:rowOff>86360</xdr:rowOff>
    </xdr:to>
    <xdr:sp macro="" textlink="">
      <xdr:nvSpPr>
        <xdr:cNvPr id="389" name="正方形/長方形 388">
          <a:extLst>
            <a:ext uri="{FF2B5EF4-FFF2-40B4-BE49-F238E27FC236}">
              <a16:creationId xmlns:a16="http://schemas.microsoft.com/office/drawing/2014/main" id="{2903EE5D-0C17-4F0B-8B94-9310DCADE9D8}"/>
            </a:ext>
          </a:extLst>
        </xdr:cNvPr>
        <xdr:cNvSpPr/>
      </xdr:nvSpPr>
      <xdr:spPr>
        <a:xfrm>
          <a:off x="6604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6985</xdr:rowOff>
    </xdr:from>
    <xdr:ext cx="346710" cy="232410"/>
    <xdr:sp macro="" textlink="">
      <xdr:nvSpPr>
        <xdr:cNvPr id="390" name="テキスト ボックス 389">
          <a:extLst>
            <a:ext uri="{FF2B5EF4-FFF2-40B4-BE49-F238E27FC236}">
              <a16:creationId xmlns:a16="http://schemas.microsoft.com/office/drawing/2014/main" id="{0F12E177-B3DA-44D8-8A49-770AC6407487}"/>
            </a:ext>
          </a:extLst>
        </xdr:cNvPr>
        <xdr:cNvSpPr txBox="1"/>
      </xdr:nvSpPr>
      <xdr:spPr>
        <a:xfrm>
          <a:off x="6565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86360</xdr:rowOff>
    </xdr:from>
    <xdr:to>
      <xdr:col>59</xdr:col>
      <xdr:colOff>50800</xdr:colOff>
      <xdr:row>81</xdr:row>
      <xdr:rowOff>86360</xdr:rowOff>
    </xdr:to>
    <xdr:cxnSp macro="">
      <xdr:nvCxnSpPr>
        <xdr:cNvPr id="391" name="直線コネクタ 390">
          <a:extLst>
            <a:ext uri="{FF2B5EF4-FFF2-40B4-BE49-F238E27FC236}">
              <a16:creationId xmlns:a16="http://schemas.microsoft.com/office/drawing/2014/main" id="{883E31A0-2092-4B75-B941-FEA684C41A0F}"/>
            </a:ext>
          </a:extLst>
        </xdr:cNvPr>
        <xdr:cNvCxnSpPr/>
      </xdr:nvCxnSpPr>
      <xdr:spPr>
        <a:xfrm>
          <a:off x="6604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145415</xdr:rowOff>
    </xdr:from>
    <xdr:to>
      <xdr:col>59</xdr:col>
      <xdr:colOff>50800</xdr:colOff>
      <xdr:row>78</xdr:row>
      <xdr:rowOff>145415</xdr:rowOff>
    </xdr:to>
    <xdr:cxnSp macro="">
      <xdr:nvCxnSpPr>
        <xdr:cNvPr id="392" name="直線コネクタ 391">
          <a:extLst>
            <a:ext uri="{FF2B5EF4-FFF2-40B4-BE49-F238E27FC236}">
              <a16:creationId xmlns:a16="http://schemas.microsoft.com/office/drawing/2014/main" id="{B184ACAA-68B0-4045-9F68-620BBC1AD83F}"/>
            </a:ext>
          </a:extLst>
        </xdr:cNvPr>
        <xdr:cNvCxnSpPr/>
      </xdr:nvCxnSpPr>
      <xdr:spPr>
        <a:xfrm>
          <a:off x="6604000" y="135185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171450</xdr:rowOff>
    </xdr:from>
    <xdr:ext cx="248920" cy="269240"/>
    <xdr:sp macro="" textlink="">
      <xdr:nvSpPr>
        <xdr:cNvPr id="393" name="テキスト ボックス 392">
          <a:extLst>
            <a:ext uri="{FF2B5EF4-FFF2-40B4-BE49-F238E27FC236}">
              <a16:creationId xmlns:a16="http://schemas.microsoft.com/office/drawing/2014/main" id="{E4BEE682-89D0-446B-8082-BB25CC1A7133}"/>
            </a:ext>
          </a:extLst>
        </xdr:cNvPr>
        <xdr:cNvSpPr txBox="1"/>
      </xdr:nvSpPr>
      <xdr:spPr>
        <a:xfrm>
          <a:off x="635508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26035</xdr:rowOff>
    </xdr:from>
    <xdr:to>
      <xdr:col>59</xdr:col>
      <xdr:colOff>50800</xdr:colOff>
      <xdr:row>76</xdr:row>
      <xdr:rowOff>26035</xdr:rowOff>
    </xdr:to>
    <xdr:cxnSp macro="">
      <xdr:nvCxnSpPr>
        <xdr:cNvPr id="394" name="直線コネクタ 393">
          <a:extLst>
            <a:ext uri="{FF2B5EF4-FFF2-40B4-BE49-F238E27FC236}">
              <a16:creationId xmlns:a16="http://schemas.microsoft.com/office/drawing/2014/main" id="{33B85F7E-FBC7-4E72-B45E-EB55C1C7E7E8}"/>
            </a:ext>
          </a:extLst>
        </xdr:cNvPr>
        <xdr:cNvCxnSpPr/>
      </xdr:nvCxnSpPr>
      <xdr:spPr>
        <a:xfrm>
          <a:off x="6604000" y="130562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56515</xdr:rowOff>
    </xdr:from>
    <xdr:ext cx="595630" cy="266065"/>
    <xdr:sp macro="" textlink="">
      <xdr:nvSpPr>
        <xdr:cNvPr id="395" name="テキスト ボックス 394">
          <a:extLst>
            <a:ext uri="{FF2B5EF4-FFF2-40B4-BE49-F238E27FC236}">
              <a16:creationId xmlns:a16="http://schemas.microsoft.com/office/drawing/2014/main" id="{6A2F4039-2A45-49B3-813F-6597B78607E5}"/>
            </a:ext>
          </a:extLst>
        </xdr:cNvPr>
        <xdr:cNvSpPr txBox="1"/>
      </xdr:nvSpPr>
      <xdr:spPr>
        <a:xfrm>
          <a:off x="6008370" y="129152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86360</xdr:rowOff>
    </xdr:from>
    <xdr:to>
      <xdr:col>59</xdr:col>
      <xdr:colOff>50800</xdr:colOff>
      <xdr:row>73</xdr:row>
      <xdr:rowOff>86360</xdr:rowOff>
    </xdr:to>
    <xdr:cxnSp macro="">
      <xdr:nvCxnSpPr>
        <xdr:cNvPr id="396" name="直線コネクタ 395">
          <a:extLst>
            <a:ext uri="{FF2B5EF4-FFF2-40B4-BE49-F238E27FC236}">
              <a16:creationId xmlns:a16="http://schemas.microsoft.com/office/drawing/2014/main" id="{2D7088F0-1B68-4C16-B009-D01FDF79D655}"/>
            </a:ext>
          </a:extLst>
        </xdr:cNvPr>
        <xdr:cNvCxnSpPr/>
      </xdr:nvCxnSpPr>
      <xdr:spPr>
        <a:xfrm>
          <a:off x="6604000" y="126022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116205</xdr:rowOff>
    </xdr:from>
    <xdr:ext cx="595630" cy="269240"/>
    <xdr:sp macro="" textlink="">
      <xdr:nvSpPr>
        <xdr:cNvPr id="397" name="テキスト ボックス 396">
          <a:extLst>
            <a:ext uri="{FF2B5EF4-FFF2-40B4-BE49-F238E27FC236}">
              <a16:creationId xmlns:a16="http://schemas.microsoft.com/office/drawing/2014/main" id="{441FD4FD-6776-44CB-BA1B-5BE26A8503E8}"/>
            </a:ext>
          </a:extLst>
        </xdr:cNvPr>
        <xdr:cNvSpPr txBox="1"/>
      </xdr:nvSpPr>
      <xdr:spPr>
        <a:xfrm>
          <a:off x="6008370" y="1246060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145415</xdr:rowOff>
    </xdr:from>
    <xdr:to>
      <xdr:col>59</xdr:col>
      <xdr:colOff>50800</xdr:colOff>
      <xdr:row>70</xdr:row>
      <xdr:rowOff>145415</xdr:rowOff>
    </xdr:to>
    <xdr:cxnSp macro="">
      <xdr:nvCxnSpPr>
        <xdr:cNvPr id="398" name="直線コネクタ 397">
          <a:extLst>
            <a:ext uri="{FF2B5EF4-FFF2-40B4-BE49-F238E27FC236}">
              <a16:creationId xmlns:a16="http://schemas.microsoft.com/office/drawing/2014/main" id="{73C0F103-6727-4126-ACA1-4C2AAEED1DEA}"/>
            </a:ext>
          </a:extLst>
        </xdr:cNvPr>
        <xdr:cNvCxnSpPr/>
      </xdr:nvCxnSpPr>
      <xdr:spPr>
        <a:xfrm>
          <a:off x="6604000" y="12146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171450</xdr:rowOff>
    </xdr:from>
    <xdr:ext cx="595630" cy="269240"/>
    <xdr:sp macro="" textlink="">
      <xdr:nvSpPr>
        <xdr:cNvPr id="399" name="テキスト ボックス 398">
          <a:extLst>
            <a:ext uri="{FF2B5EF4-FFF2-40B4-BE49-F238E27FC236}">
              <a16:creationId xmlns:a16="http://schemas.microsoft.com/office/drawing/2014/main" id="{EF35427D-56BD-4735-A6D3-B54A3D2251B9}"/>
            </a:ext>
          </a:extLst>
        </xdr:cNvPr>
        <xdr:cNvSpPr txBox="1"/>
      </xdr:nvSpPr>
      <xdr:spPr>
        <a:xfrm>
          <a:off x="6008370" y="120015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26035</xdr:rowOff>
    </xdr:from>
    <xdr:to>
      <xdr:col>59</xdr:col>
      <xdr:colOff>50800</xdr:colOff>
      <xdr:row>68</xdr:row>
      <xdr:rowOff>26035</xdr:rowOff>
    </xdr:to>
    <xdr:cxnSp macro="">
      <xdr:nvCxnSpPr>
        <xdr:cNvPr id="400" name="直線コネクタ 399">
          <a:extLst>
            <a:ext uri="{FF2B5EF4-FFF2-40B4-BE49-F238E27FC236}">
              <a16:creationId xmlns:a16="http://schemas.microsoft.com/office/drawing/2014/main" id="{3C181794-F4B8-4A1A-828D-C501C75AC281}"/>
            </a:ext>
          </a:extLst>
        </xdr:cNvPr>
        <xdr:cNvCxnSpPr/>
      </xdr:nvCxnSpPr>
      <xdr:spPr>
        <a:xfrm>
          <a:off x="6604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56515</xdr:rowOff>
    </xdr:from>
    <xdr:ext cx="595630" cy="266065"/>
    <xdr:sp macro="" textlink="">
      <xdr:nvSpPr>
        <xdr:cNvPr id="401" name="テキスト ボックス 400">
          <a:extLst>
            <a:ext uri="{FF2B5EF4-FFF2-40B4-BE49-F238E27FC236}">
              <a16:creationId xmlns:a16="http://schemas.microsoft.com/office/drawing/2014/main" id="{A9E4C4FB-A321-4DB3-A597-5DB18938C474}"/>
            </a:ext>
          </a:extLst>
        </xdr:cNvPr>
        <xdr:cNvSpPr txBox="1"/>
      </xdr:nvSpPr>
      <xdr:spPr>
        <a:xfrm>
          <a:off x="6008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26035</xdr:rowOff>
    </xdr:from>
    <xdr:to>
      <xdr:col>59</xdr:col>
      <xdr:colOff>50800</xdr:colOff>
      <xdr:row>81</xdr:row>
      <xdr:rowOff>86360</xdr:rowOff>
    </xdr:to>
    <xdr:sp macro="" textlink="">
      <xdr:nvSpPr>
        <xdr:cNvPr id="402" name="商工費グラフ枠">
          <a:extLst>
            <a:ext uri="{FF2B5EF4-FFF2-40B4-BE49-F238E27FC236}">
              <a16:creationId xmlns:a16="http://schemas.microsoft.com/office/drawing/2014/main" id="{DE198DD8-EBD6-4D1A-9DE5-18AA49BBE053}"/>
            </a:ext>
          </a:extLst>
        </xdr:cNvPr>
        <xdr:cNvSpPr/>
      </xdr:nvSpPr>
      <xdr:spPr>
        <a:xfrm>
          <a:off x="6604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139700</xdr:rowOff>
    </xdr:from>
    <xdr:to>
      <xdr:col>54</xdr:col>
      <xdr:colOff>186690</xdr:colOff>
      <xdr:row>78</xdr:row>
      <xdr:rowOff>125095</xdr:rowOff>
    </xdr:to>
    <xdr:cxnSp macro="">
      <xdr:nvCxnSpPr>
        <xdr:cNvPr id="403" name="直線コネクタ 402">
          <a:extLst>
            <a:ext uri="{FF2B5EF4-FFF2-40B4-BE49-F238E27FC236}">
              <a16:creationId xmlns:a16="http://schemas.microsoft.com/office/drawing/2014/main" id="{D3136A83-5305-4D37-890D-1FD5ACCD77B9}"/>
            </a:ext>
          </a:extLst>
        </xdr:cNvPr>
        <xdr:cNvCxnSpPr/>
      </xdr:nvCxnSpPr>
      <xdr:spPr>
        <a:xfrm flipV="1">
          <a:off x="10473690" y="12312650"/>
          <a:ext cx="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128905</xdr:rowOff>
    </xdr:from>
    <xdr:ext cx="466725" cy="267335"/>
    <xdr:sp macro="" textlink="">
      <xdr:nvSpPr>
        <xdr:cNvPr id="404" name="商工費最小値テキスト">
          <a:extLst>
            <a:ext uri="{FF2B5EF4-FFF2-40B4-BE49-F238E27FC236}">
              <a16:creationId xmlns:a16="http://schemas.microsoft.com/office/drawing/2014/main" id="{00DE9F7D-395D-4FBC-8E41-621AD14A19BF}"/>
            </a:ext>
          </a:extLst>
        </xdr:cNvPr>
        <xdr:cNvSpPr txBox="1"/>
      </xdr:nvSpPr>
      <xdr:spPr>
        <a:xfrm>
          <a:off x="10528300" y="13502005"/>
          <a:ext cx="4667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125095</xdr:rowOff>
    </xdr:from>
    <xdr:to>
      <xdr:col>55</xdr:col>
      <xdr:colOff>88900</xdr:colOff>
      <xdr:row>78</xdr:row>
      <xdr:rowOff>125095</xdr:rowOff>
    </xdr:to>
    <xdr:cxnSp macro="">
      <xdr:nvCxnSpPr>
        <xdr:cNvPr id="405" name="直線コネクタ 404">
          <a:extLst>
            <a:ext uri="{FF2B5EF4-FFF2-40B4-BE49-F238E27FC236}">
              <a16:creationId xmlns:a16="http://schemas.microsoft.com/office/drawing/2014/main" id="{40206EFC-0DB2-4FB4-80EB-A0C458DEFADD}"/>
            </a:ext>
          </a:extLst>
        </xdr:cNvPr>
        <xdr:cNvCxnSpPr/>
      </xdr:nvCxnSpPr>
      <xdr:spPr>
        <a:xfrm>
          <a:off x="10388600" y="1349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84455</xdr:rowOff>
    </xdr:from>
    <xdr:ext cx="595630" cy="269240"/>
    <xdr:sp macro="" textlink="">
      <xdr:nvSpPr>
        <xdr:cNvPr id="406" name="商工費最大値テキスト">
          <a:extLst>
            <a:ext uri="{FF2B5EF4-FFF2-40B4-BE49-F238E27FC236}">
              <a16:creationId xmlns:a16="http://schemas.microsoft.com/office/drawing/2014/main" id="{F7C8D781-F294-4996-86A6-67619B8D32B7}"/>
            </a:ext>
          </a:extLst>
        </xdr:cNvPr>
        <xdr:cNvSpPr txBox="1"/>
      </xdr:nvSpPr>
      <xdr:spPr>
        <a:xfrm>
          <a:off x="10528300" y="1208595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139700</xdr:rowOff>
    </xdr:from>
    <xdr:to>
      <xdr:col>55</xdr:col>
      <xdr:colOff>88900</xdr:colOff>
      <xdr:row>71</xdr:row>
      <xdr:rowOff>139700</xdr:rowOff>
    </xdr:to>
    <xdr:cxnSp macro="">
      <xdr:nvCxnSpPr>
        <xdr:cNvPr id="407" name="直線コネクタ 406">
          <a:extLst>
            <a:ext uri="{FF2B5EF4-FFF2-40B4-BE49-F238E27FC236}">
              <a16:creationId xmlns:a16="http://schemas.microsoft.com/office/drawing/2014/main" id="{D7B7D759-9F8A-4DD5-86F6-0CC8B27E7630}"/>
            </a:ext>
          </a:extLst>
        </xdr:cNvPr>
        <xdr:cNvCxnSpPr/>
      </xdr:nvCxnSpPr>
      <xdr:spPr>
        <a:xfrm>
          <a:off x="10388600" y="1231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100965</xdr:rowOff>
    </xdr:from>
    <xdr:to>
      <xdr:col>55</xdr:col>
      <xdr:colOff>0</xdr:colOff>
      <xdr:row>78</xdr:row>
      <xdr:rowOff>109855</xdr:rowOff>
    </xdr:to>
    <xdr:cxnSp macro="">
      <xdr:nvCxnSpPr>
        <xdr:cNvPr id="408" name="直線コネクタ 407">
          <a:extLst>
            <a:ext uri="{FF2B5EF4-FFF2-40B4-BE49-F238E27FC236}">
              <a16:creationId xmlns:a16="http://schemas.microsoft.com/office/drawing/2014/main" id="{71C317C5-637E-41BD-9433-56DB2CD98FC4}"/>
            </a:ext>
          </a:extLst>
        </xdr:cNvPr>
        <xdr:cNvCxnSpPr/>
      </xdr:nvCxnSpPr>
      <xdr:spPr>
        <a:xfrm>
          <a:off x="9639300" y="1347406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170815</xdr:rowOff>
    </xdr:from>
    <xdr:ext cx="531495" cy="265430"/>
    <xdr:sp macro="" textlink="">
      <xdr:nvSpPr>
        <xdr:cNvPr id="409" name="商工費平均値テキスト">
          <a:extLst>
            <a:ext uri="{FF2B5EF4-FFF2-40B4-BE49-F238E27FC236}">
              <a16:creationId xmlns:a16="http://schemas.microsoft.com/office/drawing/2014/main" id="{66C27435-9B1B-43D9-A344-64488021E84F}"/>
            </a:ext>
          </a:extLst>
        </xdr:cNvPr>
        <xdr:cNvSpPr txBox="1"/>
      </xdr:nvSpPr>
      <xdr:spPr>
        <a:xfrm>
          <a:off x="10528300" y="13201015"/>
          <a:ext cx="53149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147320</xdr:rowOff>
    </xdr:from>
    <xdr:to>
      <xdr:col>55</xdr:col>
      <xdr:colOff>50800</xdr:colOff>
      <xdr:row>78</xdr:row>
      <xdr:rowOff>74930</xdr:rowOff>
    </xdr:to>
    <xdr:sp macro="" textlink="">
      <xdr:nvSpPr>
        <xdr:cNvPr id="410" name="フローチャート: 判断 409">
          <a:extLst>
            <a:ext uri="{FF2B5EF4-FFF2-40B4-BE49-F238E27FC236}">
              <a16:creationId xmlns:a16="http://schemas.microsoft.com/office/drawing/2014/main" id="{5702E7B1-6889-4ECA-A5EC-7E81B9C7F568}"/>
            </a:ext>
          </a:extLst>
        </xdr:cNvPr>
        <xdr:cNvSpPr/>
      </xdr:nvSpPr>
      <xdr:spPr>
        <a:xfrm>
          <a:off x="10426700" y="13348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100965</xdr:rowOff>
    </xdr:from>
    <xdr:to>
      <xdr:col>50</xdr:col>
      <xdr:colOff>114300</xdr:colOff>
      <xdr:row>78</xdr:row>
      <xdr:rowOff>103505</xdr:rowOff>
    </xdr:to>
    <xdr:cxnSp macro="">
      <xdr:nvCxnSpPr>
        <xdr:cNvPr id="411" name="直線コネクタ 410">
          <a:extLst>
            <a:ext uri="{FF2B5EF4-FFF2-40B4-BE49-F238E27FC236}">
              <a16:creationId xmlns:a16="http://schemas.microsoft.com/office/drawing/2014/main" id="{99E8866F-5E0D-4CEA-A3AE-34102553C683}"/>
            </a:ext>
          </a:extLst>
        </xdr:cNvPr>
        <xdr:cNvCxnSpPr/>
      </xdr:nvCxnSpPr>
      <xdr:spPr>
        <a:xfrm flipV="1">
          <a:off x="8750300" y="134740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137795</xdr:rowOff>
    </xdr:from>
    <xdr:to>
      <xdr:col>50</xdr:col>
      <xdr:colOff>165100</xdr:colOff>
      <xdr:row>78</xdr:row>
      <xdr:rowOff>65405</xdr:rowOff>
    </xdr:to>
    <xdr:sp macro="" textlink="">
      <xdr:nvSpPr>
        <xdr:cNvPr id="412" name="フローチャート: 判断 411">
          <a:extLst>
            <a:ext uri="{FF2B5EF4-FFF2-40B4-BE49-F238E27FC236}">
              <a16:creationId xmlns:a16="http://schemas.microsoft.com/office/drawing/2014/main" id="{2574A7A3-334E-46CD-B8B6-F8A174B2803A}"/>
            </a:ext>
          </a:extLst>
        </xdr:cNvPr>
        <xdr:cNvSpPr/>
      </xdr:nvSpPr>
      <xdr:spPr>
        <a:xfrm>
          <a:off x="9588500" y="13339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82550</xdr:rowOff>
    </xdr:from>
    <xdr:ext cx="531495" cy="269240"/>
    <xdr:sp macro="" textlink="">
      <xdr:nvSpPr>
        <xdr:cNvPr id="413" name="テキスト ボックス 412">
          <a:extLst>
            <a:ext uri="{FF2B5EF4-FFF2-40B4-BE49-F238E27FC236}">
              <a16:creationId xmlns:a16="http://schemas.microsoft.com/office/drawing/2014/main" id="{1CEA071C-00BB-4A7A-B83C-655AE21ADA0C}"/>
            </a:ext>
          </a:extLst>
        </xdr:cNvPr>
        <xdr:cNvSpPr txBox="1"/>
      </xdr:nvSpPr>
      <xdr:spPr>
        <a:xfrm>
          <a:off x="9371965" y="1311275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171450</xdr:rowOff>
    </xdr:from>
    <xdr:to>
      <xdr:col>45</xdr:col>
      <xdr:colOff>177800</xdr:colOff>
      <xdr:row>78</xdr:row>
      <xdr:rowOff>103505</xdr:rowOff>
    </xdr:to>
    <xdr:cxnSp macro="">
      <xdr:nvCxnSpPr>
        <xdr:cNvPr id="414" name="直線コネクタ 413">
          <a:extLst>
            <a:ext uri="{FF2B5EF4-FFF2-40B4-BE49-F238E27FC236}">
              <a16:creationId xmlns:a16="http://schemas.microsoft.com/office/drawing/2014/main" id="{173DAA74-8C34-4A25-9708-C89DC0F0679F}"/>
            </a:ext>
          </a:extLst>
        </xdr:cNvPr>
        <xdr:cNvCxnSpPr/>
      </xdr:nvCxnSpPr>
      <xdr:spPr>
        <a:xfrm>
          <a:off x="7861300" y="1337310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127635</xdr:rowOff>
    </xdr:from>
    <xdr:to>
      <xdr:col>46</xdr:col>
      <xdr:colOff>38100</xdr:colOff>
      <xdr:row>78</xdr:row>
      <xdr:rowOff>55245</xdr:rowOff>
    </xdr:to>
    <xdr:sp macro="" textlink="">
      <xdr:nvSpPr>
        <xdr:cNvPr id="415" name="フローチャート: 判断 414">
          <a:extLst>
            <a:ext uri="{FF2B5EF4-FFF2-40B4-BE49-F238E27FC236}">
              <a16:creationId xmlns:a16="http://schemas.microsoft.com/office/drawing/2014/main" id="{16064E25-5767-4F0E-AAA7-C1E3720264C0}"/>
            </a:ext>
          </a:extLst>
        </xdr:cNvPr>
        <xdr:cNvSpPr/>
      </xdr:nvSpPr>
      <xdr:spPr>
        <a:xfrm>
          <a:off x="8699500" y="13329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72390</xdr:rowOff>
    </xdr:from>
    <xdr:ext cx="531495" cy="269240"/>
    <xdr:sp macro="" textlink="">
      <xdr:nvSpPr>
        <xdr:cNvPr id="416" name="テキスト ボックス 415">
          <a:extLst>
            <a:ext uri="{FF2B5EF4-FFF2-40B4-BE49-F238E27FC236}">
              <a16:creationId xmlns:a16="http://schemas.microsoft.com/office/drawing/2014/main" id="{BADA1169-97D7-4B6A-B67A-08AE008FD16E}"/>
            </a:ext>
          </a:extLst>
        </xdr:cNvPr>
        <xdr:cNvSpPr txBox="1"/>
      </xdr:nvSpPr>
      <xdr:spPr>
        <a:xfrm>
          <a:off x="8482965" y="1310259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171450</xdr:rowOff>
    </xdr:from>
    <xdr:to>
      <xdr:col>41</xdr:col>
      <xdr:colOff>50800</xdr:colOff>
      <xdr:row>78</xdr:row>
      <xdr:rowOff>27305</xdr:rowOff>
    </xdr:to>
    <xdr:cxnSp macro="">
      <xdr:nvCxnSpPr>
        <xdr:cNvPr id="417" name="直線コネクタ 416">
          <a:extLst>
            <a:ext uri="{FF2B5EF4-FFF2-40B4-BE49-F238E27FC236}">
              <a16:creationId xmlns:a16="http://schemas.microsoft.com/office/drawing/2014/main" id="{28463B09-75D6-491E-B4FA-2D3AC875F0F3}"/>
            </a:ext>
          </a:extLst>
        </xdr:cNvPr>
        <xdr:cNvCxnSpPr/>
      </xdr:nvCxnSpPr>
      <xdr:spPr>
        <a:xfrm flipV="1">
          <a:off x="6972300" y="1337310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123825</xdr:rowOff>
    </xdr:from>
    <xdr:to>
      <xdr:col>41</xdr:col>
      <xdr:colOff>101600</xdr:colOff>
      <xdr:row>78</xdr:row>
      <xdr:rowOff>52070</xdr:rowOff>
    </xdr:to>
    <xdr:sp macro="" textlink="">
      <xdr:nvSpPr>
        <xdr:cNvPr id="418" name="フローチャート: 判断 417">
          <a:extLst>
            <a:ext uri="{FF2B5EF4-FFF2-40B4-BE49-F238E27FC236}">
              <a16:creationId xmlns:a16="http://schemas.microsoft.com/office/drawing/2014/main" id="{CDE616B7-FC0C-4983-98DF-B78EBF99B34C}"/>
            </a:ext>
          </a:extLst>
        </xdr:cNvPr>
        <xdr:cNvSpPr/>
      </xdr:nvSpPr>
      <xdr:spPr>
        <a:xfrm>
          <a:off x="7810500" y="13325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42545</xdr:rowOff>
    </xdr:from>
    <xdr:ext cx="531495" cy="267335"/>
    <xdr:sp macro="" textlink="">
      <xdr:nvSpPr>
        <xdr:cNvPr id="419" name="テキスト ボックス 418">
          <a:extLst>
            <a:ext uri="{FF2B5EF4-FFF2-40B4-BE49-F238E27FC236}">
              <a16:creationId xmlns:a16="http://schemas.microsoft.com/office/drawing/2014/main" id="{D1663E67-D660-4938-B486-9FF17F429538}"/>
            </a:ext>
          </a:extLst>
        </xdr:cNvPr>
        <xdr:cNvSpPr txBox="1"/>
      </xdr:nvSpPr>
      <xdr:spPr>
        <a:xfrm>
          <a:off x="7593965" y="1341564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116205</xdr:rowOff>
    </xdr:from>
    <xdr:to>
      <xdr:col>36</xdr:col>
      <xdr:colOff>165100</xdr:colOff>
      <xdr:row>78</xdr:row>
      <xdr:rowOff>43815</xdr:rowOff>
    </xdr:to>
    <xdr:sp macro="" textlink="">
      <xdr:nvSpPr>
        <xdr:cNvPr id="420" name="フローチャート: 判断 419">
          <a:extLst>
            <a:ext uri="{FF2B5EF4-FFF2-40B4-BE49-F238E27FC236}">
              <a16:creationId xmlns:a16="http://schemas.microsoft.com/office/drawing/2014/main" id="{D6E1235D-CCA0-427D-99F6-16FD05E207FC}"/>
            </a:ext>
          </a:extLst>
        </xdr:cNvPr>
        <xdr:cNvSpPr/>
      </xdr:nvSpPr>
      <xdr:spPr>
        <a:xfrm>
          <a:off x="6921500" y="13317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60325</xdr:rowOff>
    </xdr:from>
    <xdr:ext cx="531495" cy="267335"/>
    <xdr:sp macro="" textlink="">
      <xdr:nvSpPr>
        <xdr:cNvPr id="421" name="テキスト ボックス 420">
          <a:extLst>
            <a:ext uri="{FF2B5EF4-FFF2-40B4-BE49-F238E27FC236}">
              <a16:creationId xmlns:a16="http://schemas.microsoft.com/office/drawing/2014/main" id="{DD1E975A-DE16-4CAE-A5B4-0CDC831EB130}"/>
            </a:ext>
          </a:extLst>
        </xdr:cNvPr>
        <xdr:cNvSpPr txBox="1"/>
      </xdr:nvSpPr>
      <xdr:spPr>
        <a:xfrm>
          <a:off x="6704965" y="1309052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83185</xdr:rowOff>
    </xdr:from>
    <xdr:ext cx="762000" cy="269240"/>
    <xdr:sp macro="" textlink="">
      <xdr:nvSpPr>
        <xdr:cNvPr id="422" name="テキスト ボックス 421">
          <a:extLst>
            <a:ext uri="{FF2B5EF4-FFF2-40B4-BE49-F238E27FC236}">
              <a16:creationId xmlns:a16="http://schemas.microsoft.com/office/drawing/2014/main" id="{BC3F23F8-65FF-4F34-B606-53773A14DF1C}"/>
            </a:ext>
          </a:extLst>
        </xdr:cNvPr>
        <xdr:cNvSpPr txBox="1"/>
      </xdr:nvSpPr>
      <xdr:spPr>
        <a:xfrm>
          <a:off x="10287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83185</xdr:rowOff>
    </xdr:from>
    <xdr:ext cx="758825" cy="269240"/>
    <xdr:sp macro="" textlink="">
      <xdr:nvSpPr>
        <xdr:cNvPr id="423" name="テキスト ボックス 422">
          <a:extLst>
            <a:ext uri="{FF2B5EF4-FFF2-40B4-BE49-F238E27FC236}">
              <a16:creationId xmlns:a16="http://schemas.microsoft.com/office/drawing/2014/main" id="{DDE33DE0-5F77-4416-BFD6-9EF7E1D30F77}"/>
            </a:ext>
          </a:extLst>
        </xdr:cNvPr>
        <xdr:cNvSpPr txBox="1"/>
      </xdr:nvSpPr>
      <xdr:spPr>
        <a:xfrm>
          <a:off x="9448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83185</xdr:rowOff>
    </xdr:from>
    <xdr:ext cx="758825" cy="269240"/>
    <xdr:sp macro="" textlink="">
      <xdr:nvSpPr>
        <xdr:cNvPr id="424" name="テキスト ボックス 423">
          <a:extLst>
            <a:ext uri="{FF2B5EF4-FFF2-40B4-BE49-F238E27FC236}">
              <a16:creationId xmlns:a16="http://schemas.microsoft.com/office/drawing/2014/main" id="{EA460C6C-72C0-4549-A1E8-AA8F0F0C49D6}"/>
            </a:ext>
          </a:extLst>
        </xdr:cNvPr>
        <xdr:cNvSpPr txBox="1"/>
      </xdr:nvSpPr>
      <xdr:spPr>
        <a:xfrm>
          <a:off x="8559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83185</xdr:rowOff>
    </xdr:from>
    <xdr:ext cx="758825" cy="269240"/>
    <xdr:sp macro="" textlink="">
      <xdr:nvSpPr>
        <xdr:cNvPr id="425" name="テキスト ボックス 424">
          <a:extLst>
            <a:ext uri="{FF2B5EF4-FFF2-40B4-BE49-F238E27FC236}">
              <a16:creationId xmlns:a16="http://schemas.microsoft.com/office/drawing/2014/main" id="{0DCF767C-ADDB-4EBD-96E7-4AC327FEAF20}"/>
            </a:ext>
          </a:extLst>
        </xdr:cNvPr>
        <xdr:cNvSpPr txBox="1"/>
      </xdr:nvSpPr>
      <xdr:spPr>
        <a:xfrm>
          <a:off x="767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83185</xdr:rowOff>
    </xdr:from>
    <xdr:ext cx="758825" cy="269240"/>
    <xdr:sp macro="" textlink="">
      <xdr:nvSpPr>
        <xdr:cNvPr id="426" name="テキスト ボックス 425">
          <a:extLst>
            <a:ext uri="{FF2B5EF4-FFF2-40B4-BE49-F238E27FC236}">
              <a16:creationId xmlns:a16="http://schemas.microsoft.com/office/drawing/2014/main" id="{7987C57D-8956-44E6-9E3F-408C4DFB637C}"/>
            </a:ext>
          </a:extLst>
        </xdr:cNvPr>
        <xdr:cNvSpPr txBox="1"/>
      </xdr:nvSpPr>
      <xdr:spPr>
        <a:xfrm>
          <a:off x="678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56515</xdr:rowOff>
    </xdr:from>
    <xdr:to>
      <xdr:col>55</xdr:col>
      <xdr:colOff>50800</xdr:colOff>
      <xdr:row>78</xdr:row>
      <xdr:rowOff>161925</xdr:rowOff>
    </xdr:to>
    <xdr:sp macro="" textlink="">
      <xdr:nvSpPr>
        <xdr:cNvPr id="427" name="楕円 426">
          <a:extLst>
            <a:ext uri="{FF2B5EF4-FFF2-40B4-BE49-F238E27FC236}">
              <a16:creationId xmlns:a16="http://schemas.microsoft.com/office/drawing/2014/main" id="{43D45ECE-A5FA-42CA-88A4-B0199E41CEBA}"/>
            </a:ext>
          </a:extLst>
        </xdr:cNvPr>
        <xdr:cNvSpPr/>
      </xdr:nvSpPr>
      <xdr:spPr>
        <a:xfrm>
          <a:off x="10426700" y="134296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146685</xdr:rowOff>
    </xdr:from>
    <xdr:ext cx="466725" cy="267335"/>
    <xdr:sp macro="" textlink="">
      <xdr:nvSpPr>
        <xdr:cNvPr id="428" name="商工費該当値テキスト">
          <a:extLst>
            <a:ext uri="{FF2B5EF4-FFF2-40B4-BE49-F238E27FC236}">
              <a16:creationId xmlns:a16="http://schemas.microsoft.com/office/drawing/2014/main" id="{368D98B0-A671-4559-8A6E-D60F55EADB77}"/>
            </a:ext>
          </a:extLst>
        </xdr:cNvPr>
        <xdr:cNvSpPr txBox="1"/>
      </xdr:nvSpPr>
      <xdr:spPr>
        <a:xfrm>
          <a:off x="10528300" y="13348335"/>
          <a:ext cx="4667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48260</xdr:rowOff>
    </xdr:from>
    <xdr:to>
      <xdr:col>50</xdr:col>
      <xdr:colOff>165100</xdr:colOff>
      <xdr:row>78</xdr:row>
      <xdr:rowOff>153670</xdr:rowOff>
    </xdr:to>
    <xdr:sp macro="" textlink="">
      <xdr:nvSpPr>
        <xdr:cNvPr id="429" name="楕円 428">
          <a:extLst>
            <a:ext uri="{FF2B5EF4-FFF2-40B4-BE49-F238E27FC236}">
              <a16:creationId xmlns:a16="http://schemas.microsoft.com/office/drawing/2014/main" id="{DC801DFC-6D20-4718-BFC9-EFDB019C9B05}"/>
            </a:ext>
          </a:extLst>
        </xdr:cNvPr>
        <xdr:cNvSpPr/>
      </xdr:nvSpPr>
      <xdr:spPr>
        <a:xfrm>
          <a:off x="9588500" y="134213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144780</xdr:rowOff>
    </xdr:from>
    <xdr:ext cx="469900" cy="267335"/>
    <xdr:sp macro="" textlink="">
      <xdr:nvSpPr>
        <xdr:cNvPr id="430" name="テキスト ボックス 429">
          <a:extLst>
            <a:ext uri="{FF2B5EF4-FFF2-40B4-BE49-F238E27FC236}">
              <a16:creationId xmlns:a16="http://schemas.microsoft.com/office/drawing/2014/main" id="{3D02C8A6-B57A-47AA-8752-5B23E8162972}"/>
            </a:ext>
          </a:extLst>
        </xdr:cNvPr>
        <xdr:cNvSpPr txBox="1"/>
      </xdr:nvSpPr>
      <xdr:spPr>
        <a:xfrm>
          <a:off x="9404350" y="1351788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50800</xdr:rowOff>
    </xdr:from>
    <xdr:to>
      <xdr:col>46</xdr:col>
      <xdr:colOff>38100</xdr:colOff>
      <xdr:row>78</xdr:row>
      <xdr:rowOff>156210</xdr:rowOff>
    </xdr:to>
    <xdr:sp macro="" textlink="">
      <xdr:nvSpPr>
        <xdr:cNvPr id="431" name="楕円 430">
          <a:extLst>
            <a:ext uri="{FF2B5EF4-FFF2-40B4-BE49-F238E27FC236}">
              <a16:creationId xmlns:a16="http://schemas.microsoft.com/office/drawing/2014/main" id="{6EDAE826-93D1-4CE1-9D39-576F95A4C63F}"/>
            </a:ext>
          </a:extLst>
        </xdr:cNvPr>
        <xdr:cNvSpPr/>
      </xdr:nvSpPr>
      <xdr:spPr>
        <a:xfrm>
          <a:off x="8699500" y="134239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147955</xdr:rowOff>
    </xdr:from>
    <xdr:ext cx="469900" cy="267335"/>
    <xdr:sp macro="" textlink="">
      <xdr:nvSpPr>
        <xdr:cNvPr id="432" name="テキスト ボックス 431">
          <a:extLst>
            <a:ext uri="{FF2B5EF4-FFF2-40B4-BE49-F238E27FC236}">
              <a16:creationId xmlns:a16="http://schemas.microsoft.com/office/drawing/2014/main" id="{63073C3F-5298-402E-B71F-768EDF726A6B}"/>
            </a:ext>
          </a:extLst>
        </xdr:cNvPr>
        <xdr:cNvSpPr txBox="1"/>
      </xdr:nvSpPr>
      <xdr:spPr>
        <a:xfrm>
          <a:off x="8515350" y="1352105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121920</xdr:rowOff>
    </xdr:from>
    <xdr:to>
      <xdr:col>41</xdr:col>
      <xdr:colOff>101600</xdr:colOff>
      <xdr:row>78</xdr:row>
      <xdr:rowOff>49530</xdr:rowOff>
    </xdr:to>
    <xdr:sp macro="" textlink="">
      <xdr:nvSpPr>
        <xdr:cNvPr id="433" name="楕円 432">
          <a:extLst>
            <a:ext uri="{FF2B5EF4-FFF2-40B4-BE49-F238E27FC236}">
              <a16:creationId xmlns:a16="http://schemas.microsoft.com/office/drawing/2014/main" id="{3B4E2537-F905-4B76-B263-55CB0F847260}"/>
            </a:ext>
          </a:extLst>
        </xdr:cNvPr>
        <xdr:cNvSpPr/>
      </xdr:nvSpPr>
      <xdr:spPr>
        <a:xfrm>
          <a:off x="7810500" y="13323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66675</xdr:rowOff>
    </xdr:from>
    <xdr:ext cx="531495" cy="265430"/>
    <xdr:sp macro="" textlink="">
      <xdr:nvSpPr>
        <xdr:cNvPr id="434" name="テキスト ボックス 433">
          <a:extLst>
            <a:ext uri="{FF2B5EF4-FFF2-40B4-BE49-F238E27FC236}">
              <a16:creationId xmlns:a16="http://schemas.microsoft.com/office/drawing/2014/main" id="{36ED7503-111A-4CA5-A45D-6950BEC332BD}"/>
            </a:ext>
          </a:extLst>
        </xdr:cNvPr>
        <xdr:cNvSpPr txBox="1"/>
      </xdr:nvSpPr>
      <xdr:spPr>
        <a:xfrm>
          <a:off x="7593965" y="13096875"/>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153035</xdr:rowOff>
    </xdr:from>
    <xdr:to>
      <xdr:col>36</xdr:col>
      <xdr:colOff>165100</xdr:colOff>
      <xdr:row>78</xdr:row>
      <xdr:rowOff>80645</xdr:rowOff>
    </xdr:to>
    <xdr:sp macro="" textlink="">
      <xdr:nvSpPr>
        <xdr:cNvPr id="435" name="楕円 434">
          <a:extLst>
            <a:ext uri="{FF2B5EF4-FFF2-40B4-BE49-F238E27FC236}">
              <a16:creationId xmlns:a16="http://schemas.microsoft.com/office/drawing/2014/main" id="{402C6E6F-918E-49B3-843E-851AECF6BF1D}"/>
            </a:ext>
          </a:extLst>
        </xdr:cNvPr>
        <xdr:cNvSpPr/>
      </xdr:nvSpPr>
      <xdr:spPr>
        <a:xfrm>
          <a:off x="6921500" y="13354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71120</xdr:rowOff>
    </xdr:from>
    <xdr:ext cx="531495" cy="269240"/>
    <xdr:sp macro="" textlink="">
      <xdr:nvSpPr>
        <xdr:cNvPr id="436" name="テキスト ボックス 435">
          <a:extLst>
            <a:ext uri="{FF2B5EF4-FFF2-40B4-BE49-F238E27FC236}">
              <a16:creationId xmlns:a16="http://schemas.microsoft.com/office/drawing/2014/main" id="{5EE5C72D-7754-4C6E-A88E-2C2E3AAADE02}"/>
            </a:ext>
          </a:extLst>
        </xdr:cNvPr>
        <xdr:cNvSpPr txBox="1"/>
      </xdr:nvSpPr>
      <xdr:spPr>
        <a:xfrm>
          <a:off x="6704965" y="1344422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59055</xdr:rowOff>
    </xdr:from>
    <xdr:to>
      <xdr:col>59</xdr:col>
      <xdr:colOff>50800</xdr:colOff>
      <xdr:row>85</xdr:row>
      <xdr:rowOff>33020</xdr:rowOff>
    </xdr:to>
    <xdr:sp macro="" textlink="">
      <xdr:nvSpPr>
        <xdr:cNvPr id="437" name="正方形/長方形 436">
          <a:extLst>
            <a:ext uri="{FF2B5EF4-FFF2-40B4-BE49-F238E27FC236}">
              <a16:creationId xmlns:a16="http://schemas.microsoft.com/office/drawing/2014/main" id="{C5FB5873-2F2C-434B-9151-8AF93C0EEF87}"/>
            </a:ext>
          </a:extLst>
        </xdr:cNvPr>
        <xdr:cNvSpPr/>
      </xdr:nvSpPr>
      <xdr:spPr>
        <a:xfrm>
          <a:off x="6604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59055</xdr:rowOff>
    </xdr:from>
    <xdr:to>
      <xdr:col>43</xdr:col>
      <xdr:colOff>63500</xdr:colOff>
      <xdr:row>86</xdr:row>
      <xdr:rowOff>145415</xdr:rowOff>
    </xdr:to>
    <xdr:sp macro="" textlink="">
      <xdr:nvSpPr>
        <xdr:cNvPr id="438" name="正方形/長方形 437">
          <a:extLst>
            <a:ext uri="{FF2B5EF4-FFF2-40B4-BE49-F238E27FC236}">
              <a16:creationId xmlns:a16="http://schemas.microsoft.com/office/drawing/2014/main" id="{EB06ECD6-3A82-4971-8396-4E1C3A954929}"/>
            </a:ext>
          </a:extLst>
        </xdr:cNvPr>
        <xdr:cNvSpPr/>
      </xdr:nvSpPr>
      <xdr:spPr>
        <a:xfrm>
          <a:off x="6731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92075</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9B5898E9-97F6-49BE-9462-47E17CF2D0D2}"/>
            </a:ext>
          </a:extLst>
        </xdr:cNvPr>
        <xdr:cNvSpPr/>
      </xdr:nvSpPr>
      <xdr:spPr>
        <a:xfrm>
          <a:off x="6731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59055</xdr:rowOff>
    </xdr:from>
    <xdr:to>
      <xdr:col>48</xdr:col>
      <xdr:colOff>127000</xdr:colOff>
      <xdr:row>86</xdr:row>
      <xdr:rowOff>145415</xdr:rowOff>
    </xdr:to>
    <xdr:sp macro="" textlink="">
      <xdr:nvSpPr>
        <xdr:cNvPr id="440" name="正方形/長方形 439">
          <a:extLst>
            <a:ext uri="{FF2B5EF4-FFF2-40B4-BE49-F238E27FC236}">
              <a16:creationId xmlns:a16="http://schemas.microsoft.com/office/drawing/2014/main" id="{F55DFA49-E87D-4542-8B06-A48AA24B36EA}"/>
            </a:ext>
          </a:extLst>
        </xdr:cNvPr>
        <xdr:cNvSpPr/>
      </xdr:nvSpPr>
      <xdr:spPr>
        <a:xfrm>
          <a:off x="7747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92075</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6BDCAEE3-9E26-4835-90FA-E9DBFA9E0EA9}"/>
            </a:ext>
          </a:extLst>
        </xdr:cNvPr>
        <xdr:cNvSpPr/>
      </xdr:nvSpPr>
      <xdr:spPr>
        <a:xfrm>
          <a:off x="7747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59055</xdr:rowOff>
    </xdr:from>
    <xdr:to>
      <xdr:col>54</xdr:col>
      <xdr:colOff>127000</xdr:colOff>
      <xdr:row>86</xdr:row>
      <xdr:rowOff>145415</xdr:rowOff>
    </xdr:to>
    <xdr:sp macro="" textlink="">
      <xdr:nvSpPr>
        <xdr:cNvPr id="442" name="正方形/長方形 441">
          <a:extLst>
            <a:ext uri="{FF2B5EF4-FFF2-40B4-BE49-F238E27FC236}">
              <a16:creationId xmlns:a16="http://schemas.microsoft.com/office/drawing/2014/main" id="{76F67397-D71E-4AC3-A833-62F2B5FCAF7F}"/>
            </a:ext>
          </a:extLst>
        </xdr:cNvPr>
        <xdr:cNvSpPr/>
      </xdr:nvSpPr>
      <xdr:spPr>
        <a:xfrm>
          <a:off x="8890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92075</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A38AB7D1-FC90-455C-AFC8-9D0926E2612A}"/>
            </a:ext>
          </a:extLst>
        </xdr:cNvPr>
        <xdr:cNvSpPr/>
      </xdr:nvSpPr>
      <xdr:spPr>
        <a:xfrm>
          <a:off x="8890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26035</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83DBA612-CAFB-4F20-A8DC-D0A7923C142D}"/>
            </a:ext>
          </a:extLst>
        </xdr:cNvPr>
        <xdr:cNvSpPr/>
      </xdr:nvSpPr>
      <xdr:spPr>
        <a:xfrm>
          <a:off x="6604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6985</xdr:rowOff>
    </xdr:from>
    <xdr:ext cx="346710" cy="232410"/>
    <xdr:sp macro="" textlink="">
      <xdr:nvSpPr>
        <xdr:cNvPr id="445" name="テキスト ボックス 444">
          <a:extLst>
            <a:ext uri="{FF2B5EF4-FFF2-40B4-BE49-F238E27FC236}">
              <a16:creationId xmlns:a16="http://schemas.microsoft.com/office/drawing/2014/main" id="{0F324908-2F8D-49C6-8CDA-9CE222011D59}"/>
            </a:ext>
          </a:extLst>
        </xdr:cNvPr>
        <xdr:cNvSpPr txBox="1"/>
      </xdr:nvSpPr>
      <xdr:spPr>
        <a:xfrm>
          <a:off x="6565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7247995C-403A-4CCB-B8D4-D62BEF03A948}"/>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8D93D5BB-E808-4643-9154-7979F8A46F26}"/>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920" cy="259080"/>
    <xdr:sp macro="" textlink="">
      <xdr:nvSpPr>
        <xdr:cNvPr id="448" name="テキスト ボックス 447">
          <a:extLst>
            <a:ext uri="{FF2B5EF4-FFF2-40B4-BE49-F238E27FC236}">
              <a16:creationId xmlns:a16="http://schemas.microsoft.com/office/drawing/2014/main" id="{A059021D-97FC-4001-A13B-F0285DB9D0B6}"/>
            </a:ext>
          </a:extLst>
        </xdr:cNvPr>
        <xdr:cNvSpPr txBox="1"/>
      </xdr:nvSpPr>
      <xdr:spPr>
        <a:xfrm>
          <a:off x="635508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D97809FE-BC1E-4ECA-A6BF-9E280367C8A8}"/>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50" name="テキスト ボックス 449">
          <a:extLst>
            <a:ext uri="{FF2B5EF4-FFF2-40B4-BE49-F238E27FC236}">
              <a16:creationId xmlns:a16="http://schemas.microsoft.com/office/drawing/2014/main" id="{64798332-A04B-49BE-A368-D29EF84CDE6C}"/>
            </a:ext>
          </a:extLst>
        </xdr:cNvPr>
        <xdr:cNvSpPr txBox="1"/>
      </xdr:nvSpPr>
      <xdr:spPr>
        <a:xfrm>
          <a:off x="6072505" y="16494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D11AFED9-7B77-488D-B533-BFCC26F1567D}"/>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5905"/>
    <xdr:sp macro="" textlink="">
      <xdr:nvSpPr>
        <xdr:cNvPr id="452" name="テキスト ボックス 451">
          <a:extLst>
            <a:ext uri="{FF2B5EF4-FFF2-40B4-BE49-F238E27FC236}">
              <a16:creationId xmlns:a16="http://schemas.microsoft.com/office/drawing/2014/main" id="{FA573501-09F6-464B-8F9A-DECA58E1466F}"/>
            </a:ext>
          </a:extLst>
        </xdr:cNvPr>
        <xdr:cNvSpPr txBox="1"/>
      </xdr:nvSpPr>
      <xdr:spPr>
        <a:xfrm>
          <a:off x="6008370" y="161137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353382F7-949F-4A41-AA02-72CFB1F6DFA7}"/>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5630" cy="259080"/>
    <xdr:sp macro="" textlink="">
      <xdr:nvSpPr>
        <xdr:cNvPr id="454" name="テキスト ボックス 453">
          <a:extLst>
            <a:ext uri="{FF2B5EF4-FFF2-40B4-BE49-F238E27FC236}">
              <a16:creationId xmlns:a16="http://schemas.microsoft.com/office/drawing/2014/main" id="{89ABE640-FDAC-412D-8CB9-E1751612559C}"/>
            </a:ext>
          </a:extLst>
        </xdr:cNvPr>
        <xdr:cNvSpPr txBox="1"/>
      </xdr:nvSpPr>
      <xdr:spPr>
        <a:xfrm>
          <a:off x="6008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66040</xdr:rowOff>
    </xdr:from>
    <xdr:to>
      <xdr:col>59</xdr:col>
      <xdr:colOff>50800</xdr:colOff>
      <xdr:row>90</xdr:row>
      <xdr:rowOff>66040</xdr:rowOff>
    </xdr:to>
    <xdr:cxnSp macro="">
      <xdr:nvCxnSpPr>
        <xdr:cNvPr id="455" name="直線コネクタ 454">
          <a:extLst>
            <a:ext uri="{FF2B5EF4-FFF2-40B4-BE49-F238E27FC236}">
              <a16:creationId xmlns:a16="http://schemas.microsoft.com/office/drawing/2014/main" id="{D49EA9F7-58F4-4D2E-9FF1-31BE2F059F19}"/>
            </a:ext>
          </a:extLst>
        </xdr:cNvPr>
        <xdr:cNvCxnSpPr/>
      </xdr:nvCxnSpPr>
      <xdr:spPr>
        <a:xfrm>
          <a:off x="6604000" y="15496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95885</xdr:rowOff>
    </xdr:from>
    <xdr:ext cx="595630" cy="266700"/>
    <xdr:sp macro="" textlink="">
      <xdr:nvSpPr>
        <xdr:cNvPr id="456" name="テキスト ボックス 455">
          <a:extLst>
            <a:ext uri="{FF2B5EF4-FFF2-40B4-BE49-F238E27FC236}">
              <a16:creationId xmlns:a16="http://schemas.microsoft.com/office/drawing/2014/main" id="{9698102A-87E0-4BB5-B914-E89DB654D508}"/>
            </a:ext>
          </a:extLst>
        </xdr:cNvPr>
        <xdr:cNvSpPr txBox="1"/>
      </xdr:nvSpPr>
      <xdr:spPr>
        <a:xfrm>
          <a:off x="6008370" y="15354935"/>
          <a:ext cx="5956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26035</xdr:rowOff>
    </xdr:from>
    <xdr:to>
      <xdr:col>59</xdr:col>
      <xdr:colOff>50800</xdr:colOff>
      <xdr:row>88</xdr:row>
      <xdr:rowOff>26035</xdr:rowOff>
    </xdr:to>
    <xdr:cxnSp macro="">
      <xdr:nvCxnSpPr>
        <xdr:cNvPr id="457" name="直線コネクタ 456">
          <a:extLst>
            <a:ext uri="{FF2B5EF4-FFF2-40B4-BE49-F238E27FC236}">
              <a16:creationId xmlns:a16="http://schemas.microsoft.com/office/drawing/2014/main" id="{CDD4F7FA-5022-40AE-A177-64DF99BB4A0F}"/>
            </a:ext>
          </a:extLst>
        </xdr:cNvPr>
        <xdr:cNvCxnSpPr/>
      </xdr:nvCxnSpPr>
      <xdr:spPr>
        <a:xfrm>
          <a:off x="6604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56515</xdr:rowOff>
    </xdr:from>
    <xdr:ext cx="595630" cy="266065"/>
    <xdr:sp macro="" textlink="">
      <xdr:nvSpPr>
        <xdr:cNvPr id="458" name="テキスト ボックス 457">
          <a:extLst>
            <a:ext uri="{FF2B5EF4-FFF2-40B4-BE49-F238E27FC236}">
              <a16:creationId xmlns:a16="http://schemas.microsoft.com/office/drawing/2014/main" id="{34FEEC9D-C232-441D-91FC-5C2160CD2056}"/>
            </a:ext>
          </a:extLst>
        </xdr:cNvPr>
        <xdr:cNvSpPr txBox="1"/>
      </xdr:nvSpPr>
      <xdr:spPr>
        <a:xfrm>
          <a:off x="6008370" y="14972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26035</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C23DF798-ADE9-46AC-A469-0FB8DC82A3DA}"/>
            </a:ext>
          </a:extLst>
        </xdr:cNvPr>
        <xdr:cNvSpPr/>
      </xdr:nvSpPr>
      <xdr:spPr>
        <a:xfrm>
          <a:off x="6604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64770</xdr:rowOff>
    </xdr:from>
    <xdr:to>
      <xdr:col>54</xdr:col>
      <xdr:colOff>186690</xdr:colOff>
      <xdr:row>98</xdr:row>
      <xdr:rowOff>79375</xdr:rowOff>
    </xdr:to>
    <xdr:cxnSp macro="">
      <xdr:nvCxnSpPr>
        <xdr:cNvPr id="460" name="直線コネクタ 459">
          <a:extLst>
            <a:ext uri="{FF2B5EF4-FFF2-40B4-BE49-F238E27FC236}">
              <a16:creationId xmlns:a16="http://schemas.microsoft.com/office/drawing/2014/main" id="{70656E1D-9AAC-4100-ADFE-09E56FB39EA8}"/>
            </a:ext>
          </a:extLst>
        </xdr:cNvPr>
        <xdr:cNvCxnSpPr/>
      </xdr:nvCxnSpPr>
      <xdr:spPr>
        <a:xfrm flipV="1">
          <a:off x="10473690" y="1549527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83185</xdr:rowOff>
    </xdr:from>
    <xdr:ext cx="531495" cy="259080"/>
    <xdr:sp macro="" textlink="">
      <xdr:nvSpPr>
        <xdr:cNvPr id="461" name="土木費最小値テキスト">
          <a:extLst>
            <a:ext uri="{FF2B5EF4-FFF2-40B4-BE49-F238E27FC236}">
              <a16:creationId xmlns:a16="http://schemas.microsoft.com/office/drawing/2014/main" id="{1B126BFB-4E05-478C-9641-606CF11E4CA8}"/>
            </a:ext>
          </a:extLst>
        </xdr:cNvPr>
        <xdr:cNvSpPr txBox="1"/>
      </xdr:nvSpPr>
      <xdr:spPr>
        <a:xfrm>
          <a:off x="10528300" y="168852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79375</xdr:rowOff>
    </xdr:from>
    <xdr:to>
      <xdr:col>55</xdr:col>
      <xdr:colOff>88900</xdr:colOff>
      <xdr:row>98</xdr:row>
      <xdr:rowOff>79375</xdr:rowOff>
    </xdr:to>
    <xdr:cxnSp macro="">
      <xdr:nvCxnSpPr>
        <xdr:cNvPr id="462" name="直線コネクタ 461">
          <a:extLst>
            <a:ext uri="{FF2B5EF4-FFF2-40B4-BE49-F238E27FC236}">
              <a16:creationId xmlns:a16="http://schemas.microsoft.com/office/drawing/2014/main" id="{2BBF5250-FD2C-481B-9B21-4225847CA463}"/>
            </a:ext>
          </a:extLst>
        </xdr:cNvPr>
        <xdr:cNvCxnSpPr/>
      </xdr:nvCxnSpPr>
      <xdr:spPr>
        <a:xfrm>
          <a:off x="10388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9525</xdr:rowOff>
    </xdr:from>
    <xdr:ext cx="595630" cy="267335"/>
    <xdr:sp macro="" textlink="">
      <xdr:nvSpPr>
        <xdr:cNvPr id="463" name="土木費最大値テキスト">
          <a:extLst>
            <a:ext uri="{FF2B5EF4-FFF2-40B4-BE49-F238E27FC236}">
              <a16:creationId xmlns:a16="http://schemas.microsoft.com/office/drawing/2014/main" id="{22B205BC-4E8A-43CC-9295-0C29E1233747}"/>
            </a:ext>
          </a:extLst>
        </xdr:cNvPr>
        <xdr:cNvSpPr txBox="1"/>
      </xdr:nvSpPr>
      <xdr:spPr>
        <a:xfrm>
          <a:off x="10528300" y="1526857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90</xdr:row>
      <xdr:rowOff>64770</xdr:rowOff>
    </xdr:from>
    <xdr:to>
      <xdr:col>55</xdr:col>
      <xdr:colOff>88900</xdr:colOff>
      <xdr:row>90</xdr:row>
      <xdr:rowOff>64770</xdr:rowOff>
    </xdr:to>
    <xdr:cxnSp macro="">
      <xdr:nvCxnSpPr>
        <xdr:cNvPr id="464" name="直線コネクタ 463">
          <a:extLst>
            <a:ext uri="{FF2B5EF4-FFF2-40B4-BE49-F238E27FC236}">
              <a16:creationId xmlns:a16="http://schemas.microsoft.com/office/drawing/2014/main" id="{ED94C8C4-0F81-46DC-8737-06015F6D432A}"/>
            </a:ext>
          </a:extLst>
        </xdr:cNvPr>
        <xdr:cNvCxnSpPr/>
      </xdr:nvCxnSpPr>
      <xdr:spPr>
        <a:xfrm>
          <a:off x="10388600" y="15495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151130</xdr:rowOff>
    </xdr:from>
    <xdr:to>
      <xdr:col>55</xdr:col>
      <xdr:colOff>0</xdr:colOff>
      <xdr:row>95</xdr:row>
      <xdr:rowOff>157480</xdr:rowOff>
    </xdr:to>
    <xdr:cxnSp macro="">
      <xdr:nvCxnSpPr>
        <xdr:cNvPr id="465" name="直線コネクタ 464">
          <a:extLst>
            <a:ext uri="{FF2B5EF4-FFF2-40B4-BE49-F238E27FC236}">
              <a16:creationId xmlns:a16="http://schemas.microsoft.com/office/drawing/2014/main" id="{0B1D013E-1847-4DF4-A2AD-6CD45D7BABD1}"/>
            </a:ext>
          </a:extLst>
        </xdr:cNvPr>
        <xdr:cNvCxnSpPr/>
      </xdr:nvCxnSpPr>
      <xdr:spPr>
        <a:xfrm flipV="1">
          <a:off x="9639300" y="164388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142240</xdr:rowOff>
    </xdr:from>
    <xdr:ext cx="531495" cy="259080"/>
    <xdr:sp macro="" textlink="">
      <xdr:nvSpPr>
        <xdr:cNvPr id="466" name="土木費平均値テキスト">
          <a:extLst>
            <a:ext uri="{FF2B5EF4-FFF2-40B4-BE49-F238E27FC236}">
              <a16:creationId xmlns:a16="http://schemas.microsoft.com/office/drawing/2014/main" id="{3D6F0E67-C7CC-4351-BEFA-F99E50CE3525}"/>
            </a:ext>
          </a:extLst>
        </xdr:cNvPr>
        <xdr:cNvSpPr txBox="1"/>
      </xdr:nvSpPr>
      <xdr:spPr>
        <a:xfrm>
          <a:off x="10528300" y="1642999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163830</xdr:rowOff>
    </xdr:from>
    <xdr:to>
      <xdr:col>55</xdr:col>
      <xdr:colOff>50800</xdr:colOff>
      <xdr:row>96</xdr:row>
      <xdr:rowOff>93980</xdr:rowOff>
    </xdr:to>
    <xdr:sp macro="" textlink="">
      <xdr:nvSpPr>
        <xdr:cNvPr id="467" name="フローチャート: 判断 466">
          <a:extLst>
            <a:ext uri="{FF2B5EF4-FFF2-40B4-BE49-F238E27FC236}">
              <a16:creationId xmlns:a16="http://schemas.microsoft.com/office/drawing/2014/main" id="{31CAF9F2-94C9-4A0C-85E1-129581E05936}"/>
            </a:ext>
          </a:extLst>
        </xdr:cNvPr>
        <xdr:cNvSpPr/>
      </xdr:nvSpPr>
      <xdr:spPr>
        <a:xfrm>
          <a:off x="104267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157480</xdr:rowOff>
    </xdr:from>
    <xdr:to>
      <xdr:col>50</xdr:col>
      <xdr:colOff>114300</xdr:colOff>
      <xdr:row>96</xdr:row>
      <xdr:rowOff>52070</xdr:rowOff>
    </xdr:to>
    <xdr:cxnSp macro="">
      <xdr:nvCxnSpPr>
        <xdr:cNvPr id="468" name="直線コネクタ 467">
          <a:extLst>
            <a:ext uri="{FF2B5EF4-FFF2-40B4-BE49-F238E27FC236}">
              <a16:creationId xmlns:a16="http://schemas.microsoft.com/office/drawing/2014/main" id="{377C2A19-17F0-4E2D-9500-3B4505446B13}"/>
            </a:ext>
          </a:extLst>
        </xdr:cNvPr>
        <xdr:cNvCxnSpPr/>
      </xdr:nvCxnSpPr>
      <xdr:spPr>
        <a:xfrm flipV="1">
          <a:off x="8750300" y="164452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22860</xdr:rowOff>
    </xdr:from>
    <xdr:to>
      <xdr:col>50</xdr:col>
      <xdr:colOff>165100</xdr:colOff>
      <xdr:row>96</xdr:row>
      <xdr:rowOff>124460</xdr:rowOff>
    </xdr:to>
    <xdr:sp macro="" textlink="">
      <xdr:nvSpPr>
        <xdr:cNvPr id="469" name="フローチャート: 判断 468">
          <a:extLst>
            <a:ext uri="{FF2B5EF4-FFF2-40B4-BE49-F238E27FC236}">
              <a16:creationId xmlns:a16="http://schemas.microsoft.com/office/drawing/2014/main" id="{9A966E60-2877-4A41-BBB3-A8BBA3C8D12A}"/>
            </a:ext>
          </a:extLst>
        </xdr:cNvPr>
        <xdr:cNvSpPr/>
      </xdr:nvSpPr>
      <xdr:spPr>
        <a:xfrm>
          <a:off x="9588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115570</xdr:rowOff>
    </xdr:from>
    <xdr:ext cx="531495" cy="259080"/>
    <xdr:sp macro="" textlink="">
      <xdr:nvSpPr>
        <xdr:cNvPr id="470" name="テキスト ボックス 469">
          <a:extLst>
            <a:ext uri="{FF2B5EF4-FFF2-40B4-BE49-F238E27FC236}">
              <a16:creationId xmlns:a16="http://schemas.microsoft.com/office/drawing/2014/main" id="{8BF48250-4424-4549-9587-812E2A59FF97}"/>
            </a:ext>
          </a:extLst>
        </xdr:cNvPr>
        <xdr:cNvSpPr txBox="1"/>
      </xdr:nvSpPr>
      <xdr:spPr>
        <a:xfrm>
          <a:off x="9371965" y="16574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141605</xdr:rowOff>
    </xdr:from>
    <xdr:to>
      <xdr:col>45</xdr:col>
      <xdr:colOff>177800</xdr:colOff>
      <xdr:row>96</xdr:row>
      <xdr:rowOff>52070</xdr:rowOff>
    </xdr:to>
    <xdr:cxnSp macro="">
      <xdr:nvCxnSpPr>
        <xdr:cNvPr id="471" name="直線コネクタ 470">
          <a:extLst>
            <a:ext uri="{FF2B5EF4-FFF2-40B4-BE49-F238E27FC236}">
              <a16:creationId xmlns:a16="http://schemas.microsoft.com/office/drawing/2014/main" id="{BA610AD1-C61C-459C-A75A-D9A5DD9C69E2}"/>
            </a:ext>
          </a:extLst>
        </xdr:cNvPr>
        <xdr:cNvCxnSpPr/>
      </xdr:nvCxnSpPr>
      <xdr:spPr>
        <a:xfrm>
          <a:off x="7861300" y="16257905"/>
          <a:ext cx="88900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26035</xdr:rowOff>
    </xdr:from>
    <xdr:to>
      <xdr:col>46</xdr:col>
      <xdr:colOff>38100</xdr:colOff>
      <xdr:row>96</xdr:row>
      <xdr:rowOff>127635</xdr:rowOff>
    </xdr:to>
    <xdr:sp macro="" textlink="">
      <xdr:nvSpPr>
        <xdr:cNvPr id="472" name="フローチャート: 判断 471">
          <a:extLst>
            <a:ext uri="{FF2B5EF4-FFF2-40B4-BE49-F238E27FC236}">
              <a16:creationId xmlns:a16="http://schemas.microsoft.com/office/drawing/2014/main" id="{D948CBC0-4BBE-47ED-A296-857D5B7552DB}"/>
            </a:ext>
          </a:extLst>
        </xdr:cNvPr>
        <xdr:cNvSpPr/>
      </xdr:nvSpPr>
      <xdr:spPr>
        <a:xfrm>
          <a:off x="8699500" y="164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118745</xdr:rowOff>
    </xdr:from>
    <xdr:ext cx="531495" cy="259080"/>
    <xdr:sp macro="" textlink="">
      <xdr:nvSpPr>
        <xdr:cNvPr id="473" name="テキスト ボックス 472">
          <a:extLst>
            <a:ext uri="{FF2B5EF4-FFF2-40B4-BE49-F238E27FC236}">
              <a16:creationId xmlns:a16="http://schemas.microsoft.com/office/drawing/2014/main" id="{FD8CC164-6DB8-44F1-9DF5-4803B04DBFFD}"/>
            </a:ext>
          </a:extLst>
        </xdr:cNvPr>
        <xdr:cNvSpPr txBox="1"/>
      </xdr:nvSpPr>
      <xdr:spPr>
        <a:xfrm>
          <a:off x="8482965" y="165779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141605</xdr:rowOff>
    </xdr:from>
    <xdr:to>
      <xdr:col>41</xdr:col>
      <xdr:colOff>50800</xdr:colOff>
      <xdr:row>95</xdr:row>
      <xdr:rowOff>32385</xdr:rowOff>
    </xdr:to>
    <xdr:cxnSp macro="">
      <xdr:nvCxnSpPr>
        <xdr:cNvPr id="474" name="直線コネクタ 473">
          <a:extLst>
            <a:ext uri="{FF2B5EF4-FFF2-40B4-BE49-F238E27FC236}">
              <a16:creationId xmlns:a16="http://schemas.microsoft.com/office/drawing/2014/main" id="{0446E075-16F8-404A-985C-B30A54603418}"/>
            </a:ext>
          </a:extLst>
        </xdr:cNvPr>
        <xdr:cNvCxnSpPr/>
      </xdr:nvCxnSpPr>
      <xdr:spPr>
        <a:xfrm flipV="1">
          <a:off x="6972300" y="1625790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13335</xdr:rowOff>
    </xdr:from>
    <xdr:to>
      <xdr:col>41</xdr:col>
      <xdr:colOff>101600</xdr:colOff>
      <xdr:row>96</xdr:row>
      <xdr:rowOff>114935</xdr:rowOff>
    </xdr:to>
    <xdr:sp macro="" textlink="">
      <xdr:nvSpPr>
        <xdr:cNvPr id="475" name="フローチャート: 判断 474">
          <a:extLst>
            <a:ext uri="{FF2B5EF4-FFF2-40B4-BE49-F238E27FC236}">
              <a16:creationId xmlns:a16="http://schemas.microsoft.com/office/drawing/2014/main" id="{E81DCE0D-81A1-499F-888C-B8DDB2E90355}"/>
            </a:ext>
          </a:extLst>
        </xdr:cNvPr>
        <xdr:cNvSpPr/>
      </xdr:nvSpPr>
      <xdr:spPr>
        <a:xfrm>
          <a:off x="7810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106045</xdr:rowOff>
    </xdr:from>
    <xdr:ext cx="531495" cy="259080"/>
    <xdr:sp macro="" textlink="">
      <xdr:nvSpPr>
        <xdr:cNvPr id="476" name="テキスト ボックス 475">
          <a:extLst>
            <a:ext uri="{FF2B5EF4-FFF2-40B4-BE49-F238E27FC236}">
              <a16:creationId xmlns:a16="http://schemas.microsoft.com/office/drawing/2014/main" id="{D9E71194-91D0-49C1-9F08-06A6FC4E3558}"/>
            </a:ext>
          </a:extLst>
        </xdr:cNvPr>
        <xdr:cNvSpPr txBox="1"/>
      </xdr:nvSpPr>
      <xdr:spPr>
        <a:xfrm>
          <a:off x="7593965" y="16565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53340</xdr:rowOff>
    </xdr:from>
    <xdr:to>
      <xdr:col>36</xdr:col>
      <xdr:colOff>165100</xdr:colOff>
      <xdr:row>96</xdr:row>
      <xdr:rowOff>154940</xdr:rowOff>
    </xdr:to>
    <xdr:sp macro="" textlink="">
      <xdr:nvSpPr>
        <xdr:cNvPr id="477" name="フローチャート: 判断 476">
          <a:extLst>
            <a:ext uri="{FF2B5EF4-FFF2-40B4-BE49-F238E27FC236}">
              <a16:creationId xmlns:a16="http://schemas.microsoft.com/office/drawing/2014/main" id="{B9AF5699-B1C1-4CC5-9C1D-55AD26569F3F}"/>
            </a:ext>
          </a:extLst>
        </xdr:cNvPr>
        <xdr:cNvSpPr/>
      </xdr:nvSpPr>
      <xdr:spPr>
        <a:xfrm>
          <a:off x="6921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146050</xdr:rowOff>
    </xdr:from>
    <xdr:ext cx="531495" cy="255905"/>
    <xdr:sp macro="" textlink="">
      <xdr:nvSpPr>
        <xdr:cNvPr id="478" name="テキスト ボックス 477">
          <a:extLst>
            <a:ext uri="{FF2B5EF4-FFF2-40B4-BE49-F238E27FC236}">
              <a16:creationId xmlns:a16="http://schemas.microsoft.com/office/drawing/2014/main" id="{9DC0A24B-EF0C-4F0F-80D5-5AFBD7ED0A74}"/>
            </a:ext>
          </a:extLst>
        </xdr:cNvPr>
        <xdr:cNvSpPr txBox="1"/>
      </xdr:nvSpPr>
      <xdr:spPr>
        <a:xfrm>
          <a:off x="6704965" y="166052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B2BB2F1E-1095-44FC-B1F6-5C3DCA42B7A5}"/>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58825" cy="259080"/>
    <xdr:sp macro="" textlink="">
      <xdr:nvSpPr>
        <xdr:cNvPr id="480" name="テキスト ボックス 479">
          <a:extLst>
            <a:ext uri="{FF2B5EF4-FFF2-40B4-BE49-F238E27FC236}">
              <a16:creationId xmlns:a16="http://schemas.microsoft.com/office/drawing/2014/main" id="{DCD131CA-4FA6-4C18-BAE3-F3EF614D4CF3}"/>
            </a:ext>
          </a:extLst>
        </xdr:cNvPr>
        <xdr:cNvSpPr txBox="1"/>
      </xdr:nvSpPr>
      <xdr:spPr>
        <a:xfrm>
          <a:off x="944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58825" cy="259080"/>
    <xdr:sp macro="" textlink="">
      <xdr:nvSpPr>
        <xdr:cNvPr id="481" name="テキスト ボックス 480">
          <a:extLst>
            <a:ext uri="{FF2B5EF4-FFF2-40B4-BE49-F238E27FC236}">
              <a16:creationId xmlns:a16="http://schemas.microsoft.com/office/drawing/2014/main" id="{FC73CE0D-EE8A-4FEB-98C0-287AEBE961A1}"/>
            </a:ext>
          </a:extLst>
        </xdr:cNvPr>
        <xdr:cNvSpPr txBox="1"/>
      </xdr:nvSpPr>
      <xdr:spPr>
        <a:xfrm>
          <a:off x="8559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82" name="テキスト ボックス 481">
          <a:extLst>
            <a:ext uri="{FF2B5EF4-FFF2-40B4-BE49-F238E27FC236}">
              <a16:creationId xmlns:a16="http://schemas.microsoft.com/office/drawing/2014/main" id="{44628470-026E-40E9-965C-E978B796C6F8}"/>
            </a:ext>
          </a:extLst>
        </xdr:cNvPr>
        <xdr:cNvSpPr txBox="1"/>
      </xdr:nvSpPr>
      <xdr:spPr>
        <a:xfrm>
          <a:off x="767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58825" cy="259080"/>
    <xdr:sp macro="" textlink="">
      <xdr:nvSpPr>
        <xdr:cNvPr id="483" name="テキスト ボックス 482">
          <a:extLst>
            <a:ext uri="{FF2B5EF4-FFF2-40B4-BE49-F238E27FC236}">
              <a16:creationId xmlns:a16="http://schemas.microsoft.com/office/drawing/2014/main" id="{542576AA-4CB5-41C6-8C27-351F03A1C431}"/>
            </a:ext>
          </a:extLst>
        </xdr:cNvPr>
        <xdr:cNvSpPr txBox="1"/>
      </xdr:nvSpPr>
      <xdr:spPr>
        <a:xfrm>
          <a:off x="678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100330</xdr:rowOff>
    </xdr:from>
    <xdr:to>
      <xdr:col>55</xdr:col>
      <xdr:colOff>50800</xdr:colOff>
      <xdr:row>96</xdr:row>
      <xdr:rowOff>30480</xdr:rowOff>
    </xdr:to>
    <xdr:sp macro="" textlink="">
      <xdr:nvSpPr>
        <xdr:cNvPr id="484" name="楕円 483">
          <a:extLst>
            <a:ext uri="{FF2B5EF4-FFF2-40B4-BE49-F238E27FC236}">
              <a16:creationId xmlns:a16="http://schemas.microsoft.com/office/drawing/2014/main" id="{8CA64D79-D8AB-4C3A-92D7-46019C525EFF}"/>
            </a:ext>
          </a:extLst>
        </xdr:cNvPr>
        <xdr:cNvSpPr/>
      </xdr:nvSpPr>
      <xdr:spPr>
        <a:xfrm>
          <a:off x="104267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123190</xdr:rowOff>
    </xdr:from>
    <xdr:ext cx="531495" cy="255905"/>
    <xdr:sp macro="" textlink="">
      <xdr:nvSpPr>
        <xdr:cNvPr id="485" name="土木費該当値テキスト">
          <a:extLst>
            <a:ext uri="{FF2B5EF4-FFF2-40B4-BE49-F238E27FC236}">
              <a16:creationId xmlns:a16="http://schemas.microsoft.com/office/drawing/2014/main" id="{6DFEF0B7-3E2C-4170-B5F5-02C95C4458E3}"/>
            </a:ext>
          </a:extLst>
        </xdr:cNvPr>
        <xdr:cNvSpPr txBox="1"/>
      </xdr:nvSpPr>
      <xdr:spPr>
        <a:xfrm>
          <a:off x="10528300" y="162394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106680</xdr:rowOff>
    </xdr:from>
    <xdr:to>
      <xdr:col>50</xdr:col>
      <xdr:colOff>165100</xdr:colOff>
      <xdr:row>96</xdr:row>
      <xdr:rowOff>36830</xdr:rowOff>
    </xdr:to>
    <xdr:sp macro="" textlink="">
      <xdr:nvSpPr>
        <xdr:cNvPr id="486" name="楕円 485">
          <a:extLst>
            <a:ext uri="{FF2B5EF4-FFF2-40B4-BE49-F238E27FC236}">
              <a16:creationId xmlns:a16="http://schemas.microsoft.com/office/drawing/2014/main" id="{C0FB8CB1-53AA-4F1A-A99A-36CE25BA630F}"/>
            </a:ext>
          </a:extLst>
        </xdr:cNvPr>
        <xdr:cNvSpPr/>
      </xdr:nvSpPr>
      <xdr:spPr>
        <a:xfrm>
          <a:off x="9588500" y="163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53340</xdr:rowOff>
    </xdr:from>
    <xdr:ext cx="531495" cy="255905"/>
    <xdr:sp macro="" textlink="">
      <xdr:nvSpPr>
        <xdr:cNvPr id="487" name="テキスト ボックス 486">
          <a:extLst>
            <a:ext uri="{FF2B5EF4-FFF2-40B4-BE49-F238E27FC236}">
              <a16:creationId xmlns:a16="http://schemas.microsoft.com/office/drawing/2014/main" id="{D31AA17D-68CD-4A52-A569-C950C1C57FF4}"/>
            </a:ext>
          </a:extLst>
        </xdr:cNvPr>
        <xdr:cNvSpPr txBox="1"/>
      </xdr:nvSpPr>
      <xdr:spPr>
        <a:xfrm>
          <a:off x="9371965" y="161696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635</xdr:rowOff>
    </xdr:from>
    <xdr:to>
      <xdr:col>46</xdr:col>
      <xdr:colOff>38100</xdr:colOff>
      <xdr:row>96</xdr:row>
      <xdr:rowOff>102235</xdr:rowOff>
    </xdr:to>
    <xdr:sp macro="" textlink="">
      <xdr:nvSpPr>
        <xdr:cNvPr id="488" name="楕円 487">
          <a:extLst>
            <a:ext uri="{FF2B5EF4-FFF2-40B4-BE49-F238E27FC236}">
              <a16:creationId xmlns:a16="http://schemas.microsoft.com/office/drawing/2014/main" id="{12056AFC-C24B-40B4-A128-C37233C0DBF9}"/>
            </a:ext>
          </a:extLst>
        </xdr:cNvPr>
        <xdr:cNvSpPr/>
      </xdr:nvSpPr>
      <xdr:spPr>
        <a:xfrm>
          <a:off x="8699500" y="1645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118745</xdr:rowOff>
    </xdr:from>
    <xdr:ext cx="531495" cy="259080"/>
    <xdr:sp macro="" textlink="">
      <xdr:nvSpPr>
        <xdr:cNvPr id="489" name="テキスト ボックス 488">
          <a:extLst>
            <a:ext uri="{FF2B5EF4-FFF2-40B4-BE49-F238E27FC236}">
              <a16:creationId xmlns:a16="http://schemas.microsoft.com/office/drawing/2014/main" id="{C025FF08-FC91-4A48-BC08-6DF638CFE6E1}"/>
            </a:ext>
          </a:extLst>
        </xdr:cNvPr>
        <xdr:cNvSpPr txBox="1"/>
      </xdr:nvSpPr>
      <xdr:spPr>
        <a:xfrm>
          <a:off x="8482965" y="162350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66,560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90805</xdr:rowOff>
    </xdr:from>
    <xdr:to>
      <xdr:col>41</xdr:col>
      <xdr:colOff>101600</xdr:colOff>
      <xdr:row>95</xdr:row>
      <xdr:rowOff>20955</xdr:rowOff>
    </xdr:to>
    <xdr:sp macro="" textlink="">
      <xdr:nvSpPr>
        <xdr:cNvPr id="490" name="楕円 489">
          <a:extLst>
            <a:ext uri="{FF2B5EF4-FFF2-40B4-BE49-F238E27FC236}">
              <a16:creationId xmlns:a16="http://schemas.microsoft.com/office/drawing/2014/main" id="{8CC30812-C945-4F5C-A5ED-0F8CB1194796}"/>
            </a:ext>
          </a:extLst>
        </xdr:cNvPr>
        <xdr:cNvSpPr/>
      </xdr:nvSpPr>
      <xdr:spPr>
        <a:xfrm>
          <a:off x="7810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37465</xdr:rowOff>
    </xdr:from>
    <xdr:ext cx="531495" cy="259080"/>
    <xdr:sp macro="" textlink="">
      <xdr:nvSpPr>
        <xdr:cNvPr id="491" name="テキスト ボックス 490">
          <a:extLst>
            <a:ext uri="{FF2B5EF4-FFF2-40B4-BE49-F238E27FC236}">
              <a16:creationId xmlns:a16="http://schemas.microsoft.com/office/drawing/2014/main" id="{38D9AF29-469B-4F6E-A704-A1E9CD9E8E5C}"/>
            </a:ext>
          </a:extLst>
        </xdr:cNvPr>
        <xdr:cNvSpPr txBox="1"/>
      </xdr:nvSpPr>
      <xdr:spPr>
        <a:xfrm>
          <a:off x="7593965" y="159823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153035</xdr:rowOff>
    </xdr:from>
    <xdr:to>
      <xdr:col>36</xdr:col>
      <xdr:colOff>165100</xdr:colOff>
      <xdr:row>95</xdr:row>
      <xdr:rowOff>83185</xdr:rowOff>
    </xdr:to>
    <xdr:sp macro="" textlink="">
      <xdr:nvSpPr>
        <xdr:cNvPr id="492" name="楕円 491">
          <a:extLst>
            <a:ext uri="{FF2B5EF4-FFF2-40B4-BE49-F238E27FC236}">
              <a16:creationId xmlns:a16="http://schemas.microsoft.com/office/drawing/2014/main" id="{0CF9ED02-F67D-48DA-A2BA-D0ADA3C927F9}"/>
            </a:ext>
          </a:extLst>
        </xdr:cNvPr>
        <xdr:cNvSpPr/>
      </xdr:nvSpPr>
      <xdr:spPr>
        <a:xfrm>
          <a:off x="6921500" y="1626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99695</xdr:rowOff>
    </xdr:from>
    <xdr:ext cx="531495" cy="255905"/>
    <xdr:sp macro="" textlink="">
      <xdr:nvSpPr>
        <xdr:cNvPr id="493" name="テキスト ボックス 492">
          <a:extLst>
            <a:ext uri="{FF2B5EF4-FFF2-40B4-BE49-F238E27FC236}">
              <a16:creationId xmlns:a16="http://schemas.microsoft.com/office/drawing/2014/main" id="{393E7E85-D118-410B-A48E-8E8B56851215}"/>
            </a:ext>
          </a:extLst>
        </xdr:cNvPr>
        <xdr:cNvSpPr txBox="1"/>
      </xdr:nvSpPr>
      <xdr:spPr>
        <a:xfrm>
          <a:off x="6704965" y="160445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59055</xdr:rowOff>
    </xdr:from>
    <xdr:to>
      <xdr:col>89</xdr:col>
      <xdr:colOff>177800</xdr:colOff>
      <xdr:row>25</xdr:row>
      <xdr:rowOff>33020</xdr:rowOff>
    </xdr:to>
    <xdr:sp macro="" textlink="">
      <xdr:nvSpPr>
        <xdr:cNvPr id="494" name="正方形/長方形 493">
          <a:extLst>
            <a:ext uri="{FF2B5EF4-FFF2-40B4-BE49-F238E27FC236}">
              <a16:creationId xmlns:a16="http://schemas.microsoft.com/office/drawing/2014/main" id="{939236D0-D42D-4D23-AF58-28A59E5B0F74}"/>
            </a:ext>
          </a:extLst>
        </xdr:cNvPr>
        <xdr:cNvSpPr/>
      </xdr:nvSpPr>
      <xdr:spPr>
        <a:xfrm>
          <a:off x="12446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59055</xdr:rowOff>
    </xdr:from>
    <xdr:to>
      <xdr:col>74</xdr:col>
      <xdr:colOff>0</xdr:colOff>
      <xdr:row>26</xdr:row>
      <xdr:rowOff>145415</xdr:rowOff>
    </xdr:to>
    <xdr:sp macro="" textlink="">
      <xdr:nvSpPr>
        <xdr:cNvPr id="495" name="正方形/長方形 494">
          <a:extLst>
            <a:ext uri="{FF2B5EF4-FFF2-40B4-BE49-F238E27FC236}">
              <a16:creationId xmlns:a16="http://schemas.microsoft.com/office/drawing/2014/main" id="{D480DC5E-BE9A-4FE2-B76E-09404AA50A9C}"/>
            </a:ext>
          </a:extLst>
        </xdr:cNvPr>
        <xdr:cNvSpPr/>
      </xdr:nvSpPr>
      <xdr:spPr>
        <a:xfrm>
          <a:off x="12573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92075</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EA900BFF-1BD9-4B27-B168-69A60B420D1D}"/>
            </a:ext>
          </a:extLst>
        </xdr:cNvPr>
        <xdr:cNvSpPr/>
      </xdr:nvSpPr>
      <xdr:spPr>
        <a:xfrm>
          <a:off x="12573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59055</xdr:rowOff>
    </xdr:from>
    <xdr:to>
      <xdr:col>79</xdr:col>
      <xdr:colOff>63500</xdr:colOff>
      <xdr:row>26</xdr:row>
      <xdr:rowOff>145415</xdr:rowOff>
    </xdr:to>
    <xdr:sp macro="" textlink="">
      <xdr:nvSpPr>
        <xdr:cNvPr id="497" name="正方形/長方形 496">
          <a:extLst>
            <a:ext uri="{FF2B5EF4-FFF2-40B4-BE49-F238E27FC236}">
              <a16:creationId xmlns:a16="http://schemas.microsoft.com/office/drawing/2014/main" id="{51BE3413-AC0F-4D9B-B2B7-A119BDF64124}"/>
            </a:ext>
          </a:extLst>
        </xdr:cNvPr>
        <xdr:cNvSpPr/>
      </xdr:nvSpPr>
      <xdr:spPr>
        <a:xfrm>
          <a:off x="13589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92075</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BE7BC0A2-663F-4CC5-9DD1-9830AD23F8EA}"/>
            </a:ext>
          </a:extLst>
        </xdr:cNvPr>
        <xdr:cNvSpPr/>
      </xdr:nvSpPr>
      <xdr:spPr>
        <a:xfrm>
          <a:off x="13589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59055</xdr:rowOff>
    </xdr:from>
    <xdr:to>
      <xdr:col>85</xdr:col>
      <xdr:colOff>63500</xdr:colOff>
      <xdr:row>26</xdr:row>
      <xdr:rowOff>145415</xdr:rowOff>
    </xdr:to>
    <xdr:sp macro="" textlink="">
      <xdr:nvSpPr>
        <xdr:cNvPr id="499" name="正方形/長方形 498">
          <a:extLst>
            <a:ext uri="{FF2B5EF4-FFF2-40B4-BE49-F238E27FC236}">
              <a16:creationId xmlns:a16="http://schemas.microsoft.com/office/drawing/2014/main" id="{8D947EC7-146D-4124-A1BA-55DB61A149FE}"/>
            </a:ext>
          </a:extLst>
        </xdr:cNvPr>
        <xdr:cNvSpPr/>
      </xdr:nvSpPr>
      <xdr:spPr>
        <a:xfrm>
          <a:off x="14732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92075</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43415B72-D3B4-43B8-AF53-B5CE0DC56163}"/>
            </a:ext>
          </a:extLst>
        </xdr:cNvPr>
        <xdr:cNvSpPr/>
      </xdr:nvSpPr>
      <xdr:spPr>
        <a:xfrm>
          <a:off x="14732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26035</xdr:rowOff>
    </xdr:from>
    <xdr:to>
      <xdr:col>89</xdr:col>
      <xdr:colOff>177800</xdr:colOff>
      <xdr:row>41</xdr:row>
      <xdr:rowOff>86360</xdr:rowOff>
    </xdr:to>
    <xdr:sp macro="" textlink="">
      <xdr:nvSpPr>
        <xdr:cNvPr id="501" name="正方形/長方形 500">
          <a:extLst>
            <a:ext uri="{FF2B5EF4-FFF2-40B4-BE49-F238E27FC236}">
              <a16:creationId xmlns:a16="http://schemas.microsoft.com/office/drawing/2014/main" id="{A921FD3C-20A8-4DFE-A6E9-31FDE25649E3}"/>
            </a:ext>
          </a:extLst>
        </xdr:cNvPr>
        <xdr:cNvSpPr/>
      </xdr:nvSpPr>
      <xdr:spPr>
        <a:xfrm>
          <a:off x="12446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6985</xdr:rowOff>
    </xdr:from>
    <xdr:ext cx="346710" cy="232410"/>
    <xdr:sp macro="" textlink="">
      <xdr:nvSpPr>
        <xdr:cNvPr id="502" name="テキスト ボックス 501">
          <a:extLst>
            <a:ext uri="{FF2B5EF4-FFF2-40B4-BE49-F238E27FC236}">
              <a16:creationId xmlns:a16="http://schemas.microsoft.com/office/drawing/2014/main" id="{569CE930-F73C-4E13-AC0A-DE7A0662C00A}"/>
            </a:ext>
          </a:extLst>
        </xdr:cNvPr>
        <xdr:cNvSpPr txBox="1"/>
      </xdr:nvSpPr>
      <xdr:spPr>
        <a:xfrm>
          <a:off x="12407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86360</xdr:rowOff>
    </xdr:from>
    <xdr:to>
      <xdr:col>89</xdr:col>
      <xdr:colOff>177800</xdr:colOff>
      <xdr:row>41</xdr:row>
      <xdr:rowOff>86360</xdr:rowOff>
    </xdr:to>
    <xdr:cxnSp macro="">
      <xdr:nvCxnSpPr>
        <xdr:cNvPr id="503" name="直線コネクタ 502">
          <a:extLst>
            <a:ext uri="{FF2B5EF4-FFF2-40B4-BE49-F238E27FC236}">
              <a16:creationId xmlns:a16="http://schemas.microsoft.com/office/drawing/2014/main" id="{12E7B8A2-9825-4EE2-A1D1-D46333B05B1C}"/>
            </a:ext>
          </a:extLst>
        </xdr:cNvPr>
        <xdr:cNvCxnSpPr/>
      </xdr:nvCxnSpPr>
      <xdr:spPr>
        <a:xfrm>
          <a:off x="12446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145415</xdr:rowOff>
    </xdr:from>
    <xdr:to>
      <xdr:col>89</xdr:col>
      <xdr:colOff>177800</xdr:colOff>
      <xdr:row>39</xdr:row>
      <xdr:rowOff>145415</xdr:rowOff>
    </xdr:to>
    <xdr:cxnSp macro="">
      <xdr:nvCxnSpPr>
        <xdr:cNvPr id="504" name="直線コネクタ 503">
          <a:extLst>
            <a:ext uri="{FF2B5EF4-FFF2-40B4-BE49-F238E27FC236}">
              <a16:creationId xmlns:a16="http://schemas.microsoft.com/office/drawing/2014/main" id="{39742880-01AD-4A30-B834-1D21C59E5F3F}"/>
            </a:ext>
          </a:extLst>
        </xdr:cNvPr>
        <xdr:cNvCxnSpPr/>
      </xdr:nvCxnSpPr>
      <xdr:spPr>
        <a:xfrm>
          <a:off x="12446000" y="6831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171450</xdr:rowOff>
    </xdr:from>
    <xdr:ext cx="248920" cy="269240"/>
    <xdr:sp macro="" textlink="">
      <xdr:nvSpPr>
        <xdr:cNvPr id="505" name="テキスト ボックス 504">
          <a:extLst>
            <a:ext uri="{FF2B5EF4-FFF2-40B4-BE49-F238E27FC236}">
              <a16:creationId xmlns:a16="http://schemas.microsoft.com/office/drawing/2014/main" id="{2223FD9B-52C5-4920-A946-F836A62644FD}"/>
            </a:ext>
          </a:extLst>
        </xdr:cNvPr>
        <xdr:cNvSpPr txBox="1"/>
      </xdr:nvSpPr>
      <xdr:spPr>
        <a:xfrm>
          <a:off x="12197080" y="668655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26035</xdr:rowOff>
    </xdr:from>
    <xdr:to>
      <xdr:col>89</xdr:col>
      <xdr:colOff>177800</xdr:colOff>
      <xdr:row>38</xdr:row>
      <xdr:rowOff>26035</xdr:rowOff>
    </xdr:to>
    <xdr:cxnSp macro="">
      <xdr:nvCxnSpPr>
        <xdr:cNvPr id="506" name="直線コネクタ 505">
          <a:extLst>
            <a:ext uri="{FF2B5EF4-FFF2-40B4-BE49-F238E27FC236}">
              <a16:creationId xmlns:a16="http://schemas.microsoft.com/office/drawing/2014/main" id="{214E7E01-5B5B-4191-829E-D1AF04D475D6}"/>
            </a:ext>
          </a:extLst>
        </xdr:cNvPr>
        <xdr:cNvCxnSpPr/>
      </xdr:nvCxnSpPr>
      <xdr:spPr>
        <a:xfrm>
          <a:off x="12446000" y="6541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56515</xdr:rowOff>
    </xdr:from>
    <xdr:ext cx="528320" cy="266065"/>
    <xdr:sp macro="" textlink="">
      <xdr:nvSpPr>
        <xdr:cNvPr id="507" name="テキスト ボックス 506">
          <a:extLst>
            <a:ext uri="{FF2B5EF4-FFF2-40B4-BE49-F238E27FC236}">
              <a16:creationId xmlns:a16="http://schemas.microsoft.com/office/drawing/2014/main" id="{8166AD1F-7DCA-417B-B844-8DEE19AAF369}"/>
            </a:ext>
          </a:extLst>
        </xdr:cNvPr>
        <xdr:cNvSpPr txBox="1"/>
      </xdr:nvSpPr>
      <xdr:spPr>
        <a:xfrm>
          <a:off x="11914505" y="640016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86360</xdr:rowOff>
    </xdr:from>
    <xdr:to>
      <xdr:col>89</xdr:col>
      <xdr:colOff>177800</xdr:colOff>
      <xdr:row>36</xdr:row>
      <xdr:rowOff>86360</xdr:rowOff>
    </xdr:to>
    <xdr:cxnSp macro="">
      <xdr:nvCxnSpPr>
        <xdr:cNvPr id="508" name="直線コネクタ 507">
          <a:extLst>
            <a:ext uri="{FF2B5EF4-FFF2-40B4-BE49-F238E27FC236}">
              <a16:creationId xmlns:a16="http://schemas.microsoft.com/office/drawing/2014/main" id="{9F53B4DD-4431-464F-B62D-90195858FF29}"/>
            </a:ext>
          </a:extLst>
        </xdr:cNvPr>
        <xdr:cNvCxnSpPr/>
      </xdr:nvCxnSpPr>
      <xdr:spPr>
        <a:xfrm>
          <a:off x="12446000" y="62585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116205</xdr:rowOff>
    </xdr:from>
    <xdr:ext cx="528320" cy="269240"/>
    <xdr:sp macro="" textlink="">
      <xdr:nvSpPr>
        <xdr:cNvPr id="509" name="テキスト ボックス 508">
          <a:extLst>
            <a:ext uri="{FF2B5EF4-FFF2-40B4-BE49-F238E27FC236}">
              <a16:creationId xmlns:a16="http://schemas.microsoft.com/office/drawing/2014/main" id="{5CD07E11-A798-4077-A13F-CB1CCE6F6722}"/>
            </a:ext>
          </a:extLst>
        </xdr:cNvPr>
        <xdr:cNvSpPr txBox="1"/>
      </xdr:nvSpPr>
      <xdr:spPr>
        <a:xfrm>
          <a:off x="11914505" y="6116955"/>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145415</xdr:rowOff>
    </xdr:from>
    <xdr:to>
      <xdr:col>89</xdr:col>
      <xdr:colOff>177800</xdr:colOff>
      <xdr:row>34</xdr:row>
      <xdr:rowOff>145415</xdr:rowOff>
    </xdr:to>
    <xdr:cxnSp macro="">
      <xdr:nvCxnSpPr>
        <xdr:cNvPr id="510" name="直線コネクタ 509">
          <a:extLst>
            <a:ext uri="{FF2B5EF4-FFF2-40B4-BE49-F238E27FC236}">
              <a16:creationId xmlns:a16="http://schemas.microsoft.com/office/drawing/2014/main" id="{BFB885FA-E4BC-49F4-8E8A-2A5567AFBDFA}"/>
            </a:ext>
          </a:extLst>
        </xdr:cNvPr>
        <xdr:cNvCxnSpPr/>
      </xdr:nvCxnSpPr>
      <xdr:spPr>
        <a:xfrm>
          <a:off x="12446000" y="5974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171450</xdr:rowOff>
    </xdr:from>
    <xdr:ext cx="528320" cy="269240"/>
    <xdr:sp macro="" textlink="">
      <xdr:nvSpPr>
        <xdr:cNvPr id="511" name="テキスト ボックス 510">
          <a:extLst>
            <a:ext uri="{FF2B5EF4-FFF2-40B4-BE49-F238E27FC236}">
              <a16:creationId xmlns:a16="http://schemas.microsoft.com/office/drawing/2014/main" id="{564F584B-B4EE-4A4D-AFA0-02D145492DFA}"/>
            </a:ext>
          </a:extLst>
        </xdr:cNvPr>
        <xdr:cNvSpPr txBox="1"/>
      </xdr:nvSpPr>
      <xdr:spPr>
        <a:xfrm>
          <a:off x="11914505" y="582930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26035</xdr:rowOff>
    </xdr:from>
    <xdr:to>
      <xdr:col>89</xdr:col>
      <xdr:colOff>177800</xdr:colOff>
      <xdr:row>33</xdr:row>
      <xdr:rowOff>26035</xdr:rowOff>
    </xdr:to>
    <xdr:cxnSp macro="">
      <xdr:nvCxnSpPr>
        <xdr:cNvPr id="512" name="直線コネクタ 511">
          <a:extLst>
            <a:ext uri="{FF2B5EF4-FFF2-40B4-BE49-F238E27FC236}">
              <a16:creationId xmlns:a16="http://schemas.microsoft.com/office/drawing/2014/main" id="{0AA3EA7A-3D9F-42BA-88C0-0CC1BDC6C8F5}"/>
            </a:ext>
          </a:extLst>
        </xdr:cNvPr>
        <xdr:cNvCxnSpPr/>
      </xdr:nvCxnSpPr>
      <xdr:spPr>
        <a:xfrm>
          <a:off x="12446000" y="56838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56515</xdr:rowOff>
    </xdr:from>
    <xdr:ext cx="528320" cy="266065"/>
    <xdr:sp macro="" textlink="">
      <xdr:nvSpPr>
        <xdr:cNvPr id="513" name="テキスト ボックス 512">
          <a:extLst>
            <a:ext uri="{FF2B5EF4-FFF2-40B4-BE49-F238E27FC236}">
              <a16:creationId xmlns:a16="http://schemas.microsoft.com/office/drawing/2014/main" id="{BF11872C-9EBD-44FC-BFE3-79AD29C0A0E3}"/>
            </a:ext>
          </a:extLst>
        </xdr:cNvPr>
        <xdr:cNvSpPr txBox="1"/>
      </xdr:nvSpPr>
      <xdr:spPr>
        <a:xfrm>
          <a:off x="11914505" y="554291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86360</xdr:rowOff>
    </xdr:from>
    <xdr:to>
      <xdr:col>89</xdr:col>
      <xdr:colOff>177800</xdr:colOff>
      <xdr:row>31</xdr:row>
      <xdr:rowOff>86360</xdr:rowOff>
    </xdr:to>
    <xdr:cxnSp macro="">
      <xdr:nvCxnSpPr>
        <xdr:cNvPr id="514" name="直線コネクタ 513">
          <a:extLst>
            <a:ext uri="{FF2B5EF4-FFF2-40B4-BE49-F238E27FC236}">
              <a16:creationId xmlns:a16="http://schemas.microsoft.com/office/drawing/2014/main" id="{6BDD53C4-B6A6-497C-AED1-6940003C1BD8}"/>
            </a:ext>
          </a:extLst>
        </xdr:cNvPr>
        <xdr:cNvCxnSpPr/>
      </xdr:nvCxnSpPr>
      <xdr:spPr>
        <a:xfrm>
          <a:off x="12446000" y="54013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116205</xdr:rowOff>
    </xdr:from>
    <xdr:ext cx="595630" cy="269240"/>
    <xdr:sp macro="" textlink="">
      <xdr:nvSpPr>
        <xdr:cNvPr id="515" name="テキスト ボックス 514">
          <a:extLst>
            <a:ext uri="{FF2B5EF4-FFF2-40B4-BE49-F238E27FC236}">
              <a16:creationId xmlns:a16="http://schemas.microsoft.com/office/drawing/2014/main" id="{76CADB2E-C0E1-425B-B5C1-3F2D893452C2}"/>
            </a:ext>
          </a:extLst>
        </xdr:cNvPr>
        <xdr:cNvSpPr txBox="1"/>
      </xdr:nvSpPr>
      <xdr:spPr>
        <a:xfrm>
          <a:off x="11850370" y="525970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145415</xdr:rowOff>
    </xdr:from>
    <xdr:to>
      <xdr:col>89</xdr:col>
      <xdr:colOff>177800</xdr:colOff>
      <xdr:row>29</xdr:row>
      <xdr:rowOff>145415</xdr:rowOff>
    </xdr:to>
    <xdr:cxnSp macro="">
      <xdr:nvCxnSpPr>
        <xdr:cNvPr id="516" name="直線コネクタ 515">
          <a:extLst>
            <a:ext uri="{FF2B5EF4-FFF2-40B4-BE49-F238E27FC236}">
              <a16:creationId xmlns:a16="http://schemas.microsoft.com/office/drawing/2014/main" id="{AF355DFE-7788-4D5C-8D22-488039970B91}"/>
            </a:ext>
          </a:extLst>
        </xdr:cNvPr>
        <xdr:cNvCxnSpPr/>
      </xdr:nvCxnSpPr>
      <xdr:spPr>
        <a:xfrm>
          <a:off x="12446000" y="51174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28</xdr:row>
      <xdr:rowOff>171450</xdr:rowOff>
    </xdr:from>
    <xdr:ext cx="595630" cy="269240"/>
    <xdr:sp macro="" textlink="">
      <xdr:nvSpPr>
        <xdr:cNvPr id="517" name="テキスト ボックス 516">
          <a:extLst>
            <a:ext uri="{FF2B5EF4-FFF2-40B4-BE49-F238E27FC236}">
              <a16:creationId xmlns:a16="http://schemas.microsoft.com/office/drawing/2014/main" id="{6778ABAF-6DA3-40F5-A41E-C67308BF6DB3}"/>
            </a:ext>
          </a:extLst>
        </xdr:cNvPr>
        <xdr:cNvSpPr txBox="1"/>
      </xdr:nvSpPr>
      <xdr:spPr>
        <a:xfrm>
          <a:off x="11850370" y="497205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26035</xdr:rowOff>
    </xdr:from>
    <xdr:to>
      <xdr:col>89</xdr:col>
      <xdr:colOff>177800</xdr:colOff>
      <xdr:row>28</xdr:row>
      <xdr:rowOff>26035</xdr:rowOff>
    </xdr:to>
    <xdr:cxnSp macro="">
      <xdr:nvCxnSpPr>
        <xdr:cNvPr id="518" name="直線コネクタ 517">
          <a:extLst>
            <a:ext uri="{FF2B5EF4-FFF2-40B4-BE49-F238E27FC236}">
              <a16:creationId xmlns:a16="http://schemas.microsoft.com/office/drawing/2014/main" id="{50E60DD6-5EBB-4793-8D5D-B230C544E784}"/>
            </a:ext>
          </a:extLst>
        </xdr:cNvPr>
        <xdr:cNvCxnSpPr/>
      </xdr:nvCxnSpPr>
      <xdr:spPr>
        <a:xfrm>
          <a:off x="12446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56515</xdr:rowOff>
    </xdr:from>
    <xdr:ext cx="595630" cy="266065"/>
    <xdr:sp macro="" textlink="">
      <xdr:nvSpPr>
        <xdr:cNvPr id="519" name="テキスト ボックス 518">
          <a:extLst>
            <a:ext uri="{FF2B5EF4-FFF2-40B4-BE49-F238E27FC236}">
              <a16:creationId xmlns:a16="http://schemas.microsoft.com/office/drawing/2014/main" id="{2BF78CCD-1549-4B30-8D8B-A4935729B4E5}"/>
            </a:ext>
          </a:extLst>
        </xdr:cNvPr>
        <xdr:cNvSpPr txBox="1"/>
      </xdr:nvSpPr>
      <xdr:spPr>
        <a:xfrm>
          <a:off x="11850370" y="4685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26035</xdr:rowOff>
    </xdr:from>
    <xdr:to>
      <xdr:col>89</xdr:col>
      <xdr:colOff>177800</xdr:colOff>
      <xdr:row>41</xdr:row>
      <xdr:rowOff>86360</xdr:rowOff>
    </xdr:to>
    <xdr:sp macro="" textlink="">
      <xdr:nvSpPr>
        <xdr:cNvPr id="520" name="消防費グラフ枠">
          <a:extLst>
            <a:ext uri="{FF2B5EF4-FFF2-40B4-BE49-F238E27FC236}">
              <a16:creationId xmlns:a16="http://schemas.microsoft.com/office/drawing/2014/main" id="{6DB26097-5209-49D6-9339-BAB1572FF4D9}"/>
            </a:ext>
          </a:extLst>
        </xdr:cNvPr>
        <xdr:cNvSpPr/>
      </xdr:nvSpPr>
      <xdr:spPr>
        <a:xfrm>
          <a:off x="12446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95250</xdr:rowOff>
    </xdr:from>
    <xdr:to>
      <xdr:col>85</xdr:col>
      <xdr:colOff>126365</xdr:colOff>
      <xdr:row>38</xdr:row>
      <xdr:rowOff>149225</xdr:rowOff>
    </xdr:to>
    <xdr:cxnSp macro="">
      <xdr:nvCxnSpPr>
        <xdr:cNvPr id="521" name="直線コネクタ 520">
          <a:extLst>
            <a:ext uri="{FF2B5EF4-FFF2-40B4-BE49-F238E27FC236}">
              <a16:creationId xmlns:a16="http://schemas.microsoft.com/office/drawing/2014/main" id="{A152FEC2-5B74-42B6-A097-F95BE12EDAED}"/>
            </a:ext>
          </a:extLst>
        </xdr:cNvPr>
        <xdr:cNvCxnSpPr/>
      </xdr:nvCxnSpPr>
      <xdr:spPr>
        <a:xfrm flipV="1">
          <a:off x="16317595" y="5238750"/>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153035</xdr:rowOff>
    </xdr:from>
    <xdr:ext cx="531495" cy="269240"/>
    <xdr:sp macro="" textlink="">
      <xdr:nvSpPr>
        <xdr:cNvPr id="522" name="消防費最小値テキスト">
          <a:extLst>
            <a:ext uri="{FF2B5EF4-FFF2-40B4-BE49-F238E27FC236}">
              <a16:creationId xmlns:a16="http://schemas.microsoft.com/office/drawing/2014/main" id="{FE9BB998-2C9B-4E05-BB5D-0EEFB8394FB0}"/>
            </a:ext>
          </a:extLst>
        </xdr:cNvPr>
        <xdr:cNvSpPr txBox="1"/>
      </xdr:nvSpPr>
      <xdr:spPr>
        <a:xfrm>
          <a:off x="16370300" y="666813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149225</xdr:rowOff>
    </xdr:from>
    <xdr:to>
      <xdr:col>86</xdr:col>
      <xdr:colOff>25400</xdr:colOff>
      <xdr:row>38</xdr:row>
      <xdr:rowOff>149225</xdr:rowOff>
    </xdr:to>
    <xdr:cxnSp macro="">
      <xdr:nvCxnSpPr>
        <xdr:cNvPr id="523" name="直線コネクタ 522">
          <a:extLst>
            <a:ext uri="{FF2B5EF4-FFF2-40B4-BE49-F238E27FC236}">
              <a16:creationId xmlns:a16="http://schemas.microsoft.com/office/drawing/2014/main" id="{55B51D3F-13AC-4611-957D-125E83609734}"/>
            </a:ext>
          </a:extLst>
        </xdr:cNvPr>
        <xdr:cNvCxnSpPr/>
      </xdr:nvCxnSpPr>
      <xdr:spPr>
        <a:xfrm>
          <a:off x="16230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40640</xdr:rowOff>
    </xdr:from>
    <xdr:ext cx="595630" cy="267335"/>
    <xdr:sp macro="" textlink="">
      <xdr:nvSpPr>
        <xdr:cNvPr id="524" name="消防費最大値テキスト">
          <a:extLst>
            <a:ext uri="{FF2B5EF4-FFF2-40B4-BE49-F238E27FC236}">
              <a16:creationId xmlns:a16="http://schemas.microsoft.com/office/drawing/2014/main" id="{2F0F9621-37D4-4157-B87F-91EEEC19744E}"/>
            </a:ext>
          </a:extLst>
        </xdr:cNvPr>
        <xdr:cNvSpPr txBox="1"/>
      </xdr:nvSpPr>
      <xdr:spPr>
        <a:xfrm>
          <a:off x="16370300" y="501269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30</xdr:row>
      <xdr:rowOff>95250</xdr:rowOff>
    </xdr:from>
    <xdr:to>
      <xdr:col>86</xdr:col>
      <xdr:colOff>25400</xdr:colOff>
      <xdr:row>30</xdr:row>
      <xdr:rowOff>95250</xdr:rowOff>
    </xdr:to>
    <xdr:cxnSp macro="">
      <xdr:nvCxnSpPr>
        <xdr:cNvPr id="525" name="直線コネクタ 524">
          <a:extLst>
            <a:ext uri="{FF2B5EF4-FFF2-40B4-BE49-F238E27FC236}">
              <a16:creationId xmlns:a16="http://schemas.microsoft.com/office/drawing/2014/main" id="{64DB521F-8815-45D3-B913-CC16DAECEB06}"/>
            </a:ext>
          </a:extLst>
        </xdr:cNvPr>
        <xdr:cNvCxnSpPr/>
      </xdr:nvCxnSpPr>
      <xdr:spPr>
        <a:xfrm>
          <a:off x="16230600" y="5238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120650</xdr:rowOff>
    </xdr:from>
    <xdr:to>
      <xdr:col>85</xdr:col>
      <xdr:colOff>127000</xdr:colOff>
      <xdr:row>36</xdr:row>
      <xdr:rowOff>160020</xdr:rowOff>
    </xdr:to>
    <xdr:cxnSp macro="">
      <xdr:nvCxnSpPr>
        <xdr:cNvPr id="526" name="直線コネクタ 525">
          <a:extLst>
            <a:ext uri="{FF2B5EF4-FFF2-40B4-BE49-F238E27FC236}">
              <a16:creationId xmlns:a16="http://schemas.microsoft.com/office/drawing/2014/main" id="{D2545281-5AA9-4D3E-B347-44B4F3E9DEA0}"/>
            </a:ext>
          </a:extLst>
        </xdr:cNvPr>
        <xdr:cNvCxnSpPr/>
      </xdr:nvCxnSpPr>
      <xdr:spPr>
        <a:xfrm flipV="1">
          <a:off x="15481300" y="629285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138430</xdr:rowOff>
    </xdr:from>
    <xdr:ext cx="531495" cy="269240"/>
    <xdr:sp macro="" textlink="">
      <xdr:nvSpPr>
        <xdr:cNvPr id="527" name="消防費平均値テキスト">
          <a:extLst>
            <a:ext uri="{FF2B5EF4-FFF2-40B4-BE49-F238E27FC236}">
              <a16:creationId xmlns:a16="http://schemas.microsoft.com/office/drawing/2014/main" id="{435F98B2-2F82-4440-92A6-405056EAB9E7}"/>
            </a:ext>
          </a:extLst>
        </xdr:cNvPr>
        <xdr:cNvSpPr txBox="1"/>
      </xdr:nvSpPr>
      <xdr:spPr>
        <a:xfrm>
          <a:off x="16370300" y="6310630"/>
          <a:ext cx="53149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160655</xdr:rowOff>
    </xdr:from>
    <xdr:to>
      <xdr:col>85</xdr:col>
      <xdr:colOff>177800</xdr:colOff>
      <xdr:row>37</xdr:row>
      <xdr:rowOff>88265</xdr:rowOff>
    </xdr:to>
    <xdr:sp macro="" textlink="">
      <xdr:nvSpPr>
        <xdr:cNvPr id="528" name="フローチャート: 判断 527">
          <a:extLst>
            <a:ext uri="{FF2B5EF4-FFF2-40B4-BE49-F238E27FC236}">
              <a16:creationId xmlns:a16="http://schemas.microsoft.com/office/drawing/2014/main" id="{149F9EFA-4B98-4E8E-9340-4BB7D22D1711}"/>
            </a:ext>
          </a:extLst>
        </xdr:cNvPr>
        <xdr:cNvSpPr/>
      </xdr:nvSpPr>
      <xdr:spPr>
        <a:xfrm>
          <a:off x="16268700" y="6332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160020</xdr:rowOff>
    </xdr:from>
    <xdr:to>
      <xdr:col>81</xdr:col>
      <xdr:colOff>50800</xdr:colOff>
      <xdr:row>37</xdr:row>
      <xdr:rowOff>35560</xdr:rowOff>
    </xdr:to>
    <xdr:cxnSp macro="">
      <xdr:nvCxnSpPr>
        <xdr:cNvPr id="529" name="直線コネクタ 528">
          <a:extLst>
            <a:ext uri="{FF2B5EF4-FFF2-40B4-BE49-F238E27FC236}">
              <a16:creationId xmlns:a16="http://schemas.microsoft.com/office/drawing/2014/main" id="{A3121CFC-B5FF-4111-9DCA-484DB3F92867}"/>
            </a:ext>
          </a:extLst>
        </xdr:cNvPr>
        <xdr:cNvCxnSpPr/>
      </xdr:nvCxnSpPr>
      <xdr:spPr>
        <a:xfrm flipV="1">
          <a:off x="14592300" y="633222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41910</xdr:rowOff>
    </xdr:from>
    <xdr:to>
      <xdr:col>81</xdr:col>
      <xdr:colOff>101600</xdr:colOff>
      <xdr:row>37</xdr:row>
      <xdr:rowOff>147320</xdr:rowOff>
    </xdr:to>
    <xdr:sp macro="" textlink="">
      <xdr:nvSpPr>
        <xdr:cNvPr id="530" name="フローチャート: 判断 529">
          <a:extLst>
            <a:ext uri="{FF2B5EF4-FFF2-40B4-BE49-F238E27FC236}">
              <a16:creationId xmlns:a16="http://schemas.microsoft.com/office/drawing/2014/main" id="{D6655BF1-9496-4B95-BFB8-8A2F5D415465}"/>
            </a:ext>
          </a:extLst>
        </xdr:cNvPr>
        <xdr:cNvSpPr/>
      </xdr:nvSpPr>
      <xdr:spPr>
        <a:xfrm>
          <a:off x="15430500" y="63855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137795</xdr:rowOff>
    </xdr:from>
    <xdr:ext cx="531495" cy="269240"/>
    <xdr:sp macro="" textlink="">
      <xdr:nvSpPr>
        <xdr:cNvPr id="531" name="テキスト ボックス 530">
          <a:extLst>
            <a:ext uri="{FF2B5EF4-FFF2-40B4-BE49-F238E27FC236}">
              <a16:creationId xmlns:a16="http://schemas.microsoft.com/office/drawing/2014/main" id="{9771FF05-0D8E-4F22-80BD-359A39EDB462}"/>
            </a:ext>
          </a:extLst>
        </xdr:cNvPr>
        <xdr:cNvSpPr txBox="1"/>
      </xdr:nvSpPr>
      <xdr:spPr>
        <a:xfrm>
          <a:off x="15213965" y="648144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144145</xdr:rowOff>
    </xdr:from>
    <xdr:to>
      <xdr:col>76</xdr:col>
      <xdr:colOff>114300</xdr:colOff>
      <xdr:row>37</xdr:row>
      <xdr:rowOff>35560</xdr:rowOff>
    </xdr:to>
    <xdr:cxnSp macro="">
      <xdr:nvCxnSpPr>
        <xdr:cNvPr id="532" name="直線コネクタ 531">
          <a:extLst>
            <a:ext uri="{FF2B5EF4-FFF2-40B4-BE49-F238E27FC236}">
              <a16:creationId xmlns:a16="http://schemas.microsoft.com/office/drawing/2014/main" id="{1B097541-AC77-41F8-BACD-8EC9C2C3A84D}"/>
            </a:ext>
          </a:extLst>
        </xdr:cNvPr>
        <xdr:cNvCxnSpPr/>
      </xdr:nvCxnSpPr>
      <xdr:spPr>
        <a:xfrm>
          <a:off x="13703300" y="631634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62230</xdr:rowOff>
    </xdr:from>
    <xdr:to>
      <xdr:col>76</xdr:col>
      <xdr:colOff>165100</xdr:colOff>
      <xdr:row>37</xdr:row>
      <xdr:rowOff>168275</xdr:rowOff>
    </xdr:to>
    <xdr:sp macro="" textlink="">
      <xdr:nvSpPr>
        <xdr:cNvPr id="533" name="フローチャート: 判断 532">
          <a:extLst>
            <a:ext uri="{FF2B5EF4-FFF2-40B4-BE49-F238E27FC236}">
              <a16:creationId xmlns:a16="http://schemas.microsoft.com/office/drawing/2014/main" id="{444F9C26-F7AC-4C7E-B44D-BBACC41481A0}"/>
            </a:ext>
          </a:extLst>
        </xdr:cNvPr>
        <xdr:cNvSpPr/>
      </xdr:nvSpPr>
      <xdr:spPr>
        <a:xfrm>
          <a:off x="14541500" y="64058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158750</xdr:rowOff>
    </xdr:from>
    <xdr:ext cx="531495" cy="266065"/>
    <xdr:sp macro="" textlink="">
      <xdr:nvSpPr>
        <xdr:cNvPr id="534" name="テキスト ボックス 533">
          <a:extLst>
            <a:ext uri="{FF2B5EF4-FFF2-40B4-BE49-F238E27FC236}">
              <a16:creationId xmlns:a16="http://schemas.microsoft.com/office/drawing/2014/main" id="{B33B1AE0-3ED8-4A55-BEE4-381BF8A231FF}"/>
            </a:ext>
          </a:extLst>
        </xdr:cNvPr>
        <xdr:cNvSpPr txBox="1"/>
      </xdr:nvSpPr>
      <xdr:spPr>
        <a:xfrm>
          <a:off x="14324965" y="650240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128270</xdr:rowOff>
    </xdr:from>
    <xdr:to>
      <xdr:col>71</xdr:col>
      <xdr:colOff>177800</xdr:colOff>
      <xdr:row>36</xdr:row>
      <xdr:rowOff>144145</xdr:rowOff>
    </xdr:to>
    <xdr:cxnSp macro="">
      <xdr:nvCxnSpPr>
        <xdr:cNvPr id="535" name="直線コネクタ 534">
          <a:extLst>
            <a:ext uri="{FF2B5EF4-FFF2-40B4-BE49-F238E27FC236}">
              <a16:creationId xmlns:a16="http://schemas.microsoft.com/office/drawing/2014/main" id="{CC9F6F95-DC72-4237-9D93-F798C9D84101}"/>
            </a:ext>
          </a:extLst>
        </xdr:cNvPr>
        <xdr:cNvCxnSpPr/>
      </xdr:nvCxnSpPr>
      <xdr:spPr>
        <a:xfrm>
          <a:off x="12814300" y="63004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49530</xdr:rowOff>
    </xdr:from>
    <xdr:to>
      <xdr:col>72</xdr:col>
      <xdr:colOff>38100</xdr:colOff>
      <xdr:row>37</xdr:row>
      <xdr:rowOff>154940</xdr:rowOff>
    </xdr:to>
    <xdr:sp macro="" textlink="">
      <xdr:nvSpPr>
        <xdr:cNvPr id="536" name="フローチャート: 判断 535">
          <a:extLst>
            <a:ext uri="{FF2B5EF4-FFF2-40B4-BE49-F238E27FC236}">
              <a16:creationId xmlns:a16="http://schemas.microsoft.com/office/drawing/2014/main" id="{B4FA7FF7-19D5-454F-B60B-9EBD74751CA9}"/>
            </a:ext>
          </a:extLst>
        </xdr:cNvPr>
        <xdr:cNvSpPr/>
      </xdr:nvSpPr>
      <xdr:spPr>
        <a:xfrm>
          <a:off x="13652500" y="63931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146050</xdr:rowOff>
    </xdr:from>
    <xdr:ext cx="531495" cy="267335"/>
    <xdr:sp macro="" textlink="">
      <xdr:nvSpPr>
        <xdr:cNvPr id="537" name="テキスト ボックス 536">
          <a:extLst>
            <a:ext uri="{FF2B5EF4-FFF2-40B4-BE49-F238E27FC236}">
              <a16:creationId xmlns:a16="http://schemas.microsoft.com/office/drawing/2014/main" id="{3D6AD2CE-938E-4FA0-8844-CF4924CFC8C6}"/>
            </a:ext>
          </a:extLst>
        </xdr:cNvPr>
        <xdr:cNvSpPr txBox="1"/>
      </xdr:nvSpPr>
      <xdr:spPr>
        <a:xfrm>
          <a:off x="13435965" y="648970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41910</xdr:rowOff>
    </xdr:from>
    <xdr:to>
      <xdr:col>67</xdr:col>
      <xdr:colOff>101600</xdr:colOff>
      <xdr:row>37</xdr:row>
      <xdr:rowOff>147320</xdr:rowOff>
    </xdr:to>
    <xdr:sp macro="" textlink="">
      <xdr:nvSpPr>
        <xdr:cNvPr id="538" name="フローチャート: 判断 537">
          <a:extLst>
            <a:ext uri="{FF2B5EF4-FFF2-40B4-BE49-F238E27FC236}">
              <a16:creationId xmlns:a16="http://schemas.microsoft.com/office/drawing/2014/main" id="{DD230E2D-F423-4637-999D-9FB1DEF13120}"/>
            </a:ext>
          </a:extLst>
        </xdr:cNvPr>
        <xdr:cNvSpPr/>
      </xdr:nvSpPr>
      <xdr:spPr>
        <a:xfrm>
          <a:off x="12763500" y="63855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137795</xdr:rowOff>
    </xdr:from>
    <xdr:ext cx="531495" cy="269240"/>
    <xdr:sp macro="" textlink="">
      <xdr:nvSpPr>
        <xdr:cNvPr id="539" name="テキスト ボックス 538">
          <a:extLst>
            <a:ext uri="{FF2B5EF4-FFF2-40B4-BE49-F238E27FC236}">
              <a16:creationId xmlns:a16="http://schemas.microsoft.com/office/drawing/2014/main" id="{136BCB57-1731-492B-B568-0ADF109068CE}"/>
            </a:ext>
          </a:extLst>
        </xdr:cNvPr>
        <xdr:cNvSpPr txBox="1"/>
      </xdr:nvSpPr>
      <xdr:spPr>
        <a:xfrm>
          <a:off x="12546965" y="648144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83185</xdr:rowOff>
    </xdr:from>
    <xdr:ext cx="762000" cy="269240"/>
    <xdr:sp macro="" textlink="">
      <xdr:nvSpPr>
        <xdr:cNvPr id="540" name="テキスト ボックス 539">
          <a:extLst>
            <a:ext uri="{FF2B5EF4-FFF2-40B4-BE49-F238E27FC236}">
              <a16:creationId xmlns:a16="http://schemas.microsoft.com/office/drawing/2014/main" id="{EDCF8342-AEBA-4FC3-BF43-430FDE30C4C7}"/>
            </a:ext>
          </a:extLst>
        </xdr:cNvPr>
        <xdr:cNvSpPr txBox="1"/>
      </xdr:nvSpPr>
      <xdr:spPr>
        <a:xfrm>
          <a:off x="16129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83185</xdr:rowOff>
    </xdr:from>
    <xdr:ext cx="758825" cy="269240"/>
    <xdr:sp macro="" textlink="">
      <xdr:nvSpPr>
        <xdr:cNvPr id="541" name="テキスト ボックス 540">
          <a:extLst>
            <a:ext uri="{FF2B5EF4-FFF2-40B4-BE49-F238E27FC236}">
              <a16:creationId xmlns:a16="http://schemas.microsoft.com/office/drawing/2014/main" id="{8FF3BC4D-A0CD-4139-B55D-A7E3911B5817}"/>
            </a:ext>
          </a:extLst>
        </xdr:cNvPr>
        <xdr:cNvSpPr txBox="1"/>
      </xdr:nvSpPr>
      <xdr:spPr>
        <a:xfrm>
          <a:off x="15290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83185</xdr:rowOff>
    </xdr:from>
    <xdr:ext cx="758825" cy="269240"/>
    <xdr:sp macro="" textlink="">
      <xdr:nvSpPr>
        <xdr:cNvPr id="542" name="テキスト ボックス 541">
          <a:extLst>
            <a:ext uri="{FF2B5EF4-FFF2-40B4-BE49-F238E27FC236}">
              <a16:creationId xmlns:a16="http://schemas.microsoft.com/office/drawing/2014/main" id="{693A08AE-537F-4F2D-B265-D5D77646AA02}"/>
            </a:ext>
          </a:extLst>
        </xdr:cNvPr>
        <xdr:cNvSpPr txBox="1"/>
      </xdr:nvSpPr>
      <xdr:spPr>
        <a:xfrm>
          <a:off x="14401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83185</xdr:rowOff>
    </xdr:from>
    <xdr:ext cx="758825" cy="269240"/>
    <xdr:sp macro="" textlink="">
      <xdr:nvSpPr>
        <xdr:cNvPr id="543" name="テキスト ボックス 542">
          <a:extLst>
            <a:ext uri="{FF2B5EF4-FFF2-40B4-BE49-F238E27FC236}">
              <a16:creationId xmlns:a16="http://schemas.microsoft.com/office/drawing/2014/main" id="{2BAC5051-21BB-44AB-B9EE-AA3BB0D0D59B}"/>
            </a:ext>
          </a:extLst>
        </xdr:cNvPr>
        <xdr:cNvSpPr txBox="1"/>
      </xdr:nvSpPr>
      <xdr:spPr>
        <a:xfrm>
          <a:off x="1351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83185</xdr:rowOff>
    </xdr:from>
    <xdr:ext cx="758825" cy="269240"/>
    <xdr:sp macro="" textlink="">
      <xdr:nvSpPr>
        <xdr:cNvPr id="544" name="テキスト ボックス 543">
          <a:extLst>
            <a:ext uri="{FF2B5EF4-FFF2-40B4-BE49-F238E27FC236}">
              <a16:creationId xmlns:a16="http://schemas.microsoft.com/office/drawing/2014/main" id="{EEB785EE-D546-43E8-864D-631C8F53E843}"/>
            </a:ext>
          </a:extLst>
        </xdr:cNvPr>
        <xdr:cNvSpPr txBox="1"/>
      </xdr:nvSpPr>
      <xdr:spPr>
        <a:xfrm>
          <a:off x="1262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67945</xdr:rowOff>
    </xdr:from>
    <xdr:to>
      <xdr:col>85</xdr:col>
      <xdr:colOff>177800</xdr:colOff>
      <xdr:row>36</xdr:row>
      <xdr:rowOff>171450</xdr:rowOff>
    </xdr:to>
    <xdr:sp macro="" textlink="">
      <xdr:nvSpPr>
        <xdr:cNvPr id="545" name="楕円 544">
          <a:extLst>
            <a:ext uri="{FF2B5EF4-FFF2-40B4-BE49-F238E27FC236}">
              <a16:creationId xmlns:a16="http://schemas.microsoft.com/office/drawing/2014/main" id="{BA105393-B4CB-45D3-87AC-C6D22F979B4D}"/>
            </a:ext>
          </a:extLst>
        </xdr:cNvPr>
        <xdr:cNvSpPr/>
      </xdr:nvSpPr>
      <xdr:spPr>
        <a:xfrm>
          <a:off x="16268700" y="62401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91440</xdr:rowOff>
    </xdr:from>
    <xdr:ext cx="531495" cy="269240"/>
    <xdr:sp macro="" textlink="">
      <xdr:nvSpPr>
        <xdr:cNvPr id="546" name="消防費該当値テキスト">
          <a:extLst>
            <a:ext uri="{FF2B5EF4-FFF2-40B4-BE49-F238E27FC236}">
              <a16:creationId xmlns:a16="http://schemas.microsoft.com/office/drawing/2014/main" id="{7A09ABD1-C671-4FD0-B13C-DD461A1A40F0}"/>
            </a:ext>
          </a:extLst>
        </xdr:cNvPr>
        <xdr:cNvSpPr txBox="1"/>
      </xdr:nvSpPr>
      <xdr:spPr>
        <a:xfrm>
          <a:off x="16370300" y="609219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107315</xdr:rowOff>
    </xdr:from>
    <xdr:to>
      <xdr:col>81</xdr:col>
      <xdr:colOff>101600</xdr:colOff>
      <xdr:row>37</xdr:row>
      <xdr:rowOff>34925</xdr:rowOff>
    </xdr:to>
    <xdr:sp macro="" textlink="">
      <xdr:nvSpPr>
        <xdr:cNvPr id="547" name="楕円 546">
          <a:extLst>
            <a:ext uri="{FF2B5EF4-FFF2-40B4-BE49-F238E27FC236}">
              <a16:creationId xmlns:a16="http://schemas.microsoft.com/office/drawing/2014/main" id="{C1D5C31A-50F6-40C1-B657-9091579B5EAB}"/>
            </a:ext>
          </a:extLst>
        </xdr:cNvPr>
        <xdr:cNvSpPr/>
      </xdr:nvSpPr>
      <xdr:spPr>
        <a:xfrm>
          <a:off x="15430500" y="6279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52070</xdr:rowOff>
    </xdr:from>
    <xdr:ext cx="531495" cy="266065"/>
    <xdr:sp macro="" textlink="">
      <xdr:nvSpPr>
        <xdr:cNvPr id="548" name="テキスト ボックス 547">
          <a:extLst>
            <a:ext uri="{FF2B5EF4-FFF2-40B4-BE49-F238E27FC236}">
              <a16:creationId xmlns:a16="http://schemas.microsoft.com/office/drawing/2014/main" id="{D2CAEA68-B32D-4B43-90C4-5F2413BA2F10}"/>
            </a:ext>
          </a:extLst>
        </xdr:cNvPr>
        <xdr:cNvSpPr txBox="1"/>
      </xdr:nvSpPr>
      <xdr:spPr>
        <a:xfrm>
          <a:off x="15213965" y="605282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160655</xdr:rowOff>
    </xdr:from>
    <xdr:to>
      <xdr:col>76</xdr:col>
      <xdr:colOff>165100</xdr:colOff>
      <xdr:row>37</xdr:row>
      <xdr:rowOff>88265</xdr:rowOff>
    </xdr:to>
    <xdr:sp macro="" textlink="">
      <xdr:nvSpPr>
        <xdr:cNvPr id="549" name="楕円 548">
          <a:extLst>
            <a:ext uri="{FF2B5EF4-FFF2-40B4-BE49-F238E27FC236}">
              <a16:creationId xmlns:a16="http://schemas.microsoft.com/office/drawing/2014/main" id="{01F05B5F-F9DF-41FF-842F-4442C8EB6CF5}"/>
            </a:ext>
          </a:extLst>
        </xdr:cNvPr>
        <xdr:cNvSpPr/>
      </xdr:nvSpPr>
      <xdr:spPr>
        <a:xfrm>
          <a:off x="14541500" y="6332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105410</xdr:rowOff>
    </xdr:from>
    <xdr:ext cx="531495" cy="269240"/>
    <xdr:sp macro="" textlink="">
      <xdr:nvSpPr>
        <xdr:cNvPr id="550" name="テキスト ボックス 549">
          <a:extLst>
            <a:ext uri="{FF2B5EF4-FFF2-40B4-BE49-F238E27FC236}">
              <a16:creationId xmlns:a16="http://schemas.microsoft.com/office/drawing/2014/main" id="{76252AA6-C537-4EB5-A579-31D711143AB6}"/>
            </a:ext>
          </a:extLst>
        </xdr:cNvPr>
        <xdr:cNvSpPr txBox="1"/>
      </xdr:nvSpPr>
      <xdr:spPr>
        <a:xfrm>
          <a:off x="14324965" y="610616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90805</xdr:rowOff>
    </xdr:from>
    <xdr:to>
      <xdr:col>72</xdr:col>
      <xdr:colOff>38100</xdr:colOff>
      <xdr:row>37</xdr:row>
      <xdr:rowOff>18415</xdr:rowOff>
    </xdr:to>
    <xdr:sp macro="" textlink="">
      <xdr:nvSpPr>
        <xdr:cNvPr id="551" name="楕円 550">
          <a:extLst>
            <a:ext uri="{FF2B5EF4-FFF2-40B4-BE49-F238E27FC236}">
              <a16:creationId xmlns:a16="http://schemas.microsoft.com/office/drawing/2014/main" id="{A509E025-418E-4CC8-BD1D-C8DB7F34B3C1}"/>
            </a:ext>
          </a:extLst>
        </xdr:cNvPr>
        <xdr:cNvSpPr/>
      </xdr:nvSpPr>
      <xdr:spPr>
        <a:xfrm>
          <a:off x="13652500" y="6263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35560</xdr:rowOff>
    </xdr:from>
    <xdr:ext cx="531495" cy="269240"/>
    <xdr:sp macro="" textlink="">
      <xdr:nvSpPr>
        <xdr:cNvPr id="552" name="テキスト ボックス 551">
          <a:extLst>
            <a:ext uri="{FF2B5EF4-FFF2-40B4-BE49-F238E27FC236}">
              <a16:creationId xmlns:a16="http://schemas.microsoft.com/office/drawing/2014/main" id="{B5B25223-C488-46A4-8CC5-2DFE93AC579E}"/>
            </a:ext>
          </a:extLst>
        </xdr:cNvPr>
        <xdr:cNvSpPr txBox="1"/>
      </xdr:nvSpPr>
      <xdr:spPr>
        <a:xfrm>
          <a:off x="13435965" y="603631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36,107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76200</xdr:rowOff>
    </xdr:from>
    <xdr:to>
      <xdr:col>67</xdr:col>
      <xdr:colOff>101600</xdr:colOff>
      <xdr:row>37</xdr:row>
      <xdr:rowOff>3175</xdr:rowOff>
    </xdr:to>
    <xdr:sp macro="" textlink="">
      <xdr:nvSpPr>
        <xdr:cNvPr id="553" name="楕円 552">
          <a:extLst>
            <a:ext uri="{FF2B5EF4-FFF2-40B4-BE49-F238E27FC236}">
              <a16:creationId xmlns:a16="http://schemas.microsoft.com/office/drawing/2014/main" id="{E9DBA380-666C-4EA6-8BDA-8CEF8BC32F5C}"/>
            </a:ext>
          </a:extLst>
        </xdr:cNvPr>
        <xdr:cNvSpPr/>
      </xdr:nvSpPr>
      <xdr:spPr>
        <a:xfrm>
          <a:off x="12763500" y="62484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20320</xdr:rowOff>
    </xdr:from>
    <xdr:ext cx="531495" cy="266065"/>
    <xdr:sp macro="" textlink="">
      <xdr:nvSpPr>
        <xdr:cNvPr id="554" name="テキスト ボックス 553">
          <a:extLst>
            <a:ext uri="{FF2B5EF4-FFF2-40B4-BE49-F238E27FC236}">
              <a16:creationId xmlns:a16="http://schemas.microsoft.com/office/drawing/2014/main" id="{18257D21-9C7D-4A6D-840A-D20687C96BB4}"/>
            </a:ext>
          </a:extLst>
        </xdr:cNvPr>
        <xdr:cNvSpPr txBox="1"/>
      </xdr:nvSpPr>
      <xdr:spPr>
        <a:xfrm>
          <a:off x="12546965" y="6021070"/>
          <a:ext cx="53149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59055</xdr:rowOff>
    </xdr:from>
    <xdr:to>
      <xdr:col>89</xdr:col>
      <xdr:colOff>177800</xdr:colOff>
      <xdr:row>45</xdr:row>
      <xdr:rowOff>33020</xdr:rowOff>
    </xdr:to>
    <xdr:sp macro="" textlink="">
      <xdr:nvSpPr>
        <xdr:cNvPr id="555" name="正方形/長方形 554">
          <a:extLst>
            <a:ext uri="{FF2B5EF4-FFF2-40B4-BE49-F238E27FC236}">
              <a16:creationId xmlns:a16="http://schemas.microsoft.com/office/drawing/2014/main" id="{3177260C-7556-4028-9D10-52921C7EB104}"/>
            </a:ext>
          </a:extLst>
        </xdr:cNvPr>
        <xdr:cNvSpPr/>
      </xdr:nvSpPr>
      <xdr:spPr>
        <a:xfrm>
          <a:off x="12446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59055</xdr:rowOff>
    </xdr:from>
    <xdr:to>
      <xdr:col>74</xdr:col>
      <xdr:colOff>0</xdr:colOff>
      <xdr:row>46</xdr:row>
      <xdr:rowOff>145415</xdr:rowOff>
    </xdr:to>
    <xdr:sp macro="" textlink="">
      <xdr:nvSpPr>
        <xdr:cNvPr id="556" name="正方形/長方形 555">
          <a:extLst>
            <a:ext uri="{FF2B5EF4-FFF2-40B4-BE49-F238E27FC236}">
              <a16:creationId xmlns:a16="http://schemas.microsoft.com/office/drawing/2014/main" id="{CF63807E-48F5-4F20-B803-7D42B8B12F25}"/>
            </a:ext>
          </a:extLst>
        </xdr:cNvPr>
        <xdr:cNvSpPr/>
      </xdr:nvSpPr>
      <xdr:spPr>
        <a:xfrm>
          <a:off x="12573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92075</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E118314D-12BD-4F08-A1B1-F775AA710D4D}"/>
            </a:ext>
          </a:extLst>
        </xdr:cNvPr>
        <xdr:cNvSpPr/>
      </xdr:nvSpPr>
      <xdr:spPr>
        <a:xfrm>
          <a:off x="12573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59055</xdr:rowOff>
    </xdr:from>
    <xdr:to>
      <xdr:col>79</xdr:col>
      <xdr:colOff>63500</xdr:colOff>
      <xdr:row>46</xdr:row>
      <xdr:rowOff>145415</xdr:rowOff>
    </xdr:to>
    <xdr:sp macro="" textlink="">
      <xdr:nvSpPr>
        <xdr:cNvPr id="558" name="正方形/長方形 557">
          <a:extLst>
            <a:ext uri="{FF2B5EF4-FFF2-40B4-BE49-F238E27FC236}">
              <a16:creationId xmlns:a16="http://schemas.microsoft.com/office/drawing/2014/main" id="{BB87BFD1-F217-4A95-82BC-6C5FC9183B66}"/>
            </a:ext>
          </a:extLst>
        </xdr:cNvPr>
        <xdr:cNvSpPr/>
      </xdr:nvSpPr>
      <xdr:spPr>
        <a:xfrm>
          <a:off x="13589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92075</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1B653070-9E6B-4EA4-A34B-5E7CF142062D}"/>
            </a:ext>
          </a:extLst>
        </xdr:cNvPr>
        <xdr:cNvSpPr/>
      </xdr:nvSpPr>
      <xdr:spPr>
        <a:xfrm>
          <a:off x="13589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59055</xdr:rowOff>
    </xdr:from>
    <xdr:to>
      <xdr:col>85</xdr:col>
      <xdr:colOff>63500</xdr:colOff>
      <xdr:row>46</xdr:row>
      <xdr:rowOff>145415</xdr:rowOff>
    </xdr:to>
    <xdr:sp macro="" textlink="">
      <xdr:nvSpPr>
        <xdr:cNvPr id="560" name="正方形/長方形 559">
          <a:extLst>
            <a:ext uri="{FF2B5EF4-FFF2-40B4-BE49-F238E27FC236}">
              <a16:creationId xmlns:a16="http://schemas.microsoft.com/office/drawing/2014/main" id="{9B6601DE-8DEC-4326-A2DC-B28D9B23B6CA}"/>
            </a:ext>
          </a:extLst>
        </xdr:cNvPr>
        <xdr:cNvSpPr/>
      </xdr:nvSpPr>
      <xdr:spPr>
        <a:xfrm>
          <a:off x="14732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92075</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FC708611-D21C-455A-9185-FC9DF9D17A2C}"/>
            </a:ext>
          </a:extLst>
        </xdr:cNvPr>
        <xdr:cNvSpPr/>
      </xdr:nvSpPr>
      <xdr:spPr>
        <a:xfrm>
          <a:off x="14732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26035</xdr:rowOff>
    </xdr:from>
    <xdr:to>
      <xdr:col>89</xdr:col>
      <xdr:colOff>177800</xdr:colOff>
      <xdr:row>61</xdr:row>
      <xdr:rowOff>86360</xdr:rowOff>
    </xdr:to>
    <xdr:sp macro="" textlink="">
      <xdr:nvSpPr>
        <xdr:cNvPr id="562" name="正方形/長方形 561">
          <a:extLst>
            <a:ext uri="{FF2B5EF4-FFF2-40B4-BE49-F238E27FC236}">
              <a16:creationId xmlns:a16="http://schemas.microsoft.com/office/drawing/2014/main" id="{85ABAA36-E921-4885-92C5-C8A0859237A3}"/>
            </a:ext>
          </a:extLst>
        </xdr:cNvPr>
        <xdr:cNvSpPr/>
      </xdr:nvSpPr>
      <xdr:spPr>
        <a:xfrm>
          <a:off x="12446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6985</xdr:rowOff>
    </xdr:from>
    <xdr:ext cx="346710" cy="232410"/>
    <xdr:sp macro="" textlink="">
      <xdr:nvSpPr>
        <xdr:cNvPr id="563" name="テキスト ボックス 562">
          <a:extLst>
            <a:ext uri="{FF2B5EF4-FFF2-40B4-BE49-F238E27FC236}">
              <a16:creationId xmlns:a16="http://schemas.microsoft.com/office/drawing/2014/main" id="{806829C4-75A5-40A7-A239-408C7BC94A4B}"/>
            </a:ext>
          </a:extLst>
        </xdr:cNvPr>
        <xdr:cNvSpPr txBox="1"/>
      </xdr:nvSpPr>
      <xdr:spPr>
        <a:xfrm>
          <a:off x="12407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86360</xdr:rowOff>
    </xdr:from>
    <xdr:to>
      <xdr:col>89</xdr:col>
      <xdr:colOff>177800</xdr:colOff>
      <xdr:row>61</xdr:row>
      <xdr:rowOff>86360</xdr:rowOff>
    </xdr:to>
    <xdr:cxnSp macro="">
      <xdr:nvCxnSpPr>
        <xdr:cNvPr id="564" name="直線コネクタ 563">
          <a:extLst>
            <a:ext uri="{FF2B5EF4-FFF2-40B4-BE49-F238E27FC236}">
              <a16:creationId xmlns:a16="http://schemas.microsoft.com/office/drawing/2014/main" id="{DCBC2862-98C3-40FA-BF72-AD0D0C1064F2}"/>
            </a:ext>
          </a:extLst>
        </xdr:cNvPr>
        <xdr:cNvCxnSpPr/>
      </xdr:nvCxnSpPr>
      <xdr:spPr>
        <a:xfrm>
          <a:off x="12446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46355</xdr:rowOff>
    </xdr:from>
    <xdr:to>
      <xdr:col>89</xdr:col>
      <xdr:colOff>177800</xdr:colOff>
      <xdr:row>59</xdr:row>
      <xdr:rowOff>46355</xdr:rowOff>
    </xdr:to>
    <xdr:cxnSp macro="">
      <xdr:nvCxnSpPr>
        <xdr:cNvPr id="565" name="直線コネクタ 564">
          <a:extLst>
            <a:ext uri="{FF2B5EF4-FFF2-40B4-BE49-F238E27FC236}">
              <a16:creationId xmlns:a16="http://schemas.microsoft.com/office/drawing/2014/main" id="{4EAFFB86-7C28-440E-8C5A-66E17753789C}"/>
            </a:ext>
          </a:extLst>
        </xdr:cNvPr>
        <xdr:cNvCxnSpPr/>
      </xdr:nvCxnSpPr>
      <xdr:spPr>
        <a:xfrm>
          <a:off x="12446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76835</xdr:rowOff>
    </xdr:from>
    <xdr:ext cx="248920" cy="267335"/>
    <xdr:sp macro="" textlink="">
      <xdr:nvSpPr>
        <xdr:cNvPr id="566" name="テキスト ボックス 565">
          <a:extLst>
            <a:ext uri="{FF2B5EF4-FFF2-40B4-BE49-F238E27FC236}">
              <a16:creationId xmlns:a16="http://schemas.microsoft.com/office/drawing/2014/main" id="{EB8E8738-D942-40E1-A903-B0111F94E240}"/>
            </a:ext>
          </a:extLst>
        </xdr:cNvPr>
        <xdr:cNvSpPr txBox="1"/>
      </xdr:nvSpPr>
      <xdr:spPr>
        <a:xfrm>
          <a:off x="12197080" y="1002093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6985</xdr:rowOff>
    </xdr:from>
    <xdr:to>
      <xdr:col>89</xdr:col>
      <xdr:colOff>177800</xdr:colOff>
      <xdr:row>57</xdr:row>
      <xdr:rowOff>6985</xdr:rowOff>
    </xdr:to>
    <xdr:cxnSp macro="">
      <xdr:nvCxnSpPr>
        <xdr:cNvPr id="567" name="直線コネクタ 566">
          <a:extLst>
            <a:ext uri="{FF2B5EF4-FFF2-40B4-BE49-F238E27FC236}">
              <a16:creationId xmlns:a16="http://schemas.microsoft.com/office/drawing/2014/main" id="{5DC75749-F345-466A-ACCB-97527580D828}"/>
            </a:ext>
          </a:extLst>
        </xdr:cNvPr>
        <xdr:cNvCxnSpPr/>
      </xdr:nvCxnSpPr>
      <xdr:spPr>
        <a:xfrm>
          <a:off x="12446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36830</xdr:rowOff>
    </xdr:from>
    <xdr:ext cx="528320" cy="269240"/>
    <xdr:sp macro="" textlink="">
      <xdr:nvSpPr>
        <xdr:cNvPr id="568" name="テキスト ボックス 567">
          <a:extLst>
            <a:ext uri="{FF2B5EF4-FFF2-40B4-BE49-F238E27FC236}">
              <a16:creationId xmlns:a16="http://schemas.microsoft.com/office/drawing/2014/main" id="{C1779EFF-E087-4DAD-84DF-10129096C670}"/>
            </a:ext>
          </a:extLst>
        </xdr:cNvPr>
        <xdr:cNvSpPr txBox="1"/>
      </xdr:nvSpPr>
      <xdr:spPr>
        <a:xfrm>
          <a:off x="11914505" y="963803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145415</xdr:rowOff>
    </xdr:from>
    <xdr:to>
      <xdr:col>89</xdr:col>
      <xdr:colOff>177800</xdr:colOff>
      <xdr:row>54</xdr:row>
      <xdr:rowOff>145415</xdr:rowOff>
    </xdr:to>
    <xdr:cxnSp macro="">
      <xdr:nvCxnSpPr>
        <xdr:cNvPr id="569" name="直線コネクタ 568">
          <a:extLst>
            <a:ext uri="{FF2B5EF4-FFF2-40B4-BE49-F238E27FC236}">
              <a16:creationId xmlns:a16="http://schemas.microsoft.com/office/drawing/2014/main" id="{FA62C512-21C1-4C17-B257-9CF01EBFF086}"/>
            </a:ext>
          </a:extLst>
        </xdr:cNvPr>
        <xdr:cNvCxnSpPr/>
      </xdr:nvCxnSpPr>
      <xdr:spPr>
        <a:xfrm>
          <a:off x="12446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171450</xdr:rowOff>
    </xdr:from>
    <xdr:ext cx="595630" cy="269240"/>
    <xdr:sp macro="" textlink="">
      <xdr:nvSpPr>
        <xdr:cNvPr id="570" name="テキスト ボックス 569">
          <a:extLst>
            <a:ext uri="{FF2B5EF4-FFF2-40B4-BE49-F238E27FC236}">
              <a16:creationId xmlns:a16="http://schemas.microsoft.com/office/drawing/2014/main" id="{4B4E7389-ABF8-4889-B181-51248210115E}"/>
            </a:ext>
          </a:extLst>
        </xdr:cNvPr>
        <xdr:cNvSpPr txBox="1"/>
      </xdr:nvSpPr>
      <xdr:spPr>
        <a:xfrm>
          <a:off x="11850370" y="925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105410</xdr:rowOff>
    </xdr:from>
    <xdr:to>
      <xdr:col>89</xdr:col>
      <xdr:colOff>177800</xdr:colOff>
      <xdr:row>52</xdr:row>
      <xdr:rowOff>105410</xdr:rowOff>
    </xdr:to>
    <xdr:cxnSp macro="">
      <xdr:nvCxnSpPr>
        <xdr:cNvPr id="571" name="直線コネクタ 570">
          <a:extLst>
            <a:ext uri="{FF2B5EF4-FFF2-40B4-BE49-F238E27FC236}">
              <a16:creationId xmlns:a16="http://schemas.microsoft.com/office/drawing/2014/main" id="{E6DE8313-F853-4A72-B9C0-AAF4E55CCB05}"/>
            </a:ext>
          </a:extLst>
        </xdr:cNvPr>
        <xdr:cNvCxnSpPr/>
      </xdr:nvCxnSpPr>
      <xdr:spPr>
        <a:xfrm>
          <a:off x="12446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135890</xdr:rowOff>
    </xdr:from>
    <xdr:ext cx="595630" cy="265430"/>
    <xdr:sp macro="" textlink="">
      <xdr:nvSpPr>
        <xdr:cNvPr id="572" name="テキスト ボックス 571">
          <a:extLst>
            <a:ext uri="{FF2B5EF4-FFF2-40B4-BE49-F238E27FC236}">
              <a16:creationId xmlns:a16="http://schemas.microsoft.com/office/drawing/2014/main" id="{C6F9B82F-B4A6-407E-A646-90756ABB6340}"/>
            </a:ext>
          </a:extLst>
        </xdr:cNvPr>
        <xdr:cNvSpPr txBox="1"/>
      </xdr:nvSpPr>
      <xdr:spPr>
        <a:xfrm>
          <a:off x="11850370" y="887984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66040</xdr:rowOff>
    </xdr:from>
    <xdr:to>
      <xdr:col>89</xdr:col>
      <xdr:colOff>177800</xdr:colOff>
      <xdr:row>50</xdr:row>
      <xdr:rowOff>66040</xdr:rowOff>
    </xdr:to>
    <xdr:cxnSp macro="">
      <xdr:nvCxnSpPr>
        <xdr:cNvPr id="573" name="直線コネクタ 572">
          <a:extLst>
            <a:ext uri="{FF2B5EF4-FFF2-40B4-BE49-F238E27FC236}">
              <a16:creationId xmlns:a16="http://schemas.microsoft.com/office/drawing/2014/main" id="{410C2A36-5626-4119-88FA-7B16E6951659}"/>
            </a:ext>
          </a:extLst>
        </xdr:cNvPr>
        <xdr:cNvCxnSpPr/>
      </xdr:nvCxnSpPr>
      <xdr:spPr>
        <a:xfrm>
          <a:off x="12446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95885</xdr:rowOff>
    </xdr:from>
    <xdr:ext cx="595630" cy="267335"/>
    <xdr:sp macro="" textlink="">
      <xdr:nvSpPr>
        <xdr:cNvPr id="574" name="テキスト ボックス 573">
          <a:extLst>
            <a:ext uri="{FF2B5EF4-FFF2-40B4-BE49-F238E27FC236}">
              <a16:creationId xmlns:a16="http://schemas.microsoft.com/office/drawing/2014/main" id="{6D96BEA9-5A95-480D-B997-2230CC24E19C}"/>
            </a:ext>
          </a:extLst>
        </xdr:cNvPr>
        <xdr:cNvSpPr txBox="1"/>
      </xdr:nvSpPr>
      <xdr:spPr>
        <a:xfrm>
          <a:off x="11850370" y="849693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26035</xdr:rowOff>
    </xdr:from>
    <xdr:to>
      <xdr:col>89</xdr:col>
      <xdr:colOff>177800</xdr:colOff>
      <xdr:row>48</xdr:row>
      <xdr:rowOff>26035</xdr:rowOff>
    </xdr:to>
    <xdr:cxnSp macro="">
      <xdr:nvCxnSpPr>
        <xdr:cNvPr id="575" name="直線コネクタ 574">
          <a:extLst>
            <a:ext uri="{FF2B5EF4-FFF2-40B4-BE49-F238E27FC236}">
              <a16:creationId xmlns:a16="http://schemas.microsoft.com/office/drawing/2014/main" id="{5992B6E6-73A8-4E80-9C7C-75E437997271}"/>
            </a:ext>
          </a:extLst>
        </xdr:cNvPr>
        <xdr:cNvCxnSpPr/>
      </xdr:nvCxnSpPr>
      <xdr:spPr>
        <a:xfrm>
          <a:off x="12446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56515</xdr:rowOff>
    </xdr:from>
    <xdr:ext cx="595630" cy="266065"/>
    <xdr:sp macro="" textlink="">
      <xdr:nvSpPr>
        <xdr:cNvPr id="576" name="テキスト ボックス 575">
          <a:extLst>
            <a:ext uri="{FF2B5EF4-FFF2-40B4-BE49-F238E27FC236}">
              <a16:creationId xmlns:a16="http://schemas.microsoft.com/office/drawing/2014/main" id="{62D327C1-5D73-42C1-8D59-5FCEC1D62807}"/>
            </a:ext>
          </a:extLst>
        </xdr:cNvPr>
        <xdr:cNvSpPr txBox="1"/>
      </xdr:nvSpPr>
      <xdr:spPr>
        <a:xfrm>
          <a:off x="11850370" y="8114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26035</xdr:rowOff>
    </xdr:from>
    <xdr:to>
      <xdr:col>89</xdr:col>
      <xdr:colOff>177800</xdr:colOff>
      <xdr:row>61</xdr:row>
      <xdr:rowOff>86360</xdr:rowOff>
    </xdr:to>
    <xdr:sp macro="" textlink="">
      <xdr:nvSpPr>
        <xdr:cNvPr id="577" name="教育費グラフ枠">
          <a:extLst>
            <a:ext uri="{FF2B5EF4-FFF2-40B4-BE49-F238E27FC236}">
              <a16:creationId xmlns:a16="http://schemas.microsoft.com/office/drawing/2014/main" id="{0B8D073D-F032-4475-803D-CD79B8FF5CE2}"/>
            </a:ext>
          </a:extLst>
        </xdr:cNvPr>
        <xdr:cNvSpPr/>
      </xdr:nvSpPr>
      <xdr:spPr>
        <a:xfrm>
          <a:off x="12446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35560</xdr:rowOff>
    </xdr:from>
    <xdr:to>
      <xdr:col>85</xdr:col>
      <xdr:colOff>126365</xdr:colOff>
      <xdr:row>57</xdr:row>
      <xdr:rowOff>161290</xdr:rowOff>
    </xdr:to>
    <xdr:cxnSp macro="">
      <xdr:nvCxnSpPr>
        <xdr:cNvPr id="578" name="直線コネクタ 577">
          <a:extLst>
            <a:ext uri="{FF2B5EF4-FFF2-40B4-BE49-F238E27FC236}">
              <a16:creationId xmlns:a16="http://schemas.microsoft.com/office/drawing/2014/main" id="{6C7B95B6-1317-4AB7-8D5E-C4F76171BA09}"/>
            </a:ext>
          </a:extLst>
        </xdr:cNvPr>
        <xdr:cNvCxnSpPr/>
      </xdr:nvCxnSpPr>
      <xdr:spPr>
        <a:xfrm flipV="1">
          <a:off x="16317595" y="8779510"/>
          <a:ext cx="127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165100</xdr:rowOff>
    </xdr:from>
    <xdr:ext cx="531495" cy="267335"/>
    <xdr:sp macro="" textlink="">
      <xdr:nvSpPr>
        <xdr:cNvPr id="579" name="教育費最小値テキスト">
          <a:extLst>
            <a:ext uri="{FF2B5EF4-FFF2-40B4-BE49-F238E27FC236}">
              <a16:creationId xmlns:a16="http://schemas.microsoft.com/office/drawing/2014/main" id="{DB0537AE-B726-4708-BC9C-38A9D9DBA37B}"/>
            </a:ext>
          </a:extLst>
        </xdr:cNvPr>
        <xdr:cNvSpPr txBox="1"/>
      </xdr:nvSpPr>
      <xdr:spPr>
        <a:xfrm>
          <a:off x="16370300" y="993775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161290</xdr:rowOff>
    </xdr:from>
    <xdr:to>
      <xdr:col>86</xdr:col>
      <xdr:colOff>25400</xdr:colOff>
      <xdr:row>57</xdr:row>
      <xdr:rowOff>161290</xdr:rowOff>
    </xdr:to>
    <xdr:cxnSp macro="">
      <xdr:nvCxnSpPr>
        <xdr:cNvPr id="580" name="直線コネクタ 579">
          <a:extLst>
            <a:ext uri="{FF2B5EF4-FFF2-40B4-BE49-F238E27FC236}">
              <a16:creationId xmlns:a16="http://schemas.microsoft.com/office/drawing/2014/main" id="{47A97C5A-E4FF-48B8-9343-088072AB79D2}"/>
            </a:ext>
          </a:extLst>
        </xdr:cNvPr>
        <xdr:cNvCxnSpPr/>
      </xdr:nvCxnSpPr>
      <xdr:spPr>
        <a:xfrm>
          <a:off x="16230600" y="9933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158115</xdr:rowOff>
    </xdr:from>
    <xdr:ext cx="595630" cy="266065"/>
    <xdr:sp macro="" textlink="">
      <xdr:nvSpPr>
        <xdr:cNvPr id="581" name="教育費最大値テキスト">
          <a:extLst>
            <a:ext uri="{FF2B5EF4-FFF2-40B4-BE49-F238E27FC236}">
              <a16:creationId xmlns:a16="http://schemas.microsoft.com/office/drawing/2014/main" id="{FD1AD66F-C30D-4BC1-BD51-BA5125055570}"/>
            </a:ext>
          </a:extLst>
        </xdr:cNvPr>
        <xdr:cNvSpPr txBox="1"/>
      </xdr:nvSpPr>
      <xdr:spPr>
        <a:xfrm>
          <a:off x="16370300" y="85591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35560</xdr:rowOff>
    </xdr:from>
    <xdr:to>
      <xdr:col>86</xdr:col>
      <xdr:colOff>25400</xdr:colOff>
      <xdr:row>51</xdr:row>
      <xdr:rowOff>35560</xdr:rowOff>
    </xdr:to>
    <xdr:cxnSp macro="">
      <xdr:nvCxnSpPr>
        <xdr:cNvPr id="582" name="直線コネクタ 581">
          <a:extLst>
            <a:ext uri="{FF2B5EF4-FFF2-40B4-BE49-F238E27FC236}">
              <a16:creationId xmlns:a16="http://schemas.microsoft.com/office/drawing/2014/main" id="{01FBF95A-5B39-4BE5-8525-F5F6E3D8FD17}"/>
            </a:ext>
          </a:extLst>
        </xdr:cNvPr>
        <xdr:cNvCxnSpPr/>
      </xdr:nvCxnSpPr>
      <xdr:spPr>
        <a:xfrm>
          <a:off x="16230600" y="8779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22860</xdr:rowOff>
    </xdr:from>
    <xdr:to>
      <xdr:col>85</xdr:col>
      <xdr:colOff>127000</xdr:colOff>
      <xdr:row>56</xdr:row>
      <xdr:rowOff>60325</xdr:rowOff>
    </xdr:to>
    <xdr:cxnSp macro="">
      <xdr:nvCxnSpPr>
        <xdr:cNvPr id="583" name="直線コネクタ 582">
          <a:extLst>
            <a:ext uri="{FF2B5EF4-FFF2-40B4-BE49-F238E27FC236}">
              <a16:creationId xmlns:a16="http://schemas.microsoft.com/office/drawing/2014/main" id="{B7BBFDB1-DBA3-4376-91BD-9E859DF08507}"/>
            </a:ext>
          </a:extLst>
        </xdr:cNvPr>
        <xdr:cNvCxnSpPr/>
      </xdr:nvCxnSpPr>
      <xdr:spPr>
        <a:xfrm flipV="1">
          <a:off x="15481300" y="962406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126365</xdr:rowOff>
    </xdr:from>
    <xdr:ext cx="531495" cy="268605"/>
    <xdr:sp macro="" textlink="">
      <xdr:nvSpPr>
        <xdr:cNvPr id="584" name="教育費平均値テキスト">
          <a:extLst>
            <a:ext uri="{FF2B5EF4-FFF2-40B4-BE49-F238E27FC236}">
              <a16:creationId xmlns:a16="http://schemas.microsoft.com/office/drawing/2014/main" id="{39D8448C-66EE-45EC-8C62-A6BCB301D411}"/>
            </a:ext>
          </a:extLst>
        </xdr:cNvPr>
        <xdr:cNvSpPr txBox="1"/>
      </xdr:nvSpPr>
      <xdr:spPr>
        <a:xfrm>
          <a:off x="16370300" y="9384665"/>
          <a:ext cx="53149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102870</xdr:rowOff>
    </xdr:from>
    <xdr:to>
      <xdr:col>85</xdr:col>
      <xdr:colOff>177800</xdr:colOff>
      <xdr:row>56</xdr:row>
      <xdr:rowOff>30480</xdr:rowOff>
    </xdr:to>
    <xdr:sp macro="" textlink="">
      <xdr:nvSpPr>
        <xdr:cNvPr id="585" name="フローチャート: 判断 584">
          <a:extLst>
            <a:ext uri="{FF2B5EF4-FFF2-40B4-BE49-F238E27FC236}">
              <a16:creationId xmlns:a16="http://schemas.microsoft.com/office/drawing/2014/main" id="{06CA9CCE-6E4F-4CD5-A78B-1BD935A3375F}"/>
            </a:ext>
          </a:extLst>
        </xdr:cNvPr>
        <xdr:cNvSpPr/>
      </xdr:nvSpPr>
      <xdr:spPr>
        <a:xfrm>
          <a:off x="16268700" y="9532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60325</xdr:rowOff>
    </xdr:from>
    <xdr:to>
      <xdr:col>81</xdr:col>
      <xdr:colOff>50800</xdr:colOff>
      <xdr:row>56</xdr:row>
      <xdr:rowOff>146685</xdr:rowOff>
    </xdr:to>
    <xdr:cxnSp macro="">
      <xdr:nvCxnSpPr>
        <xdr:cNvPr id="586" name="直線コネクタ 585">
          <a:extLst>
            <a:ext uri="{FF2B5EF4-FFF2-40B4-BE49-F238E27FC236}">
              <a16:creationId xmlns:a16="http://schemas.microsoft.com/office/drawing/2014/main" id="{619B69DC-77D6-4365-8E1B-716D3372E490}"/>
            </a:ext>
          </a:extLst>
        </xdr:cNvPr>
        <xdr:cNvCxnSpPr/>
      </xdr:nvCxnSpPr>
      <xdr:spPr>
        <a:xfrm flipV="1">
          <a:off x="14592300" y="966152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164465</xdr:rowOff>
    </xdr:from>
    <xdr:to>
      <xdr:col>81</xdr:col>
      <xdr:colOff>101600</xdr:colOff>
      <xdr:row>56</xdr:row>
      <xdr:rowOff>92075</xdr:rowOff>
    </xdr:to>
    <xdr:sp macro="" textlink="">
      <xdr:nvSpPr>
        <xdr:cNvPr id="587" name="フローチャート: 判断 586">
          <a:extLst>
            <a:ext uri="{FF2B5EF4-FFF2-40B4-BE49-F238E27FC236}">
              <a16:creationId xmlns:a16="http://schemas.microsoft.com/office/drawing/2014/main" id="{CD4302B5-B915-4767-9A62-90D62F4DE7B3}"/>
            </a:ext>
          </a:extLst>
        </xdr:cNvPr>
        <xdr:cNvSpPr/>
      </xdr:nvSpPr>
      <xdr:spPr>
        <a:xfrm>
          <a:off x="15430500" y="9594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109855</xdr:rowOff>
    </xdr:from>
    <xdr:ext cx="531495" cy="267335"/>
    <xdr:sp macro="" textlink="">
      <xdr:nvSpPr>
        <xdr:cNvPr id="588" name="テキスト ボックス 587">
          <a:extLst>
            <a:ext uri="{FF2B5EF4-FFF2-40B4-BE49-F238E27FC236}">
              <a16:creationId xmlns:a16="http://schemas.microsoft.com/office/drawing/2014/main" id="{B206F54E-6DA4-40DE-A4D0-49081B5914AE}"/>
            </a:ext>
          </a:extLst>
        </xdr:cNvPr>
        <xdr:cNvSpPr txBox="1"/>
      </xdr:nvSpPr>
      <xdr:spPr>
        <a:xfrm>
          <a:off x="15213965" y="9368155"/>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132080</xdr:rowOff>
    </xdr:from>
    <xdr:to>
      <xdr:col>76</xdr:col>
      <xdr:colOff>114300</xdr:colOff>
      <xdr:row>56</xdr:row>
      <xdr:rowOff>146685</xdr:rowOff>
    </xdr:to>
    <xdr:cxnSp macro="">
      <xdr:nvCxnSpPr>
        <xdr:cNvPr id="589" name="直線コネクタ 588">
          <a:extLst>
            <a:ext uri="{FF2B5EF4-FFF2-40B4-BE49-F238E27FC236}">
              <a16:creationId xmlns:a16="http://schemas.microsoft.com/office/drawing/2014/main" id="{339DAEFB-E062-49AB-8880-EE3DDE45B9CC}"/>
            </a:ext>
          </a:extLst>
        </xdr:cNvPr>
        <xdr:cNvCxnSpPr/>
      </xdr:nvCxnSpPr>
      <xdr:spPr>
        <a:xfrm>
          <a:off x="13703300" y="97332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19050</xdr:rowOff>
    </xdr:from>
    <xdr:to>
      <xdr:col>76</xdr:col>
      <xdr:colOff>165100</xdr:colOff>
      <xdr:row>56</xdr:row>
      <xdr:rowOff>124460</xdr:rowOff>
    </xdr:to>
    <xdr:sp macro="" textlink="">
      <xdr:nvSpPr>
        <xdr:cNvPr id="590" name="フローチャート: 判断 589">
          <a:extLst>
            <a:ext uri="{FF2B5EF4-FFF2-40B4-BE49-F238E27FC236}">
              <a16:creationId xmlns:a16="http://schemas.microsoft.com/office/drawing/2014/main" id="{D01ED767-0EAC-4C58-82C4-0B0C8E39B2BF}"/>
            </a:ext>
          </a:extLst>
        </xdr:cNvPr>
        <xdr:cNvSpPr/>
      </xdr:nvSpPr>
      <xdr:spPr>
        <a:xfrm>
          <a:off x="14541500" y="962025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141605</xdr:rowOff>
    </xdr:from>
    <xdr:ext cx="531495" cy="269240"/>
    <xdr:sp macro="" textlink="">
      <xdr:nvSpPr>
        <xdr:cNvPr id="591" name="テキスト ボックス 590">
          <a:extLst>
            <a:ext uri="{FF2B5EF4-FFF2-40B4-BE49-F238E27FC236}">
              <a16:creationId xmlns:a16="http://schemas.microsoft.com/office/drawing/2014/main" id="{FED143BF-9D6D-4F74-9DFF-8EF2EDA7FD96}"/>
            </a:ext>
          </a:extLst>
        </xdr:cNvPr>
        <xdr:cNvSpPr txBox="1"/>
      </xdr:nvSpPr>
      <xdr:spPr>
        <a:xfrm>
          <a:off x="14324965" y="939990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29845</xdr:rowOff>
    </xdr:from>
    <xdr:to>
      <xdr:col>71</xdr:col>
      <xdr:colOff>177800</xdr:colOff>
      <xdr:row>56</xdr:row>
      <xdr:rowOff>132080</xdr:rowOff>
    </xdr:to>
    <xdr:cxnSp macro="">
      <xdr:nvCxnSpPr>
        <xdr:cNvPr id="592" name="直線コネクタ 591">
          <a:extLst>
            <a:ext uri="{FF2B5EF4-FFF2-40B4-BE49-F238E27FC236}">
              <a16:creationId xmlns:a16="http://schemas.microsoft.com/office/drawing/2014/main" id="{CFD5EB72-F799-4EDC-9ACD-91AC64EF9B14}"/>
            </a:ext>
          </a:extLst>
        </xdr:cNvPr>
        <xdr:cNvCxnSpPr/>
      </xdr:nvCxnSpPr>
      <xdr:spPr>
        <a:xfrm>
          <a:off x="12814300" y="9288145"/>
          <a:ext cx="889000" cy="445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7620</xdr:rowOff>
    </xdr:from>
    <xdr:to>
      <xdr:col>72</xdr:col>
      <xdr:colOff>38100</xdr:colOff>
      <xdr:row>56</xdr:row>
      <xdr:rowOff>113030</xdr:rowOff>
    </xdr:to>
    <xdr:sp macro="" textlink="">
      <xdr:nvSpPr>
        <xdr:cNvPr id="593" name="フローチャート: 判断 592">
          <a:extLst>
            <a:ext uri="{FF2B5EF4-FFF2-40B4-BE49-F238E27FC236}">
              <a16:creationId xmlns:a16="http://schemas.microsoft.com/office/drawing/2014/main" id="{0CD10952-9278-4278-A08B-D2121709D8F2}"/>
            </a:ext>
          </a:extLst>
        </xdr:cNvPr>
        <xdr:cNvSpPr/>
      </xdr:nvSpPr>
      <xdr:spPr>
        <a:xfrm>
          <a:off x="13652500" y="96088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129540</xdr:rowOff>
    </xdr:from>
    <xdr:ext cx="531495" cy="267335"/>
    <xdr:sp macro="" textlink="">
      <xdr:nvSpPr>
        <xdr:cNvPr id="594" name="テキスト ボックス 593">
          <a:extLst>
            <a:ext uri="{FF2B5EF4-FFF2-40B4-BE49-F238E27FC236}">
              <a16:creationId xmlns:a16="http://schemas.microsoft.com/office/drawing/2014/main" id="{67FAA307-587E-45EE-993E-C4FAF22DC226}"/>
            </a:ext>
          </a:extLst>
        </xdr:cNvPr>
        <xdr:cNvSpPr txBox="1"/>
      </xdr:nvSpPr>
      <xdr:spPr>
        <a:xfrm>
          <a:off x="13435965" y="9387840"/>
          <a:ext cx="5314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145415</xdr:rowOff>
    </xdr:from>
    <xdr:to>
      <xdr:col>67</xdr:col>
      <xdr:colOff>101600</xdr:colOff>
      <xdr:row>56</xdr:row>
      <xdr:rowOff>72390</xdr:rowOff>
    </xdr:to>
    <xdr:sp macro="" textlink="">
      <xdr:nvSpPr>
        <xdr:cNvPr id="595" name="フローチャート: 判断 594">
          <a:extLst>
            <a:ext uri="{FF2B5EF4-FFF2-40B4-BE49-F238E27FC236}">
              <a16:creationId xmlns:a16="http://schemas.microsoft.com/office/drawing/2014/main" id="{E5BC789E-5F76-4BBC-A9CB-36D83A353916}"/>
            </a:ext>
          </a:extLst>
        </xdr:cNvPr>
        <xdr:cNvSpPr/>
      </xdr:nvSpPr>
      <xdr:spPr>
        <a:xfrm>
          <a:off x="12763500" y="95751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63500</xdr:rowOff>
    </xdr:from>
    <xdr:ext cx="531495" cy="265430"/>
    <xdr:sp macro="" textlink="">
      <xdr:nvSpPr>
        <xdr:cNvPr id="596" name="テキスト ボックス 595">
          <a:extLst>
            <a:ext uri="{FF2B5EF4-FFF2-40B4-BE49-F238E27FC236}">
              <a16:creationId xmlns:a16="http://schemas.microsoft.com/office/drawing/2014/main" id="{DE3EC08B-3A48-45A4-97CD-7CA9CDEBBE77}"/>
            </a:ext>
          </a:extLst>
        </xdr:cNvPr>
        <xdr:cNvSpPr txBox="1"/>
      </xdr:nvSpPr>
      <xdr:spPr>
        <a:xfrm>
          <a:off x="12546965" y="9664700"/>
          <a:ext cx="531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83185</xdr:rowOff>
    </xdr:from>
    <xdr:ext cx="762000" cy="269240"/>
    <xdr:sp macro="" textlink="">
      <xdr:nvSpPr>
        <xdr:cNvPr id="597" name="テキスト ボックス 596">
          <a:extLst>
            <a:ext uri="{FF2B5EF4-FFF2-40B4-BE49-F238E27FC236}">
              <a16:creationId xmlns:a16="http://schemas.microsoft.com/office/drawing/2014/main" id="{46221421-DF0D-4C8B-B360-4742B566B268}"/>
            </a:ext>
          </a:extLst>
        </xdr:cNvPr>
        <xdr:cNvSpPr txBox="1"/>
      </xdr:nvSpPr>
      <xdr:spPr>
        <a:xfrm>
          <a:off x="16129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83185</xdr:rowOff>
    </xdr:from>
    <xdr:ext cx="758825" cy="269240"/>
    <xdr:sp macro="" textlink="">
      <xdr:nvSpPr>
        <xdr:cNvPr id="598" name="テキスト ボックス 597">
          <a:extLst>
            <a:ext uri="{FF2B5EF4-FFF2-40B4-BE49-F238E27FC236}">
              <a16:creationId xmlns:a16="http://schemas.microsoft.com/office/drawing/2014/main" id="{04E1C54B-F5C1-4E17-BF37-63D247103846}"/>
            </a:ext>
          </a:extLst>
        </xdr:cNvPr>
        <xdr:cNvSpPr txBox="1"/>
      </xdr:nvSpPr>
      <xdr:spPr>
        <a:xfrm>
          <a:off x="15290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83185</xdr:rowOff>
    </xdr:from>
    <xdr:ext cx="758825" cy="269240"/>
    <xdr:sp macro="" textlink="">
      <xdr:nvSpPr>
        <xdr:cNvPr id="599" name="テキスト ボックス 598">
          <a:extLst>
            <a:ext uri="{FF2B5EF4-FFF2-40B4-BE49-F238E27FC236}">
              <a16:creationId xmlns:a16="http://schemas.microsoft.com/office/drawing/2014/main" id="{23345CD8-F63D-4E53-A2D1-5324771CC7FD}"/>
            </a:ext>
          </a:extLst>
        </xdr:cNvPr>
        <xdr:cNvSpPr txBox="1"/>
      </xdr:nvSpPr>
      <xdr:spPr>
        <a:xfrm>
          <a:off x="14401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83185</xdr:rowOff>
    </xdr:from>
    <xdr:ext cx="758825" cy="269240"/>
    <xdr:sp macro="" textlink="">
      <xdr:nvSpPr>
        <xdr:cNvPr id="600" name="テキスト ボックス 599">
          <a:extLst>
            <a:ext uri="{FF2B5EF4-FFF2-40B4-BE49-F238E27FC236}">
              <a16:creationId xmlns:a16="http://schemas.microsoft.com/office/drawing/2014/main" id="{E3A1B158-C0DC-4928-8378-9E6419F09AB8}"/>
            </a:ext>
          </a:extLst>
        </xdr:cNvPr>
        <xdr:cNvSpPr txBox="1"/>
      </xdr:nvSpPr>
      <xdr:spPr>
        <a:xfrm>
          <a:off x="1351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83185</xdr:rowOff>
    </xdr:from>
    <xdr:ext cx="758825" cy="269240"/>
    <xdr:sp macro="" textlink="">
      <xdr:nvSpPr>
        <xdr:cNvPr id="601" name="テキスト ボックス 600">
          <a:extLst>
            <a:ext uri="{FF2B5EF4-FFF2-40B4-BE49-F238E27FC236}">
              <a16:creationId xmlns:a16="http://schemas.microsoft.com/office/drawing/2014/main" id="{B6F11B70-7A21-4DD5-A99B-3A67A1E659AC}"/>
            </a:ext>
          </a:extLst>
        </xdr:cNvPr>
        <xdr:cNvSpPr txBox="1"/>
      </xdr:nvSpPr>
      <xdr:spPr>
        <a:xfrm>
          <a:off x="1262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148590</xdr:rowOff>
    </xdr:from>
    <xdr:to>
      <xdr:col>85</xdr:col>
      <xdr:colOff>177800</xdr:colOff>
      <xdr:row>56</xdr:row>
      <xdr:rowOff>76200</xdr:rowOff>
    </xdr:to>
    <xdr:sp macro="" textlink="">
      <xdr:nvSpPr>
        <xdr:cNvPr id="602" name="楕円 601">
          <a:extLst>
            <a:ext uri="{FF2B5EF4-FFF2-40B4-BE49-F238E27FC236}">
              <a16:creationId xmlns:a16="http://schemas.microsoft.com/office/drawing/2014/main" id="{DC90D9BB-9049-434C-B202-6A4676AD0EE3}"/>
            </a:ext>
          </a:extLst>
        </xdr:cNvPr>
        <xdr:cNvSpPr/>
      </xdr:nvSpPr>
      <xdr:spPr>
        <a:xfrm>
          <a:off x="16268700" y="9578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125730</xdr:rowOff>
    </xdr:from>
    <xdr:ext cx="531495" cy="269240"/>
    <xdr:sp macro="" textlink="">
      <xdr:nvSpPr>
        <xdr:cNvPr id="603" name="教育費該当値テキスト">
          <a:extLst>
            <a:ext uri="{FF2B5EF4-FFF2-40B4-BE49-F238E27FC236}">
              <a16:creationId xmlns:a16="http://schemas.microsoft.com/office/drawing/2014/main" id="{31D7D1E1-FA62-4254-A146-6F57354CE44C}"/>
            </a:ext>
          </a:extLst>
        </xdr:cNvPr>
        <xdr:cNvSpPr txBox="1"/>
      </xdr:nvSpPr>
      <xdr:spPr>
        <a:xfrm>
          <a:off x="16370300" y="955548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8255</xdr:rowOff>
    </xdr:from>
    <xdr:to>
      <xdr:col>81</xdr:col>
      <xdr:colOff>101600</xdr:colOff>
      <xdr:row>56</xdr:row>
      <xdr:rowOff>113665</xdr:rowOff>
    </xdr:to>
    <xdr:sp macro="" textlink="">
      <xdr:nvSpPr>
        <xdr:cNvPr id="604" name="楕円 603">
          <a:extLst>
            <a:ext uri="{FF2B5EF4-FFF2-40B4-BE49-F238E27FC236}">
              <a16:creationId xmlns:a16="http://schemas.microsoft.com/office/drawing/2014/main" id="{DEF0E171-3A06-4F71-A112-14E90FB1DBFA}"/>
            </a:ext>
          </a:extLst>
        </xdr:cNvPr>
        <xdr:cNvSpPr/>
      </xdr:nvSpPr>
      <xdr:spPr>
        <a:xfrm>
          <a:off x="15430500" y="96094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104140</xdr:rowOff>
    </xdr:from>
    <xdr:ext cx="531495" cy="269240"/>
    <xdr:sp macro="" textlink="">
      <xdr:nvSpPr>
        <xdr:cNvPr id="605" name="テキスト ボックス 604">
          <a:extLst>
            <a:ext uri="{FF2B5EF4-FFF2-40B4-BE49-F238E27FC236}">
              <a16:creationId xmlns:a16="http://schemas.microsoft.com/office/drawing/2014/main" id="{43570B84-945B-4338-AAEC-AECF2B00E32C}"/>
            </a:ext>
          </a:extLst>
        </xdr:cNvPr>
        <xdr:cNvSpPr txBox="1"/>
      </xdr:nvSpPr>
      <xdr:spPr>
        <a:xfrm>
          <a:off x="15213965" y="970534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93345</xdr:rowOff>
    </xdr:from>
    <xdr:to>
      <xdr:col>76</xdr:col>
      <xdr:colOff>165100</xdr:colOff>
      <xdr:row>57</xdr:row>
      <xdr:rowOff>20955</xdr:rowOff>
    </xdr:to>
    <xdr:sp macro="" textlink="">
      <xdr:nvSpPr>
        <xdr:cNvPr id="606" name="楕円 605">
          <a:extLst>
            <a:ext uri="{FF2B5EF4-FFF2-40B4-BE49-F238E27FC236}">
              <a16:creationId xmlns:a16="http://schemas.microsoft.com/office/drawing/2014/main" id="{0F24E7FF-43DF-47E1-8489-9F68713CB17D}"/>
            </a:ext>
          </a:extLst>
        </xdr:cNvPr>
        <xdr:cNvSpPr/>
      </xdr:nvSpPr>
      <xdr:spPr>
        <a:xfrm>
          <a:off x="14541500" y="9694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12065</xdr:rowOff>
    </xdr:from>
    <xdr:ext cx="531495" cy="269240"/>
    <xdr:sp macro="" textlink="">
      <xdr:nvSpPr>
        <xdr:cNvPr id="607" name="テキスト ボックス 606">
          <a:extLst>
            <a:ext uri="{FF2B5EF4-FFF2-40B4-BE49-F238E27FC236}">
              <a16:creationId xmlns:a16="http://schemas.microsoft.com/office/drawing/2014/main" id="{36A33AB3-90F6-40BE-8597-21ADF7B151FD}"/>
            </a:ext>
          </a:extLst>
        </xdr:cNvPr>
        <xdr:cNvSpPr txBox="1"/>
      </xdr:nvSpPr>
      <xdr:spPr>
        <a:xfrm>
          <a:off x="14324965" y="9784715"/>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79375</xdr:rowOff>
    </xdr:from>
    <xdr:to>
      <xdr:col>72</xdr:col>
      <xdr:colOff>38100</xdr:colOff>
      <xdr:row>57</xdr:row>
      <xdr:rowOff>6985</xdr:rowOff>
    </xdr:to>
    <xdr:sp macro="" textlink="">
      <xdr:nvSpPr>
        <xdr:cNvPr id="608" name="楕円 607">
          <a:extLst>
            <a:ext uri="{FF2B5EF4-FFF2-40B4-BE49-F238E27FC236}">
              <a16:creationId xmlns:a16="http://schemas.microsoft.com/office/drawing/2014/main" id="{526A123C-6B2E-4D6E-BDC4-B7A22FA090F1}"/>
            </a:ext>
          </a:extLst>
        </xdr:cNvPr>
        <xdr:cNvSpPr/>
      </xdr:nvSpPr>
      <xdr:spPr>
        <a:xfrm>
          <a:off x="13652500" y="9680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171450</xdr:rowOff>
    </xdr:from>
    <xdr:ext cx="531495" cy="269240"/>
    <xdr:sp macro="" textlink="">
      <xdr:nvSpPr>
        <xdr:cNvPr id="609" name="テキスト ボックス 608">
          <a:extLst>
            <a:ext uri="{FF2B5EF4-FFF2-40B4-BE49-F238E27FC236}">
              <a16:creationId xmlns:a16="http://schemas.microsoft.com/office/drawing/2014/main" id="{31BBB8D2-CAC6-4140-B892-5AF389A205BE}"/>
            </a:ext>
          </a:extLst>
        </xdr:cNvPr>
        <xdr:cNvSpPr txBox="1"/>
      </xdr:nvSpPr>
      <xdr:spPr>
        <a:xfrm>
          <a:off x="13435965" y="977265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56,673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53</xdr:row>
      <xdr:rowOff>154940</xdr:rowOff>
    </xdr:from>
    <xdr:to>
      <xdr:col>67</xdr:col>
      <xdr:colOff>101600</xdr:colOff>
      <xdr:row>54</xdr:row>
      <xdr:rowOff>82550</xdr:rowOff>
    </xdr:to>
    <xdr:sp macro="" textlink="">
      <xdr:nvSpPr>
        <xdr:cNvPr id="610" name="楕円 609">
          <a:extLst>
            <a:ext uri="{FF2B5EF4-FFF2-40B4-BE49-F238E27FC236}">
              <a16:creationId xmlns:a16="http://schemas.microsoft.com/office/drawing/2014/main" id="{53B9B10C-7786-411D-86A7-A69BB602EC9D}"/>
            </a:ext>
          </a:extLst>
        </xdr:cNvPr>
        <xdr:cNvSpPr/>
      </xdr:nvSpPr>
      <xdr:spPr>
        <a:xfrm>
          <a:off x="12763500" y="9241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52</xdr:row>
      <xdr:rowOff>99695</xdr:rowOff>
    </xdr:from>
    <xdr:ext cx="598805" cy="265430"/>
    <xdr:sp macro="" textlink="">
      <xdr:nvSpPr>
        <xdr:cNvPr id="611" name="テキスト ボックス 610">
          <a:extLst>
            <a:ext uri="{FF2B5EF4-FFF2-40B4-BE49-F238E27FC236}">
              <a16:creationId xmlns:a16="http://schemas.microsoft.com/office/drawing/2014/main" id="{0ADD9C96-B7F2-40C5-9AB9-7810BBA619F0}"/>
            </a:ext>
          </a:extLst>
        </xdr:cNvPr>
        <xdr:cNvSpPr txBox="1"/>
      </xdr:nvSpPr>
      <xdr:spPr>
        <a:xfrm>
          <a:off x="12514580" y="9015095"/>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59055</xdr:rowOff>
    </xdr:from>
    <xdr:to>
      <xdr:col>89</xdr:col>
      <xdr:colOff>177800</xdr:colOff>
      <xdr:row>65</xdr:row>
      <xdr:rowOff>33020</xdr:rowOff>
    </xdr:to>
    <xdr:sp macro="" textlink="">
      <xdr:nvSpPr>
        <xdr:cNvPr id="612" name="正方形/長方形 611">
          <a:extLst>
            <a:ext uri="{FF2B5EF4-FFF2-40B4-BE49-F238E27FC236}">
              <a16:creationId xmlns:a16="http://schemas.microsoft.com/office/drawing/2014/main" id="{66B72B97-0D09-4558-9E59-E77355333287}"/>
            </a:ext>
          </a:extLst>
        </xdr:cNvPr>
        <xdr:cNvSpPr/>
      </xdr:nvSpPr>
      <xdr:spPr>
        <a:xfrm>
          <a:off x="12446000" y="10860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59055</xdr:rowOff>
    </xdr:from>
    <xdr:to>
      <xdr:col>74</xdr:col>
      <xdr:colOff>0</xdr:colOff>
      <xdr:row>66</xdr:row>
      <xdr:rowOff>145415</xdr:rowOff>
    </xdr:to>
    <xdr:sp macro="" textlink="">
      <xdr:nvSpPr>
        <xdr:cNvPr id="613" name="正方形/長方形 612">
          <a:extLst>
            <a:ext uri="{FF2B5EF4-FFF2-40B4-BE49-F238E27FC236}">
              <a16:creationId xmlns:a16="http://schemas.microsoft.com/office/drawing/2014/main" id="{80D91C2B-D779-4F42-81FB-1C227A37DB9F}"/>
            </a:ext>
          </a:extLst>
        </xdr:cNvPr>
        <xdr:cNvSpPr/>
      </xdr:nvSpPr>
      <xdr:spPr>
        <a:xfrm>
          <a:off x="12573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92075</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1A25A848-ABEF-49CF-AB4B-DFE44381D7C3}"/>
            </a:ext>
          </a:extLst>
        </xdr:cNvPr>
        <xdr:cNvSpPr/>
      </xdr:nvSpPr>
      <xdr:spPr>
        <a:xfrm>
          <a:off x="12573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59055</xdr:rowOff>
    </xdr:from>
    <xdr:to>
      <xdr:col>79</xdr:col>
      <xdr:colOff>63500</xdr:colOff>
      <xdr:row>66</xdr:row>
      <xdr:rowOff>145415</xdr:rowOff>
    </xdr:to>
    <xdr:sp macro="" textlink="">
      <xdr:nvSpPr>
        <xdr:cNvPr id="615" name="正方形/長方形 614">
          <a:extLst>
            <a:ext uri="{FF2B5EF4-FFF2-40B4-BE49-F238E27FC236}">
              <a16:creationId xmlns:a16="http://schemas.microsoft.com/office/drawing/2014/main" id="{E3906E48-C040-4EDA-898E-93CE7DC06BB9}"/>
            </a:ext>
          </a:extLst>
        </xdr:cNvPr>
        <xdr:cNvSpPr/>
      </xdr:nvSpPr>
      <xdr:spPr>
        <a:xfrm>
          <a:off x="13589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92075</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8EA29CAC-6A78-4161-9C86-E89250F77304}"/>
            </a:ext>
          </a:extLst>
        </xdr:cNvPr>
        <xdr:cNvSpPr/>
      </xdr:nvSpPr>
      <xdr:spPr>
        <a:xfrm>
          <a:off x="13589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59055</xdr:rowOff>
    </xdr:from>
    <xdr:to>
      <xdr:col>85</xdr:col>
      <xdr:colOff>63500</xdr:colOff>
      <xdr:row>66</xdr:row>
      <xdr:rowOff>145415</xdr:rowOff>
    </xdr:to>
    <xdr:sp macro="" textlink="">
      <xdr:nvSpPr>
        <xdr:cNvPr id="617" name="正方形/長方形 616">
          <a:extLst>
            <a:ext uri="{FF2B5EF4-FFF2-40B4-BE49-F238E27FC236}">
              <a16:creationId xmlns:a16="http://schemas.microsoft.com/office/drawing/2014/main" id="{C0910BD6-AB18-45E0-A866-B17B3D36D193}"/>
            </a:ext>
          </a:extLst>
        </xdr:cNvPr>
        <xdr:cNvSpPr/>
      </xdr:nvSpPr>
      <xdr:spPr>
        <a:xfrm>
          <a:off x="14732000" y="11203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92075</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7D1A357D-D4A2-4CB9-A4C7-673B8ECEDDFA}"/>
            </a:ext>
          </a:extLst>
        </xdr:cNvPr>
        <xdr:cNvSpPr/>
      </xdr:nvSpPr>
      <xdr:spPr>
        <a:xfrm>
          <a:off x="14732000" y="11407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26035</xdr:rowOff>
    </xdr:from>
    <xdr:to>
      <xdr:col>89</xdr:col>
      <xdr:colOff>177800</xdr:colOff>
      <xdr:row>81</xdr:row>
      <xdr:rowOff>86360</xdr:rowOff>
    </xdr:to>
    <xdr:sp macro="" textlink="">
      <xdr:nvSpPr>
        <xdr:cNvPr id="619" name="正方形/長方形 618">
          <a:extLst>
            <a:ext uri="{FF2B5EF4-FFF2-40B4-BE49-F238E27FC236}">
              <a16:creationId xmlns:a16="http://schemas.microsoft.com/office/drawing/2014/main" id="{40893C09-06C4-4EE6-A898-EA8ADE5E1A3C}"/>
            </a:ext>
          </a:extLst>
        </xdr:cNvPr>
        <xdr:cNvSpPr/>
      </xdr:nvSpPr>
      <xdr:spPr>
        <a:xfrm>
          <a:off x="12446000" y="11684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6985</xdr:rowOff>
    </xdr:from>
    <xdr:ext cx="346710" cy="232410"/>
    <xdr:sp macro="" textlink="">
      <xdr:nvSpPr>
        <xdr:cNvPr id="620" name="テキスト ボックス 619">
          <a:extLst>
            <a:ext uri="{FF2B5EF4-FFF2-40B4-BE49-F238E27FC236}">
              <a16:creationId xmlns:a16="http://schemas.microsoft.com/office/drawing/2014/main" id="{E7B8DAF6-B702-4EEB-B01D-711A7AC9D5F6}"/>
            </a:ext>
          </a:extLst>
        </xdr:cNvPr>
        <xdr:cNvSpPr txBox="1"/>
      </xdr:nvSpPr>
      <xdr:spPr>
        <a:xfrm>
          <a:off x="12407900" y="11494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86360</xdr:rowOff>
    </xdr:from>
    <xdr:to>
      <xdr:col>89</xdr:col>
      <xdr:colOff>177800</xdr:colOff>
      <xdr:row>81</xdr:row>
      <xdr:rowOff>86360</xdr:rowOff>
    </xdr:to>
    <xdr:cxnSp macro="">
      <xdr:nvCxnSpPr>
        <xdr:cNvPr id="621" name="直線コネクタ 620">
          <a:extLst>
            <a:ext uri="{FF2B5EF4-FFF2-40B4-BE49-F238E27FC236}">
              <a16:creationId xmlns:a16="http://schemas.microsoft.com/office/drawing/2014/main" id="{6395F2B6-C3CF-450C-9AEA-F2A63999F93B}"/>
            </a:ext>
          </a:extLst>
        </xdr:cNvPr>
        <xdr:cNvCxnSpPr/>
      </xdr:nvCxnSpPr>
      <xdr:spPr>
        <a:xfrm>
          <a:off x="12446000" y="13973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102870</xdr:rowOff>
    </xdr:from>
    <xdr:to>
      <xdr:col>89</xdr:col>
      <xdr:colOff>177800</xdr:colOff>
      <xdr:row>79</xdr:row>
      <xdr:rowOff>102870</xdr:rowOff>
    </xdr:to>
    <xdr:cxnSp macro="">
      <xdr:nvCxnSpPr>
        <xdr:cNvPr id="622" name="直線コネクタ 621">
          <a:extLst>
            <a:ext uri="{FF2B5EF4-FFF2-40B4-BE49-F238E27FC236}">
              <a16:creationId xmlns:a16="http://schemas.microsoft.com/office/drawing/2014/main" id="{EA4C3238-2537-40BB-8AF7-9C9D30A05816}"/>
            </a:ext>
          </a:extLst>
        </xdr:cNvPr>
        <xdr:cNvCxnSpPr/>
      </xdr:nvCxnSpPr>
      <xdr:spPr>
        <a:xfrm>
          <a:off x="12446000" y="13647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133350</xdr:rowOff>
    </xdr:from>
    <xdr:ext cx="248920" cy="265430"/>
    <xdr:sp macro="" textlink="">
      <xdr:nvSpPr>
        <xdr:cNvPr id="623" name="テキスト ボックス 622">
          <a:extLst>
            <a:ext uri="{FF2B5EF4-FFF2-40B4-BE49-F238E27FC236}">
              <a16:creationId xmlns:a16="http://schemas.microsoft.com/office/drawing/2014/main" id="{DB32CB17-4534-4435-AD31-C0FE8F1A7A5D}"/>
            </a:ext>
          </a:extLst>
        </xdr:cNvPr>
        <xdr:cNvSpPr txBox="1"/>
      </xdr:nvSpPr>
      <xdr:spPr>
        <a:xfrm>
          <a:off x="12197080" y="13506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119380</xdr:rowOff>
    </xdr:from>
    <xdr:to>
      <xdr:col>89</xdr:col>
      <xdr:colOff>177800</xdr:colOff>
      <xdr:row>77</xdr:row>
      <xdr:rowOff>119380</xdr:rowOff>
    </xdr:to>
    <xdr:cxnSp macro="">
      <xdr:nvCxnSpPr>
        <xdr:cNvPr id="624" name="直線コネクタ 623">
          <a:extLst>
            <a:ext uri="{FF2B5EF4-FFF2-40B4-BE49-F238E27FC236}">
              <a16:creationId xmlns:a16="http://schemas.microsoft.com/office/drawing/2014/main" id="{202EE2E2-D411-4D42-A45B-CE7C79BD2E81}"/>
            </a:ext>
          </a:extLst>
        </xdr:cNvPr>
        <xdr:cNvCxnSpPr/>
      </xdr:nvCxnSpPr>
      <xdr:spPr>
        <a:xfrm>
          <a:off x="12446000" y="13321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149860</xdr:rowOff>
    </xdr:from>
    <xdr:ext cx="595630" cy="269240"/>
    <xdr:sp macro="" textlink="">
      <xdr:nvSpPr>
        <xdr:cNvPr id="625" name="テキスト ボックス 624">
          <a:extLst>
            <a:ext uri="{FF2B5EF4-FFF2-40B4-BE49-F238E27FC236}">
              <a16:creationId xmlns:a16="http://schemas.microsoft.com/office/drawing/2014/main" id="{E70401EA-EF36-4CD8-AF39-9E1F0B460917}"/>
            </a:ext>
          </a:extLst>
        </xdr:cNvPr>
        <xdr:cNvSpPr txBox="1"/>
      </xdr:nvSpPr>
      <xdr:spPr>
        <a:xfrm>
          <a:off x="11850370" y="13180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136525</xdr:rowOff>
    </xdr:from>
    <xdr:to>
      <xdr:col>89</xdr:col>
      <xdr:colOff>177800</xdr:colOff>
      <xdr:row>75</xdr:row>
      <xdr:rowOff>136525</xdr:rowOff>
    </xdr:to>
    <xdr:cxnSp macro="">
      <xdr:nvCxnSpPr>
        <xdr:cNvPr id="626" name="直線コネクタ 625">
          <a:extLst>
            <a:ext uri="{FF2B5EF4-FFF2-40B4-BE49-F238E27FC236}">
              <a16:creationId xmlns:a16="http://schemas.microsoft.com/office/drawing/2014/main" id="{007BBB07-4ADA-4182-8A11-E8B2EFDA2CCA}"/>
            </a:ext>
          </a:extLst>
        </xdr:cNvPr>
        <xdr:cNvCxnSpPr/>
      </xdr:nvCxnSpPr>
      <xdr:spPr>
        <a:xfrm>
          <a:off x="12446000" y="12995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74</xdr:row>
      <xdr:rowOff>167005</xdr:rowOff>
    </xdr:from>
    <xdr:ext cx="595630" cy="265430"/>
    <xdr:sp macro="" textlink="">
      <xdr:nvSpPr>
        <xdr:cNvPr id="627" name="テキスト ボックス 626">
          <a:extLst>
            <a:ext uri="{FF2B5EF4-FFF2-40B4-BE49-F238E27FC236}">
              <a16:creationId xmlns:a16="http://schemas.microsoft.com/office/drawing/2014/main" id="{E343AA89-E56B-4F85-9933-C512A7E235D9}"/>
            </a:ext>
          </a:extLst>
        </xdr:cNvPr>
        <xdr:cNvSpPr txBox="1"/>
      </xdr:nvSpPr>
      <xdr:spPr>
        <a:xfrm>
          <a:off x="11850370" y="1285430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153670</xdr:rowOff>
    </xdr:from>
    <xdr:to>
      <xdr:col>89</xdr:col>
      <xdr:colOff>177800</xdr:colOff>
      <xdr:row>73</xdr:row>
      <xdr:rowOff>153670</xdr:rowOff>
    </xdr:to>
    <xdr:cxnSp macro="">
      <xdr:nvCxnSpPr>
        <xdr:cNvPr id="628" name="直線コネクタ 627">
          <a:extLst>
            <a:ext uri="{FF2B5EF4-FFF2-40B4-BE49-F238E27FC236}">
              <a16:creationId xmlns:a16="http://schemas.microsoft.com/office/drawing/2014/main" id="{53CD76A8-D7CF-4050-8AD2-175F73FBA881}"/>
            </a:ext>
          </a:extLst>
        </xdr:cNvPr>
        <xdr:cNvCxnSpPr/>
      </xdr:nvCxnSpPr>
      <xdr:spPr>
        <a:xfrm>
          <a:off x="12446000" y="12669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5630" cy="267335"/>
    <xdr:sp macro="" textlink="">
      <xdr:nvSpPr>
        <xdr:cNvPr id="629" name="テキスト ボックス 628">
          <a:extLst>
            <a:ext uri="{FF2B5EF4-FFF2-40B4-BE49-F238E27FC236}">
              <a16:creationId xmlns:a16="http://schemas.microsoft.com/office/drawing/2014/main" id="{2D584A2A-D648-4FA6-8DC3-75908B0931E6}"/>
            </a:ext>
          </a:extLst>
        </xdr:cNvPr>
        <xdr:cNvSpPr txBox="1"/>
      </xdr:nvSpPr>
      <xdr:spPr>
        <a:xfrm>
          <a:off x="11850370" y="1252220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170815</xdr:rowOff>
    </xdr:from>
    <xdr:to>
      <xdr:col>89</xdr:col>
      <xdr:colOff>177800</xdr:colOff>
      <xdr:row>71</xdr:row>
      <xdr:rowOff>170815</xdr:rowOff>
    </xdr:to>
    <xdr:cxnSp macro="">
      <xdr:nvCxnSpPr>
        <xdr:cNvPr id="630" name="直線コネクタ 629">
          <a:extLst>
            <a:ext uri="{FF2B5EF4-FFF2-40B4-BE49-F238E27FC236}">
              <a16:creationId xmlns:a16="http://schemas.microsoft.com/office/drawing/2014/main" id="{02397A5D-FE98-43BD-B587-CF75FAB49D7B}"/>
            </a:ext>
          </a:extLst>
        </xdr:cNvPr>
        <xdr:cNvCxnSpPr/>
      </xdr:nvCxnSpPr>
      <xdr:spPr>
        <a:xfrm>
          <a:off x="12446000" y="12343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22860</xdr:rowOff>
    </xdr:from>
    <xdr:ext cx="595630" cy="269240"/>
    <xdr:sp macro="" textlink="">
      <xdr:nvSpPr>
        <xdr:cNvPr id="631" name="テキスト ボックス 630">
          <a:extLst>
            <a:ext uri="{FF2B5EF4-FFF2-40B4-BE49-F238E27FC236}">
              <a16:creationId xmlns:a16="http://schemas.microsoft.com/office/drawing/2014/main" id="{867232CB-F492-4A53-AB47-3188EF3D0019}"/>
            </a:ext>
          </a:extLst>
        </xdr:cNvPr>
        <xdr:cNvSpPr txBox="1"/>
      </xdr:nvSpPr>
      <xdr:spPr>
        <a:xfrm>
          <a:off x="11850370" y="12195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9525</xdr:rowOff>
    </xdr:from>
    <xdr:to>
      <xdr:col>89</xdr:col>
      <xdr:colOff>177800</xdr:colOff>
      <xdr:row>70</xdr:row>
      <xdr:rowOff>9525</xdr:rowOff>
    </xdr:to>
    <xdr:cxnSp macro="">
      <xdr:nvCxnSpPr>
        <xdr:cNvPr id="632" name="直線コネクタ 631">
          <a:extLst>
            <a:ext uri="{FF2B5EF4-FFF2-40B4-BE49-F238E27FC236}">
              <a16:creationId xmlns:a16="http://schemas.microsoft.com/office/drawing/2014/main" id="{B7730D28-9D97-4F77-B07E-4B4971195D25}"/>
            </a:ext>
          </a:extLst>
        </xdr:cNvPr>
        <xdr:cNvCxnSpPr/>
      </xdr:nvCxnSpPr>
      <xdr:spPr>
        <a:xfrm>
          <a:off x="12446000" y="12011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39370</xdr:rowOff>
    </xdr:from>
    <xdr:ext cx="595630" cy="269240"/>
    <xdr:sp macro="" textlink="">
      <xdr:nvSpPr>
        <xdr:cNvPr id="633" name="テキスト ボックス 632">
          <a:extLst>
            <a:ext uri="{FF2B5EF4-FFF2-40B4-BE49-F238E27FC236}">
              <a16:creationId xmlns:a16="http://schemas.microsoft.com/office/drawing/2014/main" id="{8E6FAD4B-BD25-41E9-84D6-BB7F83FFB349}"/>
            </a:ext>
          </a:extLst>
        </xdr:cNvPr>
        <xdr:cNvSpPr txBox="1"/>
      </xdr:nvSpPr>
      <xdr:spPr>
        <a:xfrm>
          <a:off x="11850370" y="11869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26035</xdr:rowOff>
    </xdr:from>
    <xdr:to>
      <xdr:col>89</xdr:col>
      <xdr:colOff>177800</xdr:colOff>
      <xdr:row>68</xdr:row>
      <xdr:rowOff>26035</xdr:rowOff>
    </xdr:to>
    <xdr:cxnSp macro="">
      <xdr:nvCxnSpPr>
        <xdr:cNvPr id="634" name="直線コネクタ 633">
          <a:extLst>
            <a:ext uri="{FF2B5EF4-FFF2-40B4-BE49-F238E27FC236}">
              <a16:creationId xmlns:a16="http://schemas.microsoft.com/office/drawing/2014/main" id="{0D546A52-3E49-4B97-B6D5-35FC03C8EF31}"/>
            </a:ext>
          </a:extLst>
        </xdr:cNvPr>
        <xdr:cNvCxnSpPr/>
      </xdr:nvCxnSpPr>
      <xdr:spPr>
        <a:xfrm>
          <a:off x="12446000" y="11684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56515</xdr:rowOff>
    </xdr:from>
    <xdr:ext cx="595630" cy="266065"/>
    <xdr:sp macro="" textlink="">
      <xdr:nvSpPr>
        <xdr:cNvPr id="635" name="テキスト ボックス 634">
          <a:extLst>
            <a:ext uri="{FF2B5EF4-FFF2-40B4-BE49-F238E27FC236}">
              <a16:creationId xmlns:a16="http://schemas.microsoft.com/office/drawing/2014/main" id="{F7863373-2160-47EB-A7F0-2C8D581295E4}"/>
            </a:ext>
          </a:extLst>
        </xdr:cNvPr>
        <xdr:cNvSpPr txBox="1"/>
      </xdr:nvSpPr>
      <xdr:spPr>
        <a:xfrm>
          <a:off x="11850370" y="11543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26035</xdr:rowOff>
    </xdr:from>
    <xdr:to>
      <xdr:col>89</xdr:col>
      <xdr:colOff>177800</xdr:colOff>
      <xdr:row>81</xdr:row>
      <xdr:rowOff>86360</xdr:rowOff>
    </xdr:to>
    <xdr:sp macro="" textlink="">
      <xdr:nvSpPr>
        <xdr:cNvPr id="636" name="災害復旧費グラフ枠">
          <a:extLst>
            <a:ext uri="{FF2B5EF4-FFF2-40B4-BE49-F238E27FC236}">
              <a16:creationId xmlns:a16="http://schemas.microsoft.com/office/drawing/2014/main" id="{1B268380-072D-4A34-97C1-EE39C35BF29F}"/>
            </a:ext>
          </a:extLst>
        </xdr:cNvPr>
        <xdr:cNvSpPr/>
      </xdr:nvSpPr>
      <xdr:spPr>
        <a:xfrm>
          <a:off x="12446000" y="11684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20955</xdr:rowOff>
    </xdr:from>
    <xdr:to>
      <xdr:col>85</xdr:col>
      <xdr:colOff>126365</xdr:colOff>
      <xdr:row>79</xdr:row>
      <xdr:rowOff>102870</xdr:rowOff>
    </xdr:to>
    <xdr:cxnSp macro="">
      <xdr:nvCxnSpPr>
        <xdr:cNvPr id="637" name="直線コネクタ 636">
          <a:extLst>
            <a:ext uri="{FF2B5EF4-FFF2-40B4-BE49-F238E27FC236}">
              <a16:creationId xmlns:a16="http://schemas.microsoft.com/office/drawing/2014/main" id="{A403F3E2-2529-411B-8FE7-E9DD240E199A}"/>
            </a:ext>
          </a:extLst>
        </xdr:cNvPr>
        <xdr:cNvCxnSpPr/>
      </xdr:nvCxnSpPr>
      <xdr:spPr>
        <a:xfrm flipV="1">
          <a:off x="16317595" y="12022455"/>
          <a:ext cx="127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137160</xdr:rowOff>
    </xdr:from>
    <xdr:ext cx="246380" cy="269240"/>
    <xdr:sp macro="" textlink="">
      <xdr:nvSpPr>
        <xdr:cNvPr id="638" name="災害復旧費最小値テキスト">
          <a:extLst>
            <a:ext uri="{FF2B5EF4-FFF2-40B4-BE49-F238E27FC236}">
              <a16:creationId xmlns:a16="http://schemas.microsoft.com/office/drawing/2014/main" id="{B37549C9-4B0D-4992-B085-AEA5E61D2981}"/>
            </a:ext>
          </a:extLst>
        </xdr:cNvPr>
        <xdr:cNvSpPr txBox="1"/>
      </xdr:nvSpPr>
      <xdr:spPr>
        <a:xfrm>
          <a:off x="16370300" y="1368171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39" name="直線コネクタ 638">
          <a:extLst>
            <a:ext uri="{FF2B5EF4-FFF2-40B4-BE49-F238E27FC236}">
              <a16:creationId xmlns:a16="http://schemas.microsoft.com/office/drawing/2014/main" id="{BF530953-819C-4C27-AD16-D4AA26A669AB}"/>
            </a:ext>
          </a:extLst>
        </xdr:cNvPr>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144145</xdr:rowOff>
    </xdr:from>
    <xdr:ext cx="595630" cy="267335"/>
    <xdr:sp macro="" textlink="">
      <xdr:nvSpPr>
        <xdr:cNvPr id="640" name="災害復旧費最大値テキスト">
          <a:extLst>
            <a:ext uri="{FF2B5EF4-FFF2-40B4-BE49-F238E27FC236}">
              <a16:creationId xmlns:a16="http://schemas.microsoft.com/office/drawing/2014/main" id="{D951E444-2435-436E-85CA-A1BED4B3B6A3}"/>
            </a:ext>
          </a:extLst>
        </xdr:cNvPr>
        <xdr:cNvSpPr txBox="1"/>
      </xdr:nvSpPr>
      <xdr:spPr>
        <a:xfrm>
          <a:off x="16370300" y="11802745"/>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70</xdr:row>
      <xdr:rowOff>20955</xdr:rowOff>
    </xdr:from>
    <xdr:to>
      <xdr:col>86</xdr:col>
      <xdr:colOff>25400</xdr:colOff>
      <xdr:row>70</xdr:row>
      <xdr:rowOff>20955</xdr:rowOff>
    </xdr:to>
    <xdr:cxnSp macro="">
      <xdr:nvCxnSpPr>
        <xdr:cNvPr id="641" name="直線コネクタ 640">
          <a:extLst>
            <a:ext uri="{FF2B5EF4-FFF2-40B4-BE49-F238E27FC236}">
              <a16:creationId xmlns:a16="http://schemas.microsoft.com/office/drawing/2014/main" id="{A8A844F5-3129-41FF-8A7E-CF65BDC1A335}"/>
            </a:ext>
          </a:extLst>
        </xdr:cNvPr>
        <xdr:cNvCxnSpPr/>
      </xdr:nvCxnSpPr>
      <xdr:spPr>
        <a:xfrm>
          <a:off x="16230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99695</xdr:rowOff>
    </xdr:from>
    <xdr:to>
      <xdr:col>85</xdr:col>
      <xdr:colOff>127000</xdr:colOff>
      <xdr:row>79</xdr:row>
      <xdr:rowOff>101600</xdr:rowOff>
    </xdr:to>
    <xdr:cxnSp macro="">
      <xdr:nvCxnSpPr>
        <xdr:cNvPr id="642" name="直線コネクタ 641">
          <a:extLst>
            <a:ext uri="{FF2B5EF4-FFF2-40B4-BE49-F238E27FC236}">
              <a16:creationId xmlns:a16="http://schemas.microsoft.com/office/drawing/2014/main" id="{0460DC18-2DCF-47D8-80F9-76633AEA931F}"/>
            </a:ext>
          </a:extLst>
        </xdr:cNvPr>
        <xdr:cNvCxnSpPr/>
      </xdr:nvCxnSpPr>
      <xdr:spPr>
        <a:xfrm flipV="1">
          <a:off x="15481300" y="136442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52070</xdr:rowOff>
    </xdr:from>
    <xdr:ext cx="466725" cy="266065"/>
    <xdr:sp macro="" textlink="">
      <xdr:nvSpPr>
        <xdr:cNvPr id="643" name="災害復旧費平均値テキスト">
          <a:extLst>
            <a:ext uri="{FF2B5EF4-FFF2-40B4-BE49-F238E27FC236}">
              <a16:creationId xmlns:a16="http://schemas.microsoft.com/office/drawing/2014/main" id="{6DA5B275-AE27-41FB-88BD-C849AA10A8F6}"/>
            </a:ext>
          </a:extLst>
        </xdr:cNvPr>
        <xdr:cNvSpPr txBox="1"/>
      </xdr:nvSpPr>
      <xdr:spPr>
        <a:xfrm>
          <a:off x="16370300" y="13425170"/>
          <a:ext cx="46672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27305</xdr:rowOff>
    </xdr:from>
    <xdr:to>
      <xdr:col>85</xdr:col>
      <xdr:colOff>177800</xdr:colOff>
      <xdr:row>79</xdr:row>
      <xdr:rowOff>133350</xdr:rowOff>
    </xdr:to>
    <xdr:sp macro="" textlink="">
      <xdr:nvSpPr>
        <xdr:cNvPr id="644" name="フローチャート: 判断 643">
          <a:extLst>
            <a:ext uri="{FF2B5EF4-FFF2-40B4-BE49-F238E27FC236}">
              <a16:creationId xmlns:a16="http://schemas.microsoft.com/office/drawing/2014/main" id="{0A448584-B262-4355-8D80-B5F29CA5AC9F}"/>
            </a:ext>
          </a:extLst>
        </xdr:cNvPr>
        <xdr:cNvSpPr/>
      </xdr:nvSpPr>
      <xdr:spPr>
        <a:xfrm>
          <a:off x="16268700" y="1357185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100965</xdr:rowOff>
    </xdr:from>
    <xdr:to>
      <xdr:col>81</xdr:col>
      <xdr:colOff>50800</xdr:colOff>
      <xdr:row>79</xdr:row>
      <xdr:rowOff>101600</xdr:rowOff>
    </xdr:to>
    <xdr:cxnSp macro="">
      <xdr:nvCxnSpPr>
        <xdr:cNvPr id="645" name="直線コネクタ 644">
          <a:extLst>
            <a:ext uri="{FF2B5EF4-FFF2-40B4-BE49-F238E27FC236}">
              <a16:creationId xmlns:a16="http://schemas.microsoft.com/office/drawing/2014/main" id="{A21DAEDD-5EE8-4F09-95EF-E7C31725A531}"/>
            </a:ext>
          </a:extLst>
        </xdr:cNvPr>
        <xdr:cNvCxnSpPr/>
      </xdr:nvCxnSpPr>
      <xdr:spPr>
        <a:xfrm>
          <a:off x="14592300" y="136455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23495</xdr:rowOff>
    </xdr:from>
    <xdr:to>
      <xdr:col>81</xdr:col>
      <xdr:colOff>101600</xdr:colOff>
      <xdr:row>79</xdr:row>
      <xdr:rowOff>128905</xdr:rowOff>
    </xdr:to>
    <xdr:sp macro="" textlink="">
      <xdr:nvSpPr>
        <xdr:cNvPr id="646" name="フローチャート: 判断 645">
          <a:extLst>
            <a:ext uri="{FF2B5EF4-FFF2-40B4-BE49-F238E27FC236}">
              <a16:creationId xmlns:a16="http://schemas.microsoft.com/office/drawing/2014/main" id="{835D5C74-AD5E-4B29-A1EC-F97EE810F490}"/>
            </a:ext>
          </a:extLst>
        </xdr:cNvPr>
        <xdr:cNvSpPr/>
      </xdr:nvSpPr>
      <xdr:spPr>
        <a:xfrm>
          <a:off x="15430500" y="135680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146685</xdr:rowOff>
    </xdr:from>
    <xdr:ext cx="469900" cy="267335"/>
    <xdr:sp macro="" textlink="">
      <xdr:nvSpPr>
        <xdr:cNvPr id="647" name="テキスト ボックス 646">
          <a:extLst>
            <a:ext uri="{FF2B5EF4-FFF2-40B4-BE49-F238E27FC236}">
              <a16:creationId xmlns:a16="http://schemas.microsoft.com/office/drawing/2014/main" id="{C6225A2D-E05E-4B9D-AEBC-64E8703A96BB}"/>
            </a:ext>
          </a:extLst>
        </xdr:cNvPr>
        <xdr:cNvSpPr txBox="1"/>
      </xdr:nvSpPr>
      <xdr:spPr>
        <a:xfrm>
          <a:off x="15246350" y="1334833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92710</xdr:rowOff>
    </xdr:from>
    <xdr:to>
      <xdr:col>76</xdr:col>
      <xdr:colOff>114300</xdr:colOff>
      <xdr:row>79</xdr:row>
      <xdr:rowOff>100965</xdr:rowOff>
    </xdr:to>
    <xdr:cxnSp macro="">
      <xdr:nvCxnSpPr>
        <xdr:cNvPr id="648" name="直線コネクタ 647">
          <a:extLst>
            <a:ext uri="{FF2B5EF4-FFF2-40B4-BE49-F238E27FC236}">
              <a16:creationId xmlns:a16="http://schemas.microsoft.com/office/drawing/2014/main" id="{FF46397B-DE8F-4A43-8642-A9B7110BD60B}"/>
            </a:ext>
          </a:extLst>
        </xdr:cNvPr>
        <xdr:cNvCxnSpPr/>
      </xdr:nvCxnSpPr>
      <xdr:spPr>
        <a:xfrm>
          <a:off x="13703300" y="136372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19685</xdr:rowOff>
    </xdr:from>
    <xdr:to>
      <xdr:col>76</xdr:col>
      <xdr:colOff>165100</xdr:colOff>
      <xdr:row>79</xdr:row>
      <xdr:rowOff>125095</xdr:rowOff>
    </xdr:to>
    <xdr:sp macro="" textlink="">
      <xdr:nvSpPr>
        <xdr:cNvPr id="649" name="フローチャート: 判断 648">
          <a:extLst>
            <a:ext uri="{FF2B5EF4-FFF2-40B4-BE49-F238E27FC236}">
              <a16:creationId xmlns:a16="http://schemas.microsoft.com/office/drawing/2014/main" id="{4B153428-8688-4C34-9D34-EC231BCAE36E}"/>
            </a:ext>
          </a:extLst>
        </xdr:cNvPr>
        <xdr:cNvSpPr/>
      </xdr:nvSpPr>
      <xdr:spPr>
        <a:xfrm>
          <a:off x="14541500" y="13564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142240</xdr:rowOff>
    </xdr:from>
    <xdr:ext cx="469900" cy="269240"/>
    <xdr:sp macro="" textlink="">
      <xdr:nvSpPr>
        <xdr:cNvPr id="650" name="テキスト ボックス 649">
          <a:extLst>
            <a:ext uri="{FF2B5EF4-FFF2-40B4-BE49-F238E27FC236}">
              <a16:creationId xmlns:a16="http://schemas.microsoft.com/office/drawing/2014/main" id="{DE62737C-1A19-4B69-8A25-B6E169C77615}"/>
            </a:ext>
          </a:extLst>
        </xdr:cNvPr>
        <xdr:cNvSpPr txBox="1"/>
      </xdr:nvSpPr>
      <xdr:spPr>
        <a:xfrm>
          <a:off x="14357350" y="133438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78740</xdr:rowOff>
    </xdr:from>
    <xdr:to>
      <xdr:col>71</xdr:col>
      <xdr:colOff>177800</xdr:colOff>
      <xdr:row>79</xdr:row>
      <xdr:rowOff>92710</xdr:rowOff>
    </xdr:to>
    <xdr:cxnSp macro="">
      <xdr:nvCxnSpPr>
        <xdr:cNvPr id="651" name="直線コネクタ 650">
          <a:extLst>
            <a:ext uri="{FF2B5EF4-FFF2-40B4-BE49-F238E27FC236}">
              <a16:creationId xmlns:a16="http://schemas.microsoft.com/office/drawing/2014/main" id="{40F1BDE4-720C-4698-9DD5-360C0BA09084}"/>
            </a:ext>
          </a:extLst>
        </xdr:cNvPr>
        <xdr:cNvCxnSpPr/>
      </xdr:nvCxnSpPr>
      <xdr:spPr>
        <a:xfrm>
          <a:off x="12814300" y="136232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15875</xdr:rowOff>
    </xdr:from>
    <xdr:to>
      <xdr:col>72</xdr:col>
      <xdr:colOff>38100</xdr:colOff>
      <xdr:row>79</xdr:row>
      <xdr:rowOff>121285</xdr:rowOff>
    </xdr:to>
    <xdr:sp macro="" textlink="">
      <xdr:nvSpPr>
        <xdr:cNvPr id="652" name="フローチャート: 判断 651">
          <a:extLst>
            <a:ext uri="{FF2B5EF4-FFF2-40B4-BE49-F238E27FC236}">
              <a16:creationId xmlns:a16="http://schemas.microsoft.com/office/drawing/2014/main" id="{1FA42E5E-8738-4340-A527-0CD0C3B19CE2}"/>
            </a:ext>
          </a:extLst>
        </xdr:cNvPr>
        <xdr:cNvSpPr/>
      </xdr:nvSpPr>
      <xdr:spPr>
        <a:xfrm>
          <a:off x="13652500" y="135604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138430</xdr:rowOff>
    </xdr:from>
    <xdr:ext cx="531495" cy="269240"/>
    <xdr:sp macro="" textlink="">
      <xdr:nvSpPr>
        <xdr:cNvPr id="653" name="テキスト ボックス 652">
          <a:extLst>
            <a:ext uri="{FF2B5EF4-FFF2-40B4-BE49-F238E27FC236}">
              <a16:creationId xmlns:a16="http://schemas.microsoft.com/office/drawing/2014/main" id="{BD9AE3F5-D916-4553-A6E9-5BE9036C9711}"/>
            </a:ext>
          </a:extLst>
        </xdr:cNvPr>
        <xdr:cNvSpPr txBox="1"/>
      </xdr:nvSpPr>
      <xdr:spPr>
        <a:xfrm>
          <a:off x="13435965" y="13340080"/>
          <a:ext cx="531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18415</xdr:rowOff>
    </xdr:from>
    <xdr:to>
      <xdr:col>67</xdr:col>
      <xdr:colOff>101600</xdr:colOff>
      <xdr:row>79</xdr:row>
      <xdr:rowOff>123825</xdr:rowOff>
    </xdr:to>
    <xdr:sp macro="" textlink="">
      <xdr:nvSpPr>
        <xdr:cNvPr id="654" name="フローチャート: 判断 653">
          <a:extLst>
            <a:ext uri="{FF2B5EF4-FFF2-40B4-BE49-F238E27FC236}">
              <a16:creationId xmlns:a16="http://schemas.microsoft.com/office/drawing/2014/main" id="{4F67B459-C759-465E-A5B9-FA1574CFADE2}"/>
            </a:ext>
          </a:extLst>
        </xdr:cNvPr>
        <xdr:cNvSpPr/>
      </xdr:nvSpPr>
      <xdr:spPr>
        <a:xfrm>
          <a:off x="12763500" y="135629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140970</xdr:rowOff>
    </xdr:from>
    <xdr:ext cx="469900" cy="269240"/>
    <xdr:sp macro="" textlink="">
      <xdr:nvSpPr>
        <xdr:cNvPr id="655" name="テキスト ボックス 654">
          <a:extLst>
            <a:ext uri="{FF2B5EF4-FFF2-40B4-BE49-F238E27FC236}">
              <a16:creationId xmlns:a16="http://schemas.microsoft.com/office/drawing/2014/main" id="{C4F3BA05-C222-4557-9B2D-79B24ADF21D6}"/>
            </a:ext>
          </a:extLst>
        </xdr:cNvPr>
        <xdr:cNvSpPr txBox="1"/>
      </xdr:nvSpPr>
      <xdr:spPr>
        <a:xfrm>
          <a:off x="12579350" y="133426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83185</xdr:rowOff>
    </xdr:from>
    <xdr:ext cx="762000" cy="269240"/>
    <xdr:sp macro="" textlink="">
      <xdr:nvSpPr>
        <xdr:cNvPr id="656" name="テキスト ボックス 655">
          <a:extLst>
            <a:ext uri="{FF2B5EF4-FFF2-40B4-BE49-F238E27FC236}">
              <a16:creationId xmlns:a16="http://schemas.microsoft.com/office/drawing/2014/main" id="{3E2597BC-503E-495A-BB73-C81BB431B723}"/>
            </a:ext>
          </a:extLst>
        </xdr:cNvPr>
        <xdr:cNvSpPr txBox="1"/>
      </xdr:nvSpPr>
      <xdr:spPr>
        <a:xfrm>
          <a:off x="1612900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83185</xdr:rowOff>
    </xdr:from>
    <xdr:ext cx="758825" cy="269240"/>
    <xdr:sp macro="" textlink="">
      <xdr:nvSpPr>
        <xdr:cNvPr id="657" name="テキスト ボックス 656">
          <a:extLst>
            <a:ext uri="{FF2B5EF4-FFF2-40B4-BE49-F238E27FC236}">
              <a16:creationId xmlns:a16="http://schemas.microsoft.com/office/drawing/2014/main" id="{FFEF67D9-656F-48DF-B0F8-3FA3CE4DBD90}"/>
            </a:ext>
          </a:extLst>
        </xdr:cNvPr>
        <xdr:cNvSpPr txBox="1"/>
      </xdr:nvSpPr>
      <xdr:spPr>
        <a:xfrm>
          <a:off x="15290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83185</xdr:rowOff>
    </xdr:from>
    <xdr:ext cx="758825" cy="269240"/>
    <xdr:sp macro="" textlink="">
      <xdr:nvSpPr>
        <xdr:cNvPr id="658" name="テキスト ボックス 657">
          <a:extLst>
            <a:ext uri="{FF2B5EF4-FFF2-40B4-BE49-F238E27FC236}">
              <a16:creationId xmlns:a16="http://schemas.microsoft.com/office/drawing/2014/main" id="{EF066651-8CB4-41DC-ABF9-7CDEAE0C0059}"/>
            </a:ext>
          </a:extLst>
        </xdr:cNvPr>
        <xdr:cNvSpPr txBox="1"/>
      </xdr:nvSpPr>
      <xdr:spPr>
        <a:xfrm>
          <a:off x="14401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83185</xdr:rowOff>
    </xdr:from>
    <xdr:ext cx="758825" cy="269240"/>
    <xdr:sp macro="" textlink="">
      <xdr:nvSpPr>
        <xdr:cNvPr id="659" name="テキスト ボックス 658">
          <a:extLst>
            <a:ext uri="{FF2B5EF4-FFF2-40B4-BE49-F238E27FC236}">
              <a16:creationId xmlns:a16="http://schemas.microsoft.com/office/drawing/2014/main" id="{472FD477-FFD7-4945-BF1F-5AABDE14E421}"/>
            </a:ext>
          </a:extLst>
        </xdr:cNvPr>
        <xdr:cNvSpPr txBox="1"/>
      </xdr:nvSpPr>
      <xdr:spPr>
        <a:xfrm>
          <a:off x="13512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83185</xdr:rowOff>
    </xdr:from>
    <xdr:ext cx="758825" cy="269240"/>
    <xdr:sp macro="" textlink="">
      <xdr:nvSpPr>
        <xdr:cNvPr id="660" name="テキスト ボックス 659">
          <a:extLst>
            <a:ext uri="{FF2B5EF4-FFF2-40B4-BE49-F238E27FC236}">
              <a16:creationId xmlns:a16="http://schemas.microsoft.com/office/drawing/2014/main" id="{4663E6DA-7FF5-499C-A108-B30ED0948C71}"/>
            </a:ext>
          </a:extLst>
        </xdr:cNvPr>
        <xdr:cNvSpPr txBox="1"/>
      </xdr:nvSpPr>
      <xdr:spPr>
        <a:xfrm>
          <a:off x="12623800" y="13970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46990</xdr:rowOff>
    </xdr:from>
    <xdr:to>
      <xdr:col>85</xdr:col>
      <xdr:colOff>177800</xdr:colOff>
      <xdr:row>79</xdr:row>
      <xdr:rowOff>152400</xdr:rowOff>
    </xdr:to>
    <xdr:sp macro="" textlink="">
      <xdr:nvSpPr>
        <xdr:cNvPr id="661" name="楕円 660">
          <a:extLst>
            <a:ext uri="{FF2B5EF4-FFF2-40B4-BE49-F238E27FC236}">
              <a16:creationId xmlns:a16="http://schemas.microsoft.com/office/drawing/2014/main" id="{37CEBF26-56AE-46E7-9F1A-03C124D7671F}"/>
            </a:ext>
          </a:extLst>
        </xdr:cNvPr>
        <xdr:cNvSpPr/>
      </xdr:nvSpPr>
      <xdr:spPr>
        <a:xfrm>
          <a:off x="16268700" y="13591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5080</xdr:rowOff>
    </xdr:from>
    <xdr:ext cx="375285" cy="269240"/>
    <xdr:sp macro="" textlink="">
      <xdr:nvSpPr>
        <xdr:cNvPr id="662" name="災害復旧費該当値テキスト">
          <a:extLst>
            <a:ext uri="{FF2B5EF4-FFF2-40B4-BE49-F238E27FC236}">
              <a16:creationId xmlns:a16="http://schemas.microsoft.com/office/drawing/2014/main" id="{17C46D47-C056-439D-9D03-35B05143FE80}"/>
            </a:ext>
          </a:extLst>
        </xdr:cNvPr>
        <xdr:cNvSpPr txBox="1"/>
      </xdr:nvSpPr>
      <xdr:spPr>
        <a:xfrm>
          <a:off x="16370300" y="1354963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48895</xdr:rowOff>
    </xdr:from>
    <xdr:to>
      <xdr:col>81</xdr:col>
      <xdr:colOff>101600</xdr:colOff>
      <xdr:row>79</xdr:row>
      <xdr:rowOff>154940</xdr:rowOff>
    </xdr:to>
    <xdr:sp macro="" textlink="">
      <xdr:nvSpPr>
        <xdr:cNvPr id="663" name="楕円 662">
          <a:extLst>
            <a:ext uri="{FF2B5EF4-FFF2-40B4-BE49-F238E27FC236}">
              <a16:creationId xmlns:a16="http://schemas.microsoft.com/office/drawing/2014/main" id="{5CB5B16F-97B6-4120-997F-41C4D6A4C2ED}"/>
            </a:ext>
          </a:extLst>
        </xdr:cNvPr>
        <xdr:cNvSpPr/>
      </xdr:nvSpPr>
      <xdr:spPr>
        <a:xfrm>
          <a:off x="15430500" y="135934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145415</xdr:rowOff>
    </xdr:from>
    <xdr:ext cx="375285" cy="267335"/>
    <xdr:sp macro="" textlink="">
      <xdr:nvSpPr>
        <xdr:cNvPr id="664" name="テキスト ボックス 663">
          <a:extLst>
            <a:ext uri="{FF2B5EF4-FFF2-40B4-BE49-F238E27FC236}">
              <a16:creationId xmlns:a16="http://schemas.microsoft.com/office/drawing/2014/main" id="{A8FC0600-27AF-439C-A5C6-FB1F056D5E29}"/>
            </a:ext>
          </a:extLst>
        </xdr:cNvPr>
        <xdr:cNvSpPr txBox="1"/>
      </xdr:nvSpPr>
      <xdr:spPr>
        <a:xfrm>
          <a:off x="15292070" y="13689965"/>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153670</xdr:rowOff>
    </xdr:to>
    <xdr:sp macro="" textlink="">
      <xdr:nvSpPr>
        <xdr:cNvPr id="665" name="楕円 664">
          <a:extLst>
            <a:ext uri="{FF2B5EF4-FFF2-40B4-BE49-F238E27FC236}">
              <a16:creationId xmlns:a16="http://schemas.microsoft.com/office/drawing/2014/main" id="{923FAC72-152B-4487-8788-099F56B7EFCB}"/>
            </a:ext>
          </a:extLst>
        </xdr:cNvPr>
        <xdr:cNvSpPr/>
      </xdr:nvSpPr>
      <xdr:spPr>
        <a:xfrm>
          <a:off x="14541500" y="135928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144780</xdr:rowOff>
    </xdr:from>
    <xdr:ext cx="375285" cy="267335"/>
    <xdr:sp macro="" textlink="">
      <xdr:nvSpPr>
        <xdr:cNvPr id="666" name="テキスト ボックス 665">
          <a:extLst>
            <a:ext uri="{FF2B5EF4-FFF2-40B4-BE49-F238E27FC236}">
              <a16:creationId xmlns:a16="http://schemas.microsoft.com/office/drawing/2014/main" id="{88483830-2551-4C60-8579-833BE6ABB732}"/>
            </a:ext>
          </a:extLst>
        </xdr:cNvPr>
        <xdr:cNvSpPr txBox="1"/>
      </xdr:nvSpPr>
      <xdr:spPr>
        <a:xfrm>
          <a:off x="14403070" y="13689330"/>
          <a:ext cx="37528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40640</xdr:rowOff>
    </xdr:from>
    <xdr:to>
      <xdr:col>72</xdr:col>
      <xdr:colOff>38100</xdr:colOff>
      <xdr:row>79</xdr:row>
      <xdr:rowOff>146050</xdr:rowOff>
    </xdr:to>
    <xdr:sp macro="" textlink="">
      <xdr:nvSpPr>
        <xdr:cNvPr id="667" name="楕円 666">
          <a:extLst>
            <a:ext uri="{FF2B5EF4-FFF2-40B4-BE49-F238E27FC236}">
              <a16:creationId xmlns:a16="http://schemas.microsoft.com/office/drawing/2014/main" id="{81DE578B-AD40-43EB-813B-68AC09A7941E}"/>
            </a:ext>
          </a:extLst>
        </xdr:cNvPr>
        <xdr:cNvSpPr/>
      </xdr:nvSpPr>
      <xdr:spPr>
        <a:xfrm>
          <a:off x="13652500" y="135851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136525</xdr:rowOff>
    </xdr:from>
    <xdr:ext cx="469900" cy="265430"/>
    <xdr:sp macro="" textlink="">
      <xdr:nvSpPr>
        <xdr:cNvPr id="668" name="テキスト ボックス 667">
          <a:extLst>
            <a:ext uri="{FF2B5EF4-FFF2-40B4-BE49-F238E27FC236}">
              <a16:creationId xmlns:a16="http://schemas.microsoft.com/office/drawing/2014/main" id="{8E6F2328-037A-46AC-9D2F-D8A8823D5603}"/>
            </a:ext>
          </a:extLst>
        </xdr:cNvPr>
        <xdr:cNvSpPr txBox="1"/>
      </xdr:nvSpPr>
      <xdr:spPr>
        <a:xfrm>
          <a:off x="13468350" y="1368107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25400</xdr:rowOff>
    </xdr:from>
    <xdr:to>
      <xdr:col>67</xdr:col>
      <xdr:colOff>101600</xdr:colOff>
      <xdr:row>79</xdr:row>
      <xdr:rowOff>130810</xdr:rowOff>
    </xdr:to>
    <xdr:sp macro="" textlink="">
      <xdr:nvSpPr>
        <xdr:cNvPr id="669" name="楕円 668">
          <a:extLst>
            <a:ext uri="{FF2B5EF4-FFF2-40B4-BE49-F238E27FC236}">
              <a16:creationId xmlns:a16="http://schemas.microsoft.com/office/drawing/2014/main" id="{4D87682E-F477-4A84-88A5-E2934B88EC37}"/>
            </a:ext>
          </a:extLst>
        </xdr:cNvPr>
        <xdr:cNvSpPr/>
      </xdr:nvSpPr>
      <xdr:spPr>
        <a:xfrm>
          <a:off x="12763500" y="135699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121920</xdr:rowOff>
    </xdr:from>
    <xdr:ext cx="469900" cy="266065"/>
    <xdr:sp macro="" textlink="">
      <xdr:nvSpPr>
        <xdr:cNvPr id="670" name="テキスト ボックス 669">
          <a:extLst>
            <a:ext uri="{FF2B5EF4-FFF2-40B4-BE49-F238E27FC236}">
              <a16:creationId xmlns:a16="http://schemas.microsoft.com/office/drawing/2014/main" id="{A7246484-B832-4BA4-B7C8-1DB99DEC94A2}"/>
            </a:ext>
          </a:extLst>
        </xdr:cNvPr>
        <xdr:cNvSpPr txBox="1"/>
      </xdr:nvSpPr>
      <xdr:spPr>
        <a:xfrm>
          <a:off x="12579350" y="13666470"/>
          <a:ext cx="4699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59055</xdr:rowOff>
    </xdr:from>
    <xdr:to>
      <xdr:col>89</xdr:col>
      <xdr:colOff>177800</xdr:colOff>
      <xdr:row>85</xdr:row>
      <xdr:rowOff>33020</xdr:rowOff>
    </xdr:to>
    <xdr:sp macro="" textlink="">
      <xdr:nvSpPr>
        <xdr:cNvPr id="671" name="正方形/長方形 670">
          <a:extLst>
            <a:ext uri="{FF2B5EF4-FFF2-40B4-BE49-F238E27FC236}">
              <a16:creationId xmlns:a16="http://schemas.microsoft.com/office/drawing/2014/main" id="{122525E0-7F60-4CD4-9F5E-048A8ED4683E}"/>
            </a:ext>
          </a:extLst>
        </xdr:cNvPr>
        <xdr:cNvSpPr/>
      </xdr:nvSpPr>
      <xdr:spPr>
        <a:xfrm>
          <a:off x="12446000" y="14289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59055</xdr:rowOff>
    </xdr:from>
    <xdr:to>
      <xdr:col>74</xdr:col>
      <xdr:colOff>0</xdr:colOff>
      <xdr:row>86</xdr:row>
      <xdr:rowOff>145415</xdr:rowOff>
    </xdr:to>
    <xdr:sp macro="" textlink="">
      <xdr:nvSpPr>
        <xdr:cNvPr id="672" name="正方形/長方形 671">
          <a:extLst>
            <a:ext uri="{FF2B5EF4-FFF2-40B4-BE49-F238E27FC236}">
              <a16:creationId xmlns:a16="http://schemas.microsoft.com/office/drawing/2014/main" id="{FAF9B7B0-1DC2-4590-9D74-2A5BE2C7223F}"/>
            </a:ext>
          </a:extLst>
        </xdr:cNvPr>
        <xdr:cNvSpPr/>
      </xdr:nvSpPr>
      <xdr:spPr>
        <a:xfrm>
          <a:off x="12573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92075</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8C89B123-476D-4BA1-B71F-82327EE08FB3}"/>
            </a:ext>
          </a:extLst>
        </xdr:cNvPr>
        <xdr:cNvSpPr/>
      </xdr:nvSpPr>
      <xdr:spPr>
        <a:xfrm>
          <a:off x="12573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59055</xdr:rowOff>
    </xdr:from>
    <xdr:to>
      <xdr:col>79</xdr:col>
      <xdr:colOff>63500</xdr:colOff>
      <xdr:row>86</xdr:row>
      <xdr:rowOff>145415</xdr:rowOff>
    </xdr:to>
    <xdr:sp macro="" textlink="">
      <xdr:nvSpPr>
        <xdr:cNvPr id="674" name="正方形/長方形 673">
          <a:extLst>
            <a:ext uri="{FF2B5EF4-FFF2-40B4-BE49-F238E27FC236}">
              <a16:creationId xmlns:a16="http://schemas.microsoft.com/office/drawing/2014/main" id="{EC441875-FA38-4764-97EC-13FB40578EB5}"/>
            </a:ext>
          </a:extLst>
        </xdr:cNvPr>
        <xdr:cNvSpPr/>
      </xdr:nvSpPr>
      <xdr:spPr>
        <a:xfrm>
          <a:off x="13589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92075</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9ABF172F-542E-49C6-A11E-168840D1AB56}"/>
            </a:ext>
          </a:extLst>
        </xdr:cNvPr>
        <xdr:cNvSpPr/>
      </xdr:nvSpPr>
      <xdr:spPr>
        <a:xfrm>
          <a:off x="13589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59055</xdr:rowOff>
    </xdr:from>
    <xdr:to>
      <xdr:col>85</xdr:col>
      <xdr:colOff>63500</xdr:colOff>
      <xdr:row>86</xdr:row>
      <xdr:rowOff>145415</xdr:rowOff>
    </xdr:to>
    <xdr:sp macro="" textlink="">
      <xdr:nvSpPr>
        <xdr:cNvPr id="676" name="正方形/長方形 675">
          <a:extLst>
            <a:ext uri="{FF2B5EF4-FFF2-40B4-BE49-F238E27FC236}">
              <a16:creationId xmlns:a16="http://schemas.microsoft.com/office/drawing/2014/main" id="{053D7B66-8752-4345-8275-9215A0E7078B}"/>
            </a:ext>
          </a:extLst>
        </xdr:cNvPr>
        <xdr:cNvSpPr/>
      </xdr:nvSpPr>
      <xdr:spPr>
        <a:xfrm>
          <a:off x="14732000" y="14632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92075</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D1ADD5C5-2AF2-4F50-B029-76DA2F6E4A39}"/>
            </a:ext>
          </a:extLst>
        </xdr:cNvPr>
        <xdr:cNvSpPr/>
      </xdr:nvSpPr>
      <xdr:spPr>
        <a:xfrm>
          <a:off x="14732000" y="14836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26035</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531B9844-9155-426C-8C91-7E5DA37EB2B7}"/>
            </a:ext>
          </a:extLst>
        </xdr:cNvPr>
        <xdr:cNvSpPr/>
      </xdr:nvSpPr>
      <xdr:spPr>
        <a:xfrm>
          <a:off x="12446000" y="15113635"/>
          <a:ext cx="4686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6985</xdr:rowOff>
    </xdr:from>
    <xdr:ext cx="346710" cy="232410"/>
    <xdr:sp macro="" textlink="">
      <xdr:nvSpPr>
        <xdr:cNvPr id="679" name="テキスト ボックス 678">
          <a:extLst>
            <a:ext uri="{FF2B5EF4-FFF2-40B4-BE49-F238E27FC236}">
              <a16:creationId xmlns:a16="http://schemas.microsoft.com/office/drawing/2014/main" id="{51EC4505-9F41-4DC9-BA42-B3BC10AFEFDC}"/>
            </a:ext>
          </a:extLst>
        </xdr:cNvPr>
        <xdr:cNvSpPr txBox="1"/>
      </xdr:nvSpPr>
      <xdr:spPr>
        <a:xfrm>
          <a:off x="12407900" y="14923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5A5F1A01-B52C-4F99-A234-6CDC888C8DD8}"/>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DD5BC4C9-D51B-4FC0-9025-ED62A3D69FBF}"/>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920" cy="255905"/>
    <xdr:sp macro="" textlink="">
      <xdr:nvSpPr>
        <xdr:cNvPr id="682" name="テキスト ボックス 681">
          <a:extLst>
            <a:ext uri="{FF2B5EF4-FFF2-40B4-BE49-F238E27FC236}">
              <a16:creationId xmlns:a16="http://schemas.microsoft.com/office/drawing/2014/main" id="{E5F36D5A-2DF4-4431-B765-857ACD2DE66A}"/>
            </a:ext>
          </a:extLst>
        </xdr:cNvPr>
        <xdr:cNvSpPr txBox="1"/>
      </xdr:nvSpPr>
      <xdr:spPr>
        <a:xfrm>
          <a:off x="12197080" y="16799560"/>
          <a:ext cx="248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691A191-7318-4280-9F42-C35246CF32E6}"/>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5630" cy="255905"/>
    <xdr:sp macro="" textlink="">
      <xdr:nvSpPr>
        <xdr:cNvPr id="684" name="テキスト ボックス 683">
          <a:extLst>
            <a:ext uri="{FF2B5EF4-FFF2-40B4-BE49-F238E27FC236}">
              <a16:creationId xmlns:a16="http://schemas.microsoft.com/office/drawing/2014/main" id="{97C6B3FB-BF3F-4C04-ADB8-354A358D5F42}"/>
            </a:ext>
          </a:extLst>
        </xdr:cNvPr>
        <xdr:cNvSpPr txBox="1"/>
      </xdr:nvSpPr>
      <xdr:spPr>
        <a:xfrm>
          <a:off x="11850370" y="163423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823699C2-D096-49D6-A45F-15EDD73C486A}"/>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5905"/>
    <xdr:sp macro="" textlink="">
      <xdr:nvSpPr>
        <xdr:cNvPr id="686" name="テキスト ボックス 685">
          <a:extLst>
            <a:ext uri="{FF2B5EF4-FFF2-40B4-BE49-F238E27FC236}">
              <a16:creationId xmlns:a16="http://schemas.microsoft.com/office/drawing/2014/main" id="{475ADDF5-2D9B-492D-893C-E28E36D1AE2D}"/>
            </a:ext>
          </a:extLst>
        </xdr:cNvPr>
        <xdr:cNvSpPr txBox="1"/>
      </xdr:nvSpPr>
      <xdr:spPr>
        <a:xfrm>
          <a:off x="11850370" y="158851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145415</xdr:rowOff>
    </xdr:from>
    <xdr:to>
      <xdr:col>89</xdr:col>
      <xdr:colOff>177800</xdr:colOff>
      <xdr:row>90</xdr:row>
      <xdr:rowOff>145415</xdr:rowOff>
    </xdr:to>
    <xdr:cxnSp macro="">
      <xdr:nvCxnSpPr>
        <xdr:cNvPr id="687" name="直線コネクタ 686">
          <a:extLst>
            <a:ext uri="{FF2B5EF4-FFF2-40B4-BE49-F238E27FC236}">
              <a16:creationId xmlns:a16="http://schemas.microsoft.com/office/drawing/2014/main" id="{E2BACB1A-3321-4748-AAD7-1DAE0DE082B9}"/>
            </a:ext>
          </a:extLst>
        </xdr:cNvPr>
        <xdr:cNvCxnSpPr/>
      </xdr:nvCxnSpPr>
      <xdr:spPr>
        <a:xfrm>
          <a:off x="12446000" y="155759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171450</xdr:rowOff>
    </xdr:from>
    <xdr:ext cx="595630" cy="265430"/>
    <xdr:sp macro="" textlink="">
      <xdr:nvSpPr>
        <xdr:cNvPr id="688" name="テキスト ボックス 687">
          <a:extLst>
            <a:ext uri="{FF2B5EF4-FFF2-40B4-BE49-F238E27FC236}">
              <a16:creationId xmlns:a16="http://schemas.microsoft.com/office/drawing/2014/main" id="{CE135B43-B821-41AE-BE60-3E37F9C013C2}"/>
            </a:ext>
          </a:extLst>
        </xdr:cNvPr>
        <xdr:cNvSpPr txBox="1"/>
      </xdr:nvSpPr>
      <xdr:spPr>
        <a:xfrm>
          <a:off x="11850370" y="15430500"/>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26035</xdr:rowOff>
    </xdr:from>
    <xdr:to>
      <xdr:col>89</xdr:col>
      <xdr:colOff>177800</xdr:colOff>
      <xdr:row>88</xdr:row>
      <xdr:rowOff>26035</xdr:rowOff>
    </xdr:to>
    <xdr:cxnSp macro="">
      <xdr:nvCxnSpPr>
        <xdr:cNvPr id="689" name="直線コネクタ 688">
          <a:extLst>
            <a:ext uri="{FF2B5EF4-FFF2-40B4-BE49-F238E27FC236}">
              <a16:creationId xmlns:a16="http://schemas.microsoft.com/office/drawing/2014/main" id="{B213A977-C76A-431B-8348-0EB6A99C7E8E}"/>
            </a:ext>
          </a:extLst>
        </xdr:cNvPr>
        <xdr:cNvCxnSpPr/>
      </xdr:nvCxnSpPr>
      <xdr:spPr>
        <a:xfrm>
          <a:off x="12446000" y="15113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56515</xdr:rowOff>
    </xdr:from>
    <xdr:ext cx="595630" cy="266065"/>
    <xdr:sp macro="" textlink="">
      <xdr:nvSpPr>
        <xdr:cNvPr id="690" name="テキスト ボックス 689">
          <a:extLst>
            <a:ext uri="{FF2B5EF4-FFF2-40B4-BE49-F238E27FC236}">
              <a16:creationId xmlns:a16="http://schemas.microsoft.com/office/drawing/2014/main" id="{1A1E82A1-7E35-4DFB-ADE6-863CA2800528}"/>
            </a:ext>
          </a:extLst>
        </xdr:cNvPr>
        <xdr:cNvSpPr txBox="1"/>
      </xdr:nvSpPr>
      <xdr:spPr>
        <a:xfrm>
          <a:off x="11850370" y="14972665"/>
          <a:ext cx="5956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26035</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886A6B67-E54C-4B24-9D74-F70DEFD9C5E2}"/>
            </a:ext>
          </a:extLst>
        </xdr:cNvPr>
        <xdr:cNvSpPr/>
      </xdr:nvSpPr>
      <xdr:spPr>
        <a:xfrm>
          <a:off x="12446000" y="15113635"/>
          <a:ext cx="4686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171450</xdr:rowOff>
    </xdr:from>
    <xdr:to>
      <xdr:col>85</xdr:col>
      <xdr:colOff>126365</xdr:colOff>
      <xdr:row>98</xdr:row>
      <xdr:rowOff>65405</xdr:rowOff>
    </xdr:to>
    <xdr:cxnSp macro="">
      <xdr:nvCxnSpPr>
        <xdr:cNvPr id="692" name="直線コネクタ 691">
          <a:extLst>
            <a:ext uri="{FF2B5EF4-FFF2-40B4-BE49-F238E27FC236}">
              <a16:creationId xmlns:a16="http://schemas.microsoft.com/office/drawing/2014/main" id="{D333975D-E020-4026-8326-A1D1717A033C}"/>
            </a:ext>
          </a:extLst>
        </xdr:cNvPr>
        <xdr:cNvCxnSpPr/>
      </xdr:nvCxnSpPr>
      <xdr:spPr>
        <a:xfrm flipV="1">
          <a:off x="16317595" y="15601950"/>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69215</xdr:rowOff>
    </xdr:from>
    <xdr:ext cx="531495" cy="259080"/>
    <xdr:sp macro="" textlink="">
      <xdr:nvSpPr>
        <xdr:cNvPr id="693" name="公債費最小値テキスト">
          <a:extLst>
            <a:ext uri="{FF2B5EF4-FFF2-40B4-BE49-F238E27FC236}">
              <a16:creationId xmlns:a16="http://schemas.microsoft.com/office/drawing/2014/main" id="{0D1C9D62-DB92-40CA-BA59-86B690CB096B}"/>
            </a:ext>
          </a:extLst>
        </xdr:cNvPr>
        <xdr:cNvSpPr txBox="1"/>
      </xdr:nvSpPr>
      <xdr:spPr>
        <a:xfrm>
          <a:off x="16370300" y="168713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4" name="直線コネクタ 693">
          <a:extLst>
            <a:ext uri="{FF2B5EF4-FFF2-40B4-BE49-F238E27FC236}">
              <a16:creationId xmlns:a16="http://schemas.microsoft.com/office/drawing/2014/main" id="{B4C4AD82-4E15-4175-A9A3-CDBABC68E547}"/>
            </a:ext>
          </a:extLst>
        </xdr:cNvPr>
        <xdr:cNvCxnSpPr/>
      </xdr:nvCxnSpPr>
      <xdr:spPr>
        <a:xfrm>
          <a:off x="16230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116840</xdr:rowOff>
    </xdr:from>
    <xdr:ext cx="595630" cy="267335"/>
    <xdr:sp macro="" textlink="">
      <xdr:nvSpPr>
        <xdr:cNvPr id="695" name="公債費最大値テキスト">
          <a:extLst>
            <a:ext uri="{FF2B5EF4-FFF2-40B4-BE49-F238E27FC236}">
              <a16:creationId xmlns:a16="http://schemas.microsoft.com/office/drawing/2014/main" id="{0E1393A9-2080-41EC-BCC2-7866EFE4C94B}"/>
            </a:ext>
          </a:extLst>
        </xdr:cNvPr>
        <xdr:cNvSpPr txBox="1"/>
      </xdr:nvSpPr>
      <xdr:spPr>
        <a:xfrm>
          <a:off x="16370300" y="15375890"/>
          <a:ext cx="5956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171450</xdr:rowOff>
    </xdr:from>
    <xdr:to>
      <xdr:col>86</xdr:col>
      <xdr:colOff>25400</xdr:colOff>
      <xdr:row>90</xdr:row>
      <xdr:rowOff>171450</xdr:rowOff>
    </xdr:to>
    <xdr:cxnSp macro="">
      <xdr:nvCxnSpPr>
        <xdr:cNvPr id="696" name="直線コネクタ 695">
          <a:extLst>
            <a:ext uri="{FF2B5EF4-FFF2-40B4-BE49-F238E27FC236}">
              <a16:creationId xmlns:a16="http://schemas.microsoft.com/office/drawing/2014/main" id="{E4AC898C-3900-4961-A9C4-E355CD8AAA43}"/>
            </a:ext>
          </a:extLst>
        </xdr:cNvPr>
        <xdr:cNvCxnSpPr/>
      </xdr:nvCxnSpPr>
      <xdr:spPr>
        <a:xfrm>
          <a:off x="16230600" y="15601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69215</xdr:rowOff>
    </xdr:from>
    <xdr:to>
      <xdr:col>85</xdr:col>
      <xdr:colOff>127000</xdr:colOff>
      <xdr:row>97</xdr:row>
      <xdr:rowOff>74930</xdr:rowOff>
    </xdr:to>
    <xdr:cxnSp macro="">
      <xdr:nvCxnSpPr>
        <xdr:cNvPr id="697" name="直線コネクタ 696">
          <a:extLst>
            <a:ext uri="{FF2B5EF4-FFF2-40B4-BE49-F238E27FC236}">
              <a16:creationId xmlns:a16="http://schemas.microsoft.com/office/drawing/2014/main" id="{08410249-9C5E-4C11-9ED9-2B7B45C4485D}"/>
            </a:ext>
          </a:extLst>
        </xdr:cNvPr>
        <xdr:cNvCxnSpPr/>
      </xdr:nvCxnSpPr>
      <xdr:spPr>
        <a:xfrm>
          <a:off x="15481300" y="1669986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63500</xdr:rowOff>
    </xdr:from>
    <xdr:ext cx="531495" cy="255905"/>
    <xdr:sp macro="" textlink="">
      <xdr:nvSpPr>
        <xdr:cNvPr id="698" name="公債費平均値テキスト">
          <a:extLst>
            <a:ext uri="{FF2B5EF4-FFF2-40B4-BE49-F238E27FC236}">
              <a16:creationId xmlns:a16="http://schemas.microsoft.com/office/drawing/2014/main" id="{CB10AE2E-91C5-4106-9B8E-C710E560C5A8}"/>
            </a:ext>
          </a:extLst>
        </xdr:cNvPr>
        <xdr:cNvSpPr txBox="1"/>
      </xdr:nvSpPr>
      <xdr:spPr>
        <a:xfrm>
          <a:off x="16370300" y="16694150"/>
          <a:ext cx="53149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177800</xdr:colOff>
      <xdr:row>98</xdr:row>
      <xdr:rowOff>14605</xdr:rowOff>
    </xdr:to>
    <xdr:sp macro="" textlink="">
      <xdr:nvSpPr>
        <xdr:cNvPr id="699" name="フローチャート: 判断 698">
          <a:extLst>
            <a:ext uri="{FF2B5EF4-FFF2-40B4-BE49-F238E27FC236}">
              <a16:creationId xmlns:a16="http://schemas.microsoft.com/office/drawing/2014/main" id="{2216614C-D511-44D9-BF81-AA3B3265B198}"/>
            </a:ext>
          </a:extLst>
        </xdr:cNvPr>
        <xdr:cNvSpPr/>
      </xdr:nvSpPr>
      <xdr:spPr>
        <a:xfrm>
          <a:off x="162687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52070</xdr:rowOff>
    </xdr:from>
    <xdr:to>
      <xdr:col>81</xdr:col>
      <xdr:colOff>50800</xdr:colOff>
      <xdr:row>97</xdr:row>
      <xdr:rowOff>69215</xdr:rowOff>
    </xdr:to>
    <xdr:cxnSp macro="">
      <xdr:nvCxnSpPr>
        <xdr:cNvPr id="700" name="直線コネクタ 699">
          <a:extLst>
            <a:ext uri="{FF2B5EF4-FFF2-40B4-BE49-F238E27FC236}">
              <a16:creationId xmlns:a16="http://schemas.microsoft.com/office/drawing/2014/main" id="{B2356DFC-EFB8-4A65-B1A8-F7A3440752BD}"/>
            </a:ext>
          </a:extLst>
        </xdr:cNvPr>
        <xdr:cNvCxnSpPr/>
      </xdr:nvCxnSpPr>
      <xdr:spPr>
        <a:xfrm>
          <a:off x="14592300" y="166827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macro="" textlink="">
      <xdr:nvSpPr>
        <xdr:cNvPr id="701" name="フローチャート: 判断 700">
          <a:extLst>
            <a:ext uri="{FF2B5EF4-FFF2-40B4-BE49-F238E27FC236}">
              <a16:creationId xmlns:a16="http://schemas.microsoft.com/office/drawing/2014/main" id="{F8E433E0-6016-4BE2-82D3-8126758E81FA}"/>
            </a:ext>
          </a:extLst>
        </xdr:cNvPr>
        <xdr:cNvSpPr/>
      </xdr:nvSpPr>
      <xdr:spPr>
        <a:xfrm>
          <a:off x="1543050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5080</xdr:rowOff>
    </xdr:from>
    <xdr:ext cx="531495" cy="259080"/>
    <xdr:sp macro="" textlink="">
      <xdr:nvSpPr>
        <xdr:cNvPr id="702" name="テキスト ボックス 701">
          <a:extLst>
            <a:ext uri="{FF2B5EF4-FFF2-40B4-BE49-F238E27FC236}">
              <a16:creationId xmlns:a16="http://schemas.microsoft.com/office/drawing/2014/main" id="{C5CE8E68-029C-4929-B0FE-55349FCA6589}"/>
            </a:ext>
          </a:extLst>
        </xdr:cNvPr>
        <xdr:cNvSpPr txBox="1"/>
      </xdr:nvSpPr>
      <xdr:spPr>
        <a:xfrm>
          <a:off x="15213965" y="168071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52070</xdr:rowOff>
    </xdr:from>
    <xdr:to>
      <xdr:col>76</xdr:col>
      <xdr:colOff>114300</xdr:colOff>
      <xdr:row>97</xdr:row>
      <xdr:rowOff>69215</xdr:rowOff>
    </xdr:to>
    <xdr:cxnSp macro="">
      <xdr:nvCxnSpPr>
        <xdr:cNvPr id="703" name="直線コネクタ 702">
          <a:extLst>
            <a:ext uri="{FF2B5EF4-FFF2-40B4-BE49-F238E27FC236}">
              <a16:creationId xmlns:a16="http://schemas.microsoft.com/office/drawing/2014/main" id="{09C1E8E1-9BEC-4F12-AB9F-8272BE0127DE}"/>
            </a:ext>
          </a:extLst>
        </xdr:cNvPr>
        <xdr:cNvCxnSpPr/>
      </xdr:nvCxnSpPr>
      <xdr:spPr>
        <a:xfrm flipV="1">
          <a:off x="13703300" y="166827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macro="" textlink="">
      <xdr:nvSpPr>
        <xdr:cNvPr id="704" name="フローチャート: 判断 703">
          <a:extLst>
            <a:ext uri="{FF2B5EF4-FFF2-40B4-BE49-F238E27FC236}">
              <a16:creationId xmlns:a16="http://schemas.microsoft.com/office/drawing/2014/main" id="{8BB243E7-16BF-4CEE-991A-3EC6765EA6F2}"/>
            </a:ext>
          </a:extLst>
        </xdr:cNvPr>
        <xdr:cNvSpPr/>
      </xdr:nvSpPr>
      <xdr:spPr>
        <a:xfrm>
          <a:off x="145415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4445</xdr:rowOff>
    </xdr:from>
    <xdr:ext cx="531495" cy="259080"/>
    <xdr:sp macro="" textlink="">
      <xdr:nvSpPr>
        <xdr:cNvPr id="705" name="テキスト ボックス 704">
          <a:extLst>
            <a:ext uri="{FF2B5EF4-FFF2-40B4-BE49-F238E27FC236}">
              <a16:creationId xmlns:a16="http://schemas.microsoft.com/office/drawing/2014/main" id="{E8C96DAD-A162-4793-8514-CE055AF83C68}"/>
            </a:ext>
          </a:extLst>
        </xdr:cNvPr>
        <xdr:cNvSpPr txBox="1"/>
      </xdr:nvSpPr>
      <xdr:spPr>
        <a:xfrm>
          <a:off x="14324965" y="16806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69215</xdr:rowOff>
    </xdr:from>
    <xdr:to>
      <xdr:col>71</xdr:col>
      <xdr:colOff>177800</xdr:colOff>
      <xdr:row>97</xdr:row>
      <xdr:rowOff>80010</xdr:rowOff>
    </xdr:to>
    <xdr:cxnSp macro="">
      <xdr:nvCxnSpPr>
        <xdr:cNvPr id="706" name="直線コネクタ 705">
          <a:extLst>
            <a:ext uri="{FF2B5EF4-FFF2-40B4-BE49-F238E27FC236}">
              <a16:creationId xmlns:a16="http://schemas.microsoft.com/office/drawing/2014/main" id="{E670DCDA-EC93-452A-B817-B07B052FA70A}"/>
            </a:ext>
          </a:extLst>
        </xdr:cNvPr>
        <xdr:cNvCxnSpPr/>
      </xdr:nvCxnSpPr>
      <xdr:spPr>
        <a:xfrm flipV="1">
          <a:off x="12814300" y="166998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macro="" textlink="">
      <xdr:nvSpPr>
        <xdr:cNvPr id="707" name="フローチャート: 判断 706">
          <a:extLst>
            <a:ext uri="{FF2B5EF4-FFF2-40B4-BE49-F238E27FC236}">
              <a16:creationId xmlns:a16="http://schemas.microsoft.com/office/drawing/2014/main" id="{6EBF8309-EAD1-4B20-806A-EDC97537694B}"/>
            </a:ext>
          </a:extLst>
        </xdr:cNvPr>
        <xdr:cNvSpPr/>
      </xdr:nvSpPr>
      <xdr:spPr>
        <a:xfrm>
          <a:off x="13652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10160</xdr:rowOff>
    </xdr:from>
    <xdr:ext cx="531495" cy="259080"/>
    <xdr:sp macro="" textlink="">
      <xdr:nvSpPr>
        <xdr:cNvPr id="708" name="テキスト ボックス 707">
          <a:extLst>
            <a:ext uri="{FF2B5EF4-FFF2-40B4-BE49-F238E27FC236}">
              <a16:creationId xmlns:a16="http://schemas.microsoft.com/office/drawing/2014/main" id="{6F459054-86B6-4CD8-BE2B-D06EDE9EA714}"/>
            </a:ext>
          </a:extLst>
        </xdr:cNvPr>
        <xdr:cNvSpPr txBox="1"/>
      </xdr:nvSpPr>
      <xdr:spPr>
        <a:xfrm>
          <a:off x="13435965" y="16812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99060</xdr:rowOff>
    </xdr:from>
    <xdr:to>
      <xdr:col>67</xdr:col>
      <xdr:colOff>101600</xdr:colOff>
      <xdr:row>98</xdr:row>
      <xdr:rowOff>29210</xdr:rowOff>
    </xdr:to>
    <xdr:sp macro="" textlink="">
      <xdr:nvSpPr>
        <xdr:cNvPr id="709" name="フローチャート: 判断 708">
          <a:extLst>
            <a:ext uri="{FF2B5EF4-FFF2-40B4-BE49-F238E27FC236}">
              <a16:creationId xmlns:a16="http://schemas.microsoft.com/office/drawing/2014/main" id="{B166156A-D10D-4CDA-85A2-0D95834188D3}"/>
            </a:ext>
          </a:extLst>
        </xdr:cNvPr>
        <xdr:cNvSpPr/>
      </xdr:nvSpPr>
      <xdr:spPr>
        <a:xfrm>
          <a:off x="127635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20320</xdr:rowOff>
    </xdr:from>
    <xdr:ext cx="531495" cy="255905"/>
    <xdr:sp macro="" textlink="">
      <xdr:nvSpPr>
        <xdr:cNvPr id="710" name="テキスト ボックス 709">
          <a:extLst>
            <a:ext uri="{FF2B5EF4-FFF2-40B4-BE49-F238E27FC236}">
              <a16:creationId xmlns:a16="http://schemas.microsoft.com/office/drawing/2014/main" id="{1EEDC637-A8FA-4697-9DDF-0F0B20B392F4}"/>
            </a:ext>
          </a:extLst>
        </xdr:cNvPr>
        <xdr:cNvSpPr txBox="1"/>
      </xdr:nvSpPr>
      <xdr:spPr>
        <a:xfrm>
          <a:off x="12546965" y="168224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E4588DAF-256B-4DB9-AFA3-F45C586F4DA2}"/>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12" name="テキスト ボックス 711">
          <a:extLst>
            <a:ext uri="{FF2B5EF4-FFF2-40B4-BE49-F238E27FC236}">
              <a16:creationId xmlns:a16="http://schemas.microsoft.com/office/drawing/2014/main" id="{EED93874-2773-47EE-B96F-291A5B5EBBAA}"/>
            </a:ext>
          </a:extLst>
        </xdr:cNvPr>
        <xdr:cNvSpPr txBox="1"/>
      </xdr:nvSpPr>
      <xdr:spPr>
        <a:xfrm>
          <a:off x="1529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58825" cy="259080"/>
    <xdr:sp macro="" textlink="">
      <xdr:nvSpPr>
        <xdr:cNvPr id="713" name="テキスト ボックス 712">
          <a:extLst>
            <a:ext uri="{FF2B5EF4-FFF2-40B4-BE49-F238E27FC236}">
              <a16:creationId xmlns:a16="http://schemas.microsoft.com/office/drawing/2014/main" id="{7E4FF6F5-DC9D-4C7D-A0AF-E00713BAB4DA}"/>
            </a:ext>
          </a:extLst>
        </xdr:cNvPr>
        <xdr:cNvSpPr txBox="1"/>
      </xdr:nvSpPr>
      <xdr:spPr>
        <a:xfrm>
          <a:off x="14401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58825" cy="259080"/>
    <xdr:sp macro="" textlink="">
      <xdr:nvSpPr>
        <xdr:cNvPr id="714" name="テキスト ボックス 713">
          <a:extLst>
            <a:ext uri="{FF2B5EF4-FFF2-40B4-BE49-F238E27FC236}">
              <a16:creationId xmlns:a16="http://schemas.microsoft.com/office/drawing/2014/main" id="{1107C0D7-585C-4FF8-8ACA-3CD488CFFE10}"/>
            </a:ext>
          </a:extLst>
        </xdr:cNvPr>
        <xdr:cNvSpPr txBox="1"/>
      </xdr:nvSpPr>
      <xdr:spPr>
        <a:xfrm>
          <a:off x="13512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15" name="テキスト ボックス 714">
          <a:extLst>
            <a:ext uri="{FF2B5EF4-FFF2-40B4-BE49-F238E27FC236}">
              <a16:creationId xmlns:a16="http://schemas.microsoft.com/office/drawing/2014/main" id="{E2671EF6-DE7C-45E3-9DA7-8CCA2A7E9829}"/>
            </a:ext>
          </a:extLst>
        </xdr:cNvPr>
        <xdr:cNvSpPr txBox="1"/>
      </xdr:nvSpPr>
      <xdr:spPr>
        <a:xfrm>
          <a:off x="1262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24130</xdr:rowOff>
    </xdr:from>
    <xdr:to>
      <xdr:col>85</xdr:col>
      <xdr:colOff>177800</xdr:colOff>
      <xdr:row>97</xdr:row>
      <xdr:rowOff>125730</xdr:rowOff>
    </xdr:to>
    <xdr:sp macro="" textlink="">
      <xdr:nvSpPr>
        <xdr:cNvPr id="716" name="楕円 715">
          <a:extLst>
            <a:ext uri="{FF2B5EF4-FFF2-40B4-BE49-F238E27FC236}">
              <a16:creationId xmlns:a16="http://schemas.microsoft.com/office/drawing/2014/main" id="{04439521-6719-4A32-9DFC-6DCE0BC81A35}"/>
            </a:ext>
          </a:extLst>
        </xdr:cNvPr>
        <xdr:cNvSpPr/>
      </xdr:nvSpPr>
      <xdr:spPr>
        <a:xfrm>
          <a:off x="162687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46990</xdr:rowOff>
    </xdr:from>
    <xdr:ext cx="595630" cy="259080"/>
    <xdr:sp macro="" textlink="">
      <xdr:nvSpPr>
        <xdr:cNvPr id="717" name="公債費該当値テキスト">
          <a:extLst>
            <a:ext uri="{FF2B5EF4-FFF2-40B4-BE49-F238E27FC236}">
              <a16:creationId xmlns:a16="http://schemas.microsoft.com/office/drawing/2014/main" id="{5C42491E-0E52-4B9E-8485-F5EDA1646492}"/>
            </a:ext>
          </a:extLst>
        </xdr:cNvPr>
        <xdr:cNvSpPr txBox="1"/>
      </xdr:nvSpPr>
      <xdr:spPr>
        <a:xfrm>
          <a:off x="16370300" y="165061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18415</xdr:rowOff>
    </xdr:from>
    <xdr:to>
      <xdr:col>81</xdr:col>
      <xdr:colOff>101600</xdr:colOff>
      <xdr:row>97</xdr:row>
      <xdr:rowOff>120650</xdr:rowOff>
    </xdr:to>
    <xdr:sp macro="" textlink="">
      <xdr:nvSpPr>
        <xdr:cNvPr id="718" name="楕円 717">
          <a:extLst>
            <a:ext uri="{FF2B5EF4-FFF2-40B4-BE49-F238E27FC236}">
              <a16:creationId xmlns:a16="http://schemas.microsoft.com/office/drawing/2014/main" id="{DA67CF17-ABC0-4161-BA99-0C95B5238078}"/>
            </a:ext>
          </a:extLst>
        </xdr:cNvPr>
        <xdr:cNvSpPr/>
      </xdr:nvSpPr>
      <xdr:spPr>
        <a:xfrm>
          <a:off x="15430500" y="16649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95</xdr:row>
      <xdr:rowOff>136525</xdr:rowOff>
    </xdr:from>
    <xdr:ext cx="598805" cy="258445"/>
    <xdr:sp macro="" textlink="">
      <xdr:nvSpPr>
        <xdr:cNvPr id="719" name="テキスト ボックス 718">
          <a:extLst>
            <a:ext uri="{FF2B5EF4-FFF2-40B4-BE49-F238E27FC236}">
              <a16:creationId xmlns:a16="http://schemas.microsoft.com/office/drawing/2014/main" id="{AAC14682-C44F-4376-B87E-E7F7C7FC14DD}"/>
            </a:ext>
          </a:extLst>
        </xdr:cNvPr>
        <xdr:cNvSpPr txBox="1"/>
      </xdr:nvSpPr>
      <xdr:spPr>
        <a:xfrm>
          <a:off x="15181580" y="164242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105,782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1270</xdr:rowOff>
    </xdr:from>
    <xdr:to>
      <xdr:col>76</xdr:col>
      <xdr:colOff>165100</xdr:colOff>
      <xdr:row>97</xdr:row>
      <xdr:rowOff>102870</xdr:rowOff>
    </xdr:to>
    <xdr:sp macro="" textlink="">
      <xdr:nvSpPr>
        <xdr:cNvPr id="720" name="楕円 719">
          <a:extLst>
            <a:ext uri="{FF2B5EF4-FFF2-40B4-BE49-F238E27FC236}">
              <a16:creationId xmlns:a16="http://schemas.microsoft.com/office/drawing/2014/main" id="{B783C220-00FA-465D-859D-655B478A1280}"/>
            </a:ext>
          </a:extLst>
        </xdr:cNvPr>
        <xdr:cNvSpPr/>
      </xdr:nvSpPr>
      <xdr:spPr>
        <a:xfrm>
          <a:off x="14541500" y="166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119380</xdr:rowOff>
    </xdr:from>
    <xdr:ext cx="598805" cy="259080"/>
    <xdr:sp macro="" textlink="">
      <xdr:nvSpPr>
        <xdr:cNvPr id="721" name="テキスト ボックス 720">
          <a:extLst>
            <a:ext uri="{FF2B5EF4-FFF2-40B4-BE49-F238E27FC236}">
              <a16:creationId xmlns:a16="http://schemas.microsoft.com/office/drawing/2014/main" id="{D3014814-A28C-450E-8E21-640AF5A83BB4}"/>
            </a:ext>
          </a:extLst>
        </xdr:cNvPr>
        <xdr:cNvSpPr txBox="1"/>
      </xdr:nvSpPr>
      <xdr:spPr>
        <a:xfrm>
          <a:off x="14292580" y="16407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113,378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18415</xdr:rowOff>
    </xdr:from>
    <xdr:to>
      <xdr:col>72</xdr:col>
      <xdr:colOff>38100</xdr:colOff>
      <xdr:row>97</xdr:row>
      <xdr:rowOff>120650</xdr:rowOff>
    </xdr:to>
    <xdr:sp macro="" textlink="">
      <xdr:nvSpPr>
        <xdr:cNvPr id="722" name="楕円 721">
          <a:extLst>
            <a:ext uri="{FF2B5EF4-FFF2-40B4-BE49-F238E27FC236}">
              <a16:creationId xmlns:a16="http://schemas.microsoft.com/office/drawing/2014/main" id="{41BC73BB-241A-4DCE-9096-0EF78C01379F}"/>
            </a:ext>
          </a:extLst>
        </xdr:cNvPr>
        <xdr:cNvSpPr/>
      </xdr:nvSpPr>
      <xdr:spPr>
        <a:xfrm>
          <a:off x="13652500" y="16649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136525</xdr:rowOff>
    </xdr:from>
    <xdr:ext cx="598805" cy="258445"/>
    <xdr:sp macro="" textlink="">
      <xdr:nvSpPr>
        <xdr:cNvPr id="723" name="テキスト ボックス 722">
          <a:extLst>
            <a:ext uri="{FF2B5EF4-FFF2-40B4-BE49-F238E27FC236}">
              <a16:creationId xmlns:a16="http://schemas.microsoft.com/office/drawing/2014/main" id="{B1B49559-648B-46B2-9A34-9AB08FBBB239}"/>
            </a:ext>
          </a:extLst>
        </xdr:cNvPr>
        <xdr:cNvSpPr txBox="1"/>
      </xdr:nvSpPr>
      <xdr:spPr>
        <a:xfrm>
          <a:off x="13403580" y="164242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29210</xdr:rowOff>
    </xdr:from>
    <xdr:to>
      <xdr:col>67</xdr:col>
      <xdr:colOff>101600</xdr:colOff>
      <xdr:row>97</xdr:row>
      <xdr:rowOff>130810</xdr:rowOff>
    </xdr:to>
    <xdr:sp macro="" textlink="">
      <xdr:nvSpPr>
        <xdr:cNvPr id="724" name="楕円 723">
          <a:extLst>
            <a:ext uri="{FF2B5EF4-FFF2-40B4-BE49-F238E27FC236}">
              <a16:creationId xmlns:a16="http://schemas.microsoft.com/office/drawing/2014/main" id="{5FB6EC16-0D35-4FB3-BFB0-3A0A2F584899}"/>
            </a:ext>
          </a:extLst>
        </xdr:cNvPr>
        <xdr:cNvSpPr/>
      </xdr:nvSpPr>
      <xdr:spPr>
        <a:xfrm>
          <a:off x="12763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147320</xdr:rowOff>
    </xdr:from>
    <xdr:ext cx="598805" cy="259080"/>
    <xdr:sp macro="" textlink="">
      <xdr:nvSpPr>
        <xdr:cNvPr id="725" name="テキスト ボックス 724">
          <a:extLst>
            <a:ext uri="{FF2B5EF4-FFF2-40B4-BE49-F238E27FC236}">
              <a16:creationId xmlns:a16="http://schemas.microsoft.com/office/drawing/2014/main" id="{AB669739-27D0-4097-AD46-4754B7C05082}"/>
            </a:ext>
          </a:extLst>
        </xdr:cNvPr>
        <xdr:cNvSpPr txBox="1"/>
      </xdr:nvSpPr>
      <xdr:spPr>
        <a:xfrm>
          <a:off x="12514580" y="16435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59055</xdr:rowOff>
    </xdr:from>
    <xdr:to>
      <xdr:col>120</xdr:col>
      <xdr:colOff>114300</xdr:colOff>
      <xdr:row>25</xdr:row>
      <xdr:rowOff>33020</xdr:rowOff>
    </xdr:to>
    <xdr:sp macro="" textlink="">
      <xdr:nvSpPr>
        <xdr:cNvPr id="726" name="正方形/長方形 725">
          <a:extLst>
            <a:ext uri="{FF2B5EF4-FFF2-40B4-BE49-F238E27FC236}">
              <a16:creationId xmlns:a16="http://schemas.microsoft.com/office/drawing/2014/main" id="{22FB1FB1-0FDE-41C0-9CB1-E933DC676967}"/>
            </a:ext>
          </a:extLst>
        </xdr:cNvPr>
        <xdr:cNvSpPr/>
      </xdr:nvSpPr>
      <xdr:spPr>
        <a:xfrm>
          <a:off x="18288000" y="4002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59055</xdr:rowOff>
    </xdr:from>
    <xdr:to>
      <xdr:col>104</xdr:col>
      <xdr:colOff>127000</xdr:colOff>
      <xdr:row>26</xdr:row>
      <xdr:rowOff>145415</xdr:rowOff>
    </xdr:to>
    <xdr:sp macro="" textlink="">
      <xdr:nvSpPr>
        <xdr:cNvPr id="727" name="正方形/長方形 726">
          <a:extLst>
            <a:ext uri="{FF2B5EF4-FFF2-40B4-BE49-F238E27FC236}">
              <a16:creationId xmlns:a16="http://schemas.microsoft.com/office/drawing/2014/main" id="{603C9A21-1B3A-4D32-9C6D-A5FA3F519B95}"/>
            </a:ext>
          </a:extLst>
        </xdr:cNvPr>
        <xdr:cNvSpPr/>
      </xdr:nvSpPr>
      <xdr:spPr>
        <a:xfrm>
          <a:off x="18415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92075</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9659541C-9B26-4E8A-BA32-88EC95EDB848}"/>
            </a:ext>
          </a:extLst>
        </xdr:cNvPr>
        <xdr:cNvSpPr/>
      </xdr:nvSpPr>
      <xdr:spPr>
        <a:xfrm>
          <a:off x="18415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59055</xdr:rowOff>
    </xdr:from>
    <xdr:to>
      <xdr:col>110</xdr:col>
      <xdr:colOff>0</xdr:colOff>
      <xdr:row>26</xdr:row>
      <xdr:rowOff>145415</xdr:rowOff>
    </xdr:to>
    <xdr:sp macro="" textlink="">
      <xdr:nvSpPr>
        <xdr:cNvPr id="729" name="正方形/長方形 728">
          <a:extLst>
            <a:ext uri="{FF2B5EF4-FFF2-40B4-BE49-F238E27FC236}">
              <a16:creationId xmlns:a16="http://schemas.microsoft.com/office/drawing/2014/main" id="{A3616636-CF3E-4019-94F9-DC2E8388CAC8}"/>
            </a:ext>
          </a:extLst>
        </xdr:cNvPr>
        <xdr:cNvSpPr/>
      </xdr:nvSpPr>
      <xdr:spPr>
        <a:xfrm>
          <a:off x="19431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92075</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5E72D773-296B-4DC6-894D-81FF9B1337F8}"/>
            </a:ext>
          </a:extLst>
        </xdr:cNvPr>
        <xdr:cNvSpPr/>
      </xdr:nvSpPr>
      <xdr:spPr>
        <a:xfrm>
          <a:off x="19431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59055</xdr:rowOff>
    </xdr:from>
    <xdr:to>
      <xdr:col>116</xdr:col>
      <xdr:colOff>0</xdr:colOff>
      <xdr:row>26</xdr:row>
      <xdr:rowOff>145415</xdr:rowOff>
    </xdr:to>
    <xdr:sp macro="" textlink="">
      <xdr:nvSpPr>
        <xdr:cNvPr id="731" name="正方形/長方形 730">
          <a:extLst>
            <a:ext uri="{FF2B5EF4-FFF2-40B4-BE49-F238E27FC236}">
              <a16:creationId xmlns:a16="http://schemas.microsoft.com/office/drawing/2014/main" id="{D7C84B7F-E54D-4685-BD23-AC8404DB72FD}"/>
            </a:ext>
          </a:extLst>
        </xdr:cNvPr>
        <xdr:cNvSpPr/>
      </xdr:nvSpPr>
      <xdr:spPr>
        <a:xfrm>
          <a:off x="20574000" y="4345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92075</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984403C3-1C29-4B00-8CC8-0D03FF76E376}"/>
            </a:ext>
          </a:extLst>
        </xdr:cNvPr>
        <xdr:cNvSpPr/>
      </xdr:nvSpPr>
      <xdr:spPr>
        <a:xfrm>
          <a:off x="20574000" y="4549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26035</xdr:rowOff>
    </xdr:from>
    <xdr:to>
      <xdr:col>120</xdr:col>
      <xdr:colOff>114300</xdr:colOff>
      <xdr:row>41</xdr:row>
      <xdr:rowOff>86360</xdr:rowOff>
    </xdr:to>
    <xdr:sp macro="" textlink="">
      <xdr:nvSpPr>
        <xdr:cNvPr id="733" name="正方形/長方形 732">
          <a:extLst>
            <a:ext uri="{FF2B5EF4-FFF2-40B4-BE49-F238E27FC236}">
              <a16:creationId xmlns:a16="http://schemas.microsoft.com/office/drawing/2014/main" id="{609C7344-757C-40F6-B3FF-2364AA84E449}"/>
            </a:ext>
          </a:extLst>
        </xdr:cNvPr>
        <xdr:cNvSpPr/>
      </xdr:nvSpPr>
      <xdr:spPr>
        <a:xfrm>
          <a:off x="18288000" y="4826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6985</xdr:rowOff>
    </xdr:from>
    <xdr:ext cx="346710" cy="232410"/>
    <xdr:sp macro="" textlink="">
      <xdr:nvSpPr>
        <xdr:cNvPr id="734" name="テキスト ボックス 733">
          <a:extLst>
            <a:ext uri="{FF2B5EF4-FFF2-40B4-BE49-F238E27FC236}">
              <a16:creationId xmlns:a16="http://schemas.microsoft.com/office/drawing/2014/main" id="{73CA0929-DA99-4587-BB24-19667AA09196}"/>
            </a:ext>
          </a:extLst>
        </xdr:cNvPr>
        <xdr:cNvSpPr txBox="1"/>
      </xdr:nvSpPr>
      <xdr:spPr>
        <a:xfrm>
          <a:off x="18249900" y="4636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86360</xdr:rowOff>
    </xdr:from>
    <xdr:to>
      <xdr:col>120</xdr:col>
      <xdr:colOff>114300</xdr:colOff>
      <xdr:row>41</xdr:row>
      <xdr:rowOff>86360</xdr:rowOff>
    </xdr:to>
    <xdr:cxnSp macro="">
      <xdr:nvCxnSpPr>
        <xdr:cNvPr id="735" name="直線コネクタ 734">
          <a:extLst>
            <a:ext uri="{FF2B5EF4-FFF2-40B4-BE49-F238E27FC236}">
              <a16:creationId xmlns:a16="http://schemas.microsoft.com/office/drawing/2014/main" id="{F0364DC5-1B26-4BD5-AB69-5683253913B5}"/>
            </a:ext>
          </a:extLst>
        </xdr:cNvPr>
        <xdr:cNvCxnSpPr/>
      </xdr:nvCxnSpPr>
      <xdr:spPr>
        <a:xfrm>
          <a:off x="18288000" y="7115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102870</xdr:rowOff>
    </xdr:from>
    <xdr:to>
      <xdr:col>120</xdr:col>
      <xdr:colOff>114300</xdr:colOff>
      <xdr:row>39</xdr:row>
      <xdr:rowOff>102870</xdr:rowOff>
    </xdr:to>
    <xdr:cxnSp macro="">
      <xdr:nvCxnSpPr>
        <xdr:cNvPr id="736" name="直線コネクタ 735">
          <a:extLst>
            <a:ext uri="{FF2B5EF4-FFF2-40B4-BE49-F238E27FC236}">
              <a16:creationId xmlns:a16="http://schemas.microsoft.com/office/drawing/2014/main" id="{25AE1189-DDCF-4C60-897F-7BCE3D0627B5}"/>
            </a:ext>
          </a:extLst>
        </xdr:cNvPr>
        <xdr:cNvCxnSpPr/>
      </xdr:nvCxnSpPr>
      <xdr:spPr>
        <a:xfrm>
          <a:off x="18288000" y="67894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133350</xdr:rowOff>
    </xdr:from>
    <xdr:ext cx="248920" cy="265430"/>
    <xdr:sp macro="" textlink="">
      <xdr:nvSpPr>
        <xdr:cNvPr id="737" name="テキスト ボックス 736">
          <a:extLst>
            <a:ext uri="{FF2B5EF4-FFF2-40B4-BE49-F238E27FC236}">
              <a16:creationId xmlns:a16="http://schemas.microsoft.com/office/drawing/2014/main" id="{2DE9A14F-3A8A-476D-BCAC-9627EDAE2271}"/>
            </a:ext>
          </a:extLst>
        </xdr:cNvPr>
        <xdr:cNvSpPr txBox="1"/>
      </xdr:nvSpPr>
      <xdr:spPr>
        <a:xfrm>
          <a:off x="18039080" y="6648450"/>
          <a:ext cx="2489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119380</xdr:rowOff>
    </xdr:from>
    <xdr:to>
      <xdr:col>120</xdr:col>
      <xdr:colOff>114300</xdr:colOff>
      <xdr:row>37</xdr:row>
      <xdr:rowOff>119380</xdr:rowOff>
    </xdr:to>
    <xdr:cxnSp macro="">
      <xdr:nvCxnSpPr>
        <xdr:cNvPr id="738" name="直線コネクタ 737">
          <a:extLst>
            <a:ext uri="{FF2B5EF4-FFF2-40B4-BE49-F238E27FC236}">
              <a16:creationId xmlns:a16="http://schemas.microsoft.com/office/drawing/2014/main" id="{CBD5C916-2139-42E7-AED2-255877D56F22}"/>
            </a:ext>
          </a:extLst>
        </xdr:cNvPr>
        <xdr:cNvCxnSpPr/>
      </xdr:nvCxnSpPr>
      <xdr:spPr>
        <a:xfrm>
          <a:off x="18288000" y="6463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149860</xdr:rowOff>
    </xdr:from>
    <xdr:ext cx="467360" cy="269240"/>
    <xdr:sp macro="" textlink="">
      <xdr:nvSpPr>
        <xdr:cNvPr id="739" name="テキスト ボックス 738">
          <a:extLst>
            <a:ext uri="{FF2B5EF4-FFF2-40B4-BE49-F238E27FC236}">
              <a16:creationId xmlns:a16="http://schemas.microsoft.com/office/drawing/2014/main" id="{D8EA9F54-D5F2-4D3D-81B3-8A7DD5488795}"/>
            </a:ext>
          </a:extLst>
        </xdr:cNvPr>
        <xdr:cNvSpPr txBox="1"/>
      </xdr:nvSpPr>
      <xdr:spPr>
        <a:xfrm>
          <a:off x="17820640" y="632206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136525</xdr:rowOff>
    </xdr:from>
    <xdr:to>
      <xdr:col>120</xdr:col>
      <xdr:colOff>114300</xdr:colOff>
      <xdr:row>35</xdr:row>
      <xdr:rowOff>136525</xdr:rowOff>
    </xdr:to>
    <xdr:cxnSp macro="">
      <xdr:nvCxnSpPr>
        <xdr:cNvPr id="740" name="直線コネクタ 739">
          <a:extLst>
            <a:ext uri="{FF2B5EF4-FFF2-40B4-BE49-F238E27FC236}">
              <a16:creationId xmlns:a16="http://schemas.microsoft.com/office/drawing/2014/main" id="{AF8FFC21-0B21-4438-B5EB-D51D982F390F}"/>
            </a:ext>
          </a:extLst>
        </xdr:cNvPr>
        <xdr:cNvCxnSpPr/>
      </xdr:nvCxnSpPr>
      <xdr:spPr>
        <a:xfrm>
          <a:off x="18288000" y="61372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167005</xdr:rowOff>
    </xdr:from>
    <xdr:ext cx="467360" cy="265430"/>
    <xdr:sp macro="" textlink="">
      <xdr:nvSpPr>
        <xdr:cNvPr id="741" name="テキスト ボックス 740">
          <a:extLst>
            <a:ext uri="{FF2B5EF4-FFF2-40B4-BE49-F238E27FC236}">
              <a16:creationId xmlns:a16="http://schemas.microsoft.com/office/drawing/2014/main" id="{01FDABB1-CF56-4079-91F7-44C6251725AE}"/>
            </a:ext>
          </a:extLst>
        </xdr:cNvPr>
        <xdr:cNvSpPr txBox="1"/>
      </xdr:nvSpPr>
      <xdr:spPr>
        <a:xfrm>
          <a:off x="17820640" y="599630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153670</xdr:rowOff>
    </xdr:from>
    <xdr:to>
      <xdr:col>120</xdr:col>
      <xdr:colOff>114300</xdr:colOff>
      <xdr:row>33</xdr:row>
      <xdr:rowOff>153670</xdr:rowOff>
    </xdr:to>
    <xdr:cxnSp macro="">
      <xdr:nvCxnSpPr>
        <xdr:cNvPr id="742" name="直線コネクタ 741">
          <a:extLst>
            <a:ext uri="{FF2B5EF4-FFF2-40B4-BE49-F238E27FC236}">
              <a16:creationId xmlns:a16="http://schemas.microsoft.com/office/drawing/2014/main" id="{91DFB483-16B2-46B7-8144-2E03B412C4B9}"/>
            </a:ext>
          </a:extLst>
        </xdr:cNvPr>
        <xdr:cNvCxnSpPr/>
      </xdr:nvCxnSpPr>
      <xdr:spPr>
        <a:xfrm>
          <a:off x="18288000" y="58115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7360" cy="267335"/>
    <xdr:sp macro="" textlink="">
      <xdr:nvSpPr>
        <xdr:cNvPr id="743" name="テキスト ボックス 742">
          <a:extLst>
            <a:ext uri="{FF2B5EF4-FFF2-40B4-BE49-F238E27FC236}">
              <a16:creationId xmlns:a16="http://schemas.microsoft.com/office/drawing/2014/main" id="{B0195F16-9D71-4420-A68A-CB222CEDFADE}"/>
            </a:ext>
          </a:extLst>
        </xdr:cNvPr>
        <xdr:cNvSpPr txBox="1"/>
      </xdr:nvSpPr>
      <xdr:spPr>
        <a:xfrm>
          <a:off x="17820640" y="566420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170815</xdr:rowOff>
    </xdr:from>
    <xdr:to>
      <xdr:col>120</xdr:col>
      <xdr:colOff>114300</xdr:colOff>
      <xdr:row>31</xdr:row>
      <xdr:rowOff>170815</xdr:rowOff>
    </xdr:to>
    <xdr:cxnSp macro="">
      <xdr:nvCxnSpPr>
        <xdr:cNvPr id="744" name="直線コネクタ 743">
          <a:extLst>
            <a:ext uri="{FF2B5EF4-FFF2-40B4-BE49-F238E27FC236}">
              <a16:creationId xmlns:a16="http://schemas.microsoft.com/office/drawing/2014/main" id="{F09B9268-F937-4309-8749-3E241020404E}"/>
            </a:ext>
          </a:extLst>
        </xdr:cNvPr>
        <xdr:cNvCxnSpPr/>
      </xdr:nvCxnSpPr>
      <xdr:spPr>
        <a:xfrm>
          <a:off x="18288000" y="54857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22860</xdr:rowOff>
    </xdr:from>
    <xdr:ext cx="467360" cy="269240"/>
    <xdr:sp macro="" textlink="">
      <xdr:nvSpPr>
        <xdr:cNvPr id="745" name="テキスト ボックス 744">
          <a:extLst>
            <a:ext uri="{FF2B5EF4-FFF2-40B4-BE49-F238E27FC236}">
              <a16:creationId xmlns:a16="http://schemas.microsoft.com/office/drawing/2014/main" id="{544D6FE8-BFBE-4A93-BC9E-AD221F85B150}"/>
            </a:ext>
          </a:extLst>
        </xdr:cNvPr>
        <xdr:cNvSpPr txBox="1"/>
      </xdr:nvSpPr>
      <xdr:spPr>
        <a:xfrm>
          <a:off x="17820640" y="533781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9525</xdr:rowOff>
    </xdr:from>
    <xdr:to>
      <xdr:col>120</xdr:col>
      <xdr:colOff>114300</xdr:colOff>
      <xdr:row>30</xdr:row>
      <xdr:rowOff>9525</xdr:rowOff>
    </xdr:to>
    <xdr:cxnSp macro="">
      <xdr:nvCxnSpPr>
        <xdr:cNvPr id="746" name="直線コネクタ 745">
          <a:extLst>
            <a:ext uri="{FF2B5EF4-FFF2-40B4-BE49-F238E27FC236}">
              <a16:creationId xmlns:a16="http://schemas.microsoft.com/office/drawing/2014/main" id="{5B76E977-6BF1-494F-B4B1-85CEBE9FE144}"/>
            </a:ext>
          </a:extLst>
        </xdr:cNvPr>
        <xdr:cNvCxnSpPr/>
      </xdr:nvCxnSpPr>
      <xdr:spPr>
        <a:xfrm>
          <a:off x="18288000" y="5153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39370</xdr:rowOff>
    </xdr:from>
    <xdr:ext cx="528320" cy="269240"/>
    <xdr:sp macro="" textlink="">
      <xdr:nvSpPr>
        <xdr:cNvPr id="747" name="テキスト ボックス 746">
          <a:extLst>
            <a:ext uri="{FF2B5EF4-FFF2-40B4-BE49-F238E27FC236}">
              <a16:creationId xmlns:a16="http://schemas.microsoft.com/office/drawing/2014/main" id="{4FCA83D6-177A-46FA-B853-3101884AB72E}"/>
            </a:ext>
          </a:extLst>
        </xdr:cNvPr>
        <xdr:cNvSpPr txBox="1"/>
      </xdr:nvSpPr>
      <xdr:spPr>
        <a:xfrm>
          <a:off x="17756505" y="5011420"/>
          <a:ext cx="528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26035</xdr:rowOff>
    </xdr:from>
    <xdr:to>
      <xdr:col>120</xdr:col>
      <xdr:colOff>114300</xdr:colOff>
      <xdr:row>28</xdr:row>
      <xdr:rowOff>26035</xdr:rowOff>
    </xdr:to>
    <xdr:cxnSp macro="">
      <xdr:nvCxnSpPr>
        <xdr:cNvPr id="748" name="直線コネクタ 747">
          <a:extLst>
            <a:ext uri="{FF2B5EF4-FFF2-40B4-BE49-F238E27FC236}">
              <a16:creationId xmlns:a16="http://schemas.microsoft.com/office/drawing/2014/main" id="{BE019849-EDF5-4BEA-A275-468BD5AECCDC}"/>
            </a:ext>
          </a:extLst>
        </xdr:cNvPr>
        <xdr:cNvCxnSpPr/>
      </xdr:nvCxnSpPr>
      <xdr:spPr>
        <a:xfrm>
          <a:off x="18288000" y="4826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56515</xdr:rowOff>
    </xdr:from>
    <xdr:ext cx="528320" cy="266065"/>
    <xdr:sp macro="" textlink="">
      <xdr:nvSpPr>
        <xdr:cNvPr id="749" name="テキスト ボックス 748">
          <a:extLst>
            <a:ext uri="{FF2B5EF4-FFF2-40B4-BE49-F238E27FC236}">
              <a16:creationId xmlns:a16="http://schemas.microsoft.com/office/drawing/2014/main" id="{39C83B35-FF88-4F6D-AEC9-48BD74817753}"/>
            </a:ext>
          </a:extLst>
        </xdr:cNvPr>
        <xdr:cNvSpPr txBox="1"/>
      </xdr:nvSpPr>
      <xdr:spPr>
        <a:xfrm>
          <a:off x="17756505" y="468566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26035</xdr:rowOff>
    </xdr:from>
    <xdr:to>
      <xdr:col>120</xdr:col>
      <xdr:colOff>114300</xdr:colOff>
      <xdr:row>41</xdr:row>
      <xdr:rowOff>86360</xdr:rowOff>
    </xdr:to>
    <xdr:sp macro="" textlink="">
      <xdr:nvSpPr>
        <xdr:cNvPr id="750" name="諸支出金グラフ枠">
          <a:extLst>
            <a:ext uri="{FF2B5EF4-FFF2-40B4-BE49-F238E27FC236}">
              <a16:creationId xmlns:a16="http://schemas.microsoft.com/office/drawing/2014/main" id="{F2F5E47A-A70C-4C92-8FBA-178BA0602583}"/>
            </a:ext>
          </a:extLst>
        </xdr:cNvPr>
        <xdr:cNvSpPr/>
      </xdr:nvSpPr>
      <xdr:spPr>
        <a:xfrm>
          <a:off x="18288000" y="4826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19685</xdr:rowOff>
    </xdr:from>
    <xdr:to>
      <xdr:col>116</xdr:col>
      <xdr:colOff>62865</xdr:colOff>
      <xdr:row>39</xdr:row>
      <xdr:rowOff>102870</xdr:rowOff>
    </xdr:to>
    <xdr:cxnSp macro="">
      <xdr:nvCxnSpPr>
        <xdr:cNvPr id="751" name="直線コネクタ 750">
          <a:extLst>
            <a:ext uri="{FF2B5EF4-FFF2-40B4-BE49-F238E27FC236}">
              <a16:creationId xmlns:a16="http://schemas.microsoft.com/office/drawing/2014/main" id="{23DA958F-E42D-4AB7-8223-02917F04E9E7}"/>
            </a:ext>
          </a:extLst>
        </xdr:cNvPr>
        <xdr:cNvCxnSpPr/>
      </xdr:nvCxnSpPr>
      <xdr:spPr>
        <a:xfrm flipV="1">
          <a:off x="22159595" y="516318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138430</xdr:rowOff>
    </xdr:from>
    <xdr:ext cx="246380" cy="269240"/>
    <xdr:sp macro="" textlink="">
      <xdr:nvSpPr>
        <xdr:cNvPr id="752" name="諸支出金最小値テキスト">
          <a:extLst>
            <a:ext uri="{FF2B5EF4-FFF2-40B4-BE49-F238E27FC236}">
              <a16:creationId xmlns:a16="http://schemas.microsoft.com/office/drawing/2014/main" id="{25B9588A-0380-42A2-930F-B3AD8010564A}"/>
            </a:ext>
          </a:extLst>
        </xdr:cNvPr>
        <xdr:cNvSpPr txBox="1"/>
      </xdr:nvSpPr>
      <xdr:spPr>
        <a:xfrm>
          <a:off x="22212300" y="682498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102870</xdr:rowOff>
    </xdr:from>
    <xdr:to>
      <xdr:col>116</xdr:col>
      <xdr:colOff>152400</xdr:colOff>
      <xdr:row>39</xdr:row>
      <xdr:rowOff>102870</xdr:rowOff>
    </xdr:to>
    <xdr:cxnSp macro="">
      <xdr:nvCxnSpPr>
        <xdr:cNvPr id="753" name="直線コネクタ 752">
          <a:extLst>
            <a:ext uri="{FF2B5EF4-FFF2-40B4-BE49-F238E27FC236}">
              <a16:creationId xmlns:a16="http://schemas.microsoft.com/office/drawing/2014/main" id="{CECA5DD9-82C1-481E-9DBA-0F4F6B38212B}"/>
            </a:ext>
          </a:extLst>
        </xdr:cNvPr>
        <xdr:cNvCxnSpPr/>
      </xdr:nvCxnSpPr>
      <xdr:spPr>
        <a:xfrm>
          <a:off x="22072600" y="678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143510</xdr:rowOff>
    </xdr:from>
    <xdr:ext cx="466725" cy="267335"/>
    <xdr:sp macro="" textlink="">
      <xdr:nvSpPr>
        <xdr:cNvPr id="754" name="諸支出金最大値テキスト">
          <a:extLst>
            <a:ext uri="{FF2B5EF4-FFF2-40B4-BE49-F238E27FC236}">
              <a16:creationId xmlns:a16="http://schemas.microsoft.com/office/drawing/2014/main" id="{1950EF11-8A74-42F7-A9B9-330C3CB363C1}"/>
            </a:ext>
          </a:extLst>
        </xdr:cNvPr>
        <xdr:cNvSpPr txBox="1"/>
      </xdr:nvSpPr>
      <xdr:spPr>
        <a:xfrm>
          <a:off x="22212300" y="4944110"/>
          <a:ext cx="4667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19685</xdr:rowOff>
    </xdr:from>
    <xdr:to>
      <xdr:col>116</xdr:col>
      <xdr:colOff>152400</xdr:colOff>
      <xdr:row>30</xdr:row>
      <xdr:rowOff>19685</xdr:rowOff>
    </xdr:to>
    <xdr:cxnSp macro="">
      <xdr:nvCxnSpPr>
        <xdr:cNvPr id="755" name="直線コネクタ 754">
          <a:extLst>
            <a:ext uri="{FF2B5EF4-FFF2-40B4-BE49-F238E27FC236}">
              <a16:creationId xmlns:a16="http://schemas.microsoft.com/office/drawing/2014/main" id="{74A3BD3F-B19F-4378-8322-52A61E45D35B}"/>
            </a:ext>
          </a:extLst>
        </xdr:cNvPr>
        <xdr:cNvCxnSpPr/>
      </xdr:nvCxnSpPr>
      <xdr:spPr>
        <a:xfrm>
          <a:off x="22072600" y="516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102870</xdr:rowOff>
    </xdr:from>
    <xdr:to>
      <xdr:col>116</xdr:col>
      <xdr:colOff>63500</xdr:colOff>
      <xdr:row>39</xdr:row>
      <xdr:rowOff>102870</xdr:rowOff>
    </xdr:to>
    <xdr:cxnSp macro="">
      <xdr:nvCxnSpPr>
        <xdr:cNvPr id="756" name="直線コネクタ 755">
          <a:extLst>
            <a:ext uri="{FF2B5EF4-FFF2-40B4-BE49-F238E27FC236}">
              <a16:creationId xmlns:a16="http://schemas.microsoft.com/office/drawing/2014/main" id="{093A94E1-A25F-460C-B096-0BF3854E4725}"/>
            </a:ext>
          </a:extLst>
        </xdr:cNvPr>
        <xdr:cNvCxnSpPr/>
      </xdr:nvCxnSpPr>
      <xdr:spPr>
        <a:xfrm>
          <a:off x="21323300" y="67894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52705</xdr:rowOff>
    </xdr:from>
    <xdr:ext cx="375285" cy="266065"/>
    <xdr:sp macro="" textlink="">
      <xdr:nvSpPr>
        <xdr:cNvPr id="757" name="諸支出金平均値テキスト">
          <a:extLst>
            <a:ext uri="{FF2B5EF4-FFF2-40B4-BE49-F238E27FC236}">
              <a16:creationId xmlns:a16="http://schemas.microsoft.com/office/drawing/2014/main" id="{BA8A928B-D887-4979-8328-2CDBB1CBA765}"/>
            </a:ext>
          </a:extLst>
        </xdr:cNvPr>
        <xdr:cNvSpPr txBox="1"/>
      </xdr:nvSpPr>
      <xdr:spPr>
        <a:xfrm>
          <a:off x="22212300" y="6567805"/>
          <a:ext cx="37528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29210</xdr:rowOff>
    </xdr:from>
    <xdr:to>
      <xdr:col>116</xdr:col>
      <xdr:colOff>114300</xdr:colOff>
      <xdr:row>39</xdr:row>
      <xdr:rowOff>134620</xdr:rowOff>
    </xdr:to>
    <xdr:sp macro="" textlink="">
      <xdr:nvSpPr>
        <xdr:cNvPr id="758" name="フローチャート: 判断 757">
          <a:extLst>
            <a:ext uri="{FF2B5EF4-FFF2-40B4-BE49-F238E27FC236}">
              <a16:creationId xmlns:a16="http://schemas.microsoft.com/office/drawing/2014/main" id="{F10CD1FE-F8F0-4414-A099-BE307A228551}"/>
            </a:ext>
          </a:extLst>
        </xdr:cNvPr>
        <xdr:cNvSpPr/>
      </xdr:nvSpPr>
      <xdr:spPr>
        <a:xfrm>
          <a:off x="22110700" y="67157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102870</xdr:rowOff>
    </xdr:from>
    <xdr:to>
      <xdr:col>111</xdr:col>
      <xdr:colOff>177800</xdr:colOff>
      <xdr:row>39</xdr:row>
      <xdr:rowOff>102870</xdr:rowOff>
    </xdr:to>
    <xdr:cxnSp macro="">
      <xdr:nvCxnSpPr>
        <xdr:cNvPr id="759" name="直線コネクタ 758">
          <a:extLst>
            <a:ext uri="{FF2B5EF4-FFF2-40B4-BE49-F238E27FC236}">
              <a16:creationId xmlns:a16="http://schemas.microsoft.com/office/drawing/2014/main" id="{E89EE747-8DC4-4D23-A6B8-059F27CA208D}"/>
            </a:ext>
          </a:extLst>
        </xdr:cNvPr>
        <xdr:cNvCxnSpPr/>
      </xdr:nvCxnSpPr>
      <xdr:spPr>
        <a:xfrm>
          <a:off x="20434300" y="67894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19685</xdr:rowOff>
    </xdr:from>
    <xdr:to>
      <xdr:col>112</xdr:col>
      <xdr:colOff>38100</xdr:colOff>
      <xdr:row>39</xdr:row>
      <xdr:rowOff>125095</xdr:rowOff>
    </xdr:to>
    <xdr:sp macro="" textlink="">
      <xdr:nvSpPr>
        <xdr:cNvPr id="760" name="フローチャート: 判断 759">
          <a:extLst>
            <a:ext uri="{FF2B5EF4-FFF2-40B4-BE49-F238E27FC236}">
              <a16:creationId xmlns:a16="http://schemas.microsoft.com/office/drawing/2014/main" id="{2A327A7B-75C0-4B54-9552-89175E59019D}"/>
            </a:ext>
          </a:extLst>
        </xdr:cNvPr>
        <xdr:cNvSpPr/>
      </xdr:nvSpPr>
      <xdr:spPr>
        <a:xfrm>
          <a:off x="21272500" y="6706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142240</xdr:rowOff>
    </xdr:from>
    <xdr:ext cx="375285" cy="269240"/>
    <xdr:sp macro="" textlink="">
      <xdr:nvSpPr>
        <xdr:cNvPr id="761" name="テキスト ボックス 760">
          <a:extLst>
            <a:ext uri="{FF2B5EF4-FFF2-40B4-BE49-F238E27FC236}">
              <a16:creationId xmlns:a16="http://schemas.microsoft.com/office/drawing/2014/main" id="{8888A520-0CBA-461C-B26C-362BC4615108}"/>
            </a:ext>
          </a:extLst>
        </xdr:cNvPr>
        <xdr:cNvSpPr txBox="1"/>
      </xdr:nvSpPr>
      <xdr:spPr>
        <a:xfrm>
          <a:off x="21134070" y="6485890"/>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102870</xdr:rowOff>
    </xdr:from>
    <xdr:to>
      <xdr:col>107</xdr:col>
      <xdr:colOff>50800</xdr:colOff>
      <xdr:row>39</xdr:row>
      <xdr:rowOff>102870</xdr:rowOff>
    </xdr:to>
    <xdr:cxnSp macro="">
      <xdr:nvCxnSpPr>
        <xdr:cNvPr id="762" name="直線コネクタ 761">
          <a:extLst>
            <a:ext uri="{FF2B5EF4-FFF2-40B4-BE49-F238E27FC236}">
              <a16:creationId xmlns:a16="http://schemas.microsoft.com/office/drawing/2014/main" id="{87C57081-B42A-45C3-A0E8-1E4961E06828}"/>
            </a:ext>
          </a:extLst>
        </xdr:cNvPr>
        <xdr:cNvCxnSpPr/>
      </xdr:nvCxnSpPr>
      <xdr:spPr>
        <a:xfrm>
          <a:off x="19545300" y="67894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26035</xdr:rowOff>
    </xdr:from>
    <xdr:to>
      <xdr:col>107</xdr:col>
      <xdr:colOff>101600</xdr:colOff>
      <xdr:row>39</xdr:row>
      <xdr:rowOff>132080</xdr:rowOff>
    </xdr:to>
    <xdr:sp macro="" textlink="">
      <xdr:nvSpPr>
        <xdr:cNvPr id="763" name="フローチャート: 判断 762">
          <a:extLst>
            <a:ext uri="{FF2B5EF4-FFF2-40B4-BE49-F238E27FC236}">
              <a16:creationId xmlns:a16="http://schemas.microsoft.com/office/drawing/2014/main" id="{B81ACED8-259D-4173-BFF2-3463AE419A4B}"/>
            </a:ext>
          </a:extLst>
        </xdr:cNvPr>
        <xdr:cNvSpPr/>
      </xdr:nvSpPr>
      <xdr:spPr>
        <a:xfrm>
          <a:off x="20383500" y="67125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149225</xdr:rowOff>
    </xdr:from>
    <xdr:ext cx="375285" cy="269240"/>
    <xdr:sp macro="" textlink="">
      <xdr:nvSpPr>
        <xdr:cNvPr id="764" name="テキスト ボックス 763">
          <a:extLst>
            <a:ext uri="{FF2B5EF4-FFF2-40B4-BE49-F238E27FC236}">
              <a16:creationId xmlns:a16="http://schemas.microsoft.com/office/drawing/2014/main" id="{D6EA2EF8-BBA3-480F-BCE9-16B983F81AC4}"/>
            </a:ext>
          </a:extLst>
        </xdr:cNvPr>
        <xdr:cNvSpPr txBox="1"/>
      </xdr:nvSpPr>
      <xdr:spPr>
        <a:xfrm>
          <a:off x="20245070" y="6492875"/>
          <a:ext cx="375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31</xdr:row>
      <xdr:rowOff>93980</xdr:rowOff>
    </xdr:from>
    <xdr:to>
      <xdr:col>102</xdr:col>
      <xdr:colOff>114300</xdr:colOff>
      <xdr:row>39</xdr:row>
      <xdr:rowOff>102870</xdr:rowOff>
    </xdr:to>
    <xdr:cxnSp macro="">
      <xdr:nvCxnSpPr>
        <xdr:cNvPr id="765" name="直線コネクタ 764">
          <a:extLst>
            <a:ext uri="{FF2B5EF4-FFF2-40B4-BE49-F238E27FC236}">
              <a16:creationId xmlns:a16="http://schemas.microsoft.com/office/drawing/2014/main" id="{BB2DAABD-EC44-4320-902C-5C9BCE59F8D5}"/>
            </a:ext>
          </a:extLst>
        </xdr:cNvPr>
        <xdr:cNvCxnSpPr/>
      </xdr:nvCxnSpPr>
      <xdr:spPr>
        <a:xfrm>
          <a:off x="18656300" y="5408930"/>
          <a:ext cx="889000" cy="138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39370</xdr:rowOff>
    </xdr:from>
    <xdr:to>
      <xdr:col>102</xdr:col>
      <xdr:colOff>165100</xdr:colOff>
      <xdr:row>39</xdr:row>
      <xdr:rowOff>145415</xdr:rowOff>
    </xdr:to>
    <xdr:sp macro="" textlink="">
      <xdr:nvSpPr>
        <xdr:cNvPr id="766" name="フローチャート: 判断 765">
          <a:extLst>
            <a:ext uri="{FF2B5EF4-FFF2-40B4-BE49-F238E27FC236}">
              <a16:creationId xmlns:a16="http://schemas.microsoft.com/office/drawing/2014/main" id="{2864A0F2-DF16-477A-A6FB-69D6D7F9825E}"/>
            </a:ext>
          </a:extLst>
        </xdr:cNvPr>
        <xdr:cNvSpPr/>
      </xdr:nvSpPr>
      <xdr:spPr>
        <a:xfrm>
          <a:off x="19494500" y="672592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161925</xdr:rowOff>
    </xdr:from>
    <xdr:ext cx="313690" cy="267335"/>
    <xdr:sp macro="" textlink="">
      <xdr:nvSpPr>
        <xdr:cNvPr id="767" name="テキスト ボックス 766">
          <a:extLst>
            <a:ext uri="{FF2B5EF4-FFF2-40B4-BE49-F238E27FC236}">
              <a16:creationId xmlns:a16="http://schemas.microsoft.com/office/drawing/2014/main" id="{44CEFD7B-9F56-4ED5-AFF0-5EC99BD4E1FC}"/>
            </a:ext>
          </a:extLst>
        </xdr:cNvPr>
        <xdr:cNvSpPr txBox="1"/>
      </xdr:nvSpPr>
      <xdr:spPr>
        <a:xfrm>
          <a:off x="19388455" y="6505575"/>
          <a:ext cx="3136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26670</xdr:rowOff>
    </xdr:from>
    <xdr:to>
      <xdr:col>98</xdr:col>
      <xdr:colOff>38100</xdr:colOff>
      <xdr:row>39</xdr:row>
      <xdr:rowOff>132715</xdr:rowOff>
    </xdr:to>
    <xdr:sp macro="" textlink="">
      <xdr:nvSpPr>
        <xdr:cNvPr id="768" name="フローチャート: 判断 767">
          <a:extLst>
            <a:ext uri="{FF2B5EF4-FFF2-40B4-BE49-F238E27FC236}">
              <a16:creationId xmlns:a16="http://schemas.microsoft.com/office/drawing/2014/main" id="{23BD3225-DDFF-44AB-8840-AECD40F24501}"/>
            </a:ext>
          </a:extLst>
        </xdr:cNvPr>
        <xdr:cNvSpPr/>
      </xdr:nvSpPr>
      <xdr:spPr>
        <a:xfrm>
          <a:off x="18605500" y="671322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123190</xdr:rowOff>
    </xdr:from>
    <xdr:ext cx="375285" cy="266065"/>
    <xdr:sp macro="" textlink="">
      <xdr:nvSpPr>
        <xdr:cNvPr id="769" name="テキスト ボックス 768">
          <a:extLst>
            <a:ext uri="{FF2B5EF4-FFF2-40B4-BE49-F238E27FC236}">
              <a16:creationId xmlns:a16="http://schemas.microsoft.com/office/drawing/2014/main" id="{C9680B03-C4EE-496B-9D9C-8616D9898C99}"/>
            </a:ext>
          </a:extLst>
        </xdr:cNvPr>
        <xdr:cNvSpPr txBox="1"/>
      </xdr:nvSpPr>
      <xdr:spPr>
        <a:xfrm>
          <a:off x="18467070" y="6809740"/>
          <a:ext cx="37528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83185</xdr:rowOff>
    </xdr:from>
    <xdr:ext cx="762000" cy="269240"/>
    <xdr:sp macro="" textlink="">
      <xdr:nvSpPr>
        <xdr:cNvPr id="770" name="テキスト ボックス 769">
          <a:extLst>
            <a:ext uri="{FF2B5EF4-FFF2-40B4-BE49-F238E27FC236}">
              <a16:creationId xmlns:a16="http://schemas.microsoft.com/office/drawing/2014/main" id="{7EDC9391-0139-4327-AED2-D759058C6358}"/>
            </a:ext>
          </a:extLst>
        </xdr:cNvPr>
        <xdr:cNvSpPr txBox="1"/>
      </xdr:nvSpPr>
      <xdr:spPr>
        <a:xfrm>
          <a:off x="2197100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83185</xdr:rowOff>
    </xdr:from>
    <xdr:ext cx="758825" cy="269240"/>
    <xdr:sp macro="" textlink="">
      <xdr:nvSpPr>
        <xdr:cNvPr id="771" name="テキスト ボックス 770">
          <a:extLst>
            <a:ext uri="{FF2B5EF4-FFF2-40B4-BE49-F238E27FC236}">
              <a16:creationId xmlns:a16="http://schemas.microsoft.com/office/drawing/2014/main" id="{3F482914-ED73-461C-A8D0-778F5BBCDB87}"/>
            </a:ext>
          </a:extLst>
        </xdr:cNvPr>
        <xdr:cNvSpPr txBox="1"/>
      </xdr:nvSpPr>
      <xdr:spPr>
        <a:xfrm>
          <a:off x="21132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83185</xdr:rowOff>
    </xdr:from>
    <xdr:ext cx="758825" cy="269240"/>
    <xdr:sp macro="" textlink="">
      <xdr:nvSpPr>
        <xdr:cNvPr id="772" name="テキスト ボックス 771">
          <a:extLst>
            <a:ext uri="{FF2B5EF4-FFF2-40B4-BE49-F238E27FC236}">
              <a16:creationId xmlns:a16="http://schemas.microsoft.com/office/drawing/2014/main" id="{D465E2A1-F4FE-4260-BB85-38F50CBF00C7}"/>
            </a:ext>
          </a:extLst>
        </xdr:cNvPr>
        <xdr:cNvSpPr txBox="1"/>
      </xdr:nvSpPr>
      <xdr:spPr>
        <a:xfrm>
          <a:off x="20243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83185</xdr:rowOff>
    </xdr:from>
    <xdr:ext cx="758825" cy="269240"/>
    <xdr:sp macro="" textlink="">
      <xdr:nvSpPr>
        <xdr:cNvPr id="773" name="テキスト ボックス 772">
          <a:extLst>
            <a:ext uri="{FF2B5EF4-FFF2-40B4-BE49-F238E27FC236}">
              <a16:creationId xmlns:a16="http://schemas.microsoft.com/office/drawing/2014/main" id="{7DD4397A-5ED4-475D-9407-62D508517EC5}"/>
            </a:ext>
          </a:extLst>
        </xdr:cNvPr>
        <xdr:cNvSpPr txBox="1"/>
      </xdr:nvSpPr>
      <xdr:spPr>
        <a:xfrm>
          <a:off x="19354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83185</xdr:rowOff>
    </xdr:from>
    <xdr:ext cx="758825" cy="269240"/>
    <xdr:sp macro="" textlink="">
      <xdr:nvSpPr>
        <xdr:cNvPr id="774" name="テキスト ボックス 773">
          <a:extLst>
            <a:ext uri="{FF2B5EF4-FFF2-40B4-BE49-F238E27FC236}">
              <a16:creationId xmlns:a16="http://schemas.microsoft.com/office/drawing/2014/main" id="{0116B69B-B06D-4ED8-9888-1BEF9D69D826}"/>
            </a:ext>
          </a:extLst>
        </xdr:cNvPr>
        <xdr:cNvSpPr txBox="1"/>
      </xdr:nvSpPr>
      <xdr:spPr>
        <a:xfrm>
          <a:off x="18465800" y="7112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50165</xdr:rowOff>
    </xdr:from>
    <xdr:to>
      <xdr:col>116</xdr:col>
      <xdr:colOff>114300</xdr:colOff>
      <xdr:row>39</xdr:row>
      <xdr:rowOff>155575</xdr:rowOff>
    </xdr:to>
    <xdr:sp macro="" textlink="">
      <xdr:nvSpPr>
        <xdr:cNvPr id="775" name="楕円 774">
          <a:extLst>
            <a:ext uri="{FF2B5EF4-FFF2-40B4-BE49-F238E27FC236}">
              <a16:creationId xmlns:a16="http://schemas.microsoft.com/office/drawing/2014/main" id="{9BFB8E54-2E4A-40F5-B931-0A457595545C}"/>
            </a:ext>
          </a:extLst>
        </xdr:cNvPr>
        <xdr:cNvSpPr/>
      </xdr:nvSpPr>
      <xdr:spPr>
        <a:xfrm>
          <a:off x="221107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6985</xdr:rowOff>
    </xdr:from>
    <xdr:ext cx="246380" cy="267335"/>
    <xdr:sp macro="" textlink="">
      <xdr:nvSpPr>
        <xdr:cNvPr id="776" name="諸支出金該当値テキスト">
          <a:extLst>
            <a:ext uri="{FF2B5EF4-FFF2-40B4-BE49-F238E27FC236}">
              <a16:creationId xmlns:a16="http://schemas.microsoft.com/office/drawing/2014/main" id="{D2DA9D82-FFCE-4273-9146-ACB05C6AA9DF}"/>
            </a:ext>
          </a:extLst>
        </xdr:cNvPr>
        <xdr:cNvSpPr txBox="1"/>
      </xdr:nvSpPr>
      <xdr:spPr>
        <a:xfrm>
          <a:off x="22212300" y="669353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50165</xdr:rowOff>
    </xdr:from>
    <xdr:to>
      <xdr:col>112</xdr:col>
      <xdr:colOff>38100</xdr:colOff>
      <xdr:row>39</xdr:row>
      <xdr:rowOff>155575</xdr:rowOff>
    </xdr:to>
    <xdr:sp macro="" textlink="">
      <xdr:nvSpPr>
        <xdr:cNvPr id="777" name="楕円 776">
          <a:extLst>
            <a:ext uri="{FF2B5EF4-FFF2-40B4-BE49-F238E27FC236}">
              <a16:creationId xmlns:a16="http://schemas.microsoft.com/office/drawing/2014/main" id="{21B580B8-220D-4547-9AEE-F8F861653000}"/>
            </a:ext>
          </a:extLst>
        </xdr:cNvPr>
        <xdr:cNvSpPr/>
      </xdr:nvSpPr>
      <xdr:spPr>
        <a:xfrm>
          <a:off x="212725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146685</xdr:rowOff>
    </xdr:from>
    <xdr:ext cx="246380" cy="267335"/>
    <xdr:sp macro="" textlink="">
      <xdr:nvSpPr>
        <xdr:cNvPr id="778" name="テキスト ボックス 777">
          <a:extLst>
            <a:ext uri="{FF2B5EF4-FFF2-40B4-BE49-F238E27FC236}">
              <a16:creationId xmlns:a16="http://schemas.microsoft.com/office/drawing/2014/main" id="{F2B68B12-876A-4EAE-969E-D1C2C9DD0594}"/>
            </a:ext>
          </a:extLst>
        </xdr:cNvPr>
        <xdr:cNvSpPr txBox="1"/>
      </xdr:nvSpPr>
      <xdr:spPr>
        <a:xfrm>
          <a:off x="21198840" y="683323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50165</xdr:rowOff>
    </xdr:from>
    <xdr:to>
      <xdr:col>107</xdr:col>
      <xdr:colOff>101600</xdr:colOff>
      <xdr:row>39</xdr:row>
      <xdr:rowOff>155575</xdr:rowOff>
    </xdr:to>
    <xdr:sp macro="" textlink="">
      <xdr:nvSpPr>
        <xdr:cNvPr id="779" name="楕円 778">
          <a:extLst>
            <a:ext uri="{FF2B5EF4-FFF2-40B4-BE49-F238E27FC236}">
              <a16:creationId xmlns:a16="http://schemas.microsoft.com/office/drawing/2014/main" id="{4FBA0D8A-6776-4E93-8EDE-D55247E44174}"/>
            </a:ext>
          </a:extLst>
        </xdr:cNvPr>
        <xdr:cNvSpPr/>
      </xdr:nvSpPr>
      <xdr:spPr>
        <a:xfrm>
          <a:off x="203835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146685</xdr:rowOff>
    </xdr:from>
    <xdr:ext cx="246380" cy="267335"/>
    <xdr:sp macro="" textlink="">
      <xdr:nvSpPr>
        <xdr:cNvPr id="780" name="テキスト ボックス 779">
          <a:extLst>
            <a:ext uri="{FF2B5EF4-FFF2-40B4-BE49-F238E27FC236}">
              <a16:creationId xmlns:a16="http://schemas.microsoft.com/office/drawing/2014/main" id="{06E9537A-3208-4AFB-A6FA-CA30691CD564}"/>
            </a:ext>
          </a:extLst>
        </xdr:cNvPr>
        <xdr:cNvSpPr txBox="1"/>
      </xdr:nvSpPr>
      <xdr:spPr>
        <a:xfrm>
          <a:off x="20309840" y="683323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50165</xdr:rowOff>
    </xdr:from>
    <xdr:to>
      <xdr:col>102</xdr:col>
      <xdr:colOff>165100</xdr:colOff>
      <xdr:row>39</xdr:row>
      <xdr:rowOff>155575</xdr:rowOff>
    </xdr:to>
    <xdr:sp macro="" textlink="">
      <xdr:nvSpPr>
        <xdr:cNvPr id="781" name="楕円 780">
          <a:extLst>
            <a:ext uri="{FF2B5EF4-FFF2-40B4-BE49-F238E27FC236}">
              <a16:creationId xmlns:a16="http://schemas.microsoft.com/office/drawing/2014/main" id="{30114749-91F8-4A66-AA74-B87315142592}"/>
            </a:ext>
          </a:extLst>
        </xdr:cNvPr>
        <xdr:cNvSpPr/>
      </xdr:nvSpPr>
      <xdr:spPr>
        <a:xfrm>
          <a:off x="1949450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146685</xdr:rowOff>
    </xdr:from>
    <xdr:ext cx="246380" cy="267335"/>
    <xdr:sp macro="" textlink="">
      <xdr:nvSpPr>
        <xdr:cNvPr id="782" name="テキスト ボックス 781">
          <a:extLst>
            <a:ext uri="{FF2B5EF4-FFF2-40B4-BE49-F238E27FC236}">
              <a16:creationId xmlns:a16="http://schemas.microsoft.com/office/drawing/2014/main" id="{9B0B128F-EECC-40AF-9BAE-8DF9D1858074}"/>
            </a:ext>
          </a:extLst>
        </xdr:cNvPr>
        <xdr:cNvSpPr txBox="1"/>
      </xdr:nvSpPr>
      <xdr:spPr>
        <a:xfrm>
          <a:off x="19420840" y="683323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31</xdr:row>
      <xdr:rowOff>41910</xdr:rowOff>
    </xdr:from>
    <xdr:to>
      <xdr:col>98</xdr:col>
      <xdr:colOff>38100</xdr:colOff>
      <xdr:row>31</xdr:row>
      <xdr:rowOff>147320</xdr:rowOff>
    </xdr:to>
    <xdr:sp macro="" textlink="">
      <xdr:nvSpPr>
        <xdr:cNvPr id="783" name="楕円 782">
          <a:extLst>
            <a:ext uri="{FF2B5EF4-FFF2-40B4-BE49-F238E27FC236}">
              <a16:creationId xmlns:a16="http://schemas.microsoft.com/office/drawing/2014/main" id="{1D895B56-A917-47B5-8641-2CB461DF45A9}"/>
            </a:ext>
          </a:extLst>
        </xdr:cNvPr>
        <xdr:cNvSpPr/>
      </xdr:nvSpPr>
      <xdr:spPr>
        <a:xfrm>
          <a:off x="18605500" y="53568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29</xdr:row>
      <xdr:rowOff>163830</xdr:rowOff>
    </xdr:from>
    <xdr:ext cx="469900" cy="267335"/>
    <xdr:sp macro="" textlink="">
      <xdr:nvSpPr>
        <xdr:cNvPr id="784" name="テキスト ボックス 783">
          <a:extLst>
            <a:ext uri="{FF2B5EF4-FFF2-40B4-BE49-F238E27FC236}">
              <a16:creationId xmlns:a16="http://schemas.microsoft.com/office/drawing/2014/main" id="{F8FAA5BE-20F2-40C6-A1EF-253DDC40BC97}"/>
            </a:ext>
          </a:extLst>
        </xdr:cNvPr>
        <xdr:cNvSpPr txBox="1"/>
      </xdr:nvSpPr>
      <xdr:spPr>
        <a:xfrm>
          <a:off x="18421350" y="5135880"/>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59055</xdr:rowOff>
    </xdr:from>
    <xdr:to>
      <xdr:col>120</xdr:col>
      <xdr:colOff>114300</xdr:colOff>
      <xdr:row>45</xdr:row>
      <xdr:rowOff>33020</xdr:rowOff>
    </xdr:to>
    <xdr:sp macro="" textlink="">
      <xdr:nvSpPr>
        <xdr:cNvPr id="785" name="正方形/長方形 784">
          <a:extLst>
            <a:ext uri="{FF2B5EF4-FFF2-40B4-BE49-F238E27FC236}">
              <a16:creationId xmlns:a16="http://schemas.microsoft.com/office/drawing/2014/main" id="{BCA0A311-BDC0-4493-9F5A-4339EDE7E004}"/>
            </a:ext>
          </a:extLst>
        </xdr:cNvPr>
        <xdr:cNvSpPr/>
      </xdr:nvSpPr>
      <xdr:spPr>
        <a:xfrm>
          <a:off x="18288000" y="7431405"/>
          <a:ext cx="4686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59055</xdr:rowOff>
    </xdr:from>
    <xdr:to>
      <xdr:col>104</xdr:col>
      <xdr:colOff>127000</xdr:colOff>
      <xdr:row>46</xdr:row>
      <xdr:rowOff>145415</xdr:rowOff>
    </xdr:to>
    <xdr:sp macro="" textlink="">
      <xdr:nvSpPr>
        <xdr:cNvPr id="786" name="正方形/長方形 785">
          <a:extLst>
            <a:ext uri="{FF2B5EF4-FFF2-40B4-BE49-F238E27FC236}">
              <a16:creationId xmlns:a16="http://schemas.microsoft.com/office/drawing/2014/main" id="{2FBE1D2B-61DA-46BE-A97E-8846EEB89247}"/>
            </a:ext>
          </a:extLst>
        </xdr:cNvPr>
        <xdr:cNvSpPr/>
      </xdr:nvSpPr>
      <xdr:spPr>
        <a:xfrm>
          <a:off x="18415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92075</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AA45EA9F-6D7A-4705-B374-B2308D0BEC59}"/>
            </a:ext>
          </a:extLst>
        </xdr:cNvPr>
        <xdr:cNvSpPr/>
      </xdr:nvSpPr>
      <xdr:spPr>
        <a:xfrm>
          <a:off x="18415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59055</xdr:rowOff>
    </xdr:from>
    <xdr:to>
      <xdr:col>110</xdr:col>
      <xdr:colOff>0</xdr:colOff>
      <xdr:row>46</xdr:row>
      <xdr:rowOff>145415</xdr:rowOff>
    </xdr:to>
    <xdr:sp macro="" textlink="">
      <xdr:nvSpPr>
        <xdr:cNvPr id="788" name="正方形/長方形 787">
          <a:extLst>
            <a:ext uri="{FF2B5EF4-FFF2-40B4-BE49-F238E27FC236}">
              <a16:creationId xmlns:a16="http://schemas.microsoft.com/office/drawing/2014/main" id="{C3A84BB0-065B-4F2D-B691-9A9C51390408}"/>
            </a:ext>
          </a:extLst>
        </xdr:cNvPr>
        <xdr:cNvSpPr/>
      </xdr:nvSpPr>
      <xdr:spPr>
        <a:xfrm>
          <a:off x="19431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92075</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DFEDD71-60A8-448D-BE9C-74FC7AD62F23}"/>
            </a:ext>
          </a:extLst>
        </xdr:cNvPr>
        <xdr:cNvSpPr/>
      </xdr:nvSpPr>
      <xdr:spPr>
        <a:xfrm>
          <a:off x="19431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59055</xdr:rowOff>
    </xdr:from>
    <xdr:to>
      <xdr:col>116</xdr:col>
      <xdr:colOff>0</xdr:colOff>
      <xdr:row>46</xdr:row>
      <xdr:rowOff>145415</xdr:rowOff>
    </xdr:to>
    <xdr:sp macro="" textlink="">
      <xdr:nvSpPr>
        <xdr:cNvPr id="790" name="正方形/長方形 789">
          <a:extLst>
            <a:ext uri="{FF2B5EF4-FFF2-40B4-BE49-F238E27FC236}">
              <a16:creationId xmlns:a16="http://schemas.microsoft.com/office/drawing/2014/main" id="{6BDAD60F-BF49-46BB-9E5E-BEFAE009BE7B}"/>
            </a:ext>
          </a:extLst>
        </xdr:cNvPr>
        <xdr:cNvSpPr/>
      </xdr:nvSpPr>
      <xdr:spPr>
        <a:xfrm>
          <a:off x="20574000" y="7774305"/>
          <a:ext cx="152400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92075</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3BCE7B93-9933-4B64-97AC-507F7ED6E445}"/>
            </a:ext>
          </a:extLst>
        </xdr:cNvPr>
        <xdr:cNvSpPr/>
      </xdr:nvSpPr>
      <xdr:spPr>
        <a:xfrm>
          <a:off x="20574000" y="797877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26035</xdr:rowOff>
    </xdr:from>
    <xdr:to>
      <xdr:col>120</xdr:col>
      <xdr:colOff>114300</xdr:colOff>
      <xdr:row>61</xdr:row>
      <xdr:rowOff>86360</xdr:rowOff>
    </xdr:to>
    <xdr:sp macro="" textlink="">
      <xdr:nvSpPr>
        <xdr:cNvPr id="792" name="正方形/長方形 791">
          <a:extLst>
            <a:ext uri="{FF2B5EF4-FFF2-40B4-BE49-F238E27FC236}">
              <a16:creationId xmlns:a16="http://schemas.microsoft.com/office/drawing/2014/main" id="{41F8458F-394F-4C2E-A355-B6CAAA6CB4E5}"/>
            </a:ext>
          </a:extLst>
        </xdr:cNvPr>
        <xdr:cNvSpPr/>
      </xdr:nvSpPr>
      <xdr:spPr>
        <a:xfrm>
          <a:off x="18288000" y="8255635"/>
          <a:ext cx="468630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6985</xdr:rowOff>
    </xdr:from>
    <xdr:ext cx="346710" cy="232410"/>
    <xdr:sp macro="" textlink="">
      <xdr:nvSpPr>
        <xdr:cNvPr id="793" name="テキスト ボックス 792">
          <a:extLst>
            <a:ext uri="{FF2B5EF4-FFF2-40B4-BE49-F238E27FC236}">
              <a16:creationId xmlns:a16="http://schemas.microsoft.com/office/drawing/2014/main" id="{A84122FE-C3AF-47AC-84C1-2E28609427FE}"/>
            </a:ext>
          </a:extLst>
        </xdr:cNvPr>
        <xdr:cNvSpPr txBox="1"/>
      </xdr:nvSpPr>
      <xdr:spPr>
        <a:xfrm>
          <a:off x="18249900" y="8065135"/>
          <a:ext cx="346710"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86360</xdr:rowOff>
    </xdr:from>
    <xdr:to>
      <xdr:col>120</xdr:col>
      <xdr:colOff>114300</xdr:colOff>
      <xdr:row>61</xdr:row>
      <xdr:rowOff>86360</xdr:rowOff>
    </xdr:to>
    <xdr:cxnSp macro="">
      <xdr:nvCxnSpPr>
        <xdr:cNvPr id="794" name="直線コネクタ 793">
          <a:extLst>
            <a:ext uri="{FF2B5EF4-FFF2-40B4-BE49-F238E27FC236}">
              <a16:creationId xmlns:a16="http://schemas.microsoft.com/office/drawing/2014/main" id="{A35E84B0-6278-41B3-BED0-3E9225BD33E6}"/>
            </a:ext>
          </a:extLst>
        </xdr:cNvPr>
        <xdr:cNvCxnSpPr/>
      </xdr:nvCxnSpPr>
      <xdr:spPr>
        <a:xfrm>
          <a:off x="18288000" y="10544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46355</xdr:rowOff>
    </xdr:from>
    <xdr:to>
      <xdr:col>120</xdr:col>
      <xdr:colOff>114300</xdr:colOff>
      <xdr:row>59</xdr:row>
      <xdr:rowOff>46355</xdr:rowOff>
    </xdr:to>
    <xdr:cxnSp macro="">
      <xdr:nvCxnSpPr>
        <xdr:cNvPr id="795" name="直線コネクタ 794">
          <a:extLst>
            <a:ext uri="{FF2B5EF4-FFF2-40B4-BE49-F238E27FC236}">
              <a16:creationId xmlns:a16="http://schemas.microsoft.com/office/drawing/2014/main" id="{6CB37E8B-80EC-42D7-819D-2BD165034D28}"/>
            </a:ext>
          </a:extLst>
        </xdr:cNvPr>
        <xdr:cNvCxnSpPr/>
      </xdr:nvCxnSpPr>
      <xdr:spPr>
        <a:xfrm>
          <a:off x="18288000" y="101619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76835</xdr:rowOff>
    </xdr:from>
    <xdr:ext cx="248920" cy="267335"/>
    <xdr:sp macro="" textlink="">
      <xdr:nvSpPr>
        <xdr:cNvPr id="796" name="テキスト ボックス 795">
          <a:extLst>
            <a:ext uri="{FF2B5EF4-FFF2-40B4-BE49-F238E27FC236}">
              <a16:creationId xmlns:a16="http://schemas.microsoft.com/office/drawing/2014/main" id="{5D586AFB-DB7D-4245-8C9C-D92962C232B1}"/>
            </a:ext>
          </a:extLst>
        </xdr:cNvPr>
        <xdr:cNvSpPr txBox="1"/>
      </xdr:nvSpPr>
      <xdr:spPr>
        <a:xfrm>
          <a:off x="18039080" y="10020935"/>
          <a:ext cx="2489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6985</xdr:rowOff>
    </xdr:from>
    <xdr:to>
      <xdr:col>120</xdr:col>
      <xdr:colOff>114300</xdr:colOff>
      <xdr:row>57</xdr:row>
      <xdr:rowOff>6985</xdr:rowOff>
    </xdr:to>
    <xdr:cxnSp macro="">
      <xdr:nvCxnSpPr>
        <xdr:cNvPr id="797" name="直線コネクタ 796">
          <a:extLst>
            <a:ext uri="{FF2B5EF4-FFF2-40B4-BE49-F238E27FC236}">
              <a16:creationId xmlns:a16="http://schemas.microsoft.com/office/drawing/2014/main" id="{492BDEC4-4D10-4876-92B8-B5B1AC0918DE}"/>
            </a:ext>
          </a:extLst>
        </xdr:cNvPr>
        <xdr:cNvCxnSpPr/>
      </xdr:nvCxnSpPr>
      <xdr:spPr>
        <a:xfrm>
          <a:off x="18288000" y="9779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36830</xdr:rowOff>
    </xdr:from>
    <xdr:ext cx="467360" cy="269240"/>
    <xdr:sp macro="" textlink="">
      <xdr:nvSpPr>
        <xdr:cNvPr id="798" name="テキスト ボックス 797">
          <a:extLst>
            <a:ext uri="{FF2B5EF4-FFF2-40B4-BE49-F238E27FC236}">
              <a16:creationId xmlns:a16="http://schemas.microsoft.com/office/drawing/2014/main" id="{0E0F4CB6-897F-408E-82C6-2E7A43C312A3}"/>
            </a:ext>
          </a:extLst>
        </xdr:cNvPr>
        <xdr:cNvSpPr txBox="1"/>
      </xdr:nvSpPr>
      <xdr:spPr>
        <a:xfrm>
          <a:off x="17820640" y="963803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145415</xdr:rowOff>
    </xdr:from>
    <xdr:to>
      <xdr:col>120</xdr:col>
      <xdr:colOff>114300</xdr:colOff>
      <xdr:row>54</xdr:row>
      <xdr:rowOff>145415</xdr:rowOff>
    </xdr:to>
    <xdr:cxnSp macro="">
      <xdr:nvCxnSpPr>
        <xdr:cNvPr id="799" name="直線コネクタ 798">
          <a:extLst>
            <a:ext uri="{FF2B5EF4-FFF2-40B4-BE49-F238E27FC236}">
              <a16:creationId xmlns:a16="http://schemas.microsoft.com/office/drawing/2014/main" id="{C5E47CD0-D131-4445-97CF-7CCA67D06D4C}"/>
            </a:ext>
          </a:extLst>
        </xdr:cNvPr>
        <xdr:cNvCxnSpPr/>
      </xdr:nvCxnSpPr>
      <xdr:spPr>
        <a:xfrm>
          <a:off x="18288000" y="9403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171450</xdr:rowOff>
    </xdr:from>
    <xdr:ext cx="467360" cy="269240"/>
    <xdr:sp macro="" textlink="">
      <xdr:nvSpPr>
        <xdr:cNvPr id="800" name="テキスト ボックス 799">
          <a:extLst>
            <a:ext uri="{FF2B5EF4-FFF2-40B4-BE49-F238E27FC236}">
              <a16:creationId xmlns:a16="http://schemas.microsoft.com/office/drawing/2014/main" id="{EA6CAE98-24CC-484E-A1CF-24BF479B4E7D}"/>
            </a:ext>
          </a:extLst>
        </xdr:cNvPr>
        <xdr:cNvSpPr txBox="1"/>
      </xdr:nvSpPr>
      <xdr:spPr>
        <a:xfrm>
          <a:off x="17820640" y="9258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105410</xdr:rowOff>
    </xdr:from>
    <xdr:to>
      <xdr:col>120</xdr:col>
      <xdr:colOff>114300</xdr:colOff>
      <xdr:row>52</xdr:row>
      <xdr:rowOff>105410</xdr:rowOff>
    </xdr:to>
    <xdr:cxnSp macro="">
      <xdr:nvCxnSpPr>
        <xdr:cNvPr id="801" name="直線コネクタ 800">
          <a:extLst>
            <a:ext uri="{FF2B5EF4-FFF2-40B4-BE49-F238E27FC236}">
              <a16:creationId xmlns:a16="http://schemas.microsoft.com/office/drawing/2014/main" id="{812AD369-A9F4-46D5-9B95-7BA1444AD4C2}"/>
            </a:ext>
          </a:extLst>
        </xdr:cNvPr>
        <xdr:cNvCxnSpPr/>
      </xdr:nvCxnSpPr>
      <xdr:spPr>
        <a:xfrm>
          <a:off x="18288000" y="9020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135890</xdr:rowOff>
    </xdr:from>
    <xdr:ext cx="467360" cy="265430"/>
    <xdr:sp macro="" textlink="">
      <xdr:nvSpPr>
        <xdr:cNvPr id="802" name="テキスト ボックス 801">
          <a:extLst>
            <a:ext uri="{FF2B5EF4-FFF2-40B4-BE49-F238E27FC236}">
              <a16:creationId xmlns:a16="http://schemas.microsoft.com/office/drawing/2014/main" id="{B4824F08-3601-4643-B71D-99CB5C369441}"/>
            </a:ext>
          </a:extLst>
        </xdr:cNvPr>
        <xdr:cNvSpPr txBox="1"/>
      </xdr:nvSpPr>
      <xdr:spPr>
        <a:xfrm>
          <a:off x="17820640" y="887984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66040</xdr:rowOff>
    </xdr:from>
    <xdr:to>
      <xdr:col>120</xdr:col>
      <xdr:colOff>114300</xdr:colOff>
      <xdr:row>50</xdr:row>
      <xdr:rowOff>66040</xdr:rowOff>
    </xdr:to>
    <xdr:cxnSp macro="">
      <xdr:nvCxnSpPr>
        <xdr:cNvPr id="803" name="直線コネクタ 802">
          <a:extLst>
            <a:ext uri="{FF2B5EF4-FFF2-40B4-BE49-F238E27FC236}">
              <a16:creationId xmlns:a16="http://schemas.microsoft.com/office/drawing/2014/main" id="{B6852C81-5226-4926-A8FA-F4D53951E249}"/>
            </a:ext>
          </a:extLst>
        </xdr:cNvPr>
        <xdr:cNvCxnSpPr/>
      </xdr:nvCxnSpPr>
      <xdr:spPr>
        <a:xfrm>
          <a:off x="18288000" y="86385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95885</xdr:rowOff>
    </xdr:from>
    <xdr:ext cx="467360" cy="267335"/>
    <xdr:sp macro="" textlink="">
      <xdr:nvSpPr>
        <xdr:cNvPr id="804" name="テキスト ボックス 803">
          <a:extLst>
            <a:ext uri="{FF2B5EF4-FFF2-40B4-BE49-F238E27FC236}">
              <a16:creationId xmlns:a16="http://schemas.microsoft.com/office/drawing/2014/main" id="{7FFD413F-95F4-4A1E-8AAE-7C82A0558397}"/>
            </a:ext>
          </a:extLst>
        </xdr:cNvPr>
        <xdr:cNvSpPr txBox="1"/>
      </xdr:nvSpPr>
      <xdr:spPr>
        <a:xfrm>
          <a:off x="17820640" y="8496935"/>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26035</xdr:rowOff>
    </xdr:from>
    <xdr:to>
      <xdr:col>120</xdr:col>
      <xdr:colOff>114300</xdr:colOff>
      <xdr:row>48</xdr:row>
      <xdr:rowOff>26035</xdr:rowOff>
    </xdr:to>
    <xdr:cxnSp macro="">
      <xdr:nvCxnSpPr>
        <xdr:cNvPr id="805" name="直線コネクタ 804">
          <a:extLst>
            <a:ext uri="{FF2B5EF4-FFF2-40B4-BE49-F238E27FC236}">
              <a16:creationId xmlns:a16="http://schemas.microsoft.com/office/drawing/2014/main" id="{2AC02977-0D9A-4F94-BEB7-EF1B7213A58A}"/>
            </a:ext>
          </a:extLst>
        </xdr:cNvPr>
        <xdr:cNvCxnSpPr/>
      </xdr:nvCxnSpPr>
      <xdr:spPr>
        <a:xfrm>
          <a:off x="18288000" y="82556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56515</xdr:rowOff>
    </xdr:from>
    <xdr:ext cx="528320" cy="266065"/>
    <xdr:sp macro="" textlink="">
      <xdr:nvSpPr>
        <xdr:cNvPr id="806" name="テキスト ボックス 805">
          <a:extLst>
            <a:ext uri="{FF2B5EF4-FFF2-40B4-BE49-F238E27FC236}">
              <a16:creationId xmlns:a16="http://schemas.microsoft.com/office/drawing/2014/main" id="{6284F115-295D-4F9E-9EE4-6971C1BDFC74}"/>
            </a:ext>
          </a:extLst>
        </xdr:cNvPr>
        <xdr:cNvSpPr txBox="1"/>
      </xdr:nvSpPr>
      <xdr:spPr>
        <a:xfrm>
          <a:off x="17756505" y="8114665"/>
          <a:ext cx="5283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26035</xdr:rowOff>
    </xdr:from>
    <xdr:to>
      <xdr:col>120</xdr:col>
      <xdr:colOff>114300</xdr:colOff>
      <xdr:row>61</xdr:row>
      <xdr:rowOff>86360</xdr:rowOff>
    </xdr:to>
    <xdr:sp macro="" textlink="">
      <xdr:nvSpPr>
        <xdr:cNvPr id="807" name="前年度繰上充用金グラフ枠">
          <a:extLst>
            <a:ext uri="{FF2B5EF4-FFF2-40B4-BE49-F238E27FC236}">
              <a16:creationId xmlns:a16="http://schemas.microsoft.com/office/drawing/2014/main" id="{34B70DBF-84EE-4274-8B7A-E2EBA3BA5E8D}"/>
            </a:ext>
          </a:extLst>
        </xdr:cNvPr>
        <xdr:cNvSpPr/>
      </xdr:nvSpPr>
      <xdr:spPr>
        <a:xfrm>
          <a:off x="18288000" y="8255635"/>
          <a:ext cx="468630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35560</xdr:rowOff>
    </xdr:from>
    <xdr:to>
      <xdr:col>116</xdr:col>
      <xdr:colOff>62865</xdr:colOff>
      <xdr:row>59</xdr:row>
      <xdr:rowOff>46355</xdr:rowOff>
    </xdr:to>
    <xdr:cxnSp macro="">
      <xdr:nvCxnSpPr>
        <xdr:cNvPr id="808" name="直線コネクタ 807">
          <a:extLst>
            <a:ext uri="{FF2B5EF4-FFF2-40B4-BE49-F238E27FC236}">
              <a16:creationId xmlns:a16="http://schemas.microsoft.com/office/drawing/2014/main" id="{DC6F648E-04F7-48A6-91E7-893B98287816}"/>
            </a:ext>
          </a:extLst>
        </xdr:cNvPr>
        <xdr:cNvCxnSpPr/>
      </xdr:nvCxnSpPr>
      <xdr:spPr>
        <a:xfrm flipV="1">
          <a:off x="22159595" y="8608060"/>
          <a:ext cx="1270" cy="1553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94615</xdr:rowOff>
    </xdr:from>
    <xdr:ext cx="246380" cy="267335"/>
    <xdr:sp macro="" textlink="">
      <xdr:nvSpPr>
        <xdr:cNvPr id="809" name="前年度繰上充用金最小値テキスト">
          <a:extLst>
            <a:ext uri="{FF2B5EF4-FFF2-40B4-BE49-F238E27FC236}">
              <a16:creationId xmlns:a16="http://schemas.microsoft.com/office/drawing/2014/main" id="{197DB746-2998-4DC3-9213-4F24649F734E}"/>
            </a:ext>
          </a:extLst>
        </xdr:cNvPr>
        <xdr:cNvSpPr txBox="1"/>
      </xdr:nvSpPr>
      <xdr:spPr>
        <a:xfrm>
          <a:off x="22212300" y="10210165"/>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46355</xdr:rowOff>
    </xdr:from>
    <xdr:to>
      <xdr:col>116</xdr:col>
      <xdr:colOff>152400</xdr:colOff>
      <xdr:row>59</xdr:row>
      <xdr:rowOff>46355</xdr:rowOff>
    </xdr:to>
    <xdr:cxnSp macro="">
      <xdr:nvCxnSpPr>
        <xdr:cNvPr id="810" name="直線コネクタ 809">
          <a:extLst>
            <a:ext uri="{FF2B5EF4-FFF2-40B4-BE49-F238E27FC236}">
              <a16:creationId xmlns:a16="http://schemas.microsoft.com/office/drawing/2014/main" id="{CC390120-DFDD-485C-A85C-61E0F6443E36}"/>
            </a:ext>
          </a:extLst>
        </xdr:cNvPr>
        <xdr:cNvCxnSpPr/>
      </xdr:nvCxnSpPr>
      <xdr:spPr>
        <a:xfrm>
          <a:off x="22072600" y="10161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158115</xdr:rowOff>
    </xdr:from>
    <xdr:ext cx="466725" cy="266065"/>
    <xdr:sp macro="" textlink="">
      <xdr:nvSpPr>
        <xdr:cNvPr id="811" name="前年度繰上充用金最大値テキスト">
          <a:extLst>
            <a:ext uri="{FF2B5EF4-FFF2-40B4-BE49-F238E27FC236}">
              <a16:creationId xmlns:a16="http://schemas.microsoft.com/office/drawing/2014/main" id="{47745341-8766-4EF7-ADB4-53F2CFC4B787}"/>
            </a:ext>
          </a:extLst>
        </xdr:cNvPr>
        <xdr:cNvSpPr txBox="1"/>
      </xdr:nvSpPr>
      <xdr:spPr>
        <a:xfrm>
          <a:off x="22212300" y="8387715"/>
          <a:ext cx="4667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35560</xdr:rowOff>
    </xdr:from>
    <xdr:to>
      <xdr:col>116</xdr:col>
      <xdr:colOff>152400</xdr:colOff>
      <xdr:row>50</xdr:row>
      <xdr:rowOff>35560</xdr:rowOff>
    </xdr:to>
    <xdr:cxnSp macro="">
      <xdr:nvCxnSpPr>
        <xdr:cNvPr id="812" name="直線コネクタ 811">
          <a:extLst>
            <a:ext uri="{FF2B5EF4-FFF2-40B4-BE49-F238E27FC236}">
              <a16:creationId xmlns:a16="http://schemas.microsoft.com/office/drawing/2014/main" id="{3CCDC49A-560A-4611-AD2D-CDCF9E79870A}"/>
            </a:ext>
          </a:extLst>
        </xdr:cNvPr>
        <xdr:cNvCxnSpPr/>
      </xdr:nvCxnSpPr>
      <xdr:spPr>
        <a:xfrm>
          <a:off x="22072600" y="860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46355</xdr:rowOff>
    </xdr:from>
    <xdr:to>
      <xdr:col>116</xdr:col>
      <xdr:colOff>63500</xdr:colOff>
      <xdr:row>59</xdr:row>
      <xdr:rowOff>46355</xdr:rowOff>
    </xdr:to>
    <xdr:cxnSp macro="">
      <xdr:nvCxnSpPr>
        <xdr:cNvPr id="813" name="直線コネクタ 812">
          <a:extLst>
            <a:ext uri="{FF2B5EF4-FFF2-40B4-BE49-F238E27FC236}">
              <a16:creationId xmlns:a16="http://schemas.microsoft.com/office/drawing/2014/main" id="{FD02B787-F24D-443D-83AF-01FB86A28D2A}"/>
            </a:ext>
          </a:extLst>
        </xdr:cNvPr>
        <xdr:cNvCxnSpPr/>
      </xdr:nvCxnSpPr>
      <xdr:spPr>
        <a:xfrm>
          <a:off x="21323300" y="101619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9525</xdr:rowOff>
    </xdr:from>
    <xdr:ext cx="310515" cy="267335"/>
    <xdr:sp macro="" textlink="">
      <xdr:nvSpPr>
        <xdr:cNvPr id="814" name="前年度繰上充用金平均値テキスト">
          <a:extLst>
            <a:ext uri="{FF2B5EF4-FFF2-40B4-BE49-F238E27FC236}">
              <a16:creationId xmlns:a16="http://schemas.microsoft.com/office/drawing/2014/main" id="{3FB6B22F-AA13-461F-B5A8-79C1EF805972}"/>
            </a:ext>
          </a:extLst>
        </xdr:cNvPr>
        <xdr:cNvSpPr txBox="1"/>
      </xdr:nvSpPr>
      <xdr:spPr>
        <a:xfrm>
          <a:off x="22212300" y="9953625"/>
          <a:ext cx="310515"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163195</xdr:rowOff>
    </xdr:from>
    <xdr:to>
      <xdr:col>116</xdr:col>
      <xdr:colOff>114300</xdr:colOff>
      <xdr:row>59</xdr:row>
      <xdr:rowOff>90805</xdr:rowOff>
    </xdr:to>
    <xdr:sp macro="" textlink="">
      <xdr:nvSpPr>
        <xdr:cNvPr id="815" name="フローチャート: 判断 814">
          <a:extLst>
            <a:ext uri="{FF2B5EF4-FFF2-40B4-BE49-F238E27FC236}">
              <a16:creationId xmlns:a16="http://schemas.microsoft.com/office/drawing/2014/main" id="{5D86BFA8-CAA9-4422-B872-2BBF79502824}"/>
            </a:ext>
          </a:extLst>
        </xdr:cNvPr>
        <xdr:cNvSpPr/>
      </xdr:nvSpPr>
      <xdr:spPr>
        <a:xfrm>
          <a:off x="22110700" y="10107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46355</xdr:rowOff>
    </xdr:from>
    <xdr:to>
      <xdr:col>111</xdr:col>
      <xdr:colOff>177800</xdr:colOff>
      <xdr:row>59</xdr:row>
      <xdr:rowOff>46355</xdr:rowOff>
    </xdr:to>
    <xdr:cxnSp macro="">
      <xdr:nvCxnSpPr>
        <xdr:cNvPr id="816" name="直線コネクタ 815">
          <a:extLst>
            <a:ext uri="{FF2B5EF4-FFF2-40B4-BE49-F238E27FC236}">
              <a16:creationId xmlns:a16="http://schemas.microsoft.com/office/drawing/2014/main" id="{107F55E4-3F29-47B6-8CB0-A2DFDBC94483}"/>
            </a:ext>
          </a:extLst>
        </xdr:cNvPr>
        <xdr:cNvCxnSpPr/>
      </xdr:nvCxnSpPr>
      <xdr:spPr>
        <a:xfrm>
          <a:off x="20434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162560</xdr:rowOff>
    </xdr:from>
    <xdr:to>
      <xdr:col>112</xdr:col>
      <xdr:colOff>38100</xdr:colOff>
      <xdr:row>59</xdr:row>
      <xdr:rowOff>90170</xdr:rowOff>
    </xdr:to>
    <xdr:sp macro="" textlink="">
      <xdr:nvSpPr>
        <xdr:cNvPr id="817" name="フローチャート: 判断 816">
          <a:extLst>
            <a:ext uri="{FF2B5EF4-FFF2-40B4-BE49-F238E27FC236}">
              <a16:creationId xmlns:a16="http://schemas.microsoft.com/office/drawing/2014/main" id="{2AD15A47-7F7F-4B55-8626-DC6CEA0EB335}"/>
            </a:ext>
          </a:extLst>
        </xdr:cNvPr>
        <xdr:cNvSpPr/>
      </xdr:nvSpPr>
      <xdr:spPr>
        <a:xfrm>
          <a:off x="21272500" y="10106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107315</xdr:rowOff>
    </xdr:from>
    <xdr:ext cx="313690" cy="269240"/>
    <xdr:sp macro="" textlink="">
      <xdr:nvSpPr>
        <xdr:cNvPr id="818" name="テキスト ボックス 817">
          <a:extLst>
            <a:ext uri="{FF2B5EF4-FFF2-40B4-BE49-F238E27FC236}">
              <a16:creationId xmlns:a16="http://schemas.microsoft.com/office/drawing/2014/main" id="{4EEF8E51-290B-456D-80E3-E480ECE9570B}"/>
            </a:ext>
          </a:extLst>
        </xdr:cNvPr>
        <xdr:cNvSpPr txBox="1"/>
      </xdr:nvSpPr>
      <xdr:spPr>
        <a:xfrm>
          <a:off x="21166455" y="9879965"/>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46355</xdr:rowOff>
    </xdr:from>
    <xdr:to>
      <xdr:col>107</xdr:col>
      <xdr:colOff>50800</xdr:colOff>
      <xdr:row>59</xdr:row>
      <xdr:rowOff>46355</xdr:rowOff>
    </xdr:to>
    <xdr:cxnSp macro="">
      <xdr:nvCxnSpPr>
        <xdr:cNvPr id="819" name="直線コネクタ 818">
          <a:extLst>
            <a:ext uri="{FF2B5EF4-FFF2-40B4-BE49-F238E27FC236}">
              <a16:creationId xmlns:a16="http://schemas.microsoft.com/office/drawing/2014/main" id="{85FD83DC-A9AF-44C3-9423-4059806A628D}"/>
            </a:ext>
          </a:extLst>
        </xdr:cNvPr>
        <xdr:cNvCxnSpPr/>
      </xdr:nvCxnSpPr>
      <xdr:spPr>
        <a:xfrm>
          <a:off x="19545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161925</xdr:rowOff>
    </xdr:from>
    <xdr:to>
      <xdr:col>107</xdr:col>
      <xdr:colOff>101600</xdr:colOff>
      <xdr:row>59</xdr:row>
      <xdr:rowOff>89535</xdr:rowOff>
    </xdr:to>
    <xdr:sp macro="" textlink="">
      <xdr:nvSpPr>
        <xdr:cNvPr id="820" name="フローチャート: 判断 819">
          <a:extLst>
            <a:ext uri="{FF2B5EF4-FFF2-40B4-BE49-F238E27FC236}">
              <a16:creationId xmlns:a16="http://schemas.microsoft.com/office/drawing/2014/main" id="{450C80EA-63CA-4AB0-B777-85B0FA083D4D}"/>
            </a:ext>
          </a:extLst>
        </xdr:cNvPr>
        <xdr:cNvSpPr/>
      </xdr:nvSpPr>
      <xdr:spPr>
        <a:xfrm>
          <a:off x="20383500" y="101060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106680</xdr:rowOff>
    </xdr:from>
    <xdr:ext cx="313690" cy="269240"/>
    <xdr:sp macro="" textlink="">
      <xdr:nvSpPr>
        <xdr:cNvPr id="821" name="テキスト ボックス 820">
          <a:extLst>
            <a:ext uri="{FF2B5EF4-FFF2-40B4-BE49-F238E27FC236}">
              <a16:creationId xmlns:a16="http://schemas.microsoft.com/office/drawing/2014/main" id="{ABD3CD6E-9C49-4172-B031-4BF0A1E84002}"/>
            </a:ext>
          </a:extLst>
        </xdr:cNvPr>
        <xdr:cNvSpPr txBox="1"/>
      </xdr:nvSpPr>
      <xdr:spPr>
        <a:xfrm>
          <a:off x="20277455" y="9879330"/>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46355</xdr:rowOff>
    </xdr:from>
    <xdr:to>
      <xdr:col>102</xdr:col>
      <xdr:colOff>114300</xdr:colOff>
      <xdr:row>59</xdr:row>
      <xdr:rowOff>46355</xdr:rowOff>
    </xdr:to>
    <xdr:cxnSp macro="">
      <xdr:nvCxnSpPr>
        <xdr:cNvPr id="822" name="直線コネクタ 821">
          <a:extLst>
            <a:ext uri="{FF2B5EF4-FFF2-40B4-BE49-F238E27FC236}">
              <a16:creationId xmlns:a16="http://schemas.microsoft.com/office/drawing/2014/main" id="{001326F0-F590-4DC0-9667-D77E912A2E28}"/>
            </a:ext>
          </a:extLst>
        </xdr:cNvPr>
        <xdr:cNvCxnSpPr/>
      </xdr:nvCxnSpPr>
      <xdr:spPr>
        <a:xfrm>
          <a:off x="18656300" y="10161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161290</xdr:rowOff>
    </xdr:from>
    <xdr:to>
      <xdr:col>102</xdr:col>
      <xdr:colOff>165100</xdr:colOff>
      <xdr:row>59</xdr:row>
      <xdr:rowOff>88900</xdr:rowOff>
    </xdr:to>
    <xdr:sp macro="" textlink="">
      <xdr:nvSpPr>
        <xdr:cNvPr id="823" name="フローチャート: 判断 822">
          <a:extLst>
            <a:ext uri="{FF2B5EF4-FFF2-40B4-BE49-F238E27FC236}">
              <a16:creationId xmlns:a16="http://schemas.microsoft.com/office/drawing/2014/main" id="{10671CEB-8ACA-49F2-BC72-70686B4414E2}"/>
            </a:ext>
          </a:extLst>
        </xdr:cNvPr>
        <xdr:cNvSpPr/>
      </xdr:nvSpPr>
      <xdr:spPr>
        <a:xfrm>
          <a:off x="19494500" y="10105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106045</xdr:rowOff>
    </xdr:from>
    <xdr:ext cx="313690" cy="269240"/>
    <xdr:sp macro="" textlink="">
      <xdr:nvSpPr>
        <xdr:cNvPr id="824" name="テキスト ボックス 823">
          <a:extLst>
            <a:ext uri="{FF2B5EF4-FFF2-40B4-BE49-F238E27FC236}">
              <a16:creationId xmlns:a16="http://schemas.microsoft.com/office/drawing/2014/main" id="{25E035B8-7537-4CE3-AED9-B2DC279C79D2}"/>
            </a:ext>
          </a:extLst>
        </xdr:cNvPr>
        <xdr:cNvSpPr txBox="1"/>
      </xdr:nvSpPr>
      <xdr:spPr>
        <a:xfrm>
          <a:off x="19388455" y="9878695"/>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160655</xdr:rowOff>
    </xdr:from>
    <xdr:to>
      <xdr:col>98</xdr:col>
      <xdr:colOff>38100</xdr:colOff>
      <xdr:row>59</xdr:row>
      <xdr:rowOff>88265</xdr:rowOff>
    </xdr:to>
    <xdr:sp macro="" textlink="">
      <xdr:nvSpPr>
        <xdr:cNvPr id="825" name="フローチャート: 判断 824">
          <a:extLst>
            <a:ext uri="{FF2B5EF4-FFF2-40B4-BE49-F238E27FC236}">
              <a16:creationId xmlns:a16="http://schemas.microsoft.com/office/drawing/2014/main" id="{F4E2E26F-B7BA-4F87-9444-8E8CDFA7EF4A}"/>
            </a:ext>
          </a:extLst>
        </xdr:cNvPr>
        <xdr:cNvSpPr/>
      </xdr:nvSpPr>
      <xdr:spPr>
        <a:xfrm>
          <a:off x="18605500" y="1010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57</xdr:row>
      <xdr:rowOff>105410</xdr:rowOff>
    </xdr:from>
    <xdr:ext cx="313690" cy="269240"/>
    <xdr:sp macro="" textlink="">
      <xdr:nvSpPr>
        <xdr:cNvPr id="826" name="テキスト ボックス 825">
          <a:extLst>
            <a:ext uri="{FF2B5EF4-FFF2-40B4-BE49-F238E27FC236}">
              <a16:creationId xmlns:a16="http://schemas.microsoft.com/office/drawing/2014/main" id="{AFF75E17-68D9-43C6-9251-63746159CBB2}"/>
            </a:ext>
          </a:extLst>
        </xdr:cNvPr>
        <xdr:cNvSpPr txBox="1"/>
      </xdr:nvSpPr>
      <xdr:spPr>
        <a:xfrm>
          <a:off x="18499455" y="9878060"/>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83185</xdr:rowOff>
    </xdr:from>
    <xdr:ext cx="762000" cy="269240"/>
    <xdr:sp macro="" textlink="">
      <xdr:nvSpPr>
        <xdr:cNvPr id="827" name="テキスト ボックス 826">
          <a:extLst>
            <a:ext uri="{FF2B5EF4-FFF2-40B4-BE49-F238E27FC236}">
              <a16:creationId xmlns:a16="http://schemas.microsoft.com/office/drawing/2014/main" id="{97DF274E-CFDC-4C46-9F03-1593E6CA9B1A}"/>
            </a:ext>
          </a:extLst>
        </xdr:cNvPr>
        <xdr:cNvSpPr txBox="1"/>
      </xdr:nvSpPr>
      <xdr:spPr>
        <a:xfrm>
          <a:off x="2197100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83185</xdr:rowOff>
    </xdr:from>
    <xdr:ext cx="758825" cy="269240"/>
    <xdr:sp macro="" textlink="">
      <xdr:nvSpPr>
        <xdr:cNvPr id="828" name="テキスト ボックス 827">
          <a:extLst>
            <a:ext uri="{FF2B5EF4-FFF2-40B4-BE49-F238E27FC236}">
              <a16:creationId xmlns:a16="http://schemas.microsoft.com/office/drawing/2014/main" id="{ADAD72C1-541B-48CE-9FFE-0B199B6F8900}"/>
            </a:ext>
          </a:extLst>
        </xdr:cNvPr>
        <xdr:cNvSpPr txBox="1"/>
      </xdr:nvSpPr>
      <xdr:spPr>
        <a:xfrm>
          <a:off x="21132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83185</xdr:rowOff>
    </xdr:from>
    <xdr:ext cx="758825" cy="269240"/>
    <xdr:sp macro="" textlink="">
      <xdr:nvSpPr>
        <xdr:cNvPr id="829" name="テキスト ボックス 828">
          <a:extLst>
            <a:ext uri="{FF2B5EF4-FFF2-40B4-BE49-F238E27FC236}">
              <a16:creationId xmlns:a16="http://schemas.microsoft.com/office/drawing/2014/main" id="{82551BBE-E9AE-4660-A013-94D7014AD8B4}"/>
            </a:ext>
          </a:extLst>
        </xdr:cNvPr>
        <xdr:cNvSpPr txBox="1"/>
      </xdr:nvSpPr>
      <xdr:spPr>
        <a:xfrm>
          <a:off x="20243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83185</xdr:rowOff>
    </xdr:from>
    <xdr:ext cx="758825" cy="269240"/>
    <xdr:sp macro="" textlink="">
      <xdr:nvSpPr>
        <xdr:cNvPr id="830" name="テキスト ボックス 829">
          <a:extLst>
            <a:ext uri="{FF2B5EF4-FFF2-40B4-BE49-F238E27FC236}">
              <a16:creationId xmlns:a16="http://schemas.microsoft.com/office/drawing/2014/main" id="{5719BAE2-2896-4B5C-8395-1207314D8EEE}"/>
            </a:ext>
          </a:extLst>
        </xdr:cNvPr>
        <xdr:cNvSpPr txBox="1"/>
      </xdr:nvSpPr>
      <xdr:spPr>
        <a:xfrm>
          <a:off x="19354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83185</xdr:rowOff>
    </xdr:from>
    <xdr:ext cx="758825" cy="269240"/>
    <xdr:sp macro="" textlink="">
      <xdr:nvSpPr>
        <xdr:cNvPr id="831" name="テキスト ボックス 830">
          <a:extLst>
            <a:ext uri="{FF2B5EF4-FFF2-40B4-BE49-F238E27FC236}">
              <a16:creationId xmlns:a16="http://schemas.microsoft.com/office/drawing/2014/main" id="{D2646E9F-1383-4DC3-8181-40951E621B90}"/>
            </a:ext>
          </a:extLst>
        </xdr:cNvPr>
        <xdr:cNvSpPr txBox="1"/>
      </xdr:nvSpPr>
      <xdr:spPr>
        <a:xfrm>
          <a:off x="18465800" y="10541635"/>
          <a:ext cx="758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171450</xdr:rowOff>
    </xdr:from>
    <xdr:to>
      <xdr:col>116</xdr:col>
      <xdr:colOff>114300</xdr:colOff>
      <xdr:row>59</xdr:row>
      <xdr:rowOff>99060</xdr:rowOff>
    </xdr:to>
    <xdr:sp macro="" textlink="">
      <xdr:nvSpPr>
        <xdr:cNvPr id="832" name="楕円 831">
          <a:extLst>
            <a:ext uri="{FF2B5EF4-FFF2-40B4-BE49-F238E27FC236}">
              <a16:creationId xmlns:a16="http://schemas.microsoft.com/office/drawing/2014/main" id="{BEF7B90C-F5D6-4315-B68A-850A2D3ED326}"/>
            </a:ext>
          </a:extLst>
        </xdr:cNvPr>
        <xdr:cNvSpPr/>
      </xdr:nvSpPr>
      <xdr:spPr>
        <a:xfrm>
          <a:off x="221107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140970</xdr:rowOff>
    </xdr:from>
    <xdr:ext cx="246380" cy="269240"/>
    <xdr:sp macro="" textlink="">
      <xdr:nvSpPr>
        <xdr:cNvPr id="833" name="前年度繰上充用金該当値テキスト">
          <a:extLst>
            <a:ext uri="{FF2B5EF4-FFF2-40B4-BE49-F238E27FC236}">
              <a16:creationId xmlns:a16="http://schemas.microsoft.com/office/drawing/2014/main" id="{96A7A3A4-D925-4132-BB21-324498497D6D}"/>
            </a:ext>
          </a:extLst>
        </xdr:cNvPr>
        <xdr:cNvSpPr txBox="1"/>
      </xdr:nvSpPr>
      <xdr:spPr>
        <a:xfrm>
          <a:off x="22212300" y="10085070"/>
          <a:ext cx="246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171450</xdr:rowOff>
    </xdr:from>
    <xdr:to>
      <xdr:col>112</xdr:col>
      <xdr:colOff>38100</xdr:colOff>
      <xdr:row>59</xdr:row>
      <xdr:rowOff>99060</xdr:rowOff>
    </xdr:to>
    <xdr:sp macro="" textlink="">
      <xdr:nvSpPr>
        <xdr:cNvPr id="834" name="楕円 833">
          <a:extLst>
            <a:ext uri="{FF2B5EF4-FFF2-40B4-BE49-F238E27FC236}">
              <a16:creationId xmlns:a16="http://schemas.microsoft.com/office/drawing/2014/main" id="{188E384B-F18B-44BB-B119-9DA90CD194FB}"/>
            </a:ext>
          </a:extLst>
        </xdr:cNvPr>
        <xdr:cNvSpPr/>
      </xdr:nvSpPr>
      <xdr:spPr>
        <a:xfrm>
          <a:off x="21272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89535</xdr:rowOff>
    </xdr:from>
    <xdr:ext cx="246380" cy="266065"/>
    <xdr:sp macro="" textlink="">
      <xdr:nvSpPr>
        <xdr:cNvPr id="835" name="テキスト ボックス 834">
          <a:extLst>
            <a:ext uri="{FF2B5EF4-FFF2-40B4-BE49-F238E27FC236}">
              <a16:creationId xmlns:a16="http://schemas.microsoft.com/office/drawing/2014/main" id="{9CD23D74-FDEF-4C14-B5BC-08BC6AB12AFF}"/>
            </a:ext>
          </a:extLst>
        </xdr:cNvPr>
        <xdr:cNvSpPr txBox="1"/>
      </xdr:nvSpPr>
      <xdr:spPr>
        <a:xfrm>
          <a:off x="21198840" y="10205085"/>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171450</xdr:rowOff>
    </xdr:from>
    <xdr:to>
      <xdr:col>107</xdr:col>
      <xdr:colOff>101600</xdr:colOff>
      <xdr:row>59</xdr:row>
      <xdr:rowOff>99060</xdr:rowOff>
    </xdr:to>
    <xdr:sp macro="" textlink="">
      <xdr:nvSpPr>
        <xdr:cNvPr id="836" name="楕円 835">
          <a:extLst>
            <a:ext uri="{FF2B5EF4-FFF2-40B4-BE49-F238E27FC236}">
              <a16:creationId xmlns:a16="http://schemas.microsoft.com/office/drawing/2014/main" id="{E37832B6-84BA-4265-BB58-FC5F0FE9B53B}"/>
            </a:ext>
          </a:extLst>
        </xdr:cNvPr>
        <xdr:cNvSpPr/>
      </xdr:nvSpPr>
      <xdr:spPr>
        <a:xfrm>
          <a:off x="20383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89535</xdr:rowOff>
    </xdr:from>
    <xdr:ext cx="246380" cy="266065"/>
    <xdr:sp macro="" textlink="">
      <xdr:nvSpPr>
        <xdr:cNvPr id="837" name="テキスト ボックス 836">
          <a:extLst>
            <a:ext uri="{FF2B5EF4-FFF2-40B4-BE49-F238E27FC236}">
              <a16:creationId xmlns:a16="http://schemas.microsoft.com/office/drawing/2014/main" id="{41B1AEB7-4C4E-46C1-A666-D5EE1C437B81}"/>
            </a:ext>
          </a:extLst>
        </xdr:cNvPr>
        <xdr:cNvSpPr txBox="1"/>
      </xdr:nvSpPr>
      <xdr:spPr>
        <a:xfrm>
          <a:off x="20309840" y="10205085"/>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171450</xdr:rowOff>
    </xdr:from>
    <xdr:to>
      <xdr:col>102</xdr:col>
      <xdr:colOff>165100</xdr:colOff>
      <xdr:row>59</xdr:row>
      <xdr:rowOff>99060</xdr:rowOff>
    </xdr:to>
    <xdr:sp macro="" textlink="">
      <xdr:nvSpPr>
        <xdr:cNvPr id="838" name="楕円 837">
          <a:extLst>
            <a:ext uri="{FF2B5EF4-FFF2-40B4-BE49-F238E27FC236}">
              <a16:creationId xmlns:a16="http://schemas.microsoft.com/office/drawing/2014/main" id="{F1EC034E-DAA5-4B73-92BE-EC3AD2942BB9}"/>
            </a:ext>
          </a:extLst>
        </xdr:cNvPr>
        <xdr:cNvSpPr/>
      </xdr:nvSpPr>
      <xdr:spPr>
        <a:xfrm>
          <a:off x="19494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89535</xdr:rowOff>
    </xdr:from>
    <xdr:ext cx="246380" cy="266065"/>
    <xdr:sp macro="" textlink="">
      <xdr:nvSpPr>
        <xdr:cNvPr id="839" name="テキスト ボックス 838">
          <a:extLst>
            <a:ext uri="{FF2B5EF4-FFF2-40B4-BE49-F238E27FC236}">
              <a16:creationId xmlns:a16="http://schemas.microsoft.com/office/drawing/2014/main" id="{74FF1D6F-FAEE-4E2D-AD73-AD1183FABFFD}"/>
            </a:ext>
          </a:extLst>
        </xdr:cNvPr>
        <xdr:cNvSpPr txBox="1"/>
      </xdr:nvSpPr>
      <xdr:spPr>
        <a:xfrm>
          <a:off x="19420840" y="10205085"/>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171450</xdr:rowOff>
    </xdr:from>
    <xdr:to>
      <xdr:col>98</xdr:col>
      <xdr:colOff>38100</xdr:colOff>
      <xdr:row>59</xdr:row>
      <xdr:rowOff>99060</xdr:rowOff>
    </xdr:to>
    <xdr:sp macro="" textlink="">
      <xdr:nvSpPr>
        <xdr:cNvPr id="840" name="楕円 839">
          <a:extLst>
            <a:ext uri="{FF2B5EF4-FFF2-40B4-BE49-F238E27FC236}">
              <a16:creationId xmlns:a16="http://schemas.microsoft.com/office/drawing/2014/main" id="{C5E64B19-7379-4DD8-9901-24278008FC0C}"/>
            </a:ext>
          </a:extLst>
        </xdr:cNvPr>
        <xdr:cNvSpPr/>
      </xdr:nvSpPr>
      <xdr:spPr>
        <a:xfrm>
          <a:off x="1860550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89535</xdr:rowOff>
    </xdr:from>
    <xdr:ext cx="246380" cy="266065"/>
    <xdr:sp macro="" textlink="">
      <xdr:nvSpPr>
        <xdr:cNvPr id="841" name="テキスト ボックス 840">
          <a:extLst>
            <a:ext uri="{FF2B5EF4-FFF2-40B4-BE49-F238E27FC236}">
              <a16:creationId xmlns:a16="http://schemas.microsoft.com/office/drawing/2014/main" id="{745A5979-E57D-4290-81B5-C7B7327F8B9A}"/>
            </a:ext>
          </a:extLst>
        </xdr:cNvPr>
        <xdr:cNvSpPr txBox="1"/>
      </xdr:nvSpPr>
      <xdr:spPr>
        <a:xfrm>
          <a:off x="18531840" y="10205085"/>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C05E74E9-F3E2-42E4-9F7B-F4F797AF7E1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28C300B0-2EDD-4306-99F2-0571BC06DEED}"/>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1445194E-9912-428F-A7FB-0489339A7893}"/>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総務費では、人口減少対策基金積立金や定額減税補足給付事業の増加などにより、前年度から52.6％増加した。</a:t>
          </a:r>
        </a:p>
        <a:p>
          <a:r>
            <a:rPr kumimoji="1" lang="ja-JP" altLang="en-US" sz="1300">
              <a:latin typeface="ＭＳ Ｐゴシック"/>
              <a:ea typeface="ＭＳ Ｐゴシック"/>
            </a:rPr>
            <a:t>民生費では、障害福祉サービス事業や社会福祉施設整備事業等の増加などにより、前年度から5.3％増加した。</a:t>
          </a:r>
        </a:p>
        <a:p>
          <a:r>
            <a:rPr kumimoji="1" lang="ja-JP" altLang="en-US" sz="1300">
              <a:latin typeface="ＭＳ Ｐゴシック"/>
              <a:ea typeface="ＭＳ Ｐゴシック"/>
            </a:rPr>
            <a:t>農林水産業費では、農業関連施設管理費や物価高騰に対する支援として行った農業者緊急支援事業の減少などにより、前年度から10.9％減少した。</a:t>
          </a:r>
        </a:p>
        <a:p>
          <a:r>
            <a:rPr kumimoji="1" lang="ja-JP" altLang="en-US" sz="1300">
              <a:latin typeface="ＭＳ Ｐゴシック"/>
              <a:ea typeface="ＭＳ Ｐゴシック"/>
            </a:rPr>
            <a:t>商工費では、省エネ機器等導入支援事業の減少などにより、前年度から20.1％減少した。</a:t>
          </a:r>
        </a:p>
        <a:p>
          <a:r>
            <a:rPr kumimoji="1" lang="ja-JP" altLang="en-US" sz="1300">
              <a:latin typeface="ＭＳ Ｐゴシック"/>
              <a:ea typeface="ＭＳ Ｐゴシック"/>
            </a:rPr>
            <a:t>消防費では、消防水利整備事業、防災推進事業の増加などにより、前年度から7.6％増加した。</a:t>
          </a:r>
        </a:p>
        <a:p>
          <a:r>
            <a:rPr kumimoji="1" lang="ja-JP" altLang="en-US" sz="1300">
              <a:latin typeface="ＭＳ Ｐゴシック"/>
              <a:ea typeface="ＭＳ Ｐゴシック"/>
            </a:rPr>
            <a:t>教育費では、学校給食共同調理場、生涯学習施設改修事業の増加などにより、前年度から7.3％増加した。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40BC12B-2408-4DCE-B5C1-9976D10B7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F98C848A-2EDA-4B3B-BEED-3609D9C71E6F}"/>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E364F624-C1AF-490E-B02A-2904FD5F56AA}"/>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19C8A1DE-7935-4BA4-9426-00D84F57D87D}"/>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E6AA65DB-5029-4F43-A937-B04FAB0A4BCD}"/>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F0D4E1D4-FCBE-4F85-9888-A1ABD93E0F71}"/>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13C99E9C-B30C-4AAD-BD5B-43FAE378E80A}"/>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2C61298-D8B6-4E4F-A1D2-9BCD287273B6}"/>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3E9B660-F877-429D-A9E4-F11041940EB9}"/>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BB2263B-A83D-4E23-9473-F0A83F233F4F}"/>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FA830598-5A87-4E7F-BCBF-F72B9810A799}"/>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3381BAA-1363-4FFA-A71E-306D6EAE5217}"/>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161E25F7-16B9-4468-B0D7-E0653D75DED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latin typeface="ＭＳ ゴシック"/>
              <a:ea typeface="ＭＳ ゴシック"/>
            </a:rPr>
            <a:t>　固定資産税や普通交付税等の一般財源の減少により、財政調整基金の取崩が増加し、実質単年度収支は赤字となった。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9886D4EC-61A8-422A-A747-0136BA426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3E7B0253-E0B5-473C-AEA8-BDFEB967F8C9}"/>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C40F8C24-BF5D-4A8D-AA7E-E16E45F1375C}"/>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32BE07D5-FE7C-46E3-9088-74E4DB1555A3}"/>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5BB32267-E8AC-4D69-B7B0-A5CDF7C81FA3}"/>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46330B9B-0E3E-488B-B3F0-10004F54004B}"/>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78431F29-C5D4-4B7A-BBA1-515D35F08E05}"/>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BFD2657C-6011-44D4-A4A2-4D995A56DF37}"/>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74116284-C250-4069-BE3E-FDBA2DF67D06}"/>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すべての会計で黒字を計上し、標準財政規模比は前年度から0.74％減少の34.77％となった。</a:t>
          </a:r>
          <a:endParaRPr kumimoji="1" lang="en-US" altLang="ja-JP" sz="1400">
            <a:latin typeface="ＭＳ ゴシック"/>
            <a:ea typeface="ＭＳ ゴシック"/>
          </a:endParaRPr>
        </a:p>
        <a:p>
          <a:r>
            <a:rPr kumimoji="1" lang="ja-JP" altLang="en-US" sz="1400">
              <a:latin typeface="ＭＳ ゴシック"/>
              <a:ea typeface="ＭＳ ゴシック"/>
            </a:rPr>
            <a:t>　一般会計では、地方交付税の減少等により形式収支が減少し、前年度と比較して1.32％減少した。</a:t>
          </a:r>
          <a:endParaRPr kumimoji="1" lang="en-US" altLang="ja-JP" sz="1400">
            <a:latin typeface="ＭＳ ゴシック"/>
            <a:ea typeface="ＭＳ ゴシック"/>
          </a:endParaRPr>
        </a:p>
        <a:p>
          <a:r>
            <a:rPr kumimoji="1" lang="ja-JP" altLang="en-US" sz="1400">
              <a:latin typeface="ＭＳ ゴシック"/>
              <a:ea typeface="ＭＳ ゴシック"/>
            </a:rPr>
            <a:t>　なお、令和５年度より市営バス運行事業特別会計を一般会計へ統合したため、市営バス運行事業特別会計の令和４年度以前の数値については、その他会計（黒字）に計上している。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45A4F7A8-C401-49AE-B39F-AB4DB5C534B5}"/>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6CA412B-BE2A-4C18-B367-93C2BE99CE92}"/>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BA1E8604-4957-4680-BEA8-F140A1723C52}"/>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EF85444-A368-4D23-A2C2-466F8F6F2CAD}"/>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4EFCE47D-82EA-48EF-ABB9-9FD59AC39C16}"/>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50748B9B-4A41-4A09-970B-448185BB374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4609E663-592C-4921-8CCA-76C28B8EEBF9}"/>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6F9E7EE-EB4F-476F-9831-9868E82F2BE7}"/>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F7C44E3F-3DFB-44CE-856B-9A9A72EC4924}"/>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A2C20178-95CF-41D7-8067-5F78BFAF77F5}"/>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6A2A3A46-09AD-4B16-9A99-9177C1A7EBAF}"/>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3C6EF88C-BB8E-4B52-B7B2-3CD3548A9405}"/>
            </a:ext>
          </a:extLst>
        </xdr:cNvPr>
        <xdr:cNvSpPr>
          <a:spLocks noChangeArrowheads="1"/>
        </xdr:cNvSpPr>
      </xdr:nvSpPr>
      <xdr:spPr>
        <a:xfrm>
          <a:off x="123825" y="123825"/>
          <a:ext cx="952436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447BAF33-D230-474D-80E0-246F35B3D10A}"/>
            </a:ext>
          </a:extLst>
        </xdr:cNvPr>
        <xdr:cNvSpPr>
          <a:spLocks noChangeArrowheads="1"/>
        </xdr:cNvSpPr>
      </xdr:nvSpPr>
      <xdr:spPr>
        <a:xfrm>
          <a:off x="10791825"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11CB1A34-39A8-4A25-B484-19F26D403A5B}"/>
            </a:ext>
          </a:extLst>
        </xdr:cNvPr>
        <xdr:cNvSpPr>
          <a:spLocks noChangeArrowheads="1"/>
        </xdr:cNvSpPr>
      </xdr:nvSpPr>
      <xdr:spPr>
        <a:xfrm>
          <a:off x="13715365" y="190500"/>
          <a:ext cx="381063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AFCBFF2-5C10-4319-8F39-41257AF5D78A}"/>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87B68D4-9AE8-45EC-A806-8CD6D62A4488}"/>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C3D72FBA-58E3-46E8-960C-1664224782EC}"/>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CAE6B2B-D8E3-4869-9801-94ADD6CB3CE1}"/>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51CE98A-AA4E-442D-9FD8-948208E4572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EA2ED5A-BF2F-41B5-95F3-6D3EC9E76FA4}"/>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360FED5-0971-4108-8C4D-9106EEBDBD71}"/>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BF13D5A-BA8A-4EF4-8004-F06CFEF73811}"/>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3E344F6-A7E1-4686-BC1F-08D3E6650C46}"/>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CF9CC1E9-D9D9-479E-9901-76D302F7BC9C}"/>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F132849-9455-4189-B886-0951F4E28D34}"/>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2402EF0-D629-4670-B077-6F700E49A715}"/>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949D15D0-D285-4F87-919F-D71B6EDC8C46}"/>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5BD1CC73-C912-413E-8CBD-3A2691BD6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1A69FF4-4082-47C1-AE09-F5A10A9C6961}"/>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43AD9660-B887-4F7F-B171-F57891E10FB1}"/>
            </a:ext>
          </a:extLst>
        </xdr:cNvPr>
        <xdr:cNvSpPr txBox="1"/>
      </xdr:nvSpPr>
      <xdr:spPr>
        <a:xfrm>
          <a:off x="13230225" y="7934325"/>
          <a:ext cx="41624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公営企業債の元利償還金に対する繰出金など公債費に類似の経費を合わせて、負担が非常に重たいものになっている。令和6年度は元利償還金は減少したが、算入公債費等も減額した影響で、実質公債費比率は単年度比較では0.2ポイント悪化し、3か年平均も0.5ポイント悪化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BF65F64-9258-4148-98E4-0B1835369224}"/>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679D9629-3E6C-47E2-9D1A-99A7F8DE3B36}"/>
            </a:ext>
          </a:extLst>
        </xdr:cNvPr>
        <xdr:cNvSpPr>
          <a:spLocks noChangeArrowheads="1"/>
        </xdr:cNvSpPr>
      </xdr:nvSpPr>
      <xdr:spPr>
        <a:xfrm>
          <a:off x="13106400" y="12420600"/>
          <a:ext cx="445706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116205</xdr:colOff>
      <xdr:row>56</xdr:row>
      <xdr:rowOff>257175</xdr:rowOff>
    </xdr:to>
    <xdr:sp macro="" textlink="">
      <xdr:nvSpPr>
        <xdr:cNvPr id="23" name="Rectangle 88">
          <a:extLst>
            <a:ext uri="{FF2B5EF4-FFF2-40B4-BE49-F238E27FC236}">
              <a16:creationId xmlns:a16="http://schemas.microsoft.com/office/drawing/2014/main" id="{F02BAAF4-5356-48EF-A8FC-C22A7CD5E801}"/>
            </a:ext>
          </a:extLst>
        </xdr:cNvPr>
        <xdr:cNvSpPr>
          <a:spLocks noChangeArrowheads="1"/>
        </xdr:cNvSpPr>
      </xdr:nvSpPr>
      <xdr:spPr>
        <a:xfrm>
          <a:off x="13131165" y="12411075"/>
          <a:ext cx="81534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EE3ECDC4-A737-4AB9-9D6C-0D5B86A20F7F}"/>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D71B97C2-FD4F-4582-93D0-6A5C552506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74F0228-4557-4822-B22C-7C0181824904}"/>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A2093D3A-FFAF-41BB-AED2-DB0009C42A87}"/>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142E3BA2-EFA3-4FB9-84E5-50A992198F9A}"/>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D233CD09-BC1D-482A-BCA7-C358AF62DB75}"/>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1694AFF5-F011-4438-9563-EE0E95676155}"/>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361B56E5-DDD4-43E9-BA70-235AB85AB794}"/>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65286413-16FD-4A31-AD9C-3B77286D8006}"/>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91129CE3-4216-4110-9685-D406B2243963}"/>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FEEB4381-D360-4301-B4C1-7F5D9A44B3B5}"/>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9E36EEDC-5469-4052-A551-C41A7BFE57EF}"/>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38D4BECB-C79F-42FB-B20B-62802E9DD394}"/>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88E5428F-6421-442F-B7D4-6EAFBE4C482A}"/>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E1E6AE41-6262-46E8-8048-5F9C5247FD37}"/>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D782E2DC-CECD-4EEE-9BF3-49A43603C12D}"/>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773B777-89C2-4C65-8334-73BD8BAD8087}"/>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35AFB32B-87A2-408B-B06A-B3803D123752}"/>
            </a:ext>
          </a:extLst>
        </xdr:cNvPr>
        <xdr:cNvSpPr>
          <a:spLocks noChangeArrowheads="1"/>
        </xdr:cNvSpPr>
      </xdr:nvSpPr>
      <xdr:spPr>
        <a:xfrm>
          <a:off x="138430" y="138430"/>
          <a:ext cx="92322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DE17619C-05B4-4A1C-B2F6-509721879860}"/>
            </a:ext>
          </a:extLst>
        </xdr:cNvPr>
        <xdr:cNvSpPr>
          <a:spLocks noChangeArrowheads="1"/>
        </xdr:cNvSpPr>
      </xdr:nvSpPr>
      <xdr:spPr>
        <a:xfrm>
          <a:off x="10811510" y="238125"/>
          <a:ext cx="25323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B9880C5-C153-4F36-9835-63161A626FD5}"/>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京都府南丹市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890E41E-3ADA-445D-A89F-5A7A7A97E5F7}"/>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24EF84E3-4028-41F6-91A6-42FBC39DFF3B}"/>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18621BB0-ADD5-4251-9058-7D8032F4864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等に係る地方債では、地方債現在高が減少し、公営企業債等繰入見込額についても減少したことにより前年度から将来負担比率は7.9％改善した。今後も学校給食共同調理場等、大型事業の実施による新規発行が見込まれるが、繰上償還等の公債費の適正管理、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75CFA6BE-A3BD-4174-BA81-39B7EBF875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431CF557-57E4-4352-B97D-5ACE4E5DDA6F}"/>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9F30A84D-8C55-409E-A127-E81627DD0C3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97751841-65EA-45BF-86E0-1D9C00B6DE0E}"/>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DA97307-EEC9-454F-BE7A-793BA7E90697}"/>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59213C8B-0EAC-4D14-89E9-F8191A5B9C89}"/>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722C2E3B-B7A6-4C0D-8EB1-8F8BCE1E2E33}"/>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京都府南丹市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3AAF6AA2-14FF-44E3-91E6-3C97D0ADE127}"/>
            </a:ext>
          </a:extLst>
        </xdr:cNvPr>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BFDC5CAA-E630-4E83-AB40-0140A021B4F7}"/>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4513F77C-7C96-4E16-A8C0-D55515A272E3}"/>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9929F6A3-7E9B-4E62-8D77-A7A7848FCCB9}"/>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等の減少に対応するため財政調整基金で710百万円、過疎地域持続的発展特別事業基金で国民健康保険事業特別会計直営診療施設勘定繰出金などに充てるため141百万円取り崩したが、地方財政法第7条に基づく減債基金への積立や過疎対策事業債を活用した積立などにより、全体で164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人口減少時代の魅力的な地域づくりを目指して、子育て環境の改善、住環境の整備、雇用の創出など総合的な人口減少対策の推進に資するため、</a:t>
          </a:r>
          <a:r>
            <a:rPr kumimoji="1" lang="ja-JP" altLang="en-US" sz="1300">
              <a:latin typeface="ＭＳ Ｐゴシック"/>
              <a:ea typeface="ＭＳ Ｐゴシック"/>
            </a:rPr>
            <a:t>新たに人口減少対策基金を設置し、活性化推進基金から積替えている。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近年多発する災害に対応するため財政調整基金は積立を行い一定額を確保しているが、災害発生時には大きく取り崩しをせざるを得ない状況が今後も見込まれ、人口減少による市税の減少もあり、一般財源の確保等非常に厳しい状況となっている。合併特例事業債による人口減少対策基金や過疎対策事業債による過疎地域持続的発展特別事業基金を保有しているため、地域活性化や市の発展のため有効に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1A8E787E-6A6B-48B4-8F79-952525B2E0CA}"/>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2DE13049-0651-4BE6-90D1-C3532CC7B8F1}"/>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15D54CF6-9924-49D3-AB50-A140688796FA}"/>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人口減少対策基金：子育て環境の改善、住環境の整備、雇用の創出など総合的な人口減少対策の推進に寄与する施策</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過疎地域持続的発展特別事業基金：地域医療の確保、住民の日常的な移動手段の確保、集落の維持及び活性化、その他住民が将来にわたり安全に安心して暮らすことのできる地域社会の実現</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ふるさと南丹応援基金：ふるさと納税による寄附金を活用した地域の活性化</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人口減少対策基金：新たに設置し、活性化推進基金より全額積み替えた。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活性化推進基金：人口減少対策基金へ全額積み替えた。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過疎地域持続的発展特別事業基金：過疎対策事業債を活用し184百万円積み立て、国民健康保険事業特別会計直営診療施設勘定繰出金などに充てるため141百万円取り崩したことにより43百万円増加した。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ふるさと南丹応援基金：地域の活性化など寄付者の指定事業に充てるための取り崩しにより、8百万円減少した。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人口減少対策基金：合併特例事業債により限度額まで積み立てたため、子育て環境の改善、住環境の整備、雇用の創出など総合的な人口減少対策に資する施策に活用予定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過疎地域持続的発展特別事業基金：今後も過疎対策事業債により積み立てを行うとともに、地域医療の確保等のため活用予定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ふるさと南丹応援基金：寄附者が指定した事業に応じて活用予定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C188880C-1FEB-4BF3-B390-1E3600842EC3}"/>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D1170DCE-92CD-4048-B855-E7ECA68EECB5}"/>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7D9F03D3-26F9-4E9E-975F-42AF7D48F8CF}"/>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地方財政法第7条に基づく剰余金の積立などにより284百万円を積み立てたが、普通交付税等の減少に対応するため710百万円取り崩したため426百万円減少した。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市域が広大であることによる財政需要の増加や近年多発する災害等への備え等を踏まえ、一定額は確保していく必要がある。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822F163D-A875-41D2-84FC-C23092EC29CE}"/>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50AAAA40-C5F8-475B-9E61-4B2CA0075CC8}"/>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4E3E202B-BDDB-42A4-9C4D-DE5F1E64A309}"/>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地方財政法第7条に基づく剰余金の積立や、減債基金に係る利子の積立を行ったため、207百万円増加した。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毎年度地方債償還額は約30億円あるため、財政状況に応じ計画的に運用していく必要がある。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9C6AF5C1-4E14-4532-87EE-832AC5DE7401}"/>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17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[ 67.9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有形固定資産減価償却率は上昇傾向にあり、老朽化が進み、耐用年数が近づいている資産が多くなってきていることが分かる。</a:t>
          </a:r>
        </a:p>
        <a:p>
          <a:r>
            <a:rPr kumimoji="1" lang="ja-JP" altLang="en-US" sz="1100">
              <a:latin typeface="ＭＳ Ｐゴシック"/>
              <a:ea typeface="ＭＳ Ｐゴシック"/>
            </a:rPr>
            <a:t>公共施設等総合管理計画において、公共施設の延床面積を、今後30年間で20%以上削減（平成27年度末比）するという目標を掲げ、老朽化した施設の集約化・複合化や除却を進めている。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940" cy="22352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57785</xdr:rowOff>
    </xdr:from>
    <xdr:ext cx="408940" cy="225425"/>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655" y="665861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7505" cy="223520"/>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090" y="629856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7505" cy="225425"/>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090" y="593852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7505" cy="22352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090" y="557911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7505" cy="22542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090" y="5219065"/>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144145</xdr:rowOff>
    </xdr:from>
    <xdr:ext cx="307975" cy="22352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98525" y="4859020"/>
          <a:ext cx="3079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76200</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92710</xdr:rowOff>
    </xdr:from>
    <xdr:ext cx="403225" cy="259080"/>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22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22860</xdr:rowOff>
    </xdr:from>
    <xdr:ext cx="403225" cy="259080"/>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52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76200</xdr:rowOff>
    </xdr:from>
    <xdr:to>
      <xdr:col>23</xdr:col>
      <xdr:colOff>174625</xdr:colOff>
      <xdr:row>27</xdr:row>
      <xdr:rowOff>76200</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20955</xdr:rowOff>
    </xdr:from>
    <xdr:ext cx="403225" cy="25717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93598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169545</xdr:rowOff>
    </xdr:from>
    <xdr:to>
      <xdr:col>23</xdr:col>
      <xdr:colOff>136525</xdr:colOff>
      <xdr:row>31</xdr:row>
      <xdr:rowOff>99695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151130</xdr:rowOff>
    </xdr:from>
    <xdr:to>
      <xdr:col>19</xdr:col>
      <xdr:colOff>187325</xdr:colOff>
      <xdr:row>31</xdr:row>
      <xdr:rowOff>81280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144145</xdr:rowOff>
    </xdr:from>
    <xdr:to>
      <xdr:col>15</xdr:col>
      <xdr:colOff>187325</xdr:colOff>
      <xdr:row>31</xdr:row>
      <xdr:rowOff>74930</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111760</xdr:rowOff>
    </xdr:from>
    <xdr:to>
      <xdr:col>11</xdr:col>
      <xdr:colOff>187325</xdr:colOff>
      <xdr:row>31</xdr:row>
      <xdr:rowOff>41910</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97790</xdr:rowOff>
    </xdr:from>
    <xdr:to>
      <xdr:col>7</xdr:col>
      <xdr:colOff>187325</xdr:colOff>
      <xdr:row>31</xdr:row>
      <xdr:rowOff>27305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1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3520"/>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095" cy="223520"/>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095" cy="22352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095" cy="223520"/>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095" cy="223520"/>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37465</xdr:rowOff>
    </xdr:from>
    <xdr:to>
      <xdr:col>23</xdr:col>
      <xdr:colOff>136525</xdr:colOff>
      <xdr:row>31</xdr:row>
      <xdr:rowOff>139065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1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15875</xdr:rowOff>
    </xdr:from>
    <xdr:ext cx="403225" cy="259080"/>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1023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12065</xdr:rowOff>
    </xdr:from>
    <xdr:to>
      <xdr:col>19</xdr:col>
      <xdr:colOff>187325</xdr:colOff>
      <xdr:row>31</xdr:row>
      <xdr:rowOff>113665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63500</xdr:rowOff>
    </xdr:from>
    <xdr:to>
      <xdr:col>23</xdr:col>
      <xdr:colOff>85725</xdr:colOff>
      <xdr:row>31</xdr:row>
      <xdr:rowOff>88265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149975"/>
          <a:ext cx="711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167640</xdr:rowOff>
    </xdr:from>
    <xdr:to>
      <xdr:col>15</xdr:col>
      <xdr:colOff>187325</xdr:colOff>
      <xdr:row>31</xdr:row>
      <xdr:rowOff>97790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46990</xdr:rowOff>
    </xdr:from>
    <xdr:to>
      <xdr:col>19</xdr:col>
      <xdr:colOff>136525</xdr:colOff>
      <xdr:row>31</xdr:row>
      <xdr:rowOff>63500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133465"/>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138430</xdr:rowOff>
    </xdr:from>
    <xdr:to>
      <xdr:col>11</xdr:col>
      <xdr:colOff>187325</xdr:colOff>
      <xdr:row>31</xdr:row>
      <xdr:rowOff>68580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05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17780</xdr:rowOff>
    </xdr:from>
    <xdr:to>
      <xdr:col>15</xdr:col>
      <xdr:colOff>136525</xdr:colOff>
      <xdr:row>31</xdr:row>
      <xdr:rowOff>46990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10425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118745</xdr:rowOff>
    </xdr:from>
    <xdr:to>
      <xdr:col>7</xdr:col>
      <xdr:colOff>187325</xdr:colOff>
      <xdr:row>31</xdr:row>
      <xdr:rowOff>48895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169545</xdr:rowOff>
    </xdr:from>
    <xdr:to>
      <xdr:col>11</xdr:col>
      <xdr:colOff>136525</xdr:colOff>
      <xdr:row>31</xdr:row>
      <xdr:rowOff>17780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084570"/>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97790</xdr:rowOff>
    </xdr:from>
    <xdr:ext cx="403225" cy="25717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35" y="58413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90805</xdr:rowOff>
    </xdr:from>
    <xdr:ext cx="403225" cy="2584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35" y="58343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58420</xdr:rowOff>
    </xdr:from>
    <xdr:ext cx="403225" cy="259080"/>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35" y="5801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43815</xdr:rowOff>
    </xdr:from>
    <xdr:ext cx="403225" cy="25717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35" y="57873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104775</xdr:rowOff>
    </xdr:from>
    <xdr:ext cx="403225" cy="259080"/>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35" y="6191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88900</xdr:rowOff>
    </xdr:from>
    <xdr:ext cx="403225" cy="25717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35" y="61753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59690</xdr:rowOff>
    </xdr:from>
    <xdr:ext cx="403225" cy="259080"/>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35" y="61461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40640</xdr:rowOff>
    </xdr:from>
    <xdr:ext cx="403225" cy="25717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35" y="61271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[ 686.7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債務償還比率は類似団体平均を上回っているが、地方債の新規発行抑制により令和2年度以降、地方債現在高は減少しているため、債務償還比率は改善していくものと考えられる。</a:t>
          </a:r>
        </a:p>
        <a:p>
          <a:r>
            <a:rPr kumimoji="1" lang="ja-JP" altLang="en-US" sz="1100">
              <a:latin typeface="ＭＳ Ｐゴシック"/>
              <a:ea typeface="ＭＳ Ｐゴシック"/>
            </a:rPr>
            <a:t>事業の見直しによる地方債発行の抑制や、繰上償還の実施により比率の改善を図るなど、引き続き公債費の適正化に取り組んでいく必要がある。</a:t>
          </a: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352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156845</xdr:rowOff>
    </xdr:from>
    <xdr:ext cx="482600" cy="223520"/>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900" y="6586220"/>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31</xdr:row>
      <xdr:rowOff>67945</xdr:rowOff>
    </xdr:from>
    <xdr:ext cx="482600" cy="224155"/>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150495</xdr:rowOff>
    </xdr:from>
    <xdr:ext cx="408940" cy="22542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655" y="57226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26</xdr:row>
      <xdr:rowOff>61595</xdr:rowOff>
    </xdr:from>
    <xdr:ext cx="307975" cy="225425"/>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21590</xdr:colOff>
      <xdr:row>34</xdr:row>
      <xdr:rowOff>170815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3175</xdr:rowOff>
    </xdr:from>
    <xdr:ext cx="558800" cy="259080"/>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775450"/>
          <a:ext cx="558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170815</xdr:rowOff>
    </xdr:from>
    <xdr:to>
      <xdr:col>76</xdr:col>
      <xdr:colOff>111125</xdr:colOff>
      <xdr:row>34</xdr:row>
      <xdr:rowOff>170815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102235</xdr:rowOff>
    </xdr:from>
    <xdr:ext cx="338455" cy="2584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16001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88900</xdr:rowOff>
    </xdr:from>
    <xdr:ext cx="467995" cy="25717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66102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66040</xdr:rowOff>
    </xdr:from>
    <xdr:to>
      <xdr:col>76</xdr:col>
      <xdr:colOff>73025</xdr:colOff>
      <xdr:row>29</xdr:row>
      <xdr:rowOff>167640</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63500</xdr:rowOff>
    </xdr:from>
    <xdr:to>
      <xdr:col>72</xdr:col>
      <xdr:colOff>123825</xdr:colOff>
      <xdr:row>29</xdr:row>
      <xdr:rowOff>164465</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69215</xdr:rowOff>
    </xdr:from>
    <xdr:to>
      <xdr:col>68</xdr:col>
      <xdr:colOff>123825</xdr:colOff>
      <xdr:row>29</xdr:row>
      <xdr:rowOff>170815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43180</xdr:rowOff>
    </xdr:from>
    <xdr:to>
      <xdr:col>64</xdr:col>
      <xdr:colOff>123825</xdr:colOff>
      <xdr:row>29</xdr:row>
      <xdr:rowOff>144780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167005</xdr:rowOff>
    </xdr:from>
    <xdr:to>
      <xdr:col>60</xdr:col>
      <xdr:colOff>123825</xdr:colOff>
      <xdr:row>30</xdr:row>
      <xdr:rowOff>97790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5910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3520"/>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095" cy="223520"/>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095" cy="223520"/>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095" cy="223520"/>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095" cy="223520"/>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12065</xdr:rowOff>
    </xdr:from>
    <xdr:to>
      <xdr:col>76</xdr:col>
      <xdr:colOff>73025</xdr:colOff>
      <xdr:row>30</xdr:row>
      <xdr:rowOff>113665</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161925</xdr:rowOff>
    </xdr:from>
    <xdr:ext cx="467995" cy="259080"/>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5905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160020</xdr:rowOff>
    </xdr:from>
    <xdr:to>
      <xdr:col>72</xdr:col>
      <xdr:colOff>123825</xdr:colOff>
      <xdr:row>30</xdr:row>
      <xdr:rowOff>90170</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5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39370</xdr:rowOff>
    </xdr:from>
    <xdr:to>
      <xdr:col>76</xdr:col>
      <xdr:colOff>22225</xdr:colOff>
      <xdr:row>30</xdr:row>
      <xdr:rowOff>63500</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a:off x="14084300" y="5954395"/>
          <a:ext cx="711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123190</xdr:rowOff>
    </xdr:from>
    <xdr:to>
      <xdr:col>68</xdr:col>
      <xdr:colOff>123825</xdr:colOff>
      <xdr:row>30</xdr:row>
      <xdr:rowOff>53340</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586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2540</xdr:rowOff>
    </xdr:from>
    <xdr:to>
      <xdr:col>72</xdr:col>
      <xdr:colOff>73025</xdr:colOff>
      <xdr:row>30</xdr:row>
      <xdr:rowOff>39370</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3322300" y="591756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89535</xdr:rowOff>
    </xdr:from>
    <xdr:to>
      <xdr:col>64</xdr:col>
      <xdr:colOff>123825</xdr:colOff>
      <xdr:row>30</xdr:row>
      <xdr:rowOff>19685</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58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140335</xdr:rowOff>
    </xdr:from>
    <xdr:to>
      <xdr:col>68</xdr:col>
      <xdr:colOff>73025</xdr:colOff>
      <xdr:row>30</xdr:row>
      <xdr:rowOff>2540</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5883910"/>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52705</xdr:rowOff>
    </xdr:from>
    <xdr:to>
      <xdr:col>60</xdr:col>
      <xdr:colOff>123825</xdr:colOff>
      <xdr:row>30</xdr:row>
      <xdr:rowOff>154940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59677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140335</xdr:rowOff>
    </xdr:from>
    <xdr:to>
      <xdr:col>64</xdr:col>
      <xdr:colOff>73025</xdr:colOff>
      <xdr:row>30</xdr:row>
      <xdr:rowOff>103505</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5883910"/>
          <a:ext cx="762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9525</xdr:rowOff>
    </xdr:from>
    <xdr:ext cx="467995" cy="25717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650" y="55816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15875</xdr:rowOff>
    </xdr:from>
    <xdr:ext cx="467995" cy="259080"/>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350" y="55880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161290</xdr:rowOff>
    </xdr:from>
    <xdr:ext cx="467995" cy="259080"/>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350" y="55619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113665</xdr:rowOff>
    </xdr:from>
    <xdr:ext cx="467995" cy="2584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350" y="568579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81280</xdr:rowOff>
    </xdr:from>
    <xdr:ext cx="467995" cy="259080"/>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650" y="59963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44450</xdr:rowOff>
    </xdr:from>
    <xdr:ext cx="467995" cy="259080"/>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350" y="59594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10795</xdr:rowOff>
    </xdr:from>
    <xdr:ext cx="467995" cy="2584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350" y="592582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30</xdr:row>
      <xdr:rowOff>145415</xdr:rowOff>
    </xdr:from>
    <xdr:ext cx="467995" cy="25717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350" y="60604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665"/>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300" cy="240665"/>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665"/>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300" cy="241300"/>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542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5455" cy="25908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5455" cy="25908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17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17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185" cy="259080"/>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2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132080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135255</xdr:rowOff>
    </xdr:from>
    <xdr:ext cx="405130" cy="25717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132080</xdr:rowOff>
    </xdr:from>
    <xdr:to>
      <xdr:col>24</xdr:col>
      <xdr:colOff>152400</xdr:colOff>
      <xdr:row>41</xdr:row>
      <xdr:rowOff>132080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129540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22860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37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111125</xdr:rowOff>
    </xdr:from>
    <xdr:to>
      <xdr:col>24</xdr:col>
      <xdr:colOff>114300</xdr:colOff>
      <xdr:row>38</xdr:row>
      <xdr:rowOff>41275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133985</xdr:rowOff>
    </xdr:from>
    <xdr:ext cx="405130" cy="25717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061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73025</xdr:rowOff>
    </xdr:from>
    <xdr:to>
      <xdr:col>20</xdr:col>
      <xdr:colOff>38100</xdr:colOff>
      <xdr:row>38</xdr:row>
      <xdr:rowOff>3175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123825</xdr:rowOff>
    </xdr:from>
    <xdr:to>
      <xdr:col>24</xdr:col>
      <xdr:colOff>63500</xdr:colOff>
      <xdr:row>37</xdr:row>
      <xdr:rowOff>161925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6747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36830</xdr:rowOff>
    </xdr:from>
    <xdr:to>
      <xdr:col>15</xdr:col>
      <xdr:colOff>101600</xdr:colOff>
      <xdr:row>37</xdr:row>
      <xdr:rowOff>138430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87630</xdr:rowOff>
    </xdr:from>
    <xdr:to>
      <xdr:col>19</xdr:col>
      <xdr:colOff>177800</xdr:colOff>
      <xdr:row>37</xdr:row>
      <xdr:rowOff>123825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312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xdr:rowOff>
    </xdr:from>
    <xdr:to>
      <xdr:col>10</xdr:col>
      <xdr:colOff>165100</xdr:colOff>
      <xdr:row>37</xdr:row>
      <xdr:rowOff>104140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87630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3969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53340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3627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112395</xdr:rowOff>
    </xdr:from>
    <xdr:ext cx="405130" cy="25717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35" y="66274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110490</xdr:rowOff>
    </xdr:from>
    <xdr:ext cx="403225" cy="25717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35" y="6625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99060</xdr:rowOff>
    </xdr:from>
    <xdr:ext cx="403225" cy="25717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35" y="66141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55245</xdr:rowOff>
    </xdr:from>
    <xdr:ext cx="403225" cy="25717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35" y="6570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19685</xdr:rowOff>
    </xdr:from>
    <xdr:ext cx="405130" cy="25717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35" y="61918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154940</xdr:rowOff>
    </xdr:from>
    <xdr:ext cx="403225" cy="25717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35" y="61556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120650</xdr:rowOff>
    </xdr:from>
    <xdr:ext cx="403225" cy="25717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35" y="61214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86360</xdr:rowOff>
    </xdr:from>
    <xdr:ext cx="403225" cy="25717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35" y="60871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2542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5455" cy="259080"/>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717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505" y="671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17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505" y="5572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725" cy="259080"/>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127635</xdr:rowOff>
    </xdr:from>
    <xdr:to>
      <xdr:col>54</xdr:col>
      <xdr:colOff>189865</xdr:colOff>
      <xdr:row>42</xdr:row>
      <xdr:rowOff>29210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32385</xdr:rowOff>
    </xdr:from>
    <xdr:ext cx="469900" cy="25717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2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29210</xdr:rowOff>
    </xdr:from>
    <xdr:to>
      <xdr:col>55</xdr:col>
      <xdr:colOff>88900</xdr:colOff>
      <xdr:row>42</xdr:row>
      <xdr:rowOff>29210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74930</xdr:rowOff>
    </xdr:from>
    <xdr:ext cx="534670" cy="25717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8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127635</xdr:rowOff>
    </xdr:from>
    <xdr:to>
      <xdr:col>55</xdr:col>
      <xdr:colOff>88900</xdr:colOff>
      <xdr:row>32</xdr:row>
      <xdr:rowOff>127635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161290</xdr:rowOff>
    </xdr:from>
    <xdr:ext cx="534670" cy="259080"/>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04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138430</xdr:rowOff>
    </xdr:from>
    <xdr:to>
      <xdr:col>55</xdr:col>
      <xdr:colOff>50800</xdr:colOff>
      <xdr:row>39</xdr:row>
      <xdr:rowOff>68580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142240</xdr:rowOff>
    </xdr:from>
    <xdr:to>
      <xdr:col>50</xdr:col>
      <xdr:colOff>165100</xdr:colOff>
      <xdr:row>39</xdr:row>
      <xdr:rowOff>72390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149860</xdr:rowOff>
    </xdr:from>
    <xdr:to>
      <xdr:col>46</xdr:col>
      <xdr:colOff>38100</xdr:colOff>
      <xdr:row>39</xdr:row>
      <xdr:rowOff>80010</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163195</xdr:rowOff>
    </xdr:from>
    <xdr:to>
      <xdr:col>41</xdr:col>
      <xdr:colOff>101600</xdr:colOff>
      <xdr:row>39</xdr:row>
      <xdr:rowOff>93345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72390</xdr:rowOff>
    </xdr:from>
    <xdr:to>
      <xdr:col>55</xdr:col>
      <xdr:colOff>50800</xdr:colOff>
      <xdr:row>40</xdr:row>
      <xdr:rowOff>2540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50800</xdr:rowOff>
    </xdr:from>
    <xdr:ext cx="534670" cy="259080"/>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37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22.546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80645</xdr:rowOff>
    </xdr:from>
    <xdr:to>
      <xdr:col>50</xdr:col>
      <xdr:colOff>165100</xdr:colOff>
      <xdr:row>40</xdr:row>
      <xdr:rowOff>10795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123190</xdr:rowOff>
    </xdr:from>
    <xdr:to>
      <xdr:col>55</xdr:col>
      <xdr:colOff>0</xdr:colOff>
      <xdr:row>39</xdr:row>
      <xdr:rowOff>132080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097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86360</xdr:rowOff>
    </xdr:from>
    <xdr:to>
      <xdr:col>46</xdr:col>
      <xdr:colOff>38100</xdr:colOff>
      <xdr:row>40</xdr:row>
      <xdr:rowOff>15875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77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132080</xdr:rowOff>
    </xdr:from>
    <xdr:to>
      <xdr:col>50</xdr:col>
      <xdr:colOff>114300</xdr:colOff>
      <xdr:row>39</xdr:row>
      <xdr:rowOff>136525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186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89535</xdr:rowOff>
    </xdr:from>
    <xdr:to>
      <xdr:col>41</xdr:col>
      <xdr:colOff>101600</xdr:colOff>
      <xdr:row>40</xdr:row>
      <xdr:rowOff>19685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7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136525</xdr:rowOff>
    </xdr:from>
    <xdr:to>
      <xdr:col>45</xdr:col>
      <xdr:colOff>177800</xdr:colOff>
      <xdr:row>39</xdr:row>
      <xdr:rowOff>140335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230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93345</xdr:rowOff>
    </xdr:from>
    <xdr:to>
      <xdr:col>36</xdr:col>
      <xdr:colOff>165100</xdr:colOff>
      <xdr:row>40</xdr:row>
      <xdr:rowOff>23495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140335</xdr:rowOff>
    </xdr:from>
    <xdr:to>
      <xdr:col>41</xdr:col>
      <xdr:colOff>50800</xdr:colOff>
      <xdr:row>39</xdr:row>
      <xdr:rowOff>144145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268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88900</xdr:rowOff>
    </xdr:from>
    <xdr:ext cx="534670" cy="25717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265" y="643255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96520</xdr:rowOff>
    </xdr:from>
    <xdr:ext cx="532765" cy="259080"/>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2965" y="64401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109855</xdr:rowOff>
    </xdr:from>
    <xdr:ext cx="532765" cy="25717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3965" y="64535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139700</xdr:rowOff>
    </xdr:from>
    <xdr:ext cx="532765" cy="259080"/>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4965" y="64833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1905</xdr:rowOff>
    </xdr:from>
    <xdr:ext cx="534670" cy="259080"/>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265" y="6859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6985</xdr:rowOff>
    </xdr:from>
    <xdr:ext cx="532765" cy="25717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2965" y="686498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21.830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10795</xdr:rowOff>
    </xdr:from>
    <xdr:ext cx="532765" cy="2584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3965" y="686879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21.630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14605</xdr:rowOff>
    </xdr:from>
    <xdr:ext cx="532765" cy="259080"/>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4965" y="687260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6545" cy="22542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5455" cy="25717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5455" cy="259080"/>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17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17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185" cy="259080"/>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36195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40640</xdr:rowOff>
    </xdr:from>
    <xdr:ext cx="405130" cy="25717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34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72390</xdr:rowOff>
    </xdr:from>
    <xdr:ext cx="340360" cy="259080"/>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9525</xdr:rowOff>
    </xdr:from>
    <xdr:ext cx="405130" cy="25717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6797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114300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168275</xdr:rowOff>
    </xdr:from>
    <xdr:to>
      <xdr:col>15</xdr:col>
      <xdr:colOff>101600</xdr:colOff>
      <xdr:row>61</xdr:row>
      <xdr:rowOff>98425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148590</xdr:rowOff>
    </xdr:from>
    <xdr:to>
      <xdr:col>10</xdr:col>
      <xdr:colOff>165100</xdr:colOff>
      <xdr:row>61</xdr:row>
      <xdr:rowOff>78740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115570</xdr:rowOff>
    </xdr:from>
    <xdr:to>
      <xdr:col>6</xdr:col>
      <xdr:colOff>38100</xdr:colOff>
      <xdr:row>61</xdr:row>
      <xdr:rowOff>45720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17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17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17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17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17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141605</xdr:rowOff>
    </xdr:from>
    <xdr:to>
      <xdr:col>24</xdr:col>
      <xdr:colOff>114300</xdr:colOff>
      <xdr:row>61</xdr:row>
      <xdr:rowOff>71755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164465</xdr:rowOff>
    </xdr:from>
    <xdr:ext cx="405130" cy="259080"/>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280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123825</xdr:rowOff>
    </xdr:from>
    <xdr:to>
      <xdr:col>20</xdr:col>
      <xdr:colOff>38100</xdr:colOff>
      <xdr:row>61</xdr:row>
      <xdr:rowOff>53975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3175</xdr:rowOff>
    </xdr:from>
    <xdr:to>
      <xdr:col>24</xdr:col>
      <xdr:colOff>63500</xdr:colOff>
      <xdr:row>61</xdr:row>
      <xdr:rowOff>20955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46162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106045</xdr:rowOff>
    </xdr:from>
    <xdr:to>
      <xdr:col>15</xdr:col>
      <xdr:colOff>101600</xdr:colOff>
      <xdr:row>61</xdr:row>
      <xdr:rowOff>36195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39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156845</xdr:rowOff>
    </xdr:from>
    <xdr:to>
      <xdr:col>19</xdr:col>
      <xdr:colOff>177800</xdr:colOff>
      <xdr:row>61</xdr:row>
      <xdr:rowOff>3175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4384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84455</xdr:rowOff>
    </xdr:from>
    <xdr:to>
      <xdr:col>10</xdr:col>
      <xdr:colOff>165100</xdr:colOff>
      <xdr:row>61</xdr:row>
      <xdr:rowOff>14605</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135255</xdr:rowOff>
    </xdr:from>
    <xdr:to>
      <xdr:col>15</xdr:col>
      <xdr:colOff>50800</xdr:colOff>
      <xdr:row>60</xdr:row>
      <xdr:rowOff>156845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2225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68580</xdr:rowOff>
    </xdr:from>
    <xdr:to>
      <xdr:col>6</xdr:col>
      <xdr:colOff>38100</xdr:colOff>
      <xdr:row>60</xdr:row>
      <xdr:rowOff>170180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119380</xdr:rowOff>
    </xdr:from>
    <xdr:to>
      <xdr:col>10</xdr:col>
      <xdr:colOff>114300</xdr:colOff>
      <xdr:row>60</xdr:row>
      <xdr:rowOff>135255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40638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105410</xdr:rowOff>
    </xdr:from>
    <xdr:ext cx="405130" cy="259080"/>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35" y="1056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89535</xdr:rowOff>
    </xdr:from>
    <xdr:ext cx="403225" cy="25717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35" y="105479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69850</xdr:rowOff>
    </xdr:from>
    <xdr:ext cx="403225" cy="259080"/>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35" y="105283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36830</xdr:rowOff>
    </xdr:from>
    <xdr:ext cx="403225" cy="259080"/>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35" y="10495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70485</xdr:rowOff>
    </xdr:from>
    <xdr:ext cx="405130" cy="259080"/>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35" y="10186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52705</xdr:rowOff>
    </xdr:from>
    <xdr:ext cx="403225" cy="25717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35" y="101682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31115</xdr:rowOff>
    </xdr:from>
    <xdr:ext cx="403225" cy="25717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35" y="101466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15240</xdr:rowOff>
    </xdr:from>
    <xdr:ext cx="403225" cy="259080"/>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35" y="101307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980" cy="22542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015" cy="259080"/>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080" y="1090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725" cy="259080"/>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370" y="10525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3895" cy="25717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200" y="10144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3895" cy="25908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200" y="9763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895" cy="259080"/>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200" y="9382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895" cy="25717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200" y="9001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86995</xdr:rowOff>
    </xdr:from>
    <xdr:to>
      <xdr:col>54</xdr:col>
      <xdr:colOff>189865</xdr:colOff>
      <xdr:row>64</xdr:row>
      <xdr:rowOff>67945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71755</xdr:rowOff>
    </xdr:from>
    <xdr:ext cx="534670" cy="25908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67945</xdr:rowOff>
    </xdr:from>
    <xdr:to>
      <xdr:col>55</xdr:col>
      <xdr:colOff>88900</xdr:colOff>
      <xdr:row>64</xdr:row>
      <xdr:rowOff>67945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33655</xdr:rowOff>
    </xdr:from>
    <xdr:ext cx="690245" cy="2584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86995</xdr:rowOff>
    </xdr:from>
    <xdr:to>
      <xdr:col>55</xdr:col>
      <xdr:colOff>88900</xdr:colOff>
      <xdr:row>56</xdr:row>
      <xdr:rowOff>86995</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33020</xdr:rowOff>
    </xdr:from>
    <xdr:ext cx="598805" cy="25908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6629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54610</xdr:rowOff>
    </xdr:from>
    <xdr:to>
      <xdr:col>55</xdr:col>
      <xdr:colOff>50800</xdr:colOff>
      <xdr:row>62</xdr:row>
      <xdr:rowOff>156210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64770</xdr:rowOff>
    </xdr:from>
    <xdr:to>
      <xdr:col>50</xdr:col>
      <xdr:colOff>165100</xdr:colOff>
      <xdr:row>62</xdr:row>
      <xdr:rowOff>166370</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71120</xdr:rowOff>
    </xdr:from>
    <xdr:to>
      <xdr:col>46</xdr:col>
      <xdr:colOff>38100</xdr:colOff>
      <xdr:row>63</xdr:row>
      <xdr:rowOff>1270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80010</xdr:rowOff>
    </xdr:from>
    <xdr:to>
      <xdr:col>41</xdr:col>
      <xdr:colOff>101600</xdr:colOff>
      <xdr:row>63</xdr:row>
      <xdr:rowOff>10160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90170</xdr:rowOff>
    </xdr:from>
    <xdr:to>
      <xdr:col>36</xdr:col>
      <xdr:colOff>165100</xdr:colOff>
      <xdr:row>63</xdr:row>
      <xdr:rowOff>20320</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17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17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17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17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17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8890</xdr:rowOff>
    </xdr:from>
    <xdr:to>
      <xdr:col>55</xdr:col>
      <xdr:colOff>50800</xdr:colOff>
      <xdr:row>60</xdr:row>
      <xdr:rowOff>110490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29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31750</xdr:rowOff>
    </xdr:from>
    <xdr:ext cx="598805" cy="25717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14730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921,895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23495</xdr:rowOff>
    </xdr:from>
    <xdr:to>
      <xdr:col>50</xdr:col>
      <xdr:colOff>165100</xdr:colOff>
      <xdr:row>60</xdr:row>
      <xdr:rowOff>125095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59690</xdr:rowOff>
    </xdr:from>
    <xdr:to>
      <xdr:col>55</xdr:col>
      <xdr:colOff>0</xdr:colOff>
      <xdr:row>60</xdr:row>
      <xdr:rowOff>74930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34669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33655</xdr:rowOff>
    </xdr:from>
    <xdr:to>
      <xdr:col>46</xdr:col>
      <xdr:colOff>38100</xdr:colOff>
      <xdr:row>60</xdr:row>
      <xdr:rowOff>135255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32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74930</xdr:rowOff>
    </xdr:from>
    <xdr:to>
      <xdr:col>50</xdr:col>
      <xdr:colOff>114300</xdr:colOff>
      <xdr:row>60</xdr:row>
      <xdr:rowOff>84455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3619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40640</xdr:rowOff>
    </xdr:from>
    <xdr:to>
      <xdr:col>41</xdr:col>
      <xdr:colOff>101600</xdr:colOff>
      <xdr:row>60</xdr:row>
      <xdr:rowOff>141605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327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84455</xdr:rowOff>
    </xdr:from>
    <xdr:to>
      <xdr:col>45</xdr:col>
      <xdr:colOff>177800</xdr:colOff>
      <xdr:row>60</xdr:row>
      <xdr:rowOff>90805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37145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50165</xdr:rowOff>
    </xdr:from>
    <xdr:to>
      <xdr:col>36</xdr:col>
      <xdr:colOff>165100</xdr:colOff>
      <xdr:row>60</xdr:row>
      <xdr:rowOff>151765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90805</xdr:rowOff>
    </xdr:from>
    <xdr:to>
      <xdr:col>41</xdr:col>
      <xdr:colOff>50800</xdr:colOff>
      <xdr:row>60</xdr:row>
      <xdr:rowOff>100965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3778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157480</xdr:rowOff>
    </xdr:from>
    <xdr:ext cx="596900" cy="25717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6880" y="1078738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163830</xdr:rowOff>
    </xdr:from>
    <xdr:ext cx="596900" cy="259080"/>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580" y="107937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1270</xdr:rowOff>
    </xdr:from>
    <xdr:ext cx="596900" cy="259080"/>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580" y="108026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11430</xdr:rowOff>
    </xdr:from>
    <xdr:ext cx="596900" cy="259080"/>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580" y="108127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58</xdr:row>
      <xdr:rowOff>141605</xdr:rowOff>
    </xdr:from>
    <xdr:ext cx="596900" cy="259080"/>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6880" y="1008570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902,148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151765</xdr:rowOff>
    </xdr:from>
    <xdr:ext cx="596900" cy="259080"/>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580" y="100958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888,831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158115</xdr:rowOff>
    </xdr:from>
    <xdr:ext cx="596900" cy="25717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580" y="1010221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880,688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58</xdr:row>
      <xdr:rowOff>168275</xdr:rowOff>
    </xdr:from>
    <xdr:ext cx="596900" cy="25717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580" y="1011237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867,107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6545" cy="223520"/>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9080"/>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5455" cy="25717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17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162560</xdr:rowOff>
    </xdr:from>
    <xdr:ext cx="337185" cy="259080"/>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2910" y="13192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35560</xdr:rowOff>
    </xdr:from>
    <xdr:ext cx="469900" cy="259080"/>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80010</xdr:rowOff>
    </xdr:from>
    <xdr:ext cx="340360" cy="259080"/>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0</xdr:rowOff>
    </xdr:from>
    <xdr:ext cx="405130" cy="259080"/>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058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148590</xdr:rowOff>
    </xdr:from>
    <xdr:to>
      <xdr:col>24</xdr:col>
      <xdr:colOff>114300</xdr:colOff>
      <xdr:row>83</xdr:row>
      <xdr:rowOff>78740</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151130</xdr:rowOff>
    </xdr:from>
    <xdr:to>
      <xdr:col>24</xdr:col>
      <xdr:colOff>114300</xdr:colOff>
      <xdr:row>83</xdr:row>
      <xdr:rowOff>81280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129540</xdr:rowOff>
    </xdr:from>
    <xdr:ext cx="405130" cy="259080"/>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18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132080</xdr:rowOff>
    </xdr:from>
    <xdr:to>
      <xdr:col>20</xdr:col>
      <xdr:colOff>38100</xdr:colOff>
      <xdr:row>83</xdr:row>
      <xdr:rowOff>62230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xdr:rowOff>
    </xdr:from>
    <xdr:to>
      <xdr:col>24</xdr:col>
      <xdr:colOff>63500</xdr:colOff>
      <xdr:row>83</xdr:row>
      <xdr:rowOff>30480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24178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129540</xdr:rowOff>
    </xdr:from>
    <xdr:to>
      <xdr:col>15</xdr:col>
      <xdr:colOff>101600</xdr:colOff>
      <xdr:row>83</xdr:row>
      <xdr:rowOff>59690</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18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8890</xdr:rowOff>
    </xdr:from>
    <xdr:to>
      <xdr:col>19</xdr:col>
      <xdr:colOff>177800</xdr:colOff>
      <xdr:row>83</xdr:row>
      <xdr:rowOff>11430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2392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124460</xdr:rowOff>
    </xdr:from>
    <xdr:to>
      <xdr:col>10</xdr:col>
      <xdr:colOff>165100</xdr:colOff>
      <xdr:row>83</xdr:row>
      <xdr:rowOff>54610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3810</xdr:rowOff>
    </xdr:from>
    <xdr:to>
      <xdr:col>15</xdr:col>
      <xdr:colOff>50800</xdr:colOff>
      <xdr:row>83</xdr:row>
      <xdr:rowOff>8890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2341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43180</xdr:rowOff>
    </xdr:from>
    <xdr:to>
      <xdr:col>6</xdr:col>
      <xdr:colOff>38100</xdr:colOff>
      <xdr:row>83</xdr:row>
      <xdr:rowOff>144780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27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xdr:rowOff>
    </xdr:from>
    <xdr:to>
      <xdr:col>10</xdr:col>
      <xdr:colOff>114300</xdr:colOff>
      <xdr:row>83</xdr:row>
      <xdr:rowOff>93980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flipV="1">
          <a:off x="1130300" y="1423416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54610</xdr:rowOff>
    </xdr:from>
    <xdr:ext cx="405130" cy="25717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35" y="142849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68580</xdr:rowOff>
    </xdr:from>
    <xdr:ext cx="403225" cy="259080"/>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35" y="139560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43180</xdr:rowOff>
    </xdr:from>
    <xdr:ext cx="403225" cy="25717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35" y="139306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36830</xdr:rowOff>
    </xdr:from>
    <xdr:ext cx="403225" cy="259080"/>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35" y="13924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78740</xdr:rowOff>
    </xdr:from>
    <xdr:ext cx="405130" cy="259080"/>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35" y="13966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50800</xdr:rowOff>
    </xdr:from>
    <xdr:ext cx="403225" cy="259080"/>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35" y="14281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45720</xdr:rowOff>
    </xdr:from>
    <xdr:ext cx="403225" cy="259080"/>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35" y="142760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135890</xdr:rowOff>
    </xdr:from>
    <xdr:ext cx="403225" cy="259080"/>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35" y="143662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980" cy="223520"/>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5455" cy="259080"/>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124460</xdr:rowOff>
    </xdr:from>
    <xdr:ext cx="531495" cy="259080"/>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31495" cy="259080"/>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67310</xdr:rowOff>
    </xdr:from>
    <xdr:ext cx="531495" cy="259080"/>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100965</xdr:rowOff>
    </xdr:from>
    <xdr:to>
      <xdr:col>54</xdr:col>
      <xdr:colOff>189865</xdr:colOff>
      <xdr:row>86</xdr:row>
      <xdr:rowOff>36195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717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53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47625</xdr:rowOff>
    </xdr:from>
    <xdr:ext cx="534670" cy="259080"/>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100965</xdr:rowOff>
    </xdr:from>
    <xdr:to>
      <xdr:col>55</xdr:col>
      <xdr:colOff>88900</xdr:colOff>
      <xdr:row>78</xdr:row>
      <xdr:rowOff>100965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121920</xdr:rowOff>
    </xdr:from>
    <xdr:ext cx="469900" cy="25717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2372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99060</xdr:rowOff>
    </xdr:from>
    <xdr:to>
      <xdr:col>55</xdr:col>
      <xdr:colOff>50800</xdr:colOff>
      <xdr:row>86</xdr:row>
      <xdr:rowOff>29210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99695</xdr:rowOff>
    </xdr:from>
    <xdr:to>
      <xdr:col>50</xdr:col>
      <xdr:colOff>165100</xdr:colOff>
      <xdr:row>86</xdr:row>
      <xdr:rowOff>29845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100330</xdr:rowOff>
    </xdr:from>
    <xdr:to>
      <xdr:col>46</xdr:col>
      <xdr:colOff>38100</xdr:colOff>
      <xdr:row>86</xdr:row>
      <xdr:rowOff>30480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100965</xdr:rowOff>
    </xdr:from>
    <xdr:to>
      <xdr:col>41</xdr:col>
      <xdr:colOff>101600</xdr:colOff>
      <xdr:row>86</xdr:row>
      <xdr:rowOff>31115</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102235</xdr:rowOff>
    </xdr:from>
    <xdr:to>
      <xdr:col>36</xdr:col>
      <xdr:colOff>165100</xdr:colOff>
      <xdr:row>86</xdr:row>
      <xdr:rowOff>32385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132080</xdr:rowOff>
    </xdr:from>
    <xdr:to>
      <xdr:col>55</xdr:col>
      <xdr:colOff>50800</xdr:colOff>
      <xdr:row>86</xdr:row>
      <xdr:rowOff>62230</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77470</xdr:rowOff>
    </xdr:from>
    <xdr:ext cx="469900" cy="25717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50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132715</xdr:rowOff>
    </xdr:from>
    <xdr:to>
      <xdr:col>50</xdr:col>
      <xdr:colOff>165100</xdr:colOff>
      <xdr:row>86</xdr:row>
      <xdr:rowOff>63500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05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xdr:rowOff>
    </xdr:from>
    <xdr:to>
      <xdr:col>55</xdr:col>
      <xdr:colOff>0</xdr:colOff>
      <xdr:row>86</xdr:row>
      <xdr:rowOff>12065</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561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132715</xdr:rowOff>
    </xdr:from>
    <xdr:to>
      <xdr:col>46</xdr:col>
      <xdr:colOff>38100</xdr:colOff>
      <xdr:row>86</xdr:row>
      <xdr:rowOff>63500</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05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12065</xdr:rowOff>
    </xdr:from>
    <xdr:to>
      <xdr:col>50</xdr:col>
      <xdr:colOff>114300</xdr:colOff>
      <xdr:row>86</xdr:row>
      <xdr:rowOff>12065</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567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133350</xdr:rowOff>
    </xdr:from>
    <xdr:to>
      <xdr:col>41</xdr:col>
      <xdr:colOff>101600</xdr:colOff>
      <xdr:row>86</xdr:row>
      <xdr:rowOff>63500</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12065</xdr:rowOff>
    </xdr:from>
    <xdr:to>
      <xdr:col>45</xdr:col>
      <xdr:colOff>177800</xdr:colOff>
      <xdr:row>86</xdr:row>
      <xdr:rowOff>12700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567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133350</xdr:rowOff>
    </xdr:from>
    <xdr:to>
      <xdr:col>36</xdr:col>
      <xdr:colOff>165100</xdr:colOff>
      <xdr:row>86</xdr:row>
      <xdr:rowOff>63500</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12700</xdr:rowOff>
    </xdr:from>
    <xdr:to>
      <xdr:col>41</xdr:col>
      <xdr:colOff>50800</xdr:colOff>
      <xdr:row>86</xdr:row>
      <xdr:rowOff>12700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57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46990</xdr:rowOff>
    </xdr:from>
    <xdr:ext cx="469900" cy="259080"/>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650" y="1444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46990</xdr:rowOff>
    </xdr:from>
    <xdr:ext cx="467995" cy="259080"/>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350" y="144487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47625</xdr:rowOff>
    </xdr:from>
    <xdr:ext cx="467995" cy="259080"/>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350" y="144494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48895</xdr:rowOff>
    </xdr:from>
    <xdr:ext cx="467995" cy="259080"/>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350" y="144506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53975</xdr:rowOff>
    </xdr:from>
    <xdr:ext cx="469900" cy="25717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650" y="147986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53975</xdr:rowOff>
    </xdr:from>
    <xdr:ext cx="467995" cy="25717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350" y="147986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54610</xdr:rowOff>
    </xdr:from>
    <xdr:ext cx="467995" cy="25717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350" y="147993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54610</xdr:rowOff>
    </xdr:from>
    <xdr:ext cx="467995" cy="25717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350" y="147993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2542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5455" cy="259080"/>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5455" cy="25717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17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185" cy="25717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156210</xdr:rowOff>
    </xdr:from>
    <xdr:to>
      <xdr:col>85</xdr:col>
      <xdr:colOff>126365</xdr:colOff>
      <xdr:row>42</xdr:row>
      <xdr:rowOff>92710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102870</xdr:rowOff>
    </xdr:from>
    <xdr:ext cx="340360" cy="259080"/>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66040</xdr:rowOff>
    </xdr:from>
    <xdr:ext cx="405130" cy="25717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0969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43180</xdr:rowOff>
    </xdr:from>
    <xdr:to>
      <xdr:col>85</xdr:col>
      <xdr:colOff>177800</xdr:colOff>
      <xdr:row>38</xdr:row>
      <xdr:rowOff>144780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23495</xdr:rowOff>
    </xdr:from>
    <xdr:to>
      <xdr:col>76</xdr:col>
      <xdr:colOff>165100</xdr:colOff>
      <xdr:row>38</xdr:row>
      <xdr:rowOff>125095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6350</xdr:rowOff>
    </xdr:from>
    <xdr:to>
      <xdr:col>72</xdr:col>
      <xdr:colOff>38100</xdr:colOff>
      <xdr:row>38</xdr:row>
      <xdr:rowOff>107315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50165</xdr:rowOff>
    </xdr:from>
    <xdr:to>
      <xdr:col>67</xdr:col>
      <xdr:colOff>101600</xdr:colOff>
      <xdr:row>38</xdr:row>
      <xdr:rowOff>151765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107315</xdr:rowOff>
    </xdr:from>
    <xdr:to>
      <xdr:col>85</xdr:col>
      <xdr:colOff>177800</xdr:colOff>
      <xdr:row>40</xdr:row>
      <xdr:rowOff>37465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86360</xdr:rowOff>
    </xdr:from>
    <xdr:ext cx="405130" cy="25717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7729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57785</xdr:rowOff>
    </xdr:from>
    <xdr:to>
      <xdr:col>81</xdr:col>
      <xdr:colOff>101600</xdr:colOff>
      <xdr:row>39</xdr:row>
      <xdr:rowOff>159385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109220</xdr:rowOff>
    </xdr:from>
    <xdr:to>
      <xdr:col>85</xdr:col>
      <xdr:colOff>127000</xdr:colOff>
      <xdr:row>39</xdr:row>
      <xdr:rowOff>158115</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79577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25400</xdr:rowOff>
    </xdr:from>
    <xdr:to>
      <xdr:col>76</xdr:col>
      <xdr:colOff>165100</xdr:colOff>
      <xdr:row>39</xdr:row>
      <xdr:rowOff>127000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76200</xdr:rowOff>
    </xdr:from>
    <xdr:to>
      <xdr:col>81</xdr:col>
      <xdr:colOff>50800</xdr:colOff>
      <xdr:row>39</xdr:row>
      <xdr:rowOff>109220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7627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164465</xdr:rowOff>
    </xdr:from>
    <xdr:to>
      <xdr:col>72</xdr:col>
      <xdr:colOff>38100</xdr:colOff>
      <xdr:row>39</xdr:row>
      <xdr:rowOff>94615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43815</xdr:rowOff>
    </xdr:from>
    <xdr:to>
      <xdr:col>76</xdr:col>
      <xdr:colOff>114300</xdr:colOff>
      <xdr:row>39</xdr:row>
      <xdr:rowOff>76200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73036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7620</xdr:rowOff>
    </xdr:from>
    <xdr:to>
      <xdr:col>67</xdr:col>
      <xdr:colOff>101600</xdr:colOff>
      <xdr:row>39</xdr:row>
      <xdr:rowOff>109220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43815</xdr:rowOff>
    </xdr:from>
    <xdr:to>
      <xdr:col>71</xdr:col>
      <xdr:colOff>177800</xdr:colOff>
      <xdr:row>39</xdr:row>
      <xdr:rowOff>58420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flipV="1">
          <a:off x="12814300" y="673036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168275</xdr:rowOff>
    </xdr:from>
    <xdr:ext cx="405130" cy="25717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35" y="63404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141605</xdr:rowOff>
    </xdr:from>
    <xdr:ext cx="403225" cy="259080"/>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35" y="63138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123825</xdr:rowOff>
    </xdr:from>
    <xdr:ext cx="403225" cy="25717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35" y="62960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168275</xdr:rowOff>
    </xdr:from>
    <xdr:ext cx="403225" cy="25717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35" y="63404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150495</xdr:rowOff>
    </xdr:from>
    <xdr:ext cx="405130" cy="259080"/>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35" y="6837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118110</xdr:rowOff>
    </xdr:from>
    <xdr:ext cx="403225" cy="259080"/>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35" y="6804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86360</xdr:rowOff>
    </xdr:from>
    <xdr:ext cx="403225" cy="25717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35" y="67729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100330</xdr:rowOff>
    </xdr:from>
    <xdr:ext cx="403225" cy="25717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35" y="67868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542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5455" cy="259080"/>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5455" cy="259080"/>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5455" cy="259080"/>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5455" cy="259080"/>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5455" cy="259080"/>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69215</xdr:rowOff>
    </xdr:from>
    <xdr:to>
      <xdr:col>116</xdr:col>
      <xdr:colOff>62865</xdr:colOff>
      <xdr:row>41</xdr:row>
      <xdr:rowOff>117475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121285</xdr:rowOff>
    </xdr:from>
    <xdr:ext cx="469900" cy="25717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150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117475</xdr:rowOff>
    </xdr:from>
    <xdr:to>
      <xdr:col>116</xdr:col>
      <xdr:colOff>152400</xdr:colOff>
      <xdr:row>41</xdr:row>
      <xdr:rowOff>117475</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15875</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69215</xdr:rowOff>
    </xdr:from>
    <xdr:to>
      <xdr:col>116</xdr:col>
      <xdr:colOff>152400</xdr:colOff>
      <xdr:row>33</xdr:row>
      <xdr:rowOff>69215</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125095</xdr:rowOff>
    </xdr:from>
    <xdr:ext cx="469900" cy="2584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6401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146685</xdr:rowOff>
    </xdr:from>
    <xdr:to>
      <xdr:col>116</xdr:col>
      <xdr:colOff>114300</xdr:colOff>
      <xdr:row>39</xdr:row>
      <xdr:rowOff>76835</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148590</xdr:rowOff>
    </xdr:from>
    <xdr:to>
      <xdr:col>112</xdr:col>
      <xdr:colOff>38100</xdr:colOff>
      <xdr:row>39</xdr:row>
      <xdr:rowOff>78740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160020</xdr:rowOff>
    </xdr:from>
    <xdr:to>
      <xdr:col>107</xdr:col>
      <xdr:colOff>101600</xdr:colOff>
      <xdr:row>39</xdr:row>
      <xdr:rowOff>90170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155575</xdr:rowOff>
    </xdr:from>
    <xdr:to>
      <xdr:col>102</xdr:col>
      <xdr:colOff>165100</xdr:colOff>
      <xdr:row>39</xdr:row>
      <xdr:rowOff>86360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169545</xdr:rowOff>
    </xdr:from>
    <xdr:to>
      <xdr:col>98</xdr:col>
      <xdr:colOff>38100</xdr:colOff>
      <xdr:row>39</xdr:row>
      <xdr:rowOff>99695</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0</xdr:rowOff>
    </xdr:from>
    <xdr:to>
      <xdr:col>116</xdr:col>
      <xdr:colOff>114300</xdr:colOff>
      <xdr:row>38</xdr:row>
      <xdr:rowOff>101600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22860</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366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116840</xdr:rowOff>
    </xdr:from>
    <xdr:to>
      <xdr:col>112</xdr:col>
      <xdr:colOff>38100</xdr:colOff>
      <xdr:row>38</xdr:row>
      <xdr:rowOff>46990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167640</xdr:rowOff>
    </xdr:from>
    <xdr:to>
      <xdr:col>116</xdr:col>
      <xdr:colOff>63500</xdr:colOff>
      <xdr:row>38</xdr:row>
      <xdr:rowOff>50800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651129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125730</xdr:rowOff>
    </xdr:from>
    <xdr:to>
      <xdr:col>107</xdr:col>
      <xdr:colOff>101600</xdr:colOff>
      <xdr:row>38</xdr:row>
      <xdr:rowOff>55880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167640</xdr:rowOff>
    </xdr:from>
    <xdr:to>
      <xdr:col>111</xdr:col>
      <xdr:colOff>177800</xdr:colOff>
      <xdr:row>38</xdr:row>
      <xdr:rowOff>5080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65112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132715</xdr:rowOff>
    </xdr:from>
    <xdr:to>
      <xdr:col>102</xdr:col>
      <xdr:colOff>165100</xdr:colOff>
      <xdr:row>38</xdr:row>
      <xdr:rowOff>63500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476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5080</xdr:rowOff>
    </xdr:from>
    <xdr:to>
      <xdr:col>107</xdr:col>
      <xdr:colOff>50800</xdr:colOff>
      <xdr:row>38</xdr:row>
      <xdr:rowOff>12065</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5201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109855</xdr:rowOff>
    </xdr:from>
    <xdr:to>
      <xdr:col>98</xdr:col>
      <xdr:colOff>38100</xdr:colOff>
      <xdr:row>38</xdr:row>
      <xdr:rowOff>40640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160655</xdr:rowOff>
    </xdr:from>
    <xdr:to>
      <xdr:col>102</xdr:col>
      <xdr:colOff>114300</xdr:colOff>
      <xdr:row>38</xdr:row>
      <xdr:rowOff>12065</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65043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69850</xdr:rowOff>
    </xdr:from>
    <xdr:ext cx="469900" cy="259080"/>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650" y="675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81280</xdr:rowOff>
    </xdr:from>
    <xdr:ext cx="467995" cy="259080"/>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350" y="67678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76835</xdr:rowOff>
    </xdr:from>
    <xdr:ext cx="467995" cy="25717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350" y="67633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90805</xdr:rowOff>
    </xdr:from>
    <xdr:ext cx="467995" cy="2584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350" y="677735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63500</xdr:rowOff>
    </xdr:from>
    <xdr:ext cx="469900" cy="25717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650" y="62357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72390</xdr:rowOff>
    </xdr:from>
    <xdr:ext cx="467995" cy="259080"/>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350" y="62445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79375</xdr:rowOff>
    </xdr:from>
    <xdr:ext cx="467995" cy="2584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350" y="62515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56515</xdr:rowOff>
    </xdr:from>
    <xdr:ext cx="467995" cy="2584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350" y="622871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6545" cy="22542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5455" cy="25717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17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17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717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775" y="9001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73660</xdr:rowOff>
    </xdr:from>
    <xdr:to>
      <xdr:col>85</xdr:col>
      <xdr:colOff>126365</xdr:colOff>
      <xdr:row>64</xdr:row>
      <xdr:rowOff>48895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5" y="950341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52705</xdr:rowOff>
    </xdr:from>
    <xdr:ext cx="405130" cy="25717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0255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48895</xdr:rowOff>
    </xdr:from>
    <xdr:to>
      <xdr:col>86</xdr:col>
      <xdr:colOff>25400</xdr:colOff>
      <xdr:row>64</xdr:row>
      <xdr:rowOff>48895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02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20320</xdr:rowOff>
    </xdr:from>
    <xdr:ext cx="405130" cy="25717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786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73660</xdr:rowOff>
    </xdr:from>
    <xdr:to>
      <xdr:col>86</xdr:col>
      <xdr:colOff>25400</xdr:colOff>
      <xdr:row>55</xdr:row>
      <xdr:rowOff>73660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50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146685</xdr:rowOff>
    </xdr:from>
    <xdr:ext cx="405130" cy="25717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09078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123825</xdr:rowOff>
    </xdr:from>
    <xdr:to>
      <xdr:col>85</xdr:col>
      <xdr:colOff>177800</xdr:colOff>
      <xdr:row>60</xdr:row>
      <xdr:rowOff>53975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81280</xdr:rowOff>
    </xdr:from>
    <xdr:to>
      <xdr:col>81</xdr:col>
      <xdr:colOff>101600</xdr:colOff>
      <xdr:row>60</xdr:row>
      <xdr:rowOff>11430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58420</xdr:rowOff>
    </xdr:from>
    <xdr:to>
      <xdr:col>76</xdr:col>
      <xdr:colOff>165100</xdr:colOff>
      <xdr:row>59</xdr:row>
      <xdr:rowOff>160020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22860</xdr:rowOff>
    </xdr:from>
    <xdr:to>
      <xdr:col>72</xdr:col>
      <xdr:colOff>38100</xdr:colOff>
      <xdr:row>59</xdr:row>
      <xdr:rowOff>124460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26035</xdr:rowOff>
    </xdr:from>
    <xdr:to>
      <xdr:col>67</xdr:col>
      <xdr:colOff>101600</xdr:colOff>
      <xdr:row>59</xdr:row>
      <xdr:rowOff>127635</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17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17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17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17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17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121920</xdr:rowOff>
    </xdr:from>
    <xdr:ext cx="405130" cy="25717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2374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88265</xdr:rowOff>
    </xdr:from>
    <xdr:to>
      <xdr:col>81</xdr:col>
      <xdr:colOff>101600</xdr:colOff>
      <xdr:row>60</xdr:row>
      <xdr:rowOff>18415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139065</xdr:rowOff>
    </xdr:from>
    <xdr:to>
      <xdr:col>85</xdr:col>
      <xdr:colOff>127000</xdr:colOff>
      <xdr:row>60</xdr:row>
      <xdr:rowOff>22860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1025461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117475</xdr:rowOff>
    </xdr:from>
    <xdr:to>
      <xdr:col>76</xdr:col>
      <xdr:colOff>165100</xdr:colOff>
      <xdr:row>60</xdr:row>
      <xdr:rowOff>47625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2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139065</xdr:rowOff>
    </xdr:from>
    <xdr:to>
      <xdr:col>81</xdr:col>
      <xdr:colOff>50800</xdr:colOff>
      <xdr:row>59</xdr:row>
      <xdr:rowOff>168275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flipV="1">
          <a:off x="14592300" y="1025461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61595</xdr:rowOff>
    </xdr:from>
    <xdr:to>
      <xdr:col>72</xdr:col>
      <xdr:colOff>38100</xdr:colOff>
      <xdr:row>59</xdr:row>
      <xdr:rowOff>163195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112395</xdr:rowOff>
    </xdr:from>
    <xdr:to>
      <xdr:col>76</xdr:col>
      <xdr:colOff>114300</xdr:colOff>
      <xdr:row>59</xdr:row>
      <xdr:rowOff>168275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22794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114300</xdr:rowOff>
    </xdr:from>
    <xdr:to>
      <xdr:col>67</xdr:col>
      <xdr:colOff>101600</xdr:colOff>
      <xdr:row>60</xdr:row>
      <xdr:rowOff>44450</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112395</xdr:rowOff>
    </xdr:from>
    <xdr:to>
      <xdr:col>71</xdr:col>
      <xdr:colOff>177800</xdr:colOff>
      <xdr:row>59</xdr:row>
      <xdr:rowOff>165100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12814300" y="102279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27940</xdr:rowOff>
    </xdr:from>
    <xdr:ext cx="405130" cy="259080"/>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35" y="997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5080</xdr:rowOff>
    </xdr:from>
    <xdr:ext cx="403225" cy="259080"/>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35" y="99491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140970</xdr:rowOff>
    </xdr:from>
    <xdr:ext cx="403225" cy="259080"/>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35" y="99136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144145</xdr:rowOff>
    </xdr:from>
    <xdr:ext cx="403225" cy="25717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35" y="99167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9525</xdr:rowOff>
    </xdr:from>
    <xdr:ext cx="405130" cy="25717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35" y="102965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38735</xdr:rowOff>
    </xdr:from>
    <xdr:ext cx="403225" cy="259080"/>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35" y="103257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154940</xdr:rowOff>
    </xdr:from>
    <xdr:ext cx="403225" cy="25717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35" y="102704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35560</xdr:rowOff>
    </xdr:from>
    <xdr:ext cx="403225" cy="259080"/>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35" y="10322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980" cy="22542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5455" cy="259080"/>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5455" cy="259080"/>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5455" cy="25717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5455" cy="259080"/>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640" y="976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5455" cy="259080"/>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640" y="938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717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756505" y="900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100-00004C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114300</xdr:rowOff>
    </xdr:from>
    <xdr:to>
      <xdr:col>116</xdr:col>
      <xdr:colOff>62865</xdr:colOff>
      <xdr:row>63</xdr:row>
      <xdr:rowOff>10795</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14605</xdr:rowOff>
    </xdr:from>
    <xdr:ext cx="469900" cy="259080"/>
    <xdr:sp macro="" textlink="">
      <xdr:nvSpPr>
        <xdr:cNvPr id="590" name="【学校施設】&#10;一人当たり面積最小値テキスト">
          <a:extLst>
            <a:ext uri="{FF2B5EF4-FFF2-40B4-BE49-F238E27FC236}">
              <a16:creationId xmlns:a16="http://schemas.microsoft.com/office/drawing/2014/main" id="{00000000-0008-0000-0100-00004E020000}"/>
            </a:ext>
          </a:extLst>
        </xdr:cNvPr>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10795</xdr:rowOff>
    </xdr:from>
    <xdr:to>
      <xdr:col>116</xdr:col>
      <xdr:colOff>152400</xdr:colOff>
      <xdr:row>63</xdr:row>
      <xdr:rowOff>10795</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60960</xdr:rowOff>
    </xdr:from>
    <xdr:ext cx="469900" cy="259080"/>
    <xdr:sp macro="" textlink="">
      <xdr:nvSpPr>
        <xdr:cNvPr id="592" name="【学校施設】&#10;一人当たり面積最大値テキスト">
          <a:extLst>
            <a:ext uri="{FF2B5EF4-FFF2-40B4-BE49-F238E27FC236}">
              <a16:creationId xmlns:a16="http://schemas.microsoft.com/office/drawing/2014/main" id="{00000000-0008-0000-0100-000050020000}"/>
            </a:ext>
          </a:extLst>
        </xdr:cNvPr>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114300</xdr:rowOff>
    </xdr:from>
    <xdr:to>
      <xdr:col>116</xdr:col>
      <xdr:colOff>152400</xdr:colOff>
      <xdr:row>55</xdr:row>
      <xdr:rowOff>114300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109220</xdr:rowOff>
    </xdr:from>
    <xdr:ext cx="469900" cy="257175"/>
    <xdr:sp macro="" textlink="">
      <xdr:nvSpPr>
        <xdr:cNvPr id="594" name="【学校施設】&#10;一人当たり面積平均値テキスト">
          <a:extLst>
            <a:ext uri="{FF2B5EF4-FFF2-40B4-BE49-F238E27FC236}">
              <a16:creationId xmlns:a16="http://schemas.microsoft.com/office/drawing/2014/main" id="{00000000-0008-0000-0100-000052020000}"/>
            </a:ext>
          </a:extLst>
        </xdr:cNvPr>
        <xdr:cNvSpPr txBox="1"/>
      </xdr:nvSpPr>
      <xdr:spPr>
        <a:xfrm>
          <a:off x="22199600" y="1039622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86360</xdr:rowOff>
    </xdr:from>
    <xdr:to>
      <xdr:col>116</xdr:col>
      <xdr:colOff>114300</xdr:colOff>
      <xdr:row>62</xdr:row>
      <xdr:rowOff>16510</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91440</xdr:rowOff>
    </xdr:from>
    <xdr:to>
      <xdr:col>112</xdr:col>
      <xdr:colOff>38100</xdr:colOff>
      <xdr:row>62</xdr:row>
      <xdr:rowOff>21590</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99060</xdr:rowOff>
    </xdr:from>
    <xdr:to>
      <xdr:col>107</xdr:col>
      <xdr:colOff>101600</xdr:colOff>
      <xdr:row>62</xdr:row>
      <xdr:rowOff>29210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99060</xdr:rowOff>
    </xdr:from>
    <xdr:to>
      <xdr:col>98</xdr:col>
      <xdr:colOff>38100</xdr:colOff>
      <xdr:row>62</xdr:row>
      <xdr:rowOff>29210</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8605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17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17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17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17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17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32385</xdr:rowOff>
    </xdr:from>
    <xdr:to>
      <xdr:col>116</xdr:col>
      <xdr:colOff>114300</xdr:colOff>
      <xdr:row>62</xdr:row>
      <xdr:rowOff>133985</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2110700" y="106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118745</xdr:rowOff>
    </xdr:from>
    <xdr:ext cx="469900" cy="259080"/>
    <xdr:sp macro="" textlink="">
      <xdr:nvSpPr>
        <xdr:cNvPr id="606" name="【学校施設】&#10;一人当たり面積該当値テキスト">
          <a:extLst>
            <a:ext uri="{FF2B5EF4-FFF2-40B4-BE49-F238E27FC236}">
              <a16:creationId xmlns:a16="http://schemas.microsoft.com/office/drawing/2014/main" id="{00000000-0008-0000-0100-00005E020000}"/>
            </a:ext>
          </a:extLst>
        </xdr:cNvPr>
        <xdr:cNvSpPr txBox="1"/>
      </xdr:nvSpPr>
      <xdr:spPr>
        <a:xfrm>
          <a:off x="22199600" y="10577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38735</xdr:rowOff>
    </xdr:from>
    <xdr:to>
      <xdr:col>112</xdr:col>
      <xdr:colOff>38100</xdr:colOff>
      <xdr:row>62</xdr:row>
      <xdr:rowOff>140335</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1272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83185</xdr:rowOff>
    </xdr:from>
    <xdr:to>
      <xdr:col>116</xdr:col>
      <xdr:colOff>63500</xdr:colOff>
      <xdr:row>62</xdr:row>
      <xdr:rowOff>89535</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1323300" y="1071308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42545</xdr:rowOff>
    </xdr:from>
    <xdr:to>
      <xdr:col>107</xdr:col>
      <xdr:colOff>101600</xdr:colOff>
      <xdr:row>62</xdr:row>
      <xdr:rowOff>144145</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0383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89535</xdr:rowOff>
    </xdr:from>
    <xdr:to>
      <xdr:col>111</xdr:col>
      <xdr:colOff>177800</xdr:colOff>
      <xdr:row>62</xdr:row>
      <xdr:rowOff>93345</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0434300" y="1071943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45720</xdr:rowOff>
    </xdr:from>
    <xdr:to>
      <xdr:col>102</xdr:col>
      <xdr:colOff>165100</xdr:colOff>
      <xdr:row>62</xdr:row>
      <xdr:rowOff>147320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494500" y="106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93345</xdr:rowOff>
    </xdr:from>
    <xdr:to>
      <xdr:col>107</xdr:col>
      <xdr:colOff>50800</xdr:colOff>
      <xdr:row>62</xdr:row>
      <xdr:rowOff>96520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9545300" y="107232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50800</xdr:rowOff>
    </xdr:from>
    <xdr:to>
      <xdr:col>98</xdr:col>
      <xdr:colOff>38100</xdr:colOff>
      <xdr:row>62</xdr:row>
      <xdr:rowOff>152400</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86055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96520</xdr:rowOff>
    </xdr:from>
    <xdr:to>
      <xdr:col>102</xdr:col>
      <xdr:colOff>114300</xdr:colOff>
      <xdr:row>62</xdr:row>
      <xdr:rowOff>101600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8656300" y="107264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38100</xdr:rowOff>
    </xdr:from>
    <xdr:ext cx="469900" cy="259080"/>
    <xdr:sp macro="" textlink="">
      <xdr:nvSpPr>
        <xdr:cNvPr id="615" name="n_1aveValue【学校施設】&#10;一人当たり面積">
          <a:extLst>
            <a:ext uri="{FF2B5EF4-FFF2-40B4-BE49-F238E27FC236}">
              <a16:creationId xmlns:a16="http://schemas.microsoft.com/office/drawing/2014/main" id="{00000000-0008-0000-0100-000067020000}"/>
            </a:ext>
          </a:extLst>
        </xdr:cNvPr>
        <xdr:cNvSpPr txBox="1"/>
      </xdr:nvSpPr>
      <xdr:spPr>
        <a:xfrm>
          <a:off x="21075650" y="10325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45720</xdr:rowOff>
    </xdr:from>
    <xdr:ext cx="467995" cy="259080"/>
    <xdr:sp macro="" textlink="">
      <xdr:nvSpPr>
        <xdr:cNvPr id="616" name="n_2aveValue【学校施設】&#10;一人当たり面積">
          <a:extLst>
            <a:ext uri="{FF2B5EF4-FFF2-40B4-BE49-F238E27FC236}">
              <a16:creationId xmlns:a16="http://schemas.microsoft.com/office/drawing/2014/main" id="{00000000-0008-0000-0100-000068020000}"/>
            </a:ext>
          </a:extLst>
        </xdr:cNvPr>
        <xdr:cNvSpPr txBox="1"/>
      </xdr:nvSpPr>
      <xdr:spPr>
        <a:xfrm>
          <a:off x="20199350" y="103327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46355</xdr:rowOff>
    </xdr:from>
    <xdr:ext cx="467995" cy="259080"/>
    <xdr:sp macro="" textlink="">
      <xdr:nvSpPr>
        <xdr:cNvPr id="617" name="n_3aveValue【学校施設】&#10;一人当たり面積">
          <a:extLst>
            <a:ext uri="{FF2B5EF4-FFF2-40B4-BE49-F238E27FC236}">
              <a16:creationId xmlns:a16="http://schemas.microsoft.com/office/drawing/2014/main" id="{00000000-0008-0000-0100-000069020000}"/>
            </a:ext>
          </a:extLst>
        </xdr:cNvPr>
        <xdr:cNvSpPr txBox="1"/>
      </xdr:nvSpPr>
      <xdr:spPr>
        <a:xfrm>
          <a:off x="19310350" y="103333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45720</xdr:rowOff>
    </xdr:from>
    <xdr:ext cx="467995" cy="259080"/>
    <xdr:sp macro="" textlink="">
      <xdr:nvSpPr>
        <xdr:cNvPr id="618" name="n_4aveValue【学校施設】&#10;一人当たり面積">
          <a:extLst>
            <a:ext uri="{FF2B5EF4-FFF2-40B4-BE49-F238E27FC236}">
              <a16:creationId xmlns:a16="http://schemas.microsoft.com/office/drawing/2014/main" id="{00000000-0008-0000-0100-00006A020000}"/>
            </a:ext>
          </a:extLst>
        </xdr:cNvPr>
        <xdr:cNvSpPr txBox="1"/>
      </xdr:nvSpPr>
      <xdr:spPr>
        <a:xfrm>
          <a:off x="18421350" y="103327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132080</xdr:rowOff>
    </xdr:from>
    <xdr:ext cx="469900" cy="257175"/>
    <xdr:sp macro="" textlink="">
      <xdr:nvSpPr>
        <xdr:cNvPr id="619" name="n_1mainValue【学校施設】&#10;一人当たり面積">
          <a:extLst>
            <a:ext uri="{FF2B5EF4-FFF2-40B4-BE49-F238E27FC236}">
              <a16:creationId xmlns:a16="http://schemas.microsoft.com/office/drawing/2014/main" id="{00000000-0008-0000-0100-00006B020000}"/>
            </a:ext>
          </a:extLst>
        </xdr:cNvPr>
        <xdr:cNvSpPr txBox="1"/>
      </xdr:nvSpPr>
      <xdr:spPr>
        <a:xfrm>
          <a:off x="21075650" y="107619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135255</xdr:rowOff>
    </xdr:from>
    <xdr:ext cx="467995" cy="257175"/>
    <xdr:sp macro="" textlink="">
      <xdr:nvSpPr>
        <xdr:cNvPr id="620" name="n_2mainValue【学校施設】&#10;一人当たり面積">
          <a:extLst>
            <a:ext uri="{FF2B5EF4-FFF2-40B4-BE49-F238E27FC236}">
              <a16:creationId xmlns:a16="http://schemas.microsoft.com/office/drawing/2014/main" id="{00000000-0008-0000-0100-00006C020000}"/>
            </a:ext>
          </a:extLst>
        </xdr:cNvPr>
        <xdr:cNvSpPr txBox="1"/>
      </xdr:nvSpPr>
      <xdr:spPr>
        <a:xfrm>
          <a:off x="20199350" y="107651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138430</xdr:rowOff>
    </xdr:from>
    <xdr:ext cx="467995" cy="259080"/>
    <xdr:sp macro="" textlink="">
      <xdr:nvSpPr>
        <xdr:cNvPr id="621" name="n_3mainValue【学校施設】&#10;一人当たり面積">
          <a:extLst>
            <a:ext uri="{FF2B5EF4-FFF2-40B4-BE49-F238E27FC236}">
              <a16:creationId xmlns:a16="http://schemas.microsoft.com/office/drawing/2014/main" id="{00000000-0008-0000-0100-00006D020000}"/>
            </a:ext>
          </a:extLst>
        </xdr:cNvPr>
        <xdr:cNvSpPr txBox="1"/>
      </xdr:nvSpPr>
      <xdr:spPr>
        <a:xfrm>
          <a:off x="19310350" y="107683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143510</xdr:rowOff>
    </xdr:from>
    <xdr:ext cx="467995" cy="257175"/>
    <xdr:sp macro="" textlink="">
      <xdr:nvSpPr>
        <xdr:cNvPr id="622" name="n_4mainValue【学校施設】&#10;一人当たり面積">
          <a:extLst>
            <a:ext uri="{FF2B5EF4-FFF2-40B4-BE49-F238E27FC236}">
              <a16:creationId xmlns:a16="http://schemas.microsoft.com/office/drawing/2014/main" id="{00000000-0008-0000-0100-00006E020000}"/>
            </a:ext>
          </a:extLst>
        </xdr:cNvPr>
        <xdr:cNvSpPr txBox="1"/>
      </xdr:nvSpPr>
      <xdr:spPr>
        <a:xfrm>
          <a:off x="18421350" y="107734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6545" cy="223520"/>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9080"/>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5455" cy="25717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1978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17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162560</xdr:rowOff>
    </xdr:from>
    <xdr:ext cx="337185" cy="259080"/>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106910" y="13192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100-000085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133350</xdr:rowOff>
    </xdr:from>
    <xdr:to>
      <xdr:col>85</xdr:col>
      <xdr:colOff>126365</xdr:colOff>
      <xdr:row>85</xdr:row>
      <xdr:rowOff>31750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35560</xdr:rowOff>
    </xdr:from>
    <xdr:ext cx="469900" cy="259080"/>
    <xdr:sp macro="" textlink="">
      <xdr:nvSpPr>
        <xdr:cNvPr id="647" name="【児童館】&#10;有形固定資産減価償却率最小値テキスト">
          <a:extLst>
            <a:ext uri="{FF2B5EF4-FFF2-40B4-BE49-F238E27FC236}">
              <a16:creationId xmlns:a16="http://schemas.microsoft.com/office/drawing/2014/main" id="{00000000-0008-0000-0100-000087020000}"/>
            </a:ext>
          </a:extLst>
        </xdr:cNvPr>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80010</xdr:rowOff>
    </xdr:from>
    <xdr:ext cx="340360" cy="259080"/>
    <xdr:sp macro="" textlink="">
      <xdr:nvSpPr>
        <xdr:cNvPr id="649" name="【児童館】&#10;有形固定資産減価償却率最大値テキスト">
          <a:extLst>
            <a:ext uri="{FF2B5EF4-FFF2-40B4-BE49-F238E27FC236}">
              <a16:creationId xmlns:a16="http://schemas.microsoft.com/office/drawing/2014/main" id="{00000000-0008-0000-0100-000089020000}"/>
            </a:ext>
          </a:extLst>
        </xdr:cNvPr>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124460</xdr:rowOff>
    </xdr:from>
    <xdr:ext cx="405130" cy="259080"/>
    <xdr:sp macro="" textlink="">
      <xdr:nvSpPr>
        <xdr:cNvPr id="651" name="【児童館】&#10;有形固定資産減価償却率平均値テキスト">
          <a:extLst>
            <a:ext uri="{FF2B5EF4-FFF2-40B4-BE49-F238E27FC236}">
              <a16:creationId xmlns:a16="http://schemas.microsoft.com/office/drawing/2014/main" id="{00000000-0008-0000-0100-00008B020000}"/>
            </a:ext>
          </a:extLst>
        </xdr:cNvPr>
        <xdr:cNvSpPr txBox="1"/>
      </xdr:nvSpPr>
      <xdr:spPr>
        <a:xfrm>
          <a:off x="16357600" y="1384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149860</xdr:rowOff>
    </xdr:from>
    <xdr:to>
      <xdr:col>81</xdr:col>
      <xdr:colOff>101600</xdr:colOff>
      <xdr:row>82</xdr:row>
      <xdr:rowOff>80010</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67310</xdr:rowOff>
    </xdr:from>
    <xdr:ext cx="469900" cy="259080"/>
    <xdr:sp macro="" textlink="">
      <xdr:nvSpPr>
        <xdr:cNvPr id="663" name="【児童館】&#10;有形固定資産減価償却率該当値テキスト">
          <a:extLst>
            <a:ext uri="{FF2B5EF4-FFF2-40B4-BE49-F238E27FC236}">
              <a16:creationId xmlns:a16="http://schemas.microsoft.com/office/drawing/2014/main" id="{00000000-0008-0000-0100-000097020000}"/>
            </a:ext>
          </a:extLst>
        </xdr:cNvPr>
        <xdr:cNvSpPr txBox="1"/>
      </xdr:nvSpPr>
      <xdr:spPr>
        <a:xfrm>
          <a:off x="16357600" y="14469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5481300" y="14605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4592300" y="1460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143510</xdr:rowOff>
    </xdr:from>
    <xdr:to>
      <xdr:col>72</xdr:col>
      <xdr:colOff>38100</xdr:colOff>
      <xdr:row>85</xdr:row>
      <xdr:rowOff>73660</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3652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22860</xdr:rowOff>
    </xdr:from>
    <xdr:to>
      <xdr:col>76</xdr:col>
      <xdr:colOff>114300</xdr:colOff>
      <xdr:row>85</xdr:row>
      <xdr:rowOff>31750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3703300" y="145961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125730</xdr:rowOff>
    </xdr:from>
    <xdr:to>
      <xdr:col>67</xdr:col>
      <xdr:colOff>101600</xdr:colOff>
      <xdr:row>85</xdr:row>
      <xdr:rowOff>55880</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2763500" y="145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5080</xdr:rowOff>
    </xdr:from>
    <xdr:to>
      <xdr:col>71</xdr:col>
      <xdr:colOff>177800</xdr:colOff>
      <xdr:row>85</xdr:row>
      <xdr:rowOff>22860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814300" y="145783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96520</xdr:rowOff>
    </xdr:from>
    <xdr:ext cx="405130" cy="259080"/>
    <xdr:sp macro="" textlink="">
      <xdr:nvSpPr>
        <xdr:cNvPr id="672" name="n_1aveValue【児童館】&#10;有形固定資産減価償却率">
          <a:extLst>
            <a:ext uri="{FF2B5EF4-FFF2-40B4-BE49-F238E27FC236}">
              <a16:creationId xmlns:a16="http://schemas.microsoft.com/office/drawing/2014/main" id="{00000000-0008-0000-0100-0000A0020000}"/>
            </a:ext>
          </a:extLst>
        </xdr:cNvPr>
        <xdr:cNvSpPr txBox="1"/>
      </xdr:nvSpPr>
      <xdr:spPr>
        <a:xfrm>
          <a:off x="15266035" y="13812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99060</xdr:rowOff>
    </xdr:from>
    <xdr:ext cx="403225" cy="257175"/>
    <xdr:sp macro="" textlink="">
      <xdr:nvSpPr>
        <xdr:cNvPr id="673" name="n_2aveValue【児童館】&#10;有形固定資産減価償却率">
          <a:extLst>
            <a:ext uri="{FF2B5EF4-FFF2-40B4-BE49-F238E27FC236}">
              <a16:creationId xmlns:a16="http://schemas.microsoft.com/office/drawing/2014/main" id="{00000000-0008-0000-0100-0000A1020000}"/>
            </a:ext>
          </a:extLst>
        </xdr:cNvPr>
        <xdr:cNvSpPr txBox="1"/>
      </xdr:nvSpPr>
      <xdr:spPr>
        <a:xfrm>
          <a:off x="14389735" y="138150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91440</xdr:rowOff>
    </xdr:from>
    <xdr:ext cx="403225" cy="259080"/>
    <xdr:sp macro="" textlink="">
      <xdr:nvSpPr>
        <xdr:cNvPr id="674" name="n_3aveValue【児童館】&#10;有形固定資産減価償却率">
          <a:extLst>
            <a:ext uri="{FF2B5EF4-FFF2-40B4-BE49-F238E27FC236}">
              <a16:creationId xmlns:a16="http://schemas.microsoft.com/office/drawing/2014/main" id="{00000000-0008-0000-0100-0000A2020000}"/>
            </a:ext>
          </a:extLst>
        </xdr:cNvPr>
        <xdr:cNvSpPr txBox="1"/>
      </xdr:nvSpPr>
      <xdr:spPr>
        <a:xfrm>
          <a:off x="13500735" y="13807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48260</xdr:rowOff>
    </xdr:from>
    <xdr:ext cx="403225" cy="259080"/>
    <xdr:sp macro="" textlink="">
      <xdr:nvSpPr>
        <xdr:cNvPr id="675" name="n_4aveValue【児童館】&#10;有形固定資産減価償却率">
          <a:extLst>
            <a:ext uri="{FF2B5EF4-FFF2-40B4-BE49-F238E27FC236}">
              <a16:creationId xmlns:a16="http://schemas.microsoft.com/office/drawing/2014/main" id="{00000000-0008-0000-0100-0000A3020000}"/>
            </a:ext>
          </a:extLst>
        </xdr:cNvPr>
        <xdr:cNvSpPr txBox="1"/>
      </xdr:nvSpPr>
      <xdr:spPr>
        <a:xfrm>
          <a:off x="12611735" y="13764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85</xdr:row>
      <xdr:rowOff>73660</xdr:rowOff>
    </xdr:from>
    <xdr:ext cx="469900" cy="259080"/>
    <xdr:sp macro="" textlink="">
      <xdr:nvSpPr>
        <xdr:cNvPr id="676" name="n_1mainValue【児童館】&#10;有形固定資産減価償却率">
          <a:extLst>
            <a:ext uri="{FF2B5EF4-FFF2-40B4-BE49-F238E27FC236}">
              <a16:creationId xmlns:a16="http://schemas.microsoft.com/office/drawing/2014/main" id="{00000000-0008-0000-0100-0000A4020000}"/>
            </a:ext>
          </a:extLst>
        </xdr:cNvPr>
        <xdr:cNvSpPr txBox="1"/>
      </xdr:nvSpPr>
      <xdr:spPr>
        <a:xfrm>
          <a:off x="1523365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69850</xdr:colOff>
      <xdr:row>85</xdr:row>
      <xdr:rowOff>73660</xdr:rowOff>
    </xdr:from>
    <xdr:ext cx="467995" cy="259080"/>
    <xdr:sp macro="" textlink="">
      <xdr:nvSpPr>
        <xdr:cNvPr id="677" name="n_2mainValue【児童館】&#10;有形固定資産減価償却率">
          <a:extLst>
            <a:ext uri="{FF2B5EF4-FFF2-40B4-BE49-F238E27FC236}">
              <a16:creationId xmlns:a16="http://schemas.microsoft.com/office/drawing/2014/main" id="{00000000-0008-0000-0100-0000A5020000}"/>
            </a:ext>
          </a:extLst>
        </xdr:cNvPr>
        <xdr:cNvSpPr txBox="1"/>
      </xdr:nvSpPr>
      <xdr:spPr>
        <a:xfrm>
          <a:off x="14357350" y="146469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64770</xdr:rowOff>
    </xdr:from>
    <xdr:ext cx="403225" cy="257175"/>
    <xdr:sp macro="" textlink="">
      <xdr:nvSpPr>
        <xdr:cNvPr id="678" name="n_3mainValue【児童館】&#10;有形固定資産減価償却率">
          <a:extLst>
            <a:ext uri="{FF2B5EF4-FFF2-40B4-BE49-F238E27FC236}">
              <a16:creationId xmlns:a16="http://schemas.microsoft.com/office/drawing/2014/main" id="{00000000-0008-0000-0100-0000A6020000}"/>
            </a:ext>
          </a:extLst>
        </xdr:cNvPr>
        <xdr:cNvSpPr txBox="1"/>
      </xdr:nvSpPr>
      <xdr:spPr>
        <a:xfrm>
          <a:off x="13500735" y="146380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46990</xdr:rowOff>
    </xdr:from>
    <xdr:ext cx="403225" cy="259080"/>
    <xdr:sp macro="" textlink="">
      <xdr:nvSpPr>
        <xdr:cNvPr id="679" name="n_4mainValue【児童館】&#10;有形固定資産減価償却率">
          <a:extLst>
            <a:ext uri="{FF2B5EF4-FFF2-40B4-BE49-F238E27FC236}">
              <a16:creationId xmlns:a16="http://schemas.microsoft.com/office/drawing/2014/main" id="{00000000-0008-0000-0100-0000A7020000}"/>
            </a:ext>
          </a:extLst>
        </xdr:cNvPr>
        <xdr:cNvSpPr txBox="1"/>
      </xdr:nvSpPr>
      <xdr:spPr>
        <a:xfrm>
          <a:off x="12611735" y="146202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980" cy="223520"/>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5455" cy="259080"/>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5455" cy="25717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5455" cy="259080"/>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5455" cy="25717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5455" cy="259080"/>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5455" cy="259080"/>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5455" cy="259080"/>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100-0000C0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16510</xdr:rowOff>
    </xdr:from>
    <xdr:to>
      <xdr:col>116</xdr:col>
      <xdr:colOff>62865</xdr:colOff>
      <xdr:row>86</xdr:row>
      <xdr:rowOff>146685</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150495</xdr:rowOff>
    </xdr:from>
    <xdr:ext cx="469900" cy="259080"/>
    <xdr:sp macro="" textlink="">
      <xdr:nvSpPr>
        <xdr:cNvPr id="706" name="【児童館】&#10;一人当たり面積最小値テキスト">
          <a:extLst>
            <a:ext uri="{FF2B5EF4-FFF2-40B4-BE49-F238E27FC236}">
              <a16:creationId xmlns:a16="http://schemas.microsoft.com/office/drawing/2014/main" id="{00000000-0008-0000-0100-0000C2020000}"/>
            </a:ext>
          </a:extLst>
        </xdr:cNvPr>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146685</xdr:rowOff>
    </xdr:from>
    <xdr:to>
      <xdr:col>116</xdr:col>
      <xdr:colOff>152400</xdr:colOff>
      <xdr:row>86</xdr:row>
      <xdr:rowOff>146685</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134620</xdr:rowOff>
    </xdr:from>
    <xdr:ext cx="469900" cy="257175"/>
    <xdr:sp macro="" textlink="">
      <xdr:nvSpPr>
        <xdr:cNvPr id="708" name="【児童館】&#10;一人当たり面積最大値テキスト">
          <a:extLst>
            <a:ext uri="{FF2B5EF4-FFF2-40B4-BE49-F238E27FC236}">
              <a16:creationId xmlns:a16="http://schemas.microsoft.com/office/drawing/2014/main" id="{00000000-0008-0000-0100-0000C4020000}"/>
            </a:ext>
          </a:extLst>
        </xdr:cNvPr>
        <xdr:cNvSpPr txBox="1"/>
      </xdr:nvSpPr>
      <xdr:spPr>
        <a:xfrm>
          <a:off x="22199600" y="131648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16510</xdr:rowOff>
    </xdr:from>
    <xdr:to>
      <xdr:col>116</xdr:col>
      <xdr:colOff>152400</xdr:colOff>
      <xdr:row>78</xdr:row>
      <xdr:rowOff>16510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146050</xdr:rowOff>
    </xdr:from>
    <xdr:ext cx="469900" cy="257175"/>
    <xdr:sp macro="" textlink="">
      <xdr:nvSpPr>
        <xdr:cNvPr id="710" name="【児童館】&#10;一人当たり面積平均値テキスト">
          <a:extLst>
            <a:ext uri="{FF2B5EF4-FFF2-40B4-BE49-F238E27FC236}">
              <a16:creationId xmlns:a16="http://schemas.microsoft.com/office/drawing/2014/main" id="{00000000-0008-0000-0100-0000C6020000}"/>
            </a:ext>
          </a:extLst>
        </xdr:cNvPr>
        <xdr:cNvSpPr txBox="1"/>
      </xdr:nvSpPr>
      <xdr:spPr>
        <a:xfrm>
          <a:off x="22199600" y="1437640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123190</xdr:rowOff>
    </xdr:from>
    <xdr:to>
      <xdr:col>116</xdr:col>
      <xdr:colOff>114300</xdr:colOff>
      <xdr:row>85</xdr:row>
      <xdr:rowOff>53340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133985</xdr:rowOff>
    </xdr:from>
    <xdr:to>
      <xdr:col>107</xdr:col>
      <xdr:colOff>101600</xdr:colOff>
      <xdr:row>85</xdr:row>
      <xdr:rowOff>64135</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145415</xdr:rowOff>
    </xdr:from>
    <xdr:to>
      <xdr:col>102</xdr:col>
      <xdr:colOff>165100</xdr:colOff>
      <xdr:row>85</xdr:row>
      <xdr:rowOff>75565</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123190</xdr:rowOff>
    </xdr:from>
    <xdr:to>
      <xdr:col>98</xdr:col>
      <xdr:colOff>38100</xdr:colOff>
      <xdr:row>85</xdr:row>
      <xdr:rowOff>53340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86055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71755</xdr:rowOff>
    </xdr:from>
    <xdr:to>
      <xdr:col>116</xdr:col>
      <xdr:colOff>114300</xdr:colOff>
      <xdr:row>86</xdr:row>
      <xdr:rowOff>1905</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2110700" y="1464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50165</xdr:rowOff>
    </xdr:from>
    <xdr:ext cx="469900" cy="259080"/>
    <xdr:sp macro="" textlink="">
      <xdr:nvSpPr>
        <xdr:cNvPr id="722" name="【児童館】&#10;一人当たり面積該当値テキスト">
          <a:extLst>
            <a:ext uri="{FF2B5EF4-FFF2-40B4-BE49-F238E27FC236}">
              <a16:creationId xmlns:a16="http://schemas.microsoft.com/office/drawing/2014/main" id="{00000000-0008-0000-0100-0000D2020000}"/>
            </a:ext>
          </a:extLst>
        </xdr:cNvPr>
        <xdr:cNvSpPr txBox="1"/>
      </xdr:nvSpPr>
      <xdr:spPr>
        <a:xfrm>
          <a:off x="22199600" y="14623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127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122555</xdr:rowOff>
    </xdr:from>
    <xdr:to>
      <xdr:col>116</xdr:col>
      <xdr:colOff>63500</xdr:colOff>
      <xdr:row>85</xdr:row>
      <xdr:rowOff>133350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flipV="1">
          <a:off x="21323300" y="1469580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0434300" y="1470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19494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9545300" y="1470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8656300" y="14706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48260</xdr:rowOff>
    </xdr:from>
    <xdr:ext cx="469900" cy="259080"/>
    <xdr:sp macro="" textlink="">
      <xdr:nvSpPr>
        <xdr:cNvPr id="731" name="n_1aveValue【児童館】&#10;一人当たり面積">
          <a:extLst>
            <a:ext uri="{FF2B5EF4-FFF2-40B4-BE49-F238E27FC236}">
              <a16:creationId xmlns:a16="http://schemas.microsoft.com/office/drawing/2014/main" id="{00000000-0008-0000-0100-0000DB020000}"/>
            </a:ext>
          </a:extLst>
        </xdr:cNvPr>
        <xdr:cNvSpPr txBox="1"/>
      </xdr:nvSpPr>
      <xdr:spPr>
        <a:xfrm>
          <a:off x="2107565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80645</xdr:rowOff>
    </xdr:from>
    <xdr:ext cx="467995" cy="259080"/>
    <xdr:sp macro="" textlink="">
      <xdr:nvSpPr>
        <xdr:cNvPr id="732" name="n_2aveValue【児童館】&#10;一人当たり面積">
          <a:extLst>
            <a:ext uri="{FF2B5EF4-FFF2-40B4-BE49-F238E27FC236}">
              <a16:creationId xmlns:a16="http://schemas.microsoft.com/office/drawing/2014/main" id="{00000000-0008-0000-0100-0000DC020000}"/>
            </a:ext>
          </a:extLst>
        </xdr:cNvPr>
        <xdr:cNvSpPr txBox="1"/>
      </xdr:nvSpPr>
      <xdr:spPr>
        <a:xfrm>
          <a:off x="20199350" y="143109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92075</xdr:rowOff>
    </xdr:from>
    <xdr:ext cx="467995" cy="259080"/>
    <xdr:sp macro="" textlink="">
      <xdr:nvSpPr>
        <xdr:cNvPr id="733" name="n_3aveValue【児童館】&#10;一人当たり面積">
          <a:extLst>
            <a:ext uri="{FF2B5EF4-FFF2-40B4-BE49-F238E27FC236}">
              <a16:creationId xmlns:a16="http://schemas.microsoft.com/office/drawing/2014/main" id="{00000000-0008-0000-0100-0000DD020000}"/>
            </a:ext>
          </a:extLst>
        </xdr:cNvPr>
        <xdr:cNvSpPr txBox="1"/>
      </xdr:nvSpPr>
      <xdr:spPr>
        <a:xfrm>
          <a:off x="19310350" y="143224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69850</xdr:rowOff>
    </xdr:from>
    <xdr:ext cx="467995" cy="259080"/>
    <xdr:sp macro="" textlink="">
      <xdr:nvSpPr>
        <xdr:cNvPr id="734" name="n_4aveValue【児童館】&#10;一人当たり面積">
          <a:extLst>
            <a:ext uri="{FF2B5EF4-FFF2-40B4-BE49-F238E27FC236}">
              <a16:creationId xmlns:a16="http://schemas.microsoft.com/office/drawing/2014/main" id="{00000000-0008-0000-0100-0000DE020000}"/>
            </a:ext>
          </a:extLst>
        </xdr:cNvPr>
        <xdr:cNvSpPr txBox="1"/>
      </xdr:nvSpPr>
      <xdr:spPr>
        <a:xfrm>
          <a:off x="18421350" y="143002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3810</xdr:rowOff>
    </xdr:from>
    <xdr:ext cx="469900" cy="259080"/>
    <xdr:sp macro="" textlink="">
      <xdr:nvSpPr>
        <xdr:cNvPr id="735" name="n_1mainValue【児童館】&#10;一人当たり面積">
          <a:extLst>
            <a:ext uri="{FF2B5EF4-FFF2-40B4-BE49-F238E27FC236}">
              <a16:creationId xmlns:a16="http://schemas.microsoft.com/office/drawing/2014/main" id="{00000000-0008-0000-0100-0000DF020000}"/>
            </a:ext>
          </a:extLst>
        </xdr:cNvPr>
        <xdr:cNvSpPr txBox="1"/>
      </xdr:nvSpPr>
      <xdr:spPr>
        <a:xfrm>
          <a:off x="2107565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3810</xdr:rowOff>
    </xdr:from>
    <xdr:ext cx="467995" cy="259080"/>
    <xdr:sp macro="" textlink="">
      <xdr:nvSpPr>
        <xdr:cNvPr id="736" name="n_2mainValue【児童館】&#10;一人当たり面積">
          <a:extLst>
            <a:ext uri="{FF2B5EF4-FFF2-40B4-BE49-F238E27FC236}">
              <a16:creationId xmlns:a16="http://schemas.microsoft.com/office/drawing/2014/main" id="{00000000-0008-0000-0100-0000E0020000}"/>
            </a:ext>
          </a:extLst>
        </xdr:cNvPr>
        <xdr:cNvSpPr txBox="1"/>
      </xdr:nvSpPr>
      <xdr:spPr>
        <a:xfrm>
          <a:off x="20199350" y="147485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3810</xdr:rowOff>
    </xdr:from>
    <xdr:ext cx="467995" cy="259080"/>
    <xdr:sp macro="" textlink="">
      <xdr:nvSpPr>
        <xdr:cNvPr id="737" name="n_3mainValue【児童館】&#10;一人当たり面積">
          <a:extLst>
            <a:ext uri="{FF2B5EF4-FFF2-40B4-BE49-F238E27FC236}">
              <a16:creationId xmlns:a16="http://schemas.microsoft.com/office/drawing/2014/main" id="{00000000-0008-0000-0100-0000E1020000}"/>
            </a:ext>
          </a:extLst>
        </xdr:cNvPr>
        <xdr:cNvSpPr txBox="1"/>
      </xdr:nvSpPr>
      <xdr:spPr>
        <a:xfrm>
          <a:off x="19310350" y="147485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3810</xdr:rowOff>
    </xdr:from>
    <xdr:ext cx="467995" cy="259080"/>
    <xdr:sp macro="" textlink="">
      <xdr:nvSpPr>
        <xdr:cNvPr id="738" name="n_4mainValue【児童館】&#10;一人当たり面積">
          <a:extLst>
            <a:ext uri="{FF2B5EF4-FFF2-40B4-BE49-F238E27FC236}">
              <a16:creationId xmlns:a16="http://schemas.microsoft.com/office/drawing/2014/main" id="{00000000-0008-0000-0100-0000E2020000}"/>
            </a:ext>
          </a:extLst>
        </xdr:cNvPr>
        <xdr:cNvSpPr txBox="1"/>
      </xdr:nvSpPr>
      <xdr:spPr>
        <a:xfrm>
          <a:off x="18421350" y="147485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類似団体と比較して有形固定資産減価償却率が高くなっている施設は、認定こども園・幼稚園・保育所、児童館、学校施設、公営住宅である。</a:t>
          </a:r>
        </a:p>
        <a:p>
          <a:r>
            <a:rPr kumimoji="1" lang="ja-JP" altLang="en-US" sz="1300">
              <a:latin typeface="ＭＳ Ｐゴシック"/>
              <a:ea typeface="ＭＳ Ｐゴシック"/>
            </a:rPr>
            <a:t>特に市内の幼稚園・保育所、児童館については、建設後長期間経過した施設が多く、老朽化が進んでいることが分かる。</a:t>
          </a:r>
        </a:p>
        <a:p>
          <a:r>
            <a:rPr kumimoji="1" lang="ja-JP" altLang="en-US" sz="1300">
              <a:latin typeface="ＭＳ Ｐゴシック"/>
              <a:ea typeface="ＭＳ Ｐゴシック"/>
            </a:rPr>
            <a:t>引き続き公共施設等総合管理計画に基づき、計画的に施設の統廃合、改修に取り組んでいく必要がある。</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京都府南丹市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29,531
28,904
616.40
28,126,562
27,063,497
924,583
13,965,436
19,698,099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13.2
46.8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542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5455" cy="25908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5455" cy="25908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17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86360</xdr:rowOff>
    </xdr:from>
    <xdr:ext cx="337185" cy="25717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2910" y="5572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130810</xdr:rowOff>
    </xdr:from>
    <xdr:ext cx="469900" cy="259080"/>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3810</xdr:rowOff>
    </xdr:from>
    <xdr:ext cx="340360" cy="259080"/>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90170</xdr:rowOff>
    </xdr:from>
    <xdr:ext cx="405130" cy="259080"/>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09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31750</xdr:rowOff>
    </xdr:from>
    <xdr:to>
      <xdr:col>24</xdr:col>
      <xdr:colOff>114300</xdr:colOff>
      <xdr:row>37</xdr:row>
      <xdr:rowOff>133350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10160</xdr:rowOff>
    </xdr:from>
    <xdr:ext cx="405130" cy="259080"/>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6353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57150</xdr:rowOff>
    </xdr:from>
    <xdr:to>
      <xdr:col>24</xdr:col>
      <xdr:colOff>63500</xdr:colOff>
      <xdr:row>37</xdr:row>
      <xdr:rowOff>82550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64008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152400</xdr:rowOff>
    </xdr:from>
    <xdr:to>
      <xdr:col>15</xdr:col>
      <xdr:colOff>101600</xdr:colOff>
      <xdr:row>37</xdr:row>
      <xdr:rowOff>82550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31750</xdr:rowOff>
    </xdr:from>
    <xdr:to>
      <xdr:col>19</xdr:col>
      <xdr:colOff>177800</xdr:colOff>
      <xdr:row>37</xdr:row>
      <xdr:rowOff>57150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3754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127000</xdr:rowOff>
    </xdr:from>
    <xdr:to>
      <xdr:col>10</xdr:col>
      <xdr:colOff>165100</xdr:colOff>
      <xdr:row>37</xdr:row>
      <xdr:rowOff>57150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6350</xdr:rowOff>
    </xdr:from>
    <xdr:to>
      <xdr:col>15</xdr:col>
      <xdr:colOff>50800</xdr:colOff>
      <xdr:row>37</xdr:row>
      <xdr:rowOff>31750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63500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101600</xdr:rowOff>
    </xdr:from>
    <xdr:to>
      <xdr:col>6</xdr:col>
      <xdr:colOff>38100</xdr:colOff>
      <xdr:row>37</xdr:row>
      <xdr:rowOff>31750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152400</xdr:rowOff>
    </xdr:from>
    <xdr:to>
      <xdr:col>10</xdr:col>
      <xdr:colOff>114300</xdr:colOff>
      <xdr:row>37</xdr:row>
      <xdr:rowOff>6350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324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25400</xdr:rowOff>
    </xdr:from>
    <xdr:ext cx="405130" cy="259080"/>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35" y="6026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6350</xdr:rowOff>
    </xdr:from>
    <xdr:ext cx="403225" cy="25717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35" y="60071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7620</xdr:rowOff>
    </xdr:from>
    <xdr:ext cx="403225" cy="25717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35" y="6008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160020</xdr:rowOff>
    </xdr:from>
    <xdr:ext cx="403225" cy="259080"/>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35" y="5989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99060</xdr:rowOff>
    </xdr:from>
    <xdr:ext cx="405130" cy="25717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35" y="64427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73660</xdr:rowOff>
    </xdr:from>
    <xdr:ext cx="403225" cy="259080"/>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35" y="6417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48260</xdr:rowOff>
    </xdr:from>
    <xdr:ext cx="403225" cy="259080"/>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35" y="63919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22860</xdr:rowOff>
    </xdr:from>
    <xdr:ext cx="403225" cy="259080"/>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35" y="636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980" cy="225425"/>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5455" cy="259080"/>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5455" cy="25717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640" y="671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5455" cy="259080"/>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640" y="633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5455" cy="259080"/>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640" y="595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5455" cy="25717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640" y="557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5455" cy="259080"/>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15240</xdr:rowOff>
    </xdr:from>
    <xdr:ext cx="469900" cy="259080"/>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118110</xdr:rowOff>
    </xdr:from>
    <xdr:ext cx="469900" cy="259080"/>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82550</xdr:rowOff>
    </xdr:from>
    <xdr:ext cx="469900" cy="259080"/>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769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59690</xdr:rowOff>
    </xdr:from>
    <xdr:to>
      <xdr:col>55</xdr:col>
      <xdr:colOff>50800</xdr:colOff>
      <xdr:row>41</xdr:row>
      <xdr:rowOff>161290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146050</xdr:rowOff>
    </xdr:from>
    <xdr:ext cx="469900" cy="25717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70040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110490</xdr:rowOff>
    </xdr:from>
    <xdr:to>
      <xdr:col>55</xdr:col>
      <xdr:colOff>0</xdr:colOff>
      <xdr:row>41</xdr:row>
      <xdr:rowOff>114300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1399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63500</xdr:rowOff>
    </xdr:from>
    <xdr:to>
      <xdr:col>46</xdr:col>
      <xdr:colOff>38100</xdr:colOff>
      <xdr:row>41</xdr:row>
      <xdr:rowOff>165100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114300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143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63500</xdr:rowOff>
    </xdr:from>
    <xdr:to>
      <xdr:col>41</xdr:col>
      <xdr:colOff>101600</xdr:colOff>
      <xdr:row>41</xdr:row>
      <xdr:rowOff>165100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114300</xdr:rowOff>
    </xdr:from>
    <xdr:to>
      <xdr:col>45</xdr:col>
      <xdr:colOff>177800</xdr:colOff>
      <xdr:row>41</xdr:row>
      <xdr:rowOff>114300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143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67310</xdr:rowOff>
    </xdr:from>
    <xdr:to>
      <xdr:col>36</xdr:col>
      <xdr:colOff>165100</xdr:colOff>
      <xdr:row>41</xdr:row>
      <xdr:rowOff>168910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114300</xdr:rowOff>
    </xdr:from>
    <xdr:to>
      <xdr:col>41</xdr:col>
      <xdr:colOff>50800</xdr:colOff>
      <xdr:row>41</xdr:row>
      <xdr:rowOff>118110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1437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59080"/>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650" y="669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10160</xdr:rowOff>
    </xdr:from>
    <xdr:ext cx="467995" cy="259080"/>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350" y="66967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13970</xdr:rowOff>
    </xdr:from>
    <xdr:ext cx="467995" cy="259080"/>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350" y="6700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21590</xdr:rowOff>
    </xdr:from>
    <xdr:ext cx="467995" cy="259080"/>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350" y="67081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156210</xdr:rowOff>
    </xdr:from>
    <xdr:ext cx="469900" cy="25717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650" y="71856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156210</xdr:rowOff>
    </xdr:from>
    <xdr:ext cx="467995" cy="25717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350" y="71856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156210</xdr:rowOff>
    </xdr:from>
    <xdr:ext cx="467995" cy="25717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350" y="71856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160020</xdr:rowOff>
    </xdr:from>
    <xdr:ext cx="467995" cy="259080"/>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350" y="71894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6545" cy="225425"/>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5455" cy="25717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5455" cy="259080"/>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17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185" cy="25717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114300</xdr:rowOff>
    </xdr:from>
    <xdr:ext cx="405130" cy="259080"/>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70485</xdr:rowOff>
    </xdr:from>
    <xdr:ext cx="405130" cy="259080"/>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17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17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17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17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17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40640</xdr:rowOff>
    </xdr:from>
    <xdr:ext cx="405130" cy="25717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1561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68580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3327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6350</xdr:rowOff>
    </xdr:from>
    <xdr:to>
      <xdr:col>19</xdr:col>
      <xdr:colOff>177800</xdr:colOff>
      <xdr:row>60</xdr:row>
      <xdr:rowOff>45720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2933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86360</xdr:rowOff>
    </xdr:from>
    <xdr:to>
      <xdr:col>10</xdr:col>
      <xdr:colOff>165100</xdr:colOff>
      <xdr:row>60</xdr:row>
      <xdr:rowOff>16510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137160</xdr:rowOff>
    </xdr:from>
    <xdr:to>
      <xdr:col>15</xdr:col>
      <xdr:colOff>50800</xdr:colOff>
      <xdr:row>60</xdr:row>
      <xdr:rowOff>6350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2527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44450</xdr:rowOff>
    </xdr:from>
    <xdr:to>
      <xdr:col>6</xdr:col>
      <xdr:colOff>38100</xdr:colOff>
      <xdr:row>59</xdr:row>
      <xdr:rowOff>146050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95250</xdr:rowOff>
    </xdr:from>
    <xdr:to>
      <xdr:col>10</xdr:col>
      <xdr:colOff>114300</xdr:colOff>
      <xdr:row>59</xdr:row>
      <xdr:rowOff>137160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2108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1905</xdr:rowOff>
    </xdr:from>
    <xdr:ext cx="405130" cy="259080"/>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35" y="10460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154940</xdr:rowOff>
    </xdr:from>
    <xdr:ext cx="403225" cy="25717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35" y="104419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104775</xdr:rowOff>
    </xdr:from>
    <xdr:ext cx="403225" cy="259080"/>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35" y="103917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100965</xdr:rowOff>
    </xdr:from>
    <xdr:ext cx="403225" cy="25717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35" y="103879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113030</xdr:rowOff>
    </xdr:from>
    <xdr:ext cx="405130" cy="259080"/>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35" y="10057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73025</xdr:rowOff>
    </xdr:from>
    <xdr:ext cx="403225" cy="259080"/>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35" y="100171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33020</xdr:rowOff>
    </xdr:from>
    <xdr:ext cx="403225" cy="259080"/>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35" y="99771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162560</xdr:rowOff>
    </xdr:from>
    <xdr:ext cx="403225" cy="259080"/>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35" y="993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980" cy="225425"/>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5455" cy="259080"/>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5455" cy="259080"/>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640" y="1052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5455" cy="25717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5455" cy="259080"/>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640" y="976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5455" cy="259080"/>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640" y="938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5455" cy="25717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125095</xdr:rowOff>
    </xdr:from>
    <xdr:to>
      <xdr:col>54</xdr:col>
      <xdr:colOff>189865</xdr:colOff>
      <xdr:row>64</xdr:row>
      <xdr:rowOff>75565</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469900" cy="2584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71755</xdr:rowOff>
    </xdr:from>
    <xdr:ext cx="469900" cy="259080"/>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125095</xdr:rowOff>
    </xdr:from>
    <xdr:to>
      <xdr:col>55</xdr:col>
      <xdr:colOff>88900</xdr:colOff>
      <xdr:row>56</xdr:row>
      <xdr:rowOff>125095</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57150</xdr:rowOff>
    </xdr:from>
    <xdr:ext cx="469900" cy="259080"/>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34290</xdr:rowOff>
    </xdr:from>
    <xdr:to>
      <xdr:col>55</xdr:col>
      <xdr:colOff>50800</xdr:colOff>
      <xdr:row>63</xdr:row>
      <xdr:rowOff>135890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36195</xdr:rowOff>
    </xdr:from>
    <xdr:to>
      <xdr:col>50</xdr:col>
      <xdr:colOff>165100</xdr:colOff>
      <xdr:row>63</xdr:row>
      <xdr:rowOff>137795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39370</xdr:rowOff>
    </xdr:from>
    <xdr:to>
      <xdr:col>46</xdr:col>
      <xdr:colOff>38100</xdr:colOff>
      <xdr:row>63</xdr:row>
      <xdr:rowOff>140970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43815</xdr:rowOff>
    </xdr:from>
    <xdr:to>
      <xdr:col>41</xdr:col>
      <xdr:colOff>101600</xdr:colOff>
      <xdr:row>63</xdr:row>
      <xdr:rowOff>145415</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53340</xdr:rowOff>
    </xdr:from>
    <xdr:to>
      <xdr:col>36</xdr:col>
      <xdr:colOff>165100</xdr:colOff>
      <xdr:row>63</xdr:row>
      <xdr:rowOff>154940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17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17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17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17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17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86360</xdr:rowOff>
    </xdr:from>
    <xdr:to>
      <xdr:col>55</xdr:col>
      <xdr:colOff>50800</xdr:colOff>
      <xdr:row>64</xdr:row>
      <xdr:rowOff>15875</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887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12700</xdr:rowOff>
    </xdr:from>
    <xdr:ext cx="469900" cy="259080"/>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1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86360</xdr:rowOff>
    </xdr:from>
    <xdr:to>
      <xdr:col>50</xdr:col>
      <xdr:colOff>165100</xdr:colOff>
      <xdr:row>64</xdr:row>
      <xdr:rowOff>15875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887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136525</xdr:rowOff>
    </xdr:from>
    <xdr:to>
      <xdr:col>55</xdr:col>
      <xdr:colOff>0</xdr:colOff>
      <xdr:row>63</xdr:row>
      <xdr:rowOff>136525</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93787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86995</xdr:rowOff>
    </xdr:from>
    <xdr:to>
      <xdr:col>46</xdr:col>
      <xdr:colOff>38100</xdr:colOff>
      <xdr:row>64</xdr:row>
      <xdr:rowOff>17780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888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136525</xdr:rowOff>
    </xdr:from>
    <xdr:to>
      <xdr:col>50</xdr:col>
      <xdr:colOff>114300</xdr:colOff>
      <xdr:row>63</xdr:row>
      <xdr:rowOff>137795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9378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88265</xdr:rowOff>
    </xdr:from>
    <xdr:to>
      <xdr:col>41</xdr:col>
      <xdr:colOff>101600</xdr:colOff>
      <xdr:row>64</xdr:row>
      <xdr:rowOff>18415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137795</xdr:rowOff>
    </xdr:from>
    <xdr:to>
      <xdr:col>45</xdr:col>
      <xdr:colOff>177800</xdr:colOff>
      <xdr:row>63</xdr:row>
      <xdr:rowOff>139065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9391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89535</xdr:rowOff>
    </xdr:from>
    <xdr:to>
      <xdr:col>36</xdr:col>
      <xdr:colOff>165100</xdr:colOff>
      <xdr:row>64</xdr:row>
      <xdr:rowOff>19685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89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139065</xdr:rowOff>
    </xdr:from>
    <xdr:to>
      <xdr:col>41</xdr:col>
      <xdr:colOff>50800</xdr:colOff>
      <xdr:row>63</xdr:row>
      <xdr:rowOff>140335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9404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154940</xdr:rowOff>
    </xdr:from>
    <xdr:ext cx="469900" cy="25717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650" y="106133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157480</xdr:rowOff>
    </xdr:from>
    <xdr:ext cx="467995" cy="25717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350" y="106159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161925</xdr:rowOff>
    </xdr:from>
    <xdr:ext cx="467995" cy="259080"/>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350" y="106203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0</xdr:rowOff>
    </xdr:from>
    <xdr:ext cx="467995" cy="259080"/>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350" y="106299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6985</xdr:rowOff>
    </xdr:from>
    <xdr:ext cx="469900" cy="25717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650" y="109797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8255</xdr:rowOff>
    </xdr:from>
    <xdr:ext cx="467995" cy="25717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350" y="109810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9525</xdr:rowOff>
    </xdr:from>
    <xdr:ext cx="467995" cy="25717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350" y="109823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10795</xdr:rowOff>
    </xdr:from>
    <xdr:ext cx="467995" cy="2584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350" y="1098359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6545" cy="223520"/>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9080"/>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5455" cy="259080"/>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717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717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7185" cy="259080"/>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100330</xdr:rowOff>
    </xdr:from>
    <xdr:to>
      <xdr:col>24</xdr:col>
      <xdr:colOff>62865</xdr:colOff>
      <xdr:row>86</xdr:row>
      <xdr:rowOff>168910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46990</xdr:rowOff>
    </xdr:from>
    <xdr:ext cx="405130" cy="259080"/>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100330</xdr:rowOff>
    </xdr:from>
    <xdr:to>
      <xdr:col>24</xdr:col>
      <xdr:colOff>152400</xdr:colOff>
      <xdr:row>78</xdr:row>
      <xdr:rowOff>100330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10160</xdr:rowOff>
    </xdr:from>
    <xdr:ext cx="405130" cy="259080"/>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069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149225</xdr:rowOff>
    </xdr:from>
    <xdr:to>
      <xdr:col>20</xdr:col>
      <xdr:colOff>38100</xdr:colOff>
      <xdr:row>83</xdr:row>
      <xdr:rowOff>79375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126365</xdr:rowOff>
    </xdr:from>
    <xdr:to>
      <xdr:col>15</xdr:col>
      <xdr:colOff>101600</xdr:colOff>
      <xdr:row>83</xdr:row>
      <xdr:rowOff>56515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104775</xdr:rowOff>
    </xdr:from>
    <xdr:to>
      <xdr:col>10</xdr:col>
      <xdr:colOff>165100</xdr:colOff>
      <xdr:row>83</xdr:row>
      <xdr:rowOff>34925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72390</xdr:rowOff>
    </xdr:from>
    <xdr:to>
      <xdr:col>6</xdr:col>
      <xdr:colOff>38100</xdr:colOff>
      <xdr:row>83</xdr:row>
      <xdr:rowOff>2540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19685</xdr:rowOff>
    </xdr:from>
    <xdr:to>
      <xdr:col>24</xdr:col>
      <xdr:colOff>114300</xdr:colOff>
      <xdr:row>84</xdr:row>
      <xdr:rowOff>121285</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4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169545</xdr:rowOff>
    </xdr:from>
    <xdr:ext cx="405130" cy="25717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43998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50800</xdr:rowOff>
    </xdr:from>
    <xdr:to>
      <xdr:col>20</xdr:col>
      <xdr:colOff>38100</xdr:colOff>
      <xdr:row>83</xdr:row>
      <xdr:rowOff>152400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428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101600</xdr:rowOff>
    </xdr:from>
    <xdr:to>
      <xdr:col>24</xdr:col>
      <xdr:colOff>63500</xdr:colOff>
      <xdr:row>84</xdr:row>
      <xdr:rowOff>70485</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4331950"/>
          <a:ext cx="8382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81915</xdr:rowOff>
    </xdr:from>
    <xdr:to>
      <xdr:col>15</xdr:col>
      <xdr:colOff>101600</xdr:colOff>
      <xdr:row>84</xdr:row>
      <xdr:rowOff>12065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431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101600</xdr:rowOff>
    </xdr:from>
    <xdr:to>
      <xdr:col>19</xdr:col>
      <xdr:colOff>177800</xdr:colOff>
      <xdr:row>83</xdr:row>
      <xdr:rowOff>132715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2908300" y="143319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49530</xdr:rowOff>
    </xdr:from>
    <xdr:to>
      <xdr:col>10</xdr:col>
      <xdr:colOff>165100</xdr:colOff>
      <xdr:row>83</xdr:row>
      <xdr:rowOff>151130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427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100330</xdr:rowOff>
    </xdr:from>
    <xdr:to>
      <xdr:col>15</xdr:col>
      <xdr:colOff>50800</xdr:colOff>
      <xdr:row>83</xdr:row>
      <xdr:rowOff>132715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43306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16510</xdr:rowOff>
    </xdr:from>
    <xdr:to>
      <xdr:col>6</xdr:col>
      <xdr:colOff>38100</xdr:colOff>
      <xdr:row>83</xdr:row>
      <xdr:rowOff>118110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42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67310</xdr:rowOff>
    </xdr:from>
    <xdr:to>
      <xdr:col>10</xdr:col>
      <xdr:colOff>114300</xdr:colOff>
      <xdr:row>83</xdr:row>
      <xdr:rowOff>100330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42976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95885</xdr:rowOff>
    </xdr:from>
    <xdr:ext cx="405130" cy="259080"/>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35" y="1398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73025</xdr:rowOff>
    </xdr:from>
    <xdr:ext cx="403225" cy="259080"/>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35" y="139604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52070</xdr:rowOff>
    </xdr:from>
    <xdr:ext cx="403225" cy="25717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35" y="139395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19050</xdr:rowOff>
    </xdr:from>
    <xdr:ext cx="403225" cy="25717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35" y="139065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143510</xdr:rowOff>
    </xdr:from>
    <xdr:ext cx="405130" cy="25717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35" y="143738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3175</xdr:rowOff>
    </xdr:from>
    <xdr:ext cx="403225" cy="259080"/>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35" y="14404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142240</xdr:rowOff>
    </xdr:from>
    <xdr:ext cx="403225" cy="259080"/>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35" y="143725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109220</xdr:rowOff>
    </xdr:from>
    <xdr:ext cx="403225" cy="25717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35" y="143395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66/111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980" cy="223520"/>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5455" cy="259080"/>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5455" cy="259080"/>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640" y="1418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5455" cy="259080"/>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640" y="1372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5455" cy="259080"/>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640" y="1326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5455" cy="259080"/>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72390</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30480</xdr:rowOff>
    </xdr:from>
    <xdr:ext cx="469900" cy="25717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7751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19050</xdr:rowOff>
    </xdr:from>
    <xdr:ext cx="469900" cy="25717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0492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72390</xdr:rowOff>
    </xdr:from>
    <xdr:to>
      <xdr:col>55</xdr:col>
      <xdr:colOff>88900</xdr:colOff>
      <xdr:row>77</xdr:row>
      <xdr:rowOff>72390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3175</xdr:rowOff>
    </xdr:from>
    <xdr:ext cx="469900" cy="259080"/>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33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151765</xdr:rowOff>
    </xdr:from>
    <xdr:to>
      <xdr:col>55</xdr:col>
      <xdr:colOff>50800</xdr:colOff>
      <xdr:row>84</xdr:row>
      <xdr:rowOff>81915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140335</xdr:rowOff>
    </xdr:from>
    <xdr:to>
      <xdr:col>50</xdr:col>
      <xdr:colOff>165100</xdr:colOff>
      <xdr:row>84</xdr:row>
      <xdr:rowOff>70485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151765</xdr:rowOff>
    </xdr:from>
    <xdr:to>
      <xdr:col>46</xdr:col>
      <xdr:colOff>38100</xdr:colOff>
      <xdr:row>84</xdr:row>
      <xdr:rowOff>81915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151765</xdr:rowOff>
    </xdr:from>
    <xdr:to>
      <xdr:col>36</xdr:col>
      <xdr:colOff>165100</xdr:colOff>
      <xdr:row>84</xdr:row>
      <xdr:rowOff>81915</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110490</xdr:rowOff>
    </xdr:from>
    <xdr:to>
      <xdr:col>55</xdr:col>
      <xdr:colOff>50800</xdr:colOff>
      <xdr:row>85</xdr:row>
      <xdr:rowOff>40640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51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88900</xdr:rowOff>
    </xdr:from>
    <xdr:ext cx="469900" cy="25717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4907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29210</xdr:rowOff>
    </xdr:from>
    <xdr:to>
      <xdr:col>50</xdr:col>
      <xdr:colOff>165100</xdr:colOff>
      <xdr:row>84</xdr:row>
      <xdr:rowOff>130175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43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79375</xdr:rowOff>
    </xdr:from>
    <xdr:to>
      <xdr:col>55</xdr:col>
      <xdr:colOff>0</xdr:colOff>
      <xdr:row>84</xdr:row>
      <xdr:rowOff>161290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48117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79375</xdr:rowOff>
    </xdr:from>
    <xdr:to>
      <xdr:col>50</xdr:col>
      <xdr:colOff>114300</xdr:colOff>
      <xdr:row>84</xdr:row>
      <xdr:rowOff>83820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8750300" y="144811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35560</xdr:rowOff>
    </xdr:from>
    <xdr:to>
      <xdr:col>41</xdr:col>
      <xdr:colOff>101600</xdr:colOff>
      <xdr:row>84</xdr:row>
      <xdr:rowOff>137160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4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83820</xdr:rowOff>
    </xdr:from>
    <xdr:to>
      <xdr:col>45</xdr:col>
      <xdr:colOff>177800</xdr:colOff>
      <xdr:row>84</xdr:row>
      <xdr:rowOff>86360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7861300" y="144856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37465</xdr:rowOff>
    </xdr:from>
    <xdr:to>
      <xdr:col>36</xdr:col>
      <xdr:colOff>165100</xdr:colOff>
      <xdr:row>84</xdr:row>
      <xdr:rowOff>139065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4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86360</xdr:rowOff>
    </xdr:from>
    <xdr:to>
      <xdr:col>41</xdr:col>
      <xdr:colOff>50800</xdr:colOff>
      <xdr:row>84</xdr:row>
      <xdr:rowOff>88265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4881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86995</xdr:rowOff>
    </xdr:from>
    <xdr:ext cx="469900" cy="25717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650" y="141458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98425</xdr:rowOff>
    </xdr:from>
    <xdr:ext cx="467995" cy="25717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350" y="141573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116840</xdr:rowOff>
    </xdr:from>
    <xdr:ext cx="467995" cy="259080"/>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350" y="141757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98425</xdr:rowOff>
    </xdr:from>
    <xdr:ext cx="467995" cy="25717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350" y="141573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121285</xdr:rowOff>
    </xdr:from>
    <xdr:ext cx="469900" cy="25717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650" y="145230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125730</xdr:rowOff>
    </xdr:from>
    <xdr:ext cx="467995" cy="259080"/>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350" y="145275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128270</xdr:rowOff>
    </xdr:from>
    <xdr:ext cx="467995" cy="259080"/>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350" y="145300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130175</xdr:rowOff>
    </xdr:from>
    <xdr:ext cx="467995" cy="259080"/>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350" y="145319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5455" cy="25717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17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185" cy="25717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2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139065</xdr:rowOff>
    </xdr:from>
    <xdr:ext cx="340360" cy="259080"/>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16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59055</xdr:rowOff>
    </xdr:from>
    <xdr:ext cx="405130" cy="259080"/>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889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90805</xdr:rowOff>
    </xdr:from>
    <xdr:to>
      <xdr:col>20</xdr:col>
      <xdr:colOff>38100</xdr:colOff>
      <xdr:row>105</xdr:row>
      <xdr:rowOff>20955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114935</xdr:rowOff>
    </xdr:from>
    <xdr:to>
      <xdr:col>24</xdr:col>
      <xdr:colOff>114300</xdr:colOff>
      <xdr:row>104</xdr:row>
      <xdr:rowOff>45085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137795</xdr:rowOff>
    </xdr:from>
    <xdr:ext cx="405130" cy="259080"/>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62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77470</xdr:rowOff>
    </xdr:from>
    <xdr:to>
      <xdr:col>20</xdr:col>
      <xdr:colOff>38100</xdr:colOff>
      <xdr:row>104</xdr:row>
      <xdr:rowOff>7620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73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128270</xdr:rowOff>
    </xdr:from>
    <xdr:to>
      <xdr:col>24</xdr:col>
      <xdr:colOff>63500</xdr:colOff>
      <xdr:row>103</xdr:row>
      <xdr:rowOff>166370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7876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90805</xdr:rowOff>
    </xdr:from>
    <xdr:to>
      <xdr:col>15</xdr:col>
      <xdr:colOff>101600</xdr:colOff>
      <xdr:row>104</xdr:row>
      <xdr:rowOff>20955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7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128270</xdr:rowOff>
    </xdr:from>
    <xdr:to>
      <xdr:col>19</xdr:col>
      <xdr:colOff>177800</xdr:colOff>
      <xdr:row>103</xdr:row>
      <xdr:rowOff>141605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2908300" y="177876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53340</xdr:rowOff>
    </xdr:from>
    <xdr:to>
      <xdr:col>10</xdr:col>
      <xdr:colOff>165100</xdr:colOff>
      <xdr:row>103</xdr:row>
      <xdr:rowOff>154940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71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104140</xdr:rowOff>
    </xdr:from>
    <xdr:to>
      <xdr:col>15</xdr:col>
      <xdr:colOff>50800</xdr:colOff>
      <xdr:row>103</xdr:row>
      <xdr:rowOff>141605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76349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54610</xdr:rowOff>
    </xdr:from>
    <xdr:to>
      <xdr:col>6</xdr:col>
      <xdr:colOff>38100</xdr:colOff>
      <xdr:row>103</xdr:row>
      <xdr:rowOff>156210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7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104140</xdr:rowOff>
    </xdr:from>
    <xdr:to>
      <xdr:col>10</xdr:col>
      <xdr:colOff>114300</xdr:colOff>
      <xdr:row>103</xdr:row>
      <xdr:rowOff>105410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1130300" y="177634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12065</xdr:rowOff>
    </xdr:from>
    <xdr:ext cx="405130" cy="259080"/>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35" y="18014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170180</xdr:rowOff>
    </xdr:from>
    <xdr:ext cx="403225" cy="259080"/>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35" y="180009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140970</xdr:rowOff>
    </xdr:from>
    <xdr:ext cx="403225" cy="259080"/>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35" y="179717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139065</xdr:rowOff>
    </xdr:from>
    <xdr:ext cx="403225" cy="259080"/>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35" y="17969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24130</xdr:rowOff>
    </xdr:from>
    <xdr:ext cx="405130" cy="259080"/>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35" y="17512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37465</xdr:rowOff>
    </xdr:from>
    <xdr:ext cx="403225" cy="259080"/>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35" y="175253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171450</xdr:rowOff>
    </xdr:from>
    <xdr:ext cx="403225" cy="259080"/>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35" y="174879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1270</xdr:rowOff>
    </xdr:from>
    <xdr:ext cx="403225" cy="259080"/>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35" y="174891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5455" cy="259080"/>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5455" cy="25717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5455" cy="259080"/>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5455" cy="259080"/>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5455" cy="25717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91440</xdr:rowOff>
    </xdr:from>
    <xdr:to>
      <xdr:col>54</xdr:col>
      <xdr:colOff>189865</xdr:colOff>
      <xdr:row>108</xdr:row>
      <xdr:rowOff>129540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9900" cy="25717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6499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64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38100</xdr:rowOff>
    </xdr:from>
    <xdr:ext cx="469900" cy="259080"/>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91440</xdr:rowOff>
    </xdr:from>
    <xdr:to>
      <xdr:col>55</xdr:col>
      <xdr:colOff>88900</xdr:colOff>
      <xdr:row>99</xdr:row>
      <xdr:rowOff>91440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064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38100</xdr:rowOff>
    </xdr:from>
    <xdr:ext cx="469900" cy="259080"/>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8211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2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69215</xdr:rowOff>
    </xdr:from>
    <xdr:to>
      <xdr:col>46</xdr:col>
      <xdr:colOff>38100</xdr:colOff>
      <xdr:row>106</xdr:row>
      <xdr:rowOff>170815</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103</xdr:row>
      <xdr:rowOff>114935</xdr:rowOff>
    </xdr:from>
    <xdr:to>
      <xdr:col>55</xdr:col>
      <xdr:colOff>50800</xdr:colOff>
      <xdr:row>104</xdr:row>
      <xdr:rowOff>45085</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042670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137795</xdr:rowOff>
    </xdr:from>
    <xdr:ext cx="469900" cy="259080"/>
    <xdr:sp macro="" textlink="">
      <xdr:nvSpPr>
        <xdr:cNvPr id="475" name="【市民会館】&#10;一人当たり面積該当値テキスト">
          <a:extLst>
            <a:ext uri="{FF2B5EF4-FFF2-40B4-BE49-F238E27FC236}">
              <a16:creationId xmlns:a16="http://schemas.microsoft.com/office/drawing/2014/main" id="{00000000-0008-0000-0200-0000DB010000}"/>
            </a:ext>
          </a:extLst>
        </xdr:cNvPr>
        <xdr:cNvSpPr txBox="1"/>
      </xdr:nvSpPr>
      <xdr:spPr>
        <a:xfrm>
          <a:off x="10515600" y="17625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103</xdr:row>
      <xdr:rowOff>139700</xdr:rowOff>
    </xdr:from>
    <xdr:to>
      <xdr:col>50</xdr:col>
      <xdr:colOff>165100</xdr:colOff>
      <xdr:row>104</xdr:row>
      <xdr:rowOff>69850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9588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166370</xdr:rowOff>
    </xdr:from>
    <xdr:to>
      <xdr:col>55</xdr:col>
      <xdr:colOff>0</xdr:colOff>
      <xdr:row>104</xdr:row>
      <xdr:rowOff>19050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9639300" y="1782572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149225</xdr:rowOff>
    </xdr:from>
    <xdr:to>
      <xdr:col>46</xdr:col>
      <xdr:colOff>38100</xdr:colOff>
      <xdr:row>104</xdr:row>
      <xdr:rowOff>79375</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8699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19050</xdr:rowOff>
    </xdr:from>
    <xdr:to>
      <xdr:col>50</xdr:col>
      <xdr:colOff>114300</xdr:colOff>
      <xdr:row>104</xdr:row>
      <xdr:rowOff>29210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8750300" y="178498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154940</xdr:rowOff>
    </xdr:from>
    <xdr:to>
      <xdr:col>41</xdr:col>
      <xdr:colOff>101600</xdr:colOff>
      <xdr:row>104</xdr:row>
      <xdr:rowOff>85090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781050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29210</xdr:rowOff>
    </xdr:from>
    <xdr:to>
      <xdr:col>45</xdr:col>
      <xdr:colOff>177800</xdr:colOff>
      <xdr:row>104</xdr:row>
      <xdr:rowOff>34290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7861300" y="178600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53975</xdr:rowOff>
    </xdr:from>
    <xdr:to>
      <xdr:col>36</xdr:col>
      <xdr:colOff>165100</xdr:colOff>
      <xdr:row>104</xdr:row>
      <xdr:rowOff>155575</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6921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34290</xdr:rowOff>
    </xdr:from>
    <xdr:to>
      <xdr:col>41</xdr:col>
      <xdr:colOff>50800</xdr:colOff>
      <xdr:row>104</xdr:row>
      <xdr:rowOff>104775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6972300" y="1786509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156210</xdr:rowOff>
    </xdr:from>
    <xdr:ext cx="469900" cy="257175"/>
    <xdr:sp macro="" textlink="">
      <xdr:nvSpPr>
        <xdr:cNvPr id="484" name="n_1aveValue【市民会館】&#10;一人当たり面積">
          <a:extLst>
            <a:ext uri="{FF2B5EF4-FFF2-40B4-BE49-F238E27FC236}">
              <a16:creationId xmlns:a16="http://schemas.microsoft.com/office/drawing/2014/main" id="{00000000-0008-0000-0200-0000E4010000}"/>
            </a:ext>
          </a:extLst>
        </xdr:cNvPr>
        <xdr:cNvSpPr txBox="1"/>
      </xdr:nvSpPr>
      <xdr:spPr>
        <a:xfrm>
          <a:off x="9391650" y="183299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161925</xdr:rowOff>
    </xdr:from>
    <xdr:ext cx="467995" cy="259080"/>
    <xdr:sp macro="" textlink="">
      <xdr:nvSpPr>
        <xdr:cNvPr id="485" name="n_2aveValue【市民会館】&#10;一人当たり面積">
          <a:extLst>
            <a:ext uri="{FF2B5EF4-FFF2-40B4-BE49-F238E27FC236}">
              <a16:creationId xmlns:a16="http://schemas.microsoft.com/office/drawing/2014/main" id="{00000000-0008-0000-0200-0000E5010000}"/>
            </a:ext>
          </a:extLst>
        </xdr:cNvPr>
        <xdr:cNvSpPr txBox="1"/>
      </xdr:nvSpPr>
      <xdr:spPr>
        <a:xfrm>
          <a:off x="8515350" y="183356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166370</xdr:rowOff>
    </xdr:from>
    <xdr:ext cx="467995" cy="257175"/>
    <xdr:sp macro="" textlink="">
      <xdr:nvSpPr>
        <xdr:cNvPr id="486" name="n_3aveValue【市民会館】&#10;一人当たり面積">
          <a:extLst>
            <a:ext uri="{FF2B5EF4-FFF2-40B4-BE49-F238E27FC236}">
              <a16:creationId xmlns:a16="http://schemas.microsoft.com/office/drawing/2014/main" id="{00000000-0008-0000-0200-0000E6010000}"/>
            </a:ext>
          </a:extLst>
        </xdr:cNvPr>
        <xdr:cNvSpPr txBox="1"/>
      </xdr:nvSpPr>
      <xdr:spPr>
        <a:xfrm>
          <a:off x="7626350" y="183400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11430</xdr:rowOff>
    </xdr:from>
    <xdr:ext cx="467995" cy="259080"/>
    <xdr:sp macro="" textlink="">
      <xdr:nvSpPr>
        <xdr:cNvPr id="487" name="n_4aveValue【市民会館】&#10;一人当たり面積">
          <a:extLst>
            <a:ext uri="{FF2B5EF4-FFF2-40B4-BE49-F238E27FC236}">
              <a16:creationId xmlns:a16="http://schemas.microsoft.com/office/drawing/2014/main" id="{00000000-0008-0000-0200-0000E7010000}"/>
            </a:ext>
          </a:extLst>
        </xdr:cNvPr>
        <xdr:cNvSpPr txBox="1"/>
      </xdr:nvSpPr>
      <xdr:spPr>
        <a:xfrm>
          <a:off x="6737350" y="183565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86360</xdr:rowOff>
    </xdr:from>
    <xdr:ext cx="469900" cy="25717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650" y="175742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95885</xdr:rowOff>
    </xdr:from>
    <xdr:ext cx="467995" cy="259080"/>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350" y="175837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101600</xdr:rowOff>
    </xdr:from>
    <xdr:ext cx="467995" cy="259080"/>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350" y="17589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103</xdr:row>
      <xdr:rowOff>635</xdr:rowOff>
    </xdr:from>
    <xdr:ext cx="467995" cy="259080"/>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350" y="176599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6545" cy="22542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5455" cy="259080"/>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5455" cy="259080"/>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17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17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185" cy="259080"/>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6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200-000003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30480</xdr:rowOff>
    </xdr:from>
    <xdr:to>
      <xdr:col>85</xdr:col>
      <xdr:colOff>126365</xdr:colOff>
      <xdr:row>42</xdr:row>
      <xdr:rowOff>13335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631886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17780</xdr:rowOff>
    </xdr:from>
    <xdr:ext cx="405130" cy="257175"/>
    <xdr:sp macro="" textlink="">
      <xdr:nvSpPr>
        <xdr:cNvPr id="517" name="【一般廃棄物処理施設】&#10;有形固定資産減価償却率最小値テキスト">
          <a:extLst>
            <a:ext uri="{FF2B5EF4-FFF2-40B4-BE49-F238E27FC236}">
              <a16:creationId xmlns:a16="http://schemas.microsoft.com/office/drawing/2014/main" id="{00000000-0008-0000-0200-000005020000}"/>
            </a:ext>
          </a:extLst>
        </xdr:cNvPr>
        <xdr:cNvSpPr txBox="1"/>
      </xdr:nvSpPr>
      <xdr:spPr>
        <a:xfrm>
          <a:off x="16357600" y="72186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148590</xdr:rowOff>
    </xdr:from>
    <xdr:ext cx="405130" cy="259080"/>
    <xdr:sp macro="" textlink="">
      <xdr:nvSpPr>
        <xdr:cNvPr id="519" name="【一般廃棄物処理施設】&#10;有形固定資産減価償却率最大値テキスト">
          <a:extLst>
            <a:ext uri="{FF2B5EF4-FFF2-40B4-BE49-F238E27FC236}">
              <a16:creationId xmlns:a16="http://schemas.microsoft.com/office/drawing/2014/main" id="{00000000-0008-0000-0200-000007020000}"/>
            </a:ext>
          </a:extLst>
        </xdr:cNvPr>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118745</xdr:rowOff>
    </xdr:from>
    <xdr:ext cx="405130" cy="259080"/>
    <xdr:sp macro="" textlink="">
      <xdr:nvSpPr>
        <xdr:cNvPr id="521" name="【一般廃棄物処理施設】&#10;有形固定資産減価償却率平均値テキスト">
          <a:extLst>
            <a:ext uri="{FF2B5EF4-FFF2-40B4-BE49-F238E27FC236}">
              <a16:creationId xmlns:a16="http://schemas.microsoft.com/office/drawing/2014/main" id="{00000000-0008-0000-0200-000009020000}"/>
            </a:ext>
          </a:extLst>
        </xdr:cNvPr>
        <xdr:cNvSpPr txBox="1"/>
      </xdr:nvSpPr>
      <xdr:spPr>
        <a:xfrm>
          <a:off x="16357600" y="62909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130175</xdr:rowOff>
    </xdr:from>
    <xdr:to>
      <xdr:col>85</xdr:col>
      <xdr:colOff>177800</xdr:colOff>
      <xdr:row>40</xdr:row>
      <xdr:rowOff>60325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62687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109220</xdr:rowOff>
    </xdr:from>
    <xdr:ext cx="405130" cy="257175"/>
    <xdr:sp macro="" textlink="">
      <xdr:nvSpPr>
        <xdr:cNvPr id="533" name="【一般廃棄物処理施設】&#10;有形固定資産減価償却率該当値テキスト">
          <a:extLst>
            <a:ext uri="{FF2B5EF4-FFF2-40B4-BE49-F238E27FC236}">
              <a16:creationId xmlns:a16="http://schemas.microsoft.com/office/drawing/2014/main" id="{00000000-0008-0000-0200-000015020000}"/>
            </a:ext>
          </a:extLst>
        </xdr:cNvPr>
        <xdr:cNvSpPr txBox="1"/>
      </xdr:nvSpPr>
      <xdr:spPr>
        <a:xfrm>
          <a:off x="16357600" y="67957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93980</xdr:rowOff>
    </xdr:from>
    <xdr:to>
      <xdr:col>81</xdr:col>
      <xdr:colOff>101600</xdr:colOff>
      <xdr:row>40</xdr:row>
      <xdr:rowOff>24130</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543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144780</xdr:rowOff>
    </xdr:from>
    <xdr:to>
      <xdr:col>85</xdr:col>
      <xdr:colOff>127000</xdr:colOff>
      <xdr:row>40</xdr:row>
      <xdr:rowOff>9525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5481300" y="683133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57785</xdr:rowOff>
    </xdr:from>
    <xdr:to>
      <xdr:col>76</xdr:col>
      <xdr:colOff>165100</xdr:colOff>
      <xdr:row>39</xdr:row>
      <xdr:rowOff>159385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4541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109220</xdr:rowOff>
    </xdr:from>
    <xdr:to>
      <xdr:col>81</xdr:col>
      <xdr:colOff>50800</xdr:colOff>
      <xdr:row>39</xdr:row>
      <xdr:rowOff>144780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4592300" y="67957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21590</xdr:rowOff>
    </xdr:from>
    <xdr:to>
      <xdr:col>72</xdr:col>
      <xdr:colOff>38100</xdr:colOff>
      <xdr:row>39</xdr:row>
      <xdr:rowOff>123190</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3652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72390</xdr:rowOff>
    </xdr:from>
    <xdr:to>
      <xdr:col>76</xdr:col>
      <xdr:colOff>114300</xdr:colOff>
      <xdr:row>39</xdr:row>
      <xdr:rowOff>109220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3703300" y="67589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151130</xdr:rowOff>
    </xdr:from>
    <xdr:to>
      <xdr:col>67</xdr:col>
      <xdr:colOff>101600</xdr:colOff>
      <xdr:row>39</xdr:row>
      <xdr:rowOff>81280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2763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30480</xdr:rowOff>
    </xdr:from>
    <xdr:to>
      <xdr:col>71</xdr:col>
      <xdr:colOff>177800</xdr:colOff>
      <xdr:row>39</xdr:row>
      <xdr:rowOff>72390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814300" y="67170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42545</xdr:rowOff>
    </xdr:from>
    <xdr:ext cx="405130" cy="257175"/>
    <xdr:sp macro="" textlink="">
      <xdr:nvSpPr>
        <xdr:cNvPr id="542" name="n_1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35" y="62147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27305</xdr:rowOff>
    </xdr:from>
    <xdr:ext cx="403225" cy="259080"/>
    <xdr:sp macro="" textlink="">
      <xdr:nvSpPr>
        <xdr:cNvPr id="543" name="n_2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35" y="61995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12065</xdr:rowOff>
    </xdr:from>
    <xdr:ext cx="403225" cy="259080"/>
    <xdr:sp macro="" textlink="">
      <xdr:nvSpPr>
        <xdr:cNvPr id="544" name="n_3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35" y="6184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6350</xdr:rowOff>
    </xdr:from>
    <xdr:ext cx="403225" cy="257175"/>
    <xdr:sp macro="" textlink="">
      <xdr:nvSpPr>
        <xdr:cNvPr id="545" name="n_4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35" y="61785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15240</xdr:rowOff>
    </xdr:from>
    <xdr:ext cx="405130" cy="259080"/>
    <xdr:sp macro="" textlink="">
      <xdr:nvSpPr>
        <xdr:cNvPr id="546" name="n_1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35" y="6873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150495</xdr:rowOff>
    </xdr:from>
    <xdr:ext cx="403225" cy="259080"/>
    <xdr:sp macro="" textlink="">
      <xdr:nvSpPr>
        <xdr:cNvPr id="547" name="n_2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35" y="6837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114300</xdr:rowOff>
    </xdr:from>
    <xdr:ext cx="403225" cy="259080"/>
    <xdr:sp macro="" textlink="">
      <xdr:nvSpPr>
        <xdr:cNvPr id="548" name="n_3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35" y="680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72390</xdr:rowOff>
    </xdr:from>
    <xdr:ext cx="403225" cy="259080"/>
    <xdr:sp macro="" textlink="">
      <xdr:nvSpPr>
        <xdr:cNvPr id="549" name="n_4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35" y="67589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542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7015" cy="259080"/>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039080" y="709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725" cy="25717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370" y="6715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725" cy="259080"/>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370" y="633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725" cy="259080"/>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370" y="595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725" cy="25717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370" y="557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725" cy="259080"/>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200-00003C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117475</xdr:rowOff>
    </xdr:from>
    <xdr:to>
      <xdr:col>116</xdr:col>
      <xdr:colOff>62865</xdr:colOff>
      <xdr:row>42</xdr:row>
      <xdr:rowOff>38100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22160865" y="5775325"/>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41910</xdr:rowOff>
    </xdr:from>
    <xdr:ext cx="313690" cy="25717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200-00003E020000}"/>
            </a:ext>
          </a:extLst>
        </xdr:cNvPr>
        <xdr:cNvSpPr txBox="1"/>
      </xdr:nvSpPr>
      <xdr:spPr>
        <a:xfrm>
          <a:off x="22199600" y="7242810"/>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64135</xdr:rowOff>
    </xdr:from>
    <xdr:ext cx="598805" cy="25717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200-000040020000}"/>
            </a:ext>
          </a:extLst>
        </xdr:cNvPr>
        <xdr:cNvSpPr txBox="1"/>
      </xdr:nvSpPr>
      <xdr:spPr>
        <a:xfrm>
          <a:off x="22199600" y="55505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117475</xdr:rowOff>
    </xdr:from>
    <xdr:to>
      <xdr:col>116</xdr:col>
      <xdr:colOff>152400</xdr:colOff>
      <xdr:row>33</xdr:row>
      <xdr:rowOff>117475</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22072600" y="577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54610</xdr:rowOff>
    </xdr:from>
    <xdr:ext cx="598805" cy="25717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200-000042020000}"/>
            </a:ext>
          </a:extLst>
        </xdr:cNvPr>
        <xdr:cNvSpPr txBox="1"/>
      </xdr:nvSpPr>
      <xdr:spPr>
        <a:xfrm>
          <a:off x="22199600" y="656971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31750</xdr:rowOff>
    </xdr:from>
    <xdr:to>
      <xdr:col>116</xdr:col>
      <xdr:colOff>114300</xdr:colOff>
      <xdr:row>39</xdr:row>
      <xdr:rowOff>133350</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21107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41910</xdr:rowOff>
    </xdr:from>
    <xdr:to>
      <xdr:col>112</xdr:col>
      <xdr:colOff>38100</xdr:colOff>
      <xdr:row>39</xdr:row>
      <xdr:rowOff>143510</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1272500" y="672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54610</xdr:rowOff>
    </xdr:from>
    <xdr:to>
      <xdr:col>107</xdr:col>
      <xdr:colOff>101600</xdr:colOff>
      <xdr:row>39</xdr:row>
      <xdr:rowOff>156210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0383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65405</xdr:rowOff>
    </xdr:from>
    <xdr:to>
      <xdr:col>102</xdr:col>
      <xdr:colOff>165100</xdr:colOff>
      <xdr:row>39</xdr:row>
      <xdr:rowOff>167005</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9494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69215</xdr:rowOff>
    </xdr:from>
    <xdr:to>
      <xdr:col>98</xdr:col>
      <xdr:colOff>38100</xdr:colOff>
      <xdr:row>39</xdr:row>
      <xdr:rowOff>170815</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8605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81915</xdr:rowOff>
    </xdr:from>
    <xdr:to>
      <xdr:col>116</xdr:col>
      <xdr:colOff>114300</xdr:colOff>
      <xdr:row>41</xdr:row>
      <xdr:rowOff>12065</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22110700" y="693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60325</xdr:rowOff>
    </xdr:from>
    <xdr:ext cx="534670" cy="259080"/>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200-00004E020000}"/>
            </a:ext>
          </a:extLst>
        </xdr:cNvPr>
        <xdr:cNvSpPr txBox="1"/>
      </xdr:nvSpPr>
      <xdr:spPr>
        <a:xfrm>
          <a:off x="22199600" y="6918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65,138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87630</xdr:rowOff>
    </xdr:from>
    <xdr:to>
      <xdr:col>112</xdr:col>
      <xdr:colOff>38100</xdr:colOff>
      <xdr:row>41</xdr:row>
      <xdr:rowOff>17780</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12725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132715</xdr:rowOff>
    </xdr:from>
    <xdr:to>
      <xdr:col>116</xdr:col>
      <xdr:colOff>63500</xdr:colOff>
      <xdr:row>40</xdr:row>
      <xdr:rowOff>138430</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1323300" y="699071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87630</xdr:rowOff>
    </xdr:from>
    <xdr:to>
      <xdr:col>107</xdr:col>
      <xdr:colOff>101600</xdr:colOff>
      <xdr:row>41</xdr:row>
      <xdr:rowOff>17780</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03835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138430</xdr:rowOff>
    </xdr:from>
    <xdr:to>
      <xdr:col>111</xdr:col>
      <xdr:colOff>177800</xdr:colOff>
      <xdr:row>40</xdr:row>
      <xdr:rowOff>138430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0434300" y="69964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93345</xdr:rowOff>
    </xdr:from>
    <xdr:to>
      <xdr:col>102</xdr:col>
      <xdr:colOff>165100</xdr:colOff>
      <xdr:row>41</xdr:row>
      <xdr:rowOff>23495</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9494500" y="69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138430</xdr:rowOff>
    </xdr:from>
    <xdr:to>
      <xdr:col>107</xdr:col>
      <xdr:colOff>50800</xdr:colOff>
      <xdr:row>40</xdr:row>
      <xdr:rowOff>144145</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19545300" y="69964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93345</xdr:rowOff>
    </xdr:from>
    <xdr:to>
      <xdr:col>98</xdr:col>
      <xdr:colOff>38100</xdr:colOff>
      <xdr:row>41</xdr:row>
      <xdr:rowOff>23495</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18605500" y="69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144145</xdr:rowOff>
    </xdr:from>
    <xdr:to>
      <xdr:col>102</xdr:col>
      <xdr:colOff>114300</xdr:colOff>
      <xdr:row>40</xdr:row>
      <xdr:rowOff>144145</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18656300" y="70021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160020</xdr:rowOff>
    </xdr:from>
    <xdr:ext cx="596900" cy="259080"/>
    <xdr:sp macro="" textlink="">
      <xdr:nvSpPr>
        <xdr:cNvPr id="599" name="n_1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1010880" y="65036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1270</xdr:rowOff>
    </xdr:from>
    <xdr:ext cx="596900" cy="259080"/>
    <xdr:sp macro="" textlink="">
      <xdr:nvSpPr>
        <xdr:cNvPr id="600" name="n_2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0134580" y="65163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12065</xdr:rowOff>
    </xdr:from>
    <xdr:ext cx="596900" cy="259080"/>
    <xdr:sp macro="" textlink="">
      <xdr:nvSpPr>
        <xdr:cNvPr id="601" name="n_3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9245580" y="65271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15875</xdr:rowOff>
    </xdr:from>
    <xdr:ext cx="596900" cy="259080"/>
    <xdr:sp macro="" textlink="">
      <xdr:nvSpPr>
        <xdr:cNvPr id="602" name="n_4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8356580" y="65309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8890</xdr:rowOff>
    </xdr:from>
    <xdr:ext cx="534670" cy="257175"/>
    <xdr:sp macro="" textlink="">
      <xdr:nvSpPr>
        <xdr:cNvPr id="603" name="n_1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43265" y="703834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63,626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8890</xdr:rowOff>
    </xdr:from>
    <xdr:ext cx="532765" cy="257175"/>
    <xdr:sp macro="" textlink="">
      <xdr:nvSpPr>
        <xdr:cNvPr id="604" name="n_2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66965" y="703834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63,646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14605</xdr:rowOff>
    </xdr:from>
    <xdr:ext cx="532765" cy="259080"/>
    <xdr:sp macro="" textlink="">
      <xdr:nvSpPr>
        <xdr:cNvPr id="605" name="n_3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77965" y="70440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14605</xdr:rowOff>
    </xdr:from>
    <xdr:ext cx="532765" cy="259080"/>
    <xdr:sp macro="" textlink="">
      <xdr:nvSpPr>
        <xdr:cNvPr id="606" name="n_4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88965" y="70440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6545" cy="22542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5455" cy="25717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5455" cy="259080"/>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1978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17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042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185" cy="25717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106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200-000076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64</xdr:row>
      <xdr:rowOff>76200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631886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632" name="【保健センター・保健所】&#10;有形固定資産減価償却率最小値テキスト">
          <a:extLst>
            <a:ext uri="{FF2B5EF4-FFF2-40B4-BE49-F238E27FC236}">
              <a16:creationId xmlns:a16="http://schemas.microsoft.com/office/drawing/2014/main" id="{00000000-0008-0000-0200-000078020000}"/>
            </a:ext>
          </a:extLst>
        </xdr:cNvPr>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118110</xdr:rowOff>
    </xdr:from>
    <xdr:ext cx="405130" cy="259080"/>
    <xdr:sp macro="" textlink="">
      <xdr:nvSpPr>
        <xdr:cNvPr id="634" name="【保健センター・保健所】&#10;有形固定資産減価償却率最大値テキスト">
          <a:extLst>
            <a:ext uri="{FF2B5EF4-FFF2-40B4-BE49-F238E27FC236}">
              <a16:creationId xmlns:a16="http://schemas.microsoft.com/office/drawing/2014/main" id="{00000000-0008-0000-0200-00007A020000}"/>
            </a:ext>
          </a:extLst>
        </xdr:cNvPr>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82550</xdr:rowOff>
    </xdr:from>
    <xdr:ext cx="405130" cy="259080"/>
    <xdr:sp macro="" textlink="">
      <xdr:nvSpPr>
        <xdr:cNvPr id="636" name="【保健センター・保健所】&#10;有形固定資産減価償却率平均値テキスト">
          <a:extLst>
            <a:ext uri="{FF2B5EF4-FFF2-40B4-BE49-F238E27FC236}">
              <a16:creationId xmlns:a16="http://schemas.microsoft.com/office/drawing/2014/main" id="{00000000-0008-0000-0200-00007C020000}"/>
            </a:ext>
          </a:extLst>
        </xdr:cNvPr>
        <xdr:cNvSpPr txBox="1"/>
      </xdr:nvSpPr>
      <xdr:spPr>
        <a:xfrm>
          <a:off x="16357600" y="10026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17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17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17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17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17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6268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150495</xdr:rowOff>
    </xdr:from>
    <xdr:ext cx="405130" cy="259080"/>
    <xdr:sp macro="" textlink="">
      <xdr:nvSpPr>
        <xdr:cNvPr id="648" name="【保健センター・保健所】&#10;有形固定資産減価償却率該当値テキスト">
          <a:extLst>
            <a:ext uri="{FF2B5EF4-FFF2-40B4-BE49-F238E27FC236}">
              <a16:creationId xmlns:a16="http://schemas.microsoft.com/office/drawing/2014/main" id="{00000000-0008-0000-0200-000088020000}"/>
            </a:ext>
          </a:extLst>
        </xdr:cNvPr>
        <xdr:cNvSpPr txBox="1"/>
      </xdr:nvSpPr>
      <xdr:spPr>
        <a:xfrm>
          <a:off x="16357600" y="10266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50165</xdr:rowOff>
    </xdr:from>
    <xdr:to>
      <xdr:col>81</xdr:col>
      <xdr:colOff>101600</xdr:colOff>
      <xdr:row>60</xdr:row>
      <xdr:rowOff>151765</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5430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52070</xdr:rowOff>
    </xdr:from>
    <xdr:to>
      <xdr:col>85</xdr:col>
      <xdr:colOff>127000</xdr:colOff>
      <xdr:row>60</xdr:row>
      <xdr:rowOff>100965</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15481300" y="1033907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xdr:rowOff>
    </xdr:from>
    <xdr:to>
      <xdr:col>76</xdr:col>
      <xdr:colOff>165100</xdr:colOff>
      <xdr:row>60</xdr:row>
      <xdr:rowOff>113665</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4541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63500</xdr:rowOff>
    </xdr:from>
    <xdr:to>
      <xdr:col>81</xdr:col>
      <xdr:colOff>50800</xdr:colOff>
      <xdr:row>60</xdr:row>
      <xdr:rowOff>100965</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4592300" y="1035050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145415</xdr:rowOff>
    </xdr:from>
    <xdr:to>
      <xdr:col>72</xdr:col>
      <xdr:colOff>38100</xdr:colOff>
      <xdr:row>60</xdr:row>
      <xdr:rowOff>75565</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3652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63500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3703300" y="1031176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107315</xdr:rowOff>
    </xdr:from>
    <xdr:to>
      <xdr:col>67</xdr:col>
      <xdr:colOff>101600</xdr:colOff>
      <xdr:row>60</xdr:row>
      <xdr:rowOff>37465</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2763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60</xdr:row>
      <xdr:rowOff>24765</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814300" y="1027366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154940</xdr:rowOff>
    </xdr:from>
    <xdr:ext cx="405130" cy="257175"/>
    <xdr:sp macro="" textlink="">
      <xdr:nvSpPr>
        <xdr:cNvPr id="657" name="n_1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5266035" y="99275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124460</xdr:rowOff>
    </xdr:from>
    <xdr:ext cx="403225" cy="259080"/>
    <xdr:sp macro="" textlink="">
      <xdr:nvSpPr>
        <xdr:cNvPr id="658" name="n_2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4389735" y="9897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82550</xdr:rowOff>
    </xdr:from>
    <xdr:ext cx="403225" cy="259080"/>
    <xdr:sp macro="" textlink="">
      <xdr:nvSpPr>
        <xdr:cNvPr id="659" name="n_3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3500735" y="9855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61595</xdr:rowOff>
    </xdr:from>
    <xdr:ext cx="403225" cy="259080"/>
    <xdr:sp macro="" textlink="">
      <xdr:nvSpPr>
        <xdr:cNvPr id="660" name="n_4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2611735" y="9834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143510</xdr:rowOff>
    </xdr:from>
    <xdr:ext cx="405130" cy="257175"/>
    <xdr:sp macro="" textlink="">
      <xdr:nvSpPr>
        <xdr:cNvPr id="661" name="n_1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35" y="104305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104775</xdr:rowOff>
    </xdr:from>
    <xdr:ext cx="403225" cy="259080"/>
    <xdr:sp macro="" textlink="">
      <xdr:nvSpPr>
        <xdr:cNvPr id="662" name="n_2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35" y="103917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66675</xdr:rowOff>
    </xdr:from>
    <xdr:ext cx="403225" cy="257175"/>
    <xdr:sp macro="" textlink="">
      <xdr:nvSpPr>
        <xdr:cNvPr id="663" name="n_3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35" y="103536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29210</xdr:rowOff>
    </xdr:from>
    <xdr:ext cx="403225" cy="257175"/>
    <xdr:sp macro="" textlink="">
      <xdr:nvSpPr>
        <xdr:cNvPr id="664" name="n_4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35" y="10316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980" cy="22542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5455" cy="259080"/>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5455" cy="259080"/>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640" y="106343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5455" cy="25717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640" y="1030795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5455" cy="259080"/>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640" y="99815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5455" cy="25717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640" y="965517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5455" cy="259080"/>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640" y="932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5455" cy="25717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200-0000B1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81915</xdr:rowOff>
    </xdr:from>
    <xdr:to>
      <xdr:col>116</xdr:col>
      <xdr:colOff>62865</xdr:colOff>
      <xdr:row>64</xdr:row>
      <xdr:rowOff>117475</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22160865" y="9683115"/>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121285</xdr:rowOff>
    </xdr:from>
    <xdr:ext cx="469900" cy="257175"/>
    <xdr:sp macro="" textlink="">
      <xdr:nvSpPr>
        <xdr:cNvPr id="691" name="【保健センター・保健所】&#10;一人当たり面積最小値テキスト">
          <a:extLst>
            <a:ext uri="{FF2B5EF4-FFF2-40B4-BE49-F238E27FC236}">
              <a16:creationId xmlns:a16="http://schemas.microsoft.com/office/drawing/2014/main" id="{00000000-0008-0000-0200-0000B3020000}"/>
            </a:ext>
          </a:extLst>
        </xdr:cNvPr>
        <xdr:cNvSpPr txBox="1"/>
      </xdr:nvSpPr>
      <xdr:spPr>
        <a:xfrm>
          <a:off x="22199600" y="110940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117475</xdr:rowOff>
    </xdr:from>
    <xdr:to>
      <xdr:col>116</xdr:col>
      <xdr:colOff>152400</xdr:colOff>
      <xdr:row>64</xdr:row>
      <xdr:rowOff>117475</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22072600" y="1109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29210</xdr:rowOff>
    </xdr:from>
    <xdr:ext cx="469900" cy="257175"/>
    <xdr:sp macro="" textlink="">
      <xdr:nvSpPr>
        <xdr:cNvPr id="693" name="【保健センター・保健所】&#10;一人当たり面積最大値テキスト">
          <a:extLst>
            <a:ext uri="{FF2B5EF4-FFF2-40B4-BE49-F238E27FC236}">
              <a16:creationId xmlns:a16="http://schemas.microsoft.com/office/drawing/2014/main" id="{00000000-0008-0000-0200-0000B5020000}"/>
            </a:ext>
          </a:extLst>
        </xdr:cNvPr>
        <xdr:cNvSpPr txBox="1"/>
      </xdr:nvSpPr>
      <xdr:spPr>
        <a:xfrm>
          <a:off x="22199600" y="94589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81915</xdr:rowOff>
    </xdr:from>
    <xdr:to>
      <xdr:col>116</xdr:col>
      <xdr:colOff>152400</xdr:colOff>
      <xdr:row>56</xdr:row>
      <xdr:rowOff>81915</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2072600" y="968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22860</xdr:rowOff>
    </xdr:from>
    <xdr:ext cx="469900" cy="259080"/>
    <xdr:sp macro="" textlink="">
      <xdr:nvSpPr>
        <xdr:cNvPr id="695" name="【保健センター・保健所】&#10;一人当たり面積平均値テキスト">
          <a:extLst>
            <a:ext uri="{FF2B5EF4-FFF2-40B4-BE49-F238E27FC236}">
              <a16:creationId xmlns:a16="http://schemas.microsoft.com/office/drawing/2014/main" id="{00000000-0008-0000-0200-0000B7020000}"/>
            </a:ext>
          </a:extLst>
        </xdr:cNvPr>
        <xdr:cNvSpPr txBox="1"/>
      </xdr:nvSpPr>
      <xdr:spPr>
        <a:xfrm>
          <a:off x="22199600" y="106527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171450</xdr:rowOff>
    </xdr:from>
    <xdr:to>
      <xdr:col>116</xdr:col>
      <xdr:colOff>114300</xdr:colOff>
      <xdr:row>63</xdr:row>
      <xdr:rowOff>101600</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221107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168275</xdr:rowOff>
    </xdr:from>
    <xdr:to>
      <xdr:col>112</xdr:col>
      <xdr:colOff>38100</xdr:colOff>
      <xdr:row>63</xdr:row>
      <xdr:rowOff>98425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1272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171450</xdr:rowOff>
    </xdr:from>
    <xdr:to>
      <xdr:col>107</xdr:col>
      <xdr:colOff>101600</xdr:colOff>
      <xdr:row>63</xdr:row>
      <xdr:rowOff>101600</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0383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168275</xdr:rowOff>
    </xdr:from>
    <xdr:to>
      <xdr:col>102</xdr:col>
      <xdr:colOff>165100</xdr:colOff>
      <xdr:row>63</xdr:row>
      <xdr:rowOff>98425</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19494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171450</xdr:rowOff>
    </xdr:from>
    <xdr:to>
      <xdr:col>98</xdr:col>
      <xdr:colOff>38100</xdr:colOff>
      <xdr:row>63</xdr:row>
      <xdr:rowOff>101600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17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17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17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17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17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107315</xdr:rowOff>
    </xdr:from>
    <xdr:to>
      <xdr:col>116</xdr:col>
      <xdr:colOff>114300</xdr:colOff>
      <xdr:row>64</xdr:row>
      <xdr:rowOff>37465</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221107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86360</xdr:rowOff>
    </xdr:from>
    <xdr:ext cx="469900" cy="257175"/>
    <xdr:sp macro="" textlink="">
      <xdr:nvSpPr>
        <xdr:cNvPr id="707" name="【保健センター・保健所】&#10;一人当たり面積該当値テキスト">
          <a:extLst>
            <a:ext uri="{FF2B5EF4-FFF2-40B4-BE49-F238E27FC236}">
              <a16:creationId xmlns:a16="http://schemas.microsoft.com/office/drawing/2014/main" id="{00000000-0008-0000-0200-0000C3020000}"/>
            </a:ext>
          </a:extLst>
        </xdr:cNvPr>
        <xdr:cNvSpPr txBox="1"/>
      </xdr:nvSpPr>
      <xdr:spPr>
        <a:xfrm>
          <a:off x="22199600" y="108877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66675</xdr:rowOff>
    </xdr:from>
    <xdr:to>
      <xdr:col>112</xdr:col>
      <xdr:colOff>38100</xdr:colOff>
      <xdr:row>62</xdr:row>
      <xdr:rowOff>168275</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21272500" y="1069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117475</xdr:rowOff>
    </xdr:from>
    <xdr:to>
      <xdr:col>116</xdr:col>
      <xdr:colOff>63500</xdr:colOff>
      <xdr:row>63</xdr:row>
      <xdr:rowOff>158115</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1323300" y="10747375"/>
          <a:ext cx="8382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69850</xdr:rowOff>
    </xdr:from>
    <xdr:to>
      <xdr:col>107</xdr:col>
      <xdr:colOff>101600</xdr:colOff>
      <xdr:row>63</xdr:row>
      <xdr:rowOff>0</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038350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117475</xdr:rowOff>
    </xdr:from>
    <xdr:to>
      <xdr:col>111</xdr:col>
      <xdr:colOff>177800</xdr:colOff>
      <xdr:row>62</xdr:row>
      <xdr:rowOff>120650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flipV="1">
          <a:off x="20434300" y="107473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73025</xdr:rowOff>
    </xdr:from>
    <xdr:to>
      <xdr:col>102</xdr:col>
      <xdr:colOff>165100</xdr:colOff>
      <xdr:row>63</xdr:row>
      <xdr:rowOff>3175</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19494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120650</xdr:rowOff>
    </xdr:from>
    <xdr:to>
      <xdr:col>107</xdr:col>
      <xdr:colOff>50800</xdr:colOff>
      <xdr:row>62</xdr:row>
      <xdr:rowOff>123825</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19545300" y="107505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76835</xdr:rowOff>
    </xdr:from>
    <xdr:to>
      <xdr:col>98</xdr:col>
      <xdr:colOff>38100</xdr:colOff>
      <xdr:row>63</xdr:row>
      <xdr:rowOff>6985</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18605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123825</xdr:rowOff>
    </xdr:from>
    <xdr:to>
      <xdr:col>102</xdr:col>
      <xdr:colOff>114300</xdr:colOff>
      <xdr:row>62</xdr:row>
      <xdr:rowOff>127635</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flipV="1">
          <a:off x="18656300" y="1075372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89535</xdr:rowOff>
    </xdr:from>
    <xdr:ext cx="469900" cy="257175"/>
    <xdr:sp macro="" textlink="">
      <xdr:nvSpPr>
        <xdr:cNvPr id="716" name="n_1aveValue【保健センター・保健所】&#10;一人当たり面積">
          <a:extLst>
            <a:ext uri="{FF2B5EF4-FFF2-40B4-BE49-F238E27FC236}">
              <a16:creationId xmlns:a16="http://schemas.microsoft.com/office/drawing/2014/main" id="{00000000-0008-0000-0200-0000CC020000}"/>
            </a:ext>
          </a:extLst>
        </xdr:cNvPr>
        <xdr:cNvSpPr txBox="1"/>
      </xdr:nvSpPr>
      <xdr:spPr>
        <a:xfrm>
          <a:off x="21075650" y="108908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92710</xdr:rowOff>
    </xdr:from>
    <xdr:ext cx="467995" cy="259080"/>
    <xdr:sp macro="" textlink="">
      <xdr:nvSpPr>
        <xdr:cNvPr id="717" name="n_2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0199350" y="10894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89535</xdr:rowOff>
    </xdr:from>
    <xdr:ext cx="467995" cy="257175"/>
    <xdr:sp macro="" textlink="">
      <xdr:nvSpPr>
        <xdr:cNvPr id="718" name="n_3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19310350" y="108908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92710</xdr:rowOff>
    </xdr:from>
    <xdr:ext cx="467995" cy="259080"/>
    <xdr:sp macro="" textlink="">
      <xdr:nvSpPr>
        <xdr:cNvPr id="719" name="n_4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8421350" y="10894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13335</xdr:rowOff>
    </xdr:from>
    <xdr:ext cx="469900" cy="259080"/>
    <xdr:sp macro="" textlink="">
      <xdr:nvSpPr>
        <xdr:cNvPr id="720" name="n_1main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650" y="10471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16510</xdr:rowOff>
    </xdr:from>
    <xdr:ext cx="467995" cy="259080"/>
    <xdr:sp macro="" textlink="">
      <xdr:nvSpPr>
        <xdr:cNvPr id="721" name="n_2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350" y="104749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19685</xdr:rowOff>
    </xdr:from>
    <xdr:ext cx="467995" cy="257175"/>
    <xdr:sp macro="" textlink="">
      <xdr:nvSpPr>
        <xdr:cNvPr id="722" name="n_3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350" y="104781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23495</xdr:rowOff>
    </xdr:from>
    <xdr:ext cx="467995" cy="259080"/>
    <xdr:sp macro="" textlink="">
      <xdr:nvSpPr>
        <xdr:cNvPr id="723" name="n_4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350" y="104819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6545" cy="223520"/>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9080"/>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5455" cy="25717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1978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17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185" cy="259080"/>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106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200-0000EB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30480</xdr:rowOff>
    </xdr:from>
    <xdr:to>
      <xdr:col>85</xdr:col>
      <xdr:colOff>126365</xdr:colOff>
      <xdr:row>86</xdr:row>
      <xdr:rowOff>114300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49" name="【消防施設】&#10;有形固定資産減価償却率最小値テキスト">
          <a:extLst>
            <a:ext uri="{FF2B5EF4-FFF2-40B4-BE49-F238E27FC236}">
              <a16:creationId xmlns:a16="http://schemas.microsoft.com/office/drawing/2014/main" id="{00000000-0008-0000-0200-0000ED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148590</xdr:rowOff>
    </xdr:from>
    <xdr:ext cx="405130" cy="259080"/>
    <xdr:sp macro="" textlink="">
      <xdr:nvSpPr>
        <xdr:cNvPr id="751" name="【消防施設】&#10;有形固定資産減価償却率最大値テキスト">
          <a:extLst>
            <a:ext uri="{FF2B5EF4-FFF2-40B4-BE49-F238E27FC236}">
              <a16:creationId xmlns:a16="http://schemas.microsoft.com/office/drawing/2014/main" id="{00000000-0008-0000-0200-0000EF020000}"/>
            </a:ext>
          </a:extLst>
        </xdr:cNvPr>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92075</xdr:rowOff>
    </xdr:from>
    <xdr:ext cx="405130" cy="259080"/>
    <xdr:sp macro="" textlink="">
      <xdr:nvSpPr>
        <xdr:cNvPr id="753" name="【消防施設】&#10;有形固定資産減価償却率平均値テキスト">
          <a:extLst>
            <a:ext uri="{FF2B5EF4-FFF2-40B4-BE49-F238E27FC236}">
              <a16:creationId xmlns:a16="http://schemas.microsoft.com/office/drawing/2014/main" id="{00000000-0008-0000-0200-0000F1020000}"/>
            </a:ext>
          </a:extLst>
        </xdr:cNvPr>
        <xdr:cNvSpPr txBox="1"/>
      </xdr:nvSpPr>
      <xdr:spPr>
        <a:xfrm>
          <a:off x="16357600" y="13979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69215</xdr:rowOff>
    </xdr:from>
    <xdr:to>
      <xdr:col>85</xdr:col>
      <xdr:colOff>177800</xdr:colOff>
      <xdr:row>82</xdr:row>
      <xdr:rowOff>170815</xdr:rowOff>
    </xdr:to>
    <xdr:sp macro="" textlink="">
      <xdr:nvSpPr>
        <xdr:cNvPr id="754" name="フローチャート: 判断 753">
          <a:extLst>
            <a:ext uri="{FF2B5EF4-FFF2-40B4-BE49-F238E27FC236}">
              <a16:creationId xmlns:a16="http://schemas.microsoft.com/office/drawing/2014/main" id="{00000000-0008-0000-0200-0000F2020000}"/>
            </a:ext>
          </a:extLst>
        </xdr:cNvPr>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40640</xdr:rowOff>
    </xdr:from>
    <xdr:to>
      <xdr:col>76</xdr:col>
      <xdr:colOff>165100</xdr:colOff>
      <xdr:row>82</xdr:row>
      <xdr:rowOff>142240</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29210</xdr:rowOff>
    </xdr:from>
    <xdr:to>
      <xdr:col>67</xdr:col>
      <xdr:colOff>101600</xdr:colOff>
      <xdr:row>82</xdr:row>
      <xdr:rowOff>130810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2763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84455</xdr:rowOff>
    </xdr:from>
    <xdr:to>
      <xdr:col>85</xdr:col>
      <xdr:colOff>177800</xdr:colOff>
      <xdr:row>83</xdr:row>
      <xdr:rowOff>14605</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62687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63500</xdr:rowOff>
    </xdr:from>
    <xdr:ext cx="405130" cy="257175"/>
    <xdr:sp macro="" textlink="">
      <xdr:nvSpPr>
        <xdr:cNvPr id="765" name="【消防施設】&#10;有形固定資産減価償却率該当値テキスト">
          <a:extLst>
            <a:ext uri="{FF2B5EF4-FFF2-40B4-BE49-F238E27FC236}">
              <a16:creationId xmlns:a16="http://schemas.microsoft.com/office/drawing/2014/main" id="{00000000-0008-0000-0200-0000FD020000}"/>
            </a:ext>
          </a:extLst>
        </xdr:cNvPr>
        <xdr:cNvSpPr txBox="1"/>
      </xdr:nvSpPr>
      <xdr:spPr>
        <a:xfrm>
          <a:off x="16357600" y="141224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80645</xdr:rowOff>
    </xdr:from>
    <xdr:to>
      <xdr:col>81</xdr:col>
      <xdr:colOff>101600</xdr:colOff>
      <xdr:row>83</xdr:row>
      <xdr:rowOff>10795</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5430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132080</xdr:rowOff>
    </xdr:from>
    <xdr:to>
      <xdr:col>85</xdr:col>
      <xdr:colOff>127000</xdr:colOff>
      <xdr:row>82</xdr:row>
      <xdr:rowOff>135255</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5481300" y="1419098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23495</xdr:rowOff>
    </xdr:from>
    <xdr:to>
      <xdr:col>76</xdr:col>
      <xdr:colOff>165100</xdr:colOff>
      <xdr:row>82</xdr:row>
      <xdr:rowOff>125095</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74930</xdr:rowOff>
    </xdr:from>
    <xdr:to>
      <xdr:col>81</xdr:col>
      <xdr:colOff>50800</xdr:colOff>
      <xdr:row>82</xdr:row>
      <xdr:rowOff>132080</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4592300" y="1413383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12065</xdr:rowOff>
    </xdr:from>
    <xdr:to>
      <xdr:col>72</xdr:col>
      <xdr:colOff>38100</xdr:colOff>
      <xdr:row>82</xdr:row>
      <xdr:rowOff>113665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3652500" y="140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63500</xdr:rowOff>
    </xdr:from>
    <xdr:to>
      <xdr:col>76</xdr:col>
      <xdr:colOff>114300</xdr:colOff>
      <xdr:row>82</xdr:row>
      <xdr:rowOff>74930</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3703300" y="141224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143510</xdr:rowOff>
    </xdr:from>
    <xdr:to>
      <xdr:col>67</xdr:col>
      <xdr:colOff>101600</xdr:colOff>
      <xdr:row>83</xdr:row>
      <xdr:rowOff>73660</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2763500" y="1420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63500</xdr:rowOff>
    </xdr:from>
    <xdr:to>
      <xdr:col>71</xdr:col>
      <xdr:colOff>177800</xdr:colOff>
      <xdr:row>83</xdr:row>
      <xdr:rowOff>22860</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12814300" y="1412240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10160</xdr:rowOff>
    </xdr:from>
    <xdr:ext cx="405130" cy="259080"/>
    <xdr:sp macro="" textlink="">
      <xdr:nvSpPr>
        <xdr:cNvPr id="774" name="n_1aveValue【消防施設】&#10;有形固定資産減価償却率">
          <a:extLst>
            <a:ext uri="{FF2B5EF4-FFF2-40B4-BE49-F238E27FC236}">
              <a16:creationId xmlns:a16="http://schemas.microsoft.com/office/drawing/2014/main" id="{00000000-0008-0000-0200-000006030000}"/>
            </a:ext>
          </a:extLst>
        </xdr:cNvPr>
        <xdr:cNvSpPr txBox="1"/>
      </xdr:nvSpPr>
      <xdr:spPr>
        <a:xfrm>
          <a:off x="15266035" y="13897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133350</xdr:rowOff>
    </xdr:from>
    <xdr:ext cx="403225" cy="257175"/>
    <xdr:sp macro="" textlink="">
      <xdr:nvSpPr>
        <xdr:cNvPr id="775" name="n_2aveValue【消防施設】&#10;有形固定資産減価償却率">
          <a:extLst>
            <a:ext uri="{FF2B5EF4-FFF2-40B4-BE49-F238E27FC236}">
              <a16:creationId xmlns:a16="http://schemas.microsoft.com/office/drawing/2014/main" id="{00000000-0008-0000-0200-000007030000}"/>
            </a:ext>
          </a:extLst>
        </xdr:cNvPr>
        <xdr:cNvSpPr txBox="1"/>
      </xdr:nvSpPr>
      <xdr:spPr>
        <a:xfrm>
          <a:off x="14389735" y="141922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118110</xdr:rowOff>
    </xdr:from>
    <xdr:ext cx="403225" cy="259080"/>
    <xdr:sp macro="" textlink="">
      <xdr:nvSpPr>
        <xdr:cNvPr id="776" name="n_3aveValue【消防施設】&#10;有形固定資産減価償却率">
          <a:extLst>
            <a:ext uri="{FF2B5EF4-FFF2-40B4-BE49-F238E27FC236}">
              <a16:creationId xmlns:a16="http://schemas.microsoft.com/office/drawing/2014/main" id="{00000000-0008-0000-0200-000008030000}"/>
            </a:ext>
          </a:extLst>
        </xdr:cNvPr>
        <xdr:cNvSpPr txBox="1"/>
      </xdr:nvSpPr>
      <xdr:spPr>
        <a:xfrm>
          <a:off x="13500735" y="14177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147320</xdr:rowOff>
    </xdr:from>
    <xdr:ext cx="403225" cy="259080"/>
    <xdr:sp macro="" textlink="">
      <xdr:nvSpPr>
        <xdr:cNvPr id="777" name="n_4aveValue【消防施設】&#10;有形固定資産減価償却率">
          <a:extLst>
            <a:ext uri="{FF2B5EF4-FFF2-40B4-BE49-F238E27FC236}">
              <a16:creationId xmlns:a16="http://schemas.microsoft.com/office/drawing/2014/main" id="{00000000-0008-0000-0200-000009030000}"/>
            </a:ext>
          </a:extLst>
        </xdr:cNvPr>
        <xdr:cNvSpPr txBox="1"/>
      </xdr:nvSpPr>
      <xdr:spPr>
        <a:xfrm>
          <a:off x="12611735" y="13863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1905</xdr:rowOff>
    </xdr:from>
    <xdr:ext cx="405130" cy="259080"/>
    <xdr:sp macro="" textlink="">
      <xdr:nvSpPr>
        <xdr:cNvPr id="778" name="n_1main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35" y="14232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141605</xdr:rowOff>
    </xdr:from>
    <xdr:ext cx="403225" cy="259080"/>
    <xdr:sp macro="" textlink="">
      <xdr:nvSpPr>
        <xdr:cNvPr id="779" name="n_2main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35" y="138576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130175</xdr:rowOff>
    </xdr:from>
    <xdr:ext cx="403225" cy="259080"/>
    <xdr:sp macro="" textlink="">
      <xdr:nvSpPr>
        <xdr:cNvPr id="780" name="n_3main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35" y="13846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64770</xdr:rowOff>
    </xdr:from>
    <xdr:ext cx="403225" cy="257175"/>
    <xdr:sp macro="" textlink="">
      <xdr:nvSpPr>
        <xdr:cNvPr id="781" name="n_4main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35" y="142951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980" cy="223520"/>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5455" cy="259080"/>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5455" cy="25717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5455" cy="259080"/>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5455" cy="25717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5455" cy="259080"/>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5455" cy="259080"/>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5455" cy="259080"/>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67310</xdr:rowOff>
    </xdr:from>
    <xdr:to>
      <xdr:col>116</xdr:col>
      <xdr:colOff>62865</xdr:colOff>
      <xdr:row>86</xdr:row>
      <xdr:rowOff>129540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133350</xdr:rowOff>
    </xdr:from>
    <xdr:ext cx="469900" cy="25717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8780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129540</xdr:rowOff>
    </xdr:from>
    <xdr:to>
      <xdr:col>116</xdr:col>
      <xdr:colOff>152400</xdr:colOff>
      <xdr:row>86</xdr:row>
      <xdr:rowOff>129540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13970</xdr:rowOff>
    </xdr:from>
    <xdr:ext cx="469900" cy="259080"/>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67310</xdr:rowOff>
    </xdr:from>
    <xdr:to>
      <xdr:col>116</xdr:col>
      <xdr:colOff>152400</xdr:colOff>
      <xdr:row>77</xdr:row>
      <xdr:rowOff>67310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42545</xdr:rowOff>
    </xdr:from>
    <xdr:ext cx="469900" cy="25717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4443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19685</xdr:rowOff>
    </xdr:from>
    <xdr:to>
      <xdr:col>116</xdr:col>
      <xdr:colOff>114300</xdr:colOff>
      <xdr:row>85</xdr:row>
      <xdr:rowOff>121285</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26670</xdr:rowOff>
    </xdr:from>
    <xdr:to>
      <xdr:col>112</xdr:col>
      <xdr:colOff>38100</xdr:colOff>
      <xdr:row>85</xdr:row>
      <xdr:rowOff>128270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57785</xdr:rowOff>
    </xdr:from>
    <xdr:to>
      <xdr:col>98</xdr:col>
      <xdr:colOff>38100</xdr:colOff>
      <xdr:row>85</xdr:row>
      <xdr:rowOff>159385</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73660</xdr:rowOff>
    </xdr:from>
    <xdr:ext cx="469900" cy="259080"/>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99695</xdr:rowOff>
    </xdr:from>
    <xdr:to>
      <xdr:col>112</xdr:col>
      <xdr:colOff>38100</xdr:colOff>
      <xdr:row>86</xdr:row>
      <xdr:rowOff>29845</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150495</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7193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150495</xdr:rowOff>
    </xdr:from>
    <xdr:to>
      <xdr:col>111</xdr:col>
      <xdr:colOff>177800</xdr:colOff>
      <xdr:row>85</xdr:row>
      <xdr:rowOff>152400</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7237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104775</xdr:rowOff>
    </xdr:from>
    <xdr:to>
      <xdr:col>102</xdr:col>
      <xdr:colOff>165100</xdr:colOff>
      <xdr:row>86</xdr:row>
      <xdr:rowOff>34925</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67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155575</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47256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111125</xdr:rowOff>
    </xdr:from>
    <xdr:to>
      <xdr:col>98</xdr:col>
      <xdr:colOff>38100</xdr:colOff>
      <xdr:row>86</xdr:row>
      <xdr:rowOff>41275</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155575</xdr:rowOff>
    </xdr:from>
    <xdr:to>
      <xdr:col>102</xdr:col>
      <xdr:colOff>114300</xdr:colOff>
      <xdr:row>85</xdr:row>
      <xdr:rowOff>161925</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72882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144780</xdr:rowOff>
    </xdr:from>
    <xdr:ext cx="469900" cy="25717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650" y="143751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151130</xdr:rowOff>
    </xdr:from>
    <xdr:ext cx="467995" cy="259080"/>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350" y="143814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151130</xdr:rowOff>
    </xdr:from>
    <xdr:ext cx="467995" cy="259080"/>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350" y="143814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4445</xdr:rowOff>
    </xdr:from>
    <xdr:ext cx="467995" cy="259080"/>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350" y="144062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20955</xdr:rowOff>
    </xdr:from>
    <xdr:ext cx="469900" cy="25717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650" y="147656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22860</xdr:rowOff>
    </xdr:from>
    <xdr:ext cx="467995" cy="259080"/>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350" y="147675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26035</xdr:rowOff>
    </xdr:from>
    <xdr:ext cx="467995" cy="259080"/>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350" y="147707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32385</xdr:rowOff>
    </xdr:from>
    <xdr:ext cx="467995" cy="25717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350" y="1477708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6545" cy="22542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17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185" cy="25717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149860</xdr:rowOff>
    </xdr:from>
    <xdr:to>
      <xdr:col>85</xdr:col>
      <xdr:colOff>126365</xdr:colOff>
      <xdr:row>109</xdr:row>
      <xdr:rowOff>35560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96520</xdr:rowOff>
    </xdr:from>
    <xdr:ext cx="340360" cy="259080"/>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149860</xdr:rowOff>
    </xdr:from>
    <xdr:to>
      <xdr:col>86</xdr:col>
      <xdr:colOff>25400</xdr:colOff>
      <xdr:row>99</xdr:row>
      <xdr:rowOff>149860</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34925</xdr:rowOff>
    </xdr:from>
    <xdr:ext cx="405130" cy="259080"/>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694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12065</xdr:rowOff>
    </xdr:from>
    <xdr:to>
      <xdr:col>85</xdr:col>
      <xdr:colOff>177800</xdr:colOff>
      <xdr:row>104</xdr:row>
      <xdr:rowOff>113665</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xdr:rowOff>
    </xdr:from>
    <xdr:to>
      <xdr:col>81</xdr:col>
      <xdr:colOff>101600</xdr:colOff>
      <xdr:row>104</xdr:row>
      <xdr:rowOff>110490</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7620</xdr:rowOff>
    </xdr:from>
    <xdr:to>
      <xdr:col>72</xdr:col>
      <xdr:colOff>38100</xdr:colOff>
      <xdr:row>104</xdr:row>
      <xdr:rowOff>109220</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53340</xdr:rowOff>
    </xdr:from>
    <xdr:to>
      <xdr:col>85</xdr:col>
      <xdr:colOff>177800</xdr:colOff>
      <xdr:row>104</xdr:row>
      <xdr:rowOff>154940</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78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31750</xdr:rowOff>
    </xdr:from>
    <xdr:ext cx="405130" cy="25717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78625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137795</xdr:rowOff>
    </xdr:from>
    <xdr:to>
      <xdr:col>81</xdr:col>
      <xdr:colOff>101600</xdr:colOff>
      <xdr:row>105</xdr:row>
      <xdr:rowOff>67945</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104140</xdr:rowOff>
    </xdr:from>
    <xdr:to>
      <xdr:col>85</xdr:col>
      <xdr:colOff>127000</xdr:colOff>
      <xdr:row>105</xdr:row>
      <xdr:rowOff>17780</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flipV="1">
          <a:off x="15481300" y="17934940"/>
          <a:ext cx="8382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100330</xdr:rowOff>
    </xdr:from>
    <xdr:to>
      <xdr:col>76</xdr:col>
      <xdr:colOff>165100</xdr:colOff>
      <xdr:row>107</xdr:row>
      <xdr:rowOff>30480</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17780</xdr:rowOff>
    </xdr:from>
    <xdr:to>
      <xdr:col>81</xdr:col>
      <xdr:colOff>50800</xdr:colOff>
      <xdr:row>106</xdr:row>
      <xdr:rowOff>151130</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flipV="1">
          <a:off x="14592300" y="18020030"/>
          <a:ext cx="8890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80645</xdr:rowOff>
    </xdr:from>
    <xdr:to>
      <xdr:col>72</xdr:col>
      <xdr:colOff>38100</xdr:colOff>
      <xdr:row>107</xdr:row>
      <xdr:rowOff>10795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132080</xdr:rowOff>
    </xdr:from>
    <xdr:to>
      <xdr:col>76</xdr:col>
      <xdr:colOff>114300</xdr:colOff>
      <xdr:row>106</xdr:row>
      <xdr:rowOff>151130</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3057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130175</xdr:rowOff>
    </xdr:from>
    <xdr:to>
      <xdr:col>67</xdr:col>
      <xdr:colOff>101600</xdr:colOff>
      <xdr:row>106</xdr:row>
      <xdr:rowOff>60325</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9525</xdr:rowOff>
    </xdr:from>
    <xdr:to>
      <xdr:col>71</xdr:col>
      <xdr:colOff>177800</xdr:colOff>
      <xdr:row>106</xdr:row>
      <xdr:rowOff>132080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18322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127000</xdr:rowOff>
    </xdr:from>
    <xdr:ext cx="405130" cy="259080"/>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35" y="1761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132080</xdr:rowOff>
    </xdr:from>
    <xdr:ext cx="403225" cy="25717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35" y="176199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125730</xdr:rowOff>
    </xdr:from>
    <xdr:ext cx="403225" cy="259080"/>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35" y="176136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3225" cy="25717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35" y="176447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59055</xdr:rowOff>
    </xdr:from>
    <xdr:ext cx="405130" cy="259080"/>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35" y="18061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21590</xdr:rowOff>
    </xdr:from>
    <xdr:ext cx="403225" cy="259080"/>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35" y="183667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1905</xdr:rowOff>
    </xdr:from>
    <xdr:ext cx="403225" cy="259080"/>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35" y="183470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52070</xdr:rowOff>
    </xdr:from>
    <xdr:ext cx="403225" cy="25717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35" y="182257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5455" cy="259080"/>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5455" cy="25717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5455" cy="259080"/>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5455" cy="259080"/>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5455" cy="25717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200-00009A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163830</xdr:rowOff>
    </xdr:from>
    <xdr:to>
      <xdr:col>116</xdr:col>
      <xdr:colOff>62865</xdr:colOff>
      <xdr:row>107</xdr:row>
      <xdr:rowOff>148590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152400</xdr:rowOff>
    </xdr:from>
    <xdr:ext cx="469900" cy="259080"/>
    <xdr:sp macro="" textlink="">
      <xdr:nvSpPr>
        <xdr:cNvPr id="924" name="【庁舎】&#10;一人当たり面積最小値テキスト">
          <a:extLst>
            <a:ext uri="{FF2B5EF4-FFF2-40B4-BE49-F238E27FC236}">
              <a16:creationId xmlns:a16="http://schemas.microsoft.com/office/drawing/2014/main" id="{00000000-0008-0000-0200-00009C030000}"/>
            </a:ext>
          </a:extLst>
        </xdr:cNvPr>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148590</xdr:rowOff>
    </xdr:from>
    <xdr:to>
      <xdr:col>116</xdr:col>
      <xdr:colOff>152400</xdr:colOff>
      <xdr:row>107</xdr:row>
      <xdr:rowOff>148590</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110490</xdr:rowOff>
    </xdr:from>
    <xdr:ext cx="469900" cy="257175"/>
    <xdr:sp macro="" textlink="">
      <xdr:nvSpPr>
        <xdr:cNvPr id="926" name="【庁舎】&#10;一人当たり面積最大値テキスト">
          <a:extLst>
            <a:ext uri="{FF2B5EF4-FFF2-40B4-BE49-F238E27FC236}">
              <a16:creationId xmlns:a16="http://schemas.microsoft.com/office/drawing/2014/main" id="{00000000-0008-0000-0200-00009E030000}"/>
            </a:ext>
          </a:extLst>
        </xdr:cNvPr>
        <xdr:cNvSpPr txBox="1"/>
      </xdr:nvSpPr>
      <xdr:spPr>
        <a:xfrm>
          <a:off x="22199600" y="169125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82550</xdr:rowOff>
    </xdr:from>
    <xdr:ext cx="469900" cy="259080"/>
    <xdr:sp macro="" textlink="">
      <xdr:nvSpPr>
        <xdr:cNvPr id="928" name="【庁舎】&#10;一人当たり面積平均値テキスト">
          <a:extLst>
            <a:ext uri="{FF2B5EF4-FFF2-40B4-BE49-F238E27FC236}">
              <a16:creationId xmlns:a16="http://schemas.microsoft.com/office/drawing/2014/main" id="{00000000-0008-0000-0200-0000A0030000}"/>
            </a:ext>
          </a:extLst>
        </xdr:cNvPr>
        <xdr:cNvSpPr txBox="1"/>
      </xdr:nvSpPr>
      <xdr:spPr>
        <a:xfrm>
          <a:off x="22199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124460</xdr:rowOff>
    </xdr:from>
    <xdr:to>
      <xdr:col>107</xdr:col>
      <xdr:colOff>101600</xdr:colOff>
      <xdr:row>106</xdr:row>
      <xdr:rowOff>54610</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148590</xdr:rowOff>
    </xdr:from>
    <xdr:to>
      <xdr:col>98</xdr:col>
      <xdr:colOff>38100</xdr:colOff>
      <xdr:row>106</xdr:row>
      <xdr:rowOff>78740</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8605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101600</xdr:rowOff>
    </xdr:from>
    <xdr:to>
      <xdr:col>116</xdr:col>
      <xdr:colOff>114300</xdr:colOff>
      <xdr:row>105</xdr:row>
      <xdr:rowOff>31750</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221107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124460</xdr:rowOff>
    </xdr:from>
    <xdr:ext cx="469900" cy="259080"/>
    <xdr:sp macro="" textlink="">
      <xdr:nvSpPr>
        <xdr:cNvPr id="940" name="【庁舎】&#10;一人当たり面積該当値テキスト">
          <a:extLst>
            <a:ext uri="{FF2B5EF4-FFF2-40B4-BE49-F238E27FC236}">
              <a16:creationId xmlns:a16="http://schemas.microsoft.com/office/drawing/2014/main" id="{00000000-0008-0000-0200-0000AC030000}"/>
            </a:ext>
          </a:extLst>
        </xdr:cNvPr>
        <xdr:cNvSpPr txBox="1"/>
      </xdr:nvSpPr>
      <xdr:spPr>
        <a:xfrm>
          <a:off x="22199600" y="1778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7620</xdr:rowOff>
    </xdr:from>
    <xdr:to>
      <xdr:col>112</xdr:col>
      <xdr:colOff>38100</xdr:colOff>
      <xdr:row>105</xdr:row>
      <xdr:rowOff>109220</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1272500" y="180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152400</xdr:rowOff>
    </xdr:from>
    <xdr:to>
      <xdr:col>116</xdr:col>
      <xdr:colOff>63500</xdr:colOff>
      <xdr:row>105</xdr:row>
      <xdr:rowOff>58420</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21323300" y="1798320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15240</xdr:rowOff>
    </xdr:from>
    <xdr:to>
      <xdr:col>107</xdr:col>
      <xdr:colOff>101600</xdr:colOff>
      <xdr:row>105</xdr:row>
      <xdr:rowOff>116840</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20383500" y="1801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58420</xdr:rowOff>
    </xdr:from>
    <xdr:to>
      <xdr:col>111</xdr:col>
      <xdr:colOff>177800</xdr:colOff>
      <xdr:row>105</xdr:row>
      <xdr:rowOff>66040</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flipV="1">
          <a:off x="20434300" y="180606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20320</xdr:rowOff>
    </xdr:from>
    <xdr:to>
      <xdr:col>102</xdr:col>
      <xdr:colOff>165100</xdr:colOff>
      <xdr:row>105</xdr:row>
      <xdr:rowOff>121920</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19494500" y="180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66040</xdr:rowOff>
    </xdr:from>
    <xdr:to>
      <xdr:col>107</xdr:col>
      <xdr:colOff>50800</xdr:colOff>
      <xdr:row>105</xdr:row>
      <xdr:rowOff>71120</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19545300" y="180682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156210</xdr:rowOff>
    </xdr:from>
    <xdr:to>
      <xdr:col>98</xdr:col>
      <xdr:colOff>38100</xdr:colOff>
      <xdr:row>105</xdr:row>
      <xdr:rowOff>86360</xdr:rowOff>
    </xdr:to>
    <xdr:sp macro="" textlink="">
      <xdr:nvSpPr>
        <xdr:cNvPr id="947" name="楕円 946">
          <a:extLst>
            <a:ext uri="{FF2B5EF4-FFF2-40B4-BE49-F238E27FC236}">
              <a16:creationId xmlns:a16="http://schemas.microsoft.com/office/drawing/2014/main" id="{00000000-0008-0000-0200-0000B3030000}"/>
            </a:ext>
          </a:extLst>
        </xdr:cNvPr>
        <xdr:cNvSpPr/>
      </xdr:nvSpPr>
      <xdr:spPr>
        <a:xfrm>
          <a:off x="18605500" y="1798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35560</xdr:rowOff>
    </xdr:from>
    <xdr:to>
      <xdr:col>102</xdr:col>
      <xdr:colOff>114300</xdr:colOff>
      <xdr:row>105</xdr:row>
      <xdr:rowOff>71120</xdr:rowOff>
    </xdr:to>
    <xdr:cxnSp macro="">
      <xdr:nvCxnSpPr>
        <xdr:cNvPr id="948" name="直線コネクタ 947">
          <a:extLst>
            <a:ext uri="{FF2B5EF4-FFF2-40B4-BE49-F238E27FC236}">
              <a16:creationId xmlns:a16="http://schemas.microsoft.com/office/drawing/2014/main" id="{00000000-0008-0000-0200-0000B4030000}"/>
            </a:ext>
          </a:extLst>
        </xdr:cNvPr>
        <xdr:cNvCxnSpPr/>
      </xdr:nvCxnSpPr>
      <xdr:spPr>
        <a:xfrm>
          <a:off x="18656300" y="1803781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39370</xdr:rowOff>
    </xdr:from>
    <xdr:ext cx="469900" cy="259080"/>
    <xdr:sp macro="" textlink="">
      <xdr:nvSpPr>
        <xdr:cNvPr id="949" name="n_1aveValue【庁舎】&#10;一人当たり面積">
          <a:extLst>
            <a:ext uri="{FF2B5EF4-FFF2-40B4-BE49-F238E27FC236}">
              <a16:creationId xmlns:a16="http://schemas.microsoft.com/office/drawing/2014/main" id="{00000000-0008-0000-0200-0000B5030000}"/>
            </a:ext>
          </a:extLst>
        </xdr:cNvPr>
        <xdr:cNvSpPr txBox="1"/>
      </xdr:nvSpPr>
      <xdr:spPr>
        <a:xfrm>
          <a:off x="21075650" y="182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45720</xdr:rowOff>
    </xdr:from>
    <xdr:ext cx="467995" cy="259080"/>
    <xdr:sp macro="" textlink="">
      <xdr:nvSpPr>
        <xdr:cNvPr id="950" name="n_2aveValue【庁舎】&#10;一人当たり面積">
          <a:extLst>
            <a:ext uri="{FF2B5EF4-FFF2-40B4-BE49-F238E27FC236}">
              <a16:creationId xmlns:a16="http://schemas.microsoft.com/office/drawing/2014/main" id="{00000000-0008-0000-0200-0000B6030000}"/>
            </a:ext>
          </a:extLst>
        </xdr:cNvPr>
        <xdr:cNvSpPr txBox="1"/>
      </xdr:nvSpPr>
      <xdr:spPr>
        <a:xfrm>
          <a:off x="20199350" y="18219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63500</xdr:rowOff>
    </xdr:from>
    <xdr:ext cx="467995" cy="257175"/>
    <xdr:sp macro="" textlink="">
      <xdr:nvSpPr>
        <xdr:cNvPr id="951" name="n_3aveValue【庁舎】&#10;一人当たり面積">
          <a:extLst>
            <a:ext uri="{FF2B5EF4-FFF2-40B4-BE49-F238E27FC236}">
              <a16:creationId xmlns:a16="http://schemas.microsoft.com/office/drawing/2014/main" id="{00000000-0008-0000-0200-0000B7030000}"/>
            </a:ext>
          </a:extLst>
        </xdr:cNvPr>
        <xdr:cNvSpPr txBox="1"/>
      </xdr:nvSpPr>
      <xdr:spPr>
        <a:xfrm>
          <a:off x="19310350" y="182372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69850</xdr:rowOff>
    </xdr:from>
    <xdr:ext cx="467995" cy="259080"/>
    <xdr:sp macro="" textlink="">
      <xdr:nvSpPr>
        <xdr:cNvPr id="952" name="n_4aveValue【庁舎】&#10;一人当たり面積">
          <a:extLst>
            <a:ext uri="{FF2B5EF4-FFF2-40B4-BE49-F238E27FC236}">
              <a16:creationId xmlns:a16="http://schemas.microsoft.com/office/drawing/2014/main" id="{00000000-0008-0000-0200-0000B8030000}"/>
            </a:ext>
          </a:extLst>
        </xdr:cNvPr>
        <xdr:cNvSpPr txBox="1"/>
      </xdr:nvSpPr>
      <xdr:spPr>
        <a:xfrm>
          <a:off x="18421350" y="182435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125730</xdr:rowOff>
    </xdr:from>
    <xdr:ext cx="469900" cy="259080"/>
    <xdr:sp macro="" textlink="">
      <xdr:nvSpPr>
        <xdr:cNvPr id="953" name="n_1mainValue【庁舎】&#10;一人当たり面積">
          <a:extLst>
            <a:ext uri="{FF2B5EF4-FFF2-40B4-BE49-F238E27FC236}">
              <a16:creationId xmlns:a16="http://schemas.microsoft.com/office/drawing/2014/main" id="{00000000-0008-0000-0200-0000B9030000}"/>
            </a:ext>
          </a:extLst>
        </xdr:cNvPr>
        <xdr:cNvSpPr txBox="1"/>
      </xdr:nvSpPr>
      <xdr:spPr>
        <a:xfrm>
          <a:off x="21075650" y="17785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133350</xdr:rowOff>
    </xdr:from>
    <xdr:ext cx="467995" cy="257175"/>
    <xdr:sp macro="" textlink="">
      <xdr:nvSpPr>
        <xdr:cNvPr id="954" name="n_2mainValue【庁舎】&#10;一人当たり面積">
          <a:extLst>
            <a:ext uri="{FF2B5EF4-FFF2-40B4-BE49-F238E27FC236}">
              <a16:creationId xmlns:a16="http://schemas.microsoft.com/office/drawing/2014/main" id="{00000000-0008-0000-0200-0000BA030000}"/>
            </a:ext>
          </a:extLst>
        </xdr:cNvPr>
        <xdr:cNvSpPr txBox="1"/>
      </xdr:nvSpPr>
      <xdr:spPr>
        <a:xfrm>
          <a:off x="20199350" y="177927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138430</xdr:rowOff>
    </xdr:from>
    <xdr:ext cx="467995" cy="259080"/>
    <xdr:sp macro="" textlink="">
      <xdr:nvSpPr>
        <xdr:cNvPr id="955" name="n_3mainValue【庁舎】&#10;一人当たり面積">
          <a:extLst>
            <a:ext uri="{FF2B5EF4-FFF2-40B4-BE49-F238E27FC236}">
              <a16:creationId xmlns:a16="http://schemas.microsoft.com/office/drawing/2014/main" id="{00000000-0008-0000-0200-0000BB030000}"/>
            </a:ext>
          </a:extLst>
        </xdr:cNvPr>
        <xdr:cNvSpPr txBox="1"/>
      </xdr:nvSpPr>
      <xdr:spPr>
        <a:xfrm>
          <a:off x="19310350" y="177977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102870</xdr:rowOff>
    </xdr:from>
    <xdr:ext cx="467995" cy="259080"/>
    <xdr:sp macro="" textlink="">
      <xdr:nvSpPr>
        <xdr:cNvPr id="956" name="n_4mainValue【庁舎】&#10;一人当たり面積">
          <a:extLst>
            <a:ext uri="{FF2B5EF4-FFF2-40B4-BE49-F238E27FC236}">
              <a16:creationId xmlns:a16="http://schemas.microsoft.com/office/drawing/2014/main" id="{00000000-0008-0000-0200-0000BC030000}"/>
            </a:ext>
          </a:extLst>
        </xdr:cNvPr>
        <xdr:cNvSpPr txBox="1"/>
      </xdr:nvSpPr>
      <xdr:spPr>
        <a:xfrm>
          <a:off x="18421350" y="177622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2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200-0000BF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有形固定資産減価償却率は体育館・プール、市民会館を除く施設で、類似団体と比較して高くなっている。</a:t>
          </a:r>
        </a:p>
        <a:p>
          <a:r>
            <a:rPr kumimoji="1" lang="ja-JP" altLang="en-US" sz="1300">
              <a:latin typeface="ＭＳ Ｐゴシック"/>
              <a:ea typeface="ＭＳ Ｐゴシック"/>
            </a:rPr>
            <a:t>庁舎については、令和5年度に新庁舎が完成したことで、令和4年度比18.7％数値が改善した。また、令和6年度には既存庁舎の改修が完了したため、前年度比5.2％改善している。</a:t>
          </a:r>
        </a:p>
        <a:p>
          <a:r>
            <a:rPr kumimoji="1" lang="ja-JP" altLang="en-US" sz="1300">
              <a:latin typeface="ＭＳ Ｐゴシック"/>
              <a:ea typeface="ＭＳ Ｐゴシック"/>
            </a:rPr>
            <a:t>しかし、他の施設では一般廃棄物処理施設・保健センターなどが類似団体と比べ高くなっているため、公共施設等総合管理計画に基づき、施設の統廃合や老朽化対策、長寿命化等の取り組みを引き続き進めていく。</a:t>
          </a:r>
          <a:endParaRPr kumimoji="1" lang="ja-JP" altLang="en-US" sz="1300" b="1">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4-nantan-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4-nantan-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4-nantan-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161659</v>
          </cell>
          <cell r="F3">
            <v>92632</v>
          </cell>
        </row>
        <row r="5">
          <cell r="A5" t="str">
            <v xml:space="preserve"> R03</v>
          </cell>
          <cell r="D5">
            <v>113711</v>
          </cell>
          <cell r="F5">
            <v>96469</v>
          </cell>
        </row>
        <row r="7">
          <cell r="A7" t="str">
            <v xml:space="preserve"> R04</v>
          </cell>
          <cell r="D7">
            <v>55325</v>
          </cell>
          <cell r="F7">
            <v>85743</v>
          </cell>
        </row>
        <row r="9">
          <cell r="A9" t="str">
            <v xml:space="preserve"> R05</v>
          </cell>
          <cell r="D9">
            <v>122519</v>
          </cell>
          <cell r="F9">
            <v>92509</v>
          </cell>
        </row>
        <row r="11">
          <cell r="A11" t="str">
            <v xml:space="preserve"> R06</v>
          </cell>
          <cell r="D11">
            <v>92635</v>
          </cell>
          <cell r="F11">
            <v>98544</v>
          </cell>
        </row>
        <row r="18">
          <cell r="B18" t="str">
            <v>R02</v>
          </cell>
          <cell r="C18" t="str">
            <v>R03</v>
          </cell>
          <cell r="D18" t="str">
            <v>R04</v>
          </cell>
          <cell r="E18" t="str">
            <v>R05</v>
          </cell>
          <cell r="F18" t="str">
            <v>R06</v>
          </cell>
        </row>
        <row r="19">
          <cell r="A19" t="str">
            <v>実質収支額</v>
          </cell>
          <cell r="B19">
            <v>4.24</v>
          </cell>
          <cell r="C19">
            <v>6.56</v>
          </cell>
          <cell r="D19">
            <v>6.1</v>
          </cell>
          <cell r="E19">
            <v>7.94</v>
          </cell>
          <cell r="F19">
            <v>6.62</v>
          </cell>
        </row>
        <row r="20">
          <cell r="A20" t="str">
            <v>財政調整基金残高</v>
          </cell>
          <cell r="B20">
            <v>22.22</v>
          </cell>
          <cell r="C20">
            <v>22.17</v>
          </cell>
          <cell r="D20">
            <v>21.74</v>
          </cell>
          <cell r="E20">
            <v>18.29</v>
          </cell>
          <cell r="F20">
            <v>15.32</v>
          </cell>
        </row>
        <row r="21">
          <cell r="A21" t="str">
            <v>実質単年度収支</v>
          </cell>
          <cell r="B21">
            <v>-0.92</v>
          </cell>
          <cell r="C21">
            <v>3.58</v>
          </cell>
          <cell r="D21">
            <v>-1.53</v>
          </cell>
          <cell r="E21">
            <v>-1.81</v>
          </cell>
          <cell r="F21">
            <v>-4.4000000000000004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0.21</v>
          </cell>
          <cell r="D27" t="e">
            <v>#N/A</v>
          </cell>
          <cell r="E27">
            <v>0.03</v>
          </cell>
          <cell r="F27" t="e">
            <v>#N/A</v>
          </cell>
          <cell r="G27">
            <v>0</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国民健康保険事業特別会計（直営診療施設勘定）</v>
          </cell>
          <cell r="B29" t="e">
            <v>#VALUE!</v>
          </cell>
          <cell r="C29" t="e">
            <v>#VALUE!</v>
          </cell>
          <cell r="D29" t="e">
            <v>#N/A</v>
          </cell>
          <cell r="E29">
            <v>0</v>
          </cell>
          <cell r="F29" t="e">
            <v>#N/A</v>
          </cell>
          <cell r="G29">
            <v>0</v>
          </cell>
          <cell r="H29" t="e">
            <v>#N/A</v>
          </cell>
          <cell r="I29">
            <v>0</v>
          </cell>
          <cell r="J29" t="e">
            <v>#N/A</v>
          </cell>
          <cell r="K29">
            <v>0</v>
          </cell>
        </row>
        <row r="30">
          <cell r="A30" t="str">
            <v>土地取得事業特別会計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後期高齢者医療事業特別会計</v>
          </cell>
          <cell r="B31" t="e">
            <v>#N/A</v>
          </cell>
          <cell r="C31">
            <v>0.06</v>
          </cell>
          <cell r="D31" t="e">
            <v>#N/A</v>
          </cell>
          <cell r="E31">
            <v>7.0000000000000007E-2</v>
          </cell>
          <cell r="F31" t="e">
            <v>#N/A</v>
          </cell>
          <cell r="G31">
            <v>0.08</v>
          </cell>
          <cell r="H31" t="e">
            <v>#N/A</v>
          </cell>
          <cell r="I31">
            <v>0.08</v>
          </cell>
          <cell r="J31" t="e">
            <v>#N/A</v>
          </cell>
          <cell r="K31">
            <v>0.09</v>
          </cell>
        </row>
        <row r="32">
          <cell r="A32" t="str">
            <v>国民健康保険事業特別会計（事業勘定）</v>
          </cell>
          <cell r="B32" t="e">
            <v>#VALUE!</v>
          </cell>
          <cell r="C32" t="e">
            <v>#VALUE!</v>
          </cell>
          <cell r="D32" t="e">
            <v>#N/A</v>
          </cell>
          <cell r="E32">
            <v>0.21</v>
          </cell>
          <cell r="F32" t="e">
            <v>#N/A</v>
          </cell>
          <cell r="G32">
            <v>0.12</v>
          </cell>
          <cell r="H32" t="e">
            <v>#N/A</v>
          </cell>
          <cell r="I32">
            <v>0.34</v>
          </cell>
          <cell r="J32" t="e">
            <v>#N/A</v>
          </cell>
          <cell r="K32">
            <v>0.28999999999999998</v>
          </cell>
        </row>
        <row r="33">
          <cell r="A33" t="str">
            <v>介護保険事業特別会計</v>
          </cell>
          <cell r="B33" t="e">
            <v>#N/A</v>
          </cell>
          <cell r="C33">
            <v>0.68</v>
          </cell>
          <cell r="D33" t="e">
            <v>#N/A</v>
          </cell>
          <cell r="E33">
            <v>1</v>
          </cell>
          <cell r="F33" t="e">
            <v>#N/A</v>
          </cell>
          <cell r="G33">
            <v>1.37</v>
          </cell>
          <cell r="H33" t="e">
            <v>#N/A</v>
          </cell>
          <cell r="I33">
            <v>1.1399999999999999</v>
          </cell>
          <cell r="J33" t="e">
            <v>#N/A</v>
          </cell>
          <cell r="K33">
            <v>1.1599999999999999</v>
          </cell>
        </row>
        <row r="34">
          <cell r="A34" t="str">
            <v>一般会計</v>
          </cell>
          <cell r="B34" t="e">
            <v>#N/A</v>
          </cell>
          <cell r="C34">
            <v>4.2</v>
          </cell>
          <cell r="D34" t="e">
            <v>#N/A</v>
          </cell>
          <cell r="E34">
            <v>6.52</v>
          </cell>
          <cell r="F34" t="e">
            <v>#N/A</v>
          </cell>
          <cell r="G34">
            <v>6.1</v>
          </cell>
          <cell r="H34" t="e">
            <v>#N/A</v>
          </cell>
          <cell r="I34">
            <v>7.94</v>
          </cell>
          <cell r="J34" t="e">
            <v>#N/A</v>
          </cell>
          <cell r="K34">
            <v>6.62</v>
          </cell>
        </row>
        <row r="35">
          <cell r="A35" t="str">
            <v>下水道事業会計</v>
          </cell>
          <cell r="B35" t="e">
            <v>#N/A</v>
          </cell>
          <cell r="C35">
            <v>6.29</v>
          </cell>
          <cell r="D35" t="e">
            <v>#N/A</v>
          </cell>
          <cell r="E35">
            <v>7.39</v>
          </cell>
          <cell r="F35" t="e">
            <v>#N/A</v>
          </cell>
          <cell r="G35">
            <v>8.31</v>
          </cell>
          <cell r="H35" t="e">
            <v>#N/A</v>
          </cell>
          <cell r="I35">
            <v>8.15</v>
          </cell>
          <cell r="J35" t="e">
            <v>#N/A</v>
          </cell>
          <cell r="K35">
            <v>9.58</v>
          </cell>
        </row>
        <row r="36">
          <cell r="A36" t="str">
            <v>水道事業会計</v>
          </cell>
          <cell r="B36" t="e">
            <v>#N/A</v>
          </cell>
          <cell r="C36">
            <v>22.06</v>
          </cell>
          <cell r="D36" t="e">
            <v>#N/A</v>
          </cell>
          <cell r="E36">
            <v>20.12</v>
          </cell>
          <cell r="F36" t="e">
            <v>#N/A</v>
          </cell>
          <cell r="G36">
            <v>18.52</v>
          </cell>
          <cell r="H36" t="e">
            <v>#N/A</v>
          </cell>
          <cell r="I36">
            <v>17.86</v>
          </cell>
          <cell r="J36" t="e">
            <v>#N/A</v>
          </cell>
          <cell r="K36">
            <v>17.03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3333</v>
          </cell>
          <cell r="G42">
            <v>3321</v>
          </cell>
          <cell r="J42">
            <v>3363</v>
          </cell>
          <cell r="M42">
            <v>3158</v>
          </cell>
          <cell r="P42">
            <v>2863</v>
          </cell>
        </row>
        <row r="43">
          <cell r="A43" t="str">
            <v>一時借入金の利子</v>
          </cell>
          <cell r="B43">
            <v>0</v>
          </cell>
          <cell r="E43" t="str">
            <v>-</v>
          </cell>
          <cell r="H43" t="str">
            <v>-</v>
          </cell>
          <cell r="K43">
            <v>0</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224</v>
          </cell>
          <cell r="E45">
            <v>216</v>
          </cell>
          <cell r="H45">
            <v>229</v>
          </cell>
          <cell r="K45">
            <v>246</v>
          </cell>
          <cell r="N45">
            <v>248</v>
          </cell>
        </row>
        <row r="46">
          <cell r="A46" t="str">
            <v>公営企業債の元利償還金に対する繰入金</v>
          </cell>
          <cell r="B46">
            <v>1229</v>
          </cell>
          <cell r="E46">
            <v>1222</v>
          </cell>
          <cell r="H46">
            <v>1185</v>
          </cell>
          <cell r="K46">
            <v>1136</v>
          </cell>
          <cell r="N46">
            <v>1019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3041</v>
          </cell>
          <cell r="E49">
            <v>3188</v>
          </cell>
          <cell r="H49">
            <v>3458</v>
          </cell>
          <cell r="K49">
            <v>3186</v>
          </cell>
          <cell r="N49">
            <v>3054</v>
          </cell>
        </row>
        <row r="50">
          <cell r="A50" t="str">
            <v>実質公債費比率の分子</v>
          </cell>
          <cell r="B50" t="e">
            <v>#N/A</v>
          </cell>
          <cell r="C50">
            <v>1161</v>
          </cell>
          <cell r="D50" t="e">
            <v>#N/A</v>
          </cell>
          <cell r="E50" t="e">
            <v>#N/A</v>
          </cell>
          <cell r="F50">
            <v>1305</v>
          </cell>
          <cell r="G50" t="e">
            <v>#N/A</v>
          </cell>
          <cell r="H50" t="e">
            <v>#N/A</v>
          </cell>
          <cell r="I50">
            <v>1509</v>
          </cell>
          <cell r="J50" t="e">
            <v>#N/A</v>
          </cell>
          <cell r="K50" t="e">
            <v>#N/A</v>
          </cell>
          <cell r="L50">
            <v>1410</v>
          </cell>
          <cell r="M50" t="e">
            <v>#N/A</v>
          </cell>
          <cell r="N50" t="e">
            <v>#N/A</v>
          </cell>
          <cell r="O50">
            <v>1458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30473</v>
          </cell>
          <cell r="G56">
            <v>29631</v>
          </cell>
          <cell r="J56">
            <v>27174</v>
          </cell>
          <cell r="M56">
            <v>26476</v>
          </cell>
          <cell r="P56">
            <v>25299</v>
          </cell>
        </row>
        <row r="57">
          <cell r="A57" t="str">
            <v>充当可能特定歳入</v>
          </cell>
          <cell r="D57">
            <v>1087</v>
          </cell>
          <cell r="G57">
            <v>725</v>
          </cell>
          <cell r="J57">
            <v>608</v>
          </cell>
          <cell r="M57">
            <v>520</v>
          </cell>
          <cell r="P57">
            <v>532</v>
          </cell>
        </row>
        <row r="58">
          <cell r="A58" t="str">
            <v>充当可能基金</v>
          </cell>
          <cell r="D58">
            <v>6186</v>
          </cell>
          <cell r="G58">
            <v>6642</v>
          </cell>
          <cell r="J58">
            <v>6541</v>
          </cell>
          <cell r="M58">
            <v>6028</v>
          </cell>
          <cell r="P58">
            <v>5531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2780</v>
          </cell>
          <cell r="E62">
            <v>2720</v>
          </cell>
          <cell r="H62">
            <v>2705</v>
          </cell>
          <cell r="K62">
            <v>2683</v>
          </cell>
          <cell r="N62">
            <v>2666</v>
          </cell>
        </row>
        <row r="63">
          <cell r="A63" t="str">
            <v>組合等負担等見込額</v>
          </cell>
          <cell r="B63">
            <v>1955</v>
          </cell>
          <cell r="E63">
            <v>1944</v>
          </cell>
          <cell r="H63">
            <v>1896</v>
          </cell>
          <cell r="K63">
            <v>2090</v>
          </cell>
          <cell r="N63">
            <v>1951</v>
          </cell>
        </row>
        <row r="64">
          <cell r="A64" t="str">
            <v>公営企業債等繰入見込額</v>
          </cell>
          <cell r="B64">
            <v>16053</v>
          </cell>
          <cell r="E64">
            <v>15293</v>
          </cell>
          <cell r="H64">
            <v>14454</v>
          </cell>
          <cell r="K64">
            <v>13619</v>
          </cell>
          <cell r="N64">
            <v>12297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24625</v>
          </cell>
          <cell r="E66">
            <v>23547</v>
          </cell>
          <cell r="H66">
            <v>21352</v>
          </cell>
          <cell r="K66">
            <v>20648</v>
          </cell>
          <cell r="N66">
            <v>19698</v>
          </cell>
        </row>
        <row r="67">
          <cell r="A67" t="str">
            <v>将来負担比率の分子</v>
          </cell>
          <cell r="B67" t="e">
            <v>#N/A</v>
          </cell>
          <cell r="C67">
            <v>7668</v>
          </cell>
          <cell r="D67" t="e">
            <v>#N/A</v>
          </cell>
          <cell r="E67" t="e">
            <v>#N/A</v>
          </cell>
          <cell r="F67">
            <v>6506</v>
          </cell>
          <cell r="G67" t="e">
            <v>#N/A</v>
          </cell>
          <cell r="H67" t="e">
            <v>#N/A</v>
          </cell>
          <cell r="I67">
            <v>6085</v>
          </cell>
          <cell r="J67" t="e">
            <v>#N/A</v>
          </cell>
          <cell r="K67" t="e">
            <v>#N/A</v>
          </cell>
          <cell r="L67">
            <v>6017</v>
          </cell>
          <cell r="M67" t="e">
            <v>#N/A</v>
          </cell>
          <cell r="N67" t="e">
            <v>#N/A</v>
          </cell>
          <cell r="O67">
            <v>5251</v>
          </cell>
          <cell r="P67" t="e">
            <v>#N/A</v>
          </cell>
        </row>
        <row r="71">
          <cell r="B71" t="str">
            <v>R04</v>
          </cell>
          <cell r="C71" t="str">
            <v>R05</v>
          </cell>
          <cell r="D71" t="str">
            <v>R06</v>
          </cell>
        </row>
        <row r="72">
          <cell r="A72" t="str">
            <v>財政調整基金</v>
          </cell>
          <cell r="B72">
            <v>3071</v>
          </cell>
          <cell r="C72">
            <v>2565</v>
          </cell>
          <cell r="D72">
            <v>2139</v>
          </cell>
        </row>
        <row r="73">
          <cell r="A73" t="str">
            <v>減債基金</v>
          </cell>
          <cell r="B73">
            <v>1023</v>
          </cell>
          <cell r="C73">
            <v>1094</v>
          </cell>
          <cell r="D73">
            <v>1301</v>
          </cell>
        </row>
        <row r="74">
          <cell r="A74" t="str">
            <v>その他特定目的基金</v>
          </cell>
          <cell r="B74">
            <v>3835</v>
          </cell>
          <cell r="C74">
            <v>3920</v>
          </cell>
          <cell r="D74">
            <v>4302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67A0A-9E2C-40BF-B230-32C86AA0FC50}">
  <sheetPr>
    <pageSetUpPr fitToPage="1"/>
  </sheetPr>
  <dimension ref="A1:DO56"/>
  <sheetViews>
    <sheetView showGridLines="0" tabSelected="1" workbookViewId="0">
      <selection activeCell="AY22" sqref="AY22:BM22"/>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20" width="0" style="60" hidden="1" customWidth="1"/>
    <col min="121"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28126562</v>
      </c>
      <c r="BO4" s="91"/>
      <c r="BP4" s="91"/>
      <c r="BQ4" s="91"/>
      <c r="BR4" s="91"/>
      <c r="BS4" s="91"/>
      <c r="BT4" s="91"/>
      <c r="BU4" s="92"/>
      <c r="BV4" s="90">
        <v>25966163</v>
      </c>
      <c r="BW4" s="91"/>
      <c r="BX4" s="91"/>
      <c r="BY4" s="91"/>
      <c r="BZ4" s="91"/>
      <c r="CA4" s="91"/>
      <c r="CB4" s="91"/>
      <c r="CC4" s="92"/>
      <c r="CD4" s="93" t="s">
        <v>30</v>
      </c>
      <c r="CE4" s="94"/>
      <c r="CF4" s="94"/>
      <c r="CG4" s="94"/>
      <c r="CH4" s="94"/>
      <c r="CI4" s="94"/>
      <c r="CJ4" s="94"/>
      <c r="CK4" s="94"/>
      <c r="CL4" s="94"/>
      <c r="CM4" s="94"/>
      <c r="CN4" s="94"/>
      <c r="CO4" s="94"/>
      <c r="CP4" s="94"/>
      <c r="CQ4" s="94"/>
      <c r="CR4" s="94"/>
      <c r="CS4" s="95"/>
      <c r="CT4" s="96">
        <v>6.6</v>
      </c>
      <c r="CU4" s="97"/>
      <c r="CV4" s="97"/>
      <c r="CW4" s="97"/>
      <c r="CX4" s="97"/>
      <c r="CY4" s="97"/>
      <c r="CZ4" s="97"/>
      <c r="DA4" s="98"/>
      <c r="DB4" s="96">
        <v>7.9</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27063497</v>
      </c>
      <c r="BO5" s="113"/>
      <c r="BP5" s="113"/>
      <c r="BQ5" s="113"/>
      <c r="BR5" s="113"/>
      <c r="BS5" s="113"/>
      <c r="BT5" s="113"/>
      <c r="BU5" s="114"/>
      <c r="BV5" s="112">
        <v>24739558</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98.7</v>
      </c>
      <c r="CU5" s="119"/>
      <c r="CV5" s="119"/>
      <c r="CW5" s="119"/>
      <c r="CX5" s="119"/>
      <c r="CY5" s="119"/>
      <c r="CZ5" s="119"/>
      <c r="DA5" s="120"/>
      <c r="DB5" s="118">
        <v>97.3</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32</v>
      </c>
      <c r="AV6" s="108"/>
      <c r="AW6" s="108"/>
      <c r="AX6" s="108"/>
      <c r="AY6" s="109" t="s">
        <v>40</v>
      </c>
      <c r="AZ6" s="110"/>
      <c r="BA6" s="110"/>
      <c r="BB6" s="110"/>
      <c r="BC6" s="110"/>
      <c r="BD6" s="110"/>
      <c r="BE6" s="110"/>
      <c r="BF6" s="110"/>
      <c r="BG6" s="110"/>
      <c r="BH6" s="110"/>
      <c r="BI6" s="110"/>
      <c r="BJ6" s="110"/>
      <c r="BK6" s="110"/>
      <c r="BL6" s="110"/>
      <c r="BM6" s="111"/>
      <c r="BN6" s="112">
        <v>1063065</v>
      </c>
      <c r="BO6" s="113"/>
      <c r="BP6" s="113"/>
      <c r="BQ6" s="113"/>
      <c r="BR6" s="113"/>
      <c r="BS6" s="113"/>
      <c r="BT6" s="113"/>
      <c r="BU6" s="114"/>
      <c r="BV6" s="112">
        <v>1226605</v>
      </c>
      <c r="BW6" s="113"/>
      <c r="BX6" s="113"/>
      <c r="BY6" s="113"/>
      <c r="BZ6" s="113"/>
      <c r="CA6" s="113"/>
      <c r="CB6" s="113"/>
      <c r="CC6" s="114"/>
      <c r="CD6" s="115" t="s">
        <v>41</v>
      </c>
      <c r="CE6" s="116"/>
      <c r="CF6" s="116"/>
      <c r="CG6" s="116"/>
      <c r="CH6" s="116"/>
      <c r="CI6" s="116"/>
      <c r="CJ6" s="116"/>
      <c r="CK6" s="116"/>
      <c r="CL6" s="116"/>
      <c r="CM6" s="116"/>
      <c r="CN6" s="116"/>
      <c r="CO6" s="116"/>
      <c r="CP6" s="116"/>
      <c r="CQ6" s="116"/>
      <c r="CR6" s="116"/>
      <c r="CS6" s="117"/>
      <c r="CT6" s="131">
        <v>98.7</v>
      </c>
      <c r="CU6" s="132"/>
      <c r="CV6" s="132"/>
      <c r="CW6" s="132"/>
      <c r="CX6" s="132"/>
      <c r="CY6" s="132"/>
      <c r="CZ6" s="132"/>
      <c r="DA6" s="133"/>
      <c r="DB6" s="131">
        <v>97.3</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42</v>
      </c>
      <c r="AN7" s="105"/>
      <c r="AO7" s="105"/>
      <c r="AP7" s="105"/>
      <c r="AQ7" s="105"/>
      <c r="AR7" s="105"/>
      <c r="AS7" s="105"/>
      <c r="AT7" s="106"/>
      <c r="AU7" s="107" t="s">
        <v>32</v>
      </c>
      <c r="AV7" s="108"/>
      <c r="AW7" s="108"/>
      <c r="AX7" s="108"/>
      <c r="AY7" s="109" t="s">
        <v>43</v>
      </c>
      <c r="AZ7" s="110"/>
      <c r="BA7" s="110"/>
      <c r="BB7" s="110"/>
      <c r="BC7" s="110"/>
      <c r="BD7" s="110"/>
      <c r="BE7" s="110"/>
      <c r="BF7" s="110"/>
      <c r="BG7" s="110"/>
      <c r="BH7" s="110"/>
      <c r="BI7" s="110"/>
      <c r="BJ7" s="110"/>
      <c r="BK7" s="110"/>
      <c r="BL7" s="110"/>
      <c r="BM7" s="111"/>
      <c r="BN7" s="112">
        <v>138482</v>
      </c>
      <c r="BO7" s="113"/>
      <c r="BP7" s="113"/>
      <c r="BQ7" s="113"/>
      <c r="BR7" s="113"/>
      <c r="BS7" s="113"/>
      <c r="BT7" s="113"/>
      <c r="BU7" s="114"/>
      <c r="BV7" s="112">
        <v>112467</v>
      </c>
      <c r="BW7" s="113"/>
      <c r="BX7" s="113"/>
      <c r="BY7" s="113"/>
      <c r="BZ7" s="113"/>
      <c r="CA7" s="113"/>
      <c r="CB7" s="113"/>
      <c r="CC7" s="114"/>
      <c r="CD7" s="115" t="s">
        <v>44</v>
      </c>
      <c r="CE7" s="116"/>
      <c r="CF7" s="116"/>
      <c r="CG7" s="116"/>
      <c r="CH7" s="116"/>
      <c r="CI7" s="116"/>
      <c r="CJ7" s="116"/>
      <c r="CK7" s="116"/>
      <c r="CL7" s="116"/>
      <c r="CM7" s="116"/>
      <c r="CN7" s="116"/>
      <c r="CO7" s="116"/>
      <c r="CP7" s="116"/>
      <c r="CQ7" s="116"/>
      <c r="CR7" s="116"/>
      <c r="CS7" s="117"/>
      <c r="CT7" s="112">
        <v>13965436</v>
      </c>
      <c r="CU7" s="113"/>
      <c r="CV7" s="113"/>
      <c r="CW7" s="113"/>
      <c r="CX7" s="113"/>
      <c r="CY7" s="113"/>
      <c r="CZ7" s="113"/>
      <c r="DA7" s="114"/>
      <c r="DB7" s="112">
        <v>14026269</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45</v>
      </c>
      <c r="AN8" s="105"/>
      <c r="AO8" s="105"/>
      <c r="AP8" s="105"/>
      <c r="AQ8" s="105"/>
      <c r="AR8" s="105"/>
      <c r="AS8" s="105"/>
      <c r="AT8" s="106"/>
      <c r="AU8" s="107" t="s">
        <v>46</v>
      </c>
      <c r="AV8" s="108"/>
      <c r="AW8" s="108"/>
      <c r="AX8" s="108"/>
      <c r="AY8" s="109" t="s">
        <v>47</v>
      </c>
      <c r="AZ8" s="110"/>
      <c r="BA8" s="110"/>
      <c r="BB8" s="110"/>
      <c r="BC8" s="110"/>
      <c r="BD8" s="110"/>
      <c r="BE8" s="110"/>
      <c r="BF8" s="110"/>
      <c r="BG8" s="110"/>
      <c r="BH8" s="110"/>
      <c r="BI8" s="110"/>
      <c r="BJ8" s="110"/>
      <c r="BK8" s="110"/>
      <c r="BL8" s="110"/>
      <c r="BM8" s="111"/>
      <c r="BN8" s="112">
        <v>924583</v>
      </c>
      <c r="BO8" s="113"/>
      <c r="BP8" s="113"/>
      <c r="BQ8" s="113"/>
      <c r="BR8" s="113"/>
      <c r="BS8" s="113"/>
      <c r="BT8" s="113"/>
      <c r="BU8" s="114"/>
      <c r="BV8" s="112">
        <v>1114138</v>
      </c>
      <c r="BW8" s="113"/>
      <c r="BX8" s="113"/>
      <c r="BY8" s="113"/>
      <c r="BZ8" s="113"/>
      <c r="CA8" s="113"/>
      <c r="CB8" s="113"/>
      <c r="CC8" s="114"/>
      <c r="CD8" s="115" t="s">
        <v>48</v>
      </c>
      <c r="CE8" s="116"/>
      <c r="CF8" s="116"/>
      <c r="CG8" s="116"/>
      <c r="CH8" s="116"/>
      <c r="CI8" s="116"/>
      <c r="CJ8" s="116"/>
      <c r="CK8" s="116"/>
      <c r="CL8" s="116"/>
      <c r="CM8" s="116"/>
      <c r="CN8" s="116"/>
      <c r="CO8" s="116"/>
      <c r="CP8" s="116"/>
      <c r="CQ8" s="116"/>
      <c r="CR8" s="116"/>
      <c r="CS8" s="117"/>
      <c r="CT8" s="147">
        <v>0.32</v>
      </c>
      <c r="CU8" s="148"/>
      <c r="CV8" s="148"/>
      <c r="CW8" s="148"/>
      <c r="CX8" s="148"/>
      <c r="CY8" s="148"/>
      <c r="CZ8" s="148"/>
      <c r="DA8" s="149"/>
      <c r="DB8" s="147">
        <v>0.31</v>
      </c>
      <c r="DC8" s="148"/>
      <c r="DD8" s="148"/>
      <c r="DE8" s="148"/>
      <c r="DF8" s="148"/>
      <c r="DG8" s="148"/>
      <c r="DH8" s="148"/>
      <c r="DI8" s="149"/>
    </row>
    <row r="9" spans="1:119" ht="18.75" customHeight="1" thickBot="1" x14ac:dyDescent="0.2">
      <c r="A9" s="62"/>
      <c r="B9" s="73" t="s">
        <v>49</v>
      </c>
      <c r="C9" s="74"/>
      <c r="D9" s="74"/>
      <c r="E9" s="74"/>
      <c r="F9" s="74"/>
      <c r="G9" s="74"/>
      <c r="H9" s="74"/>
      <c r="I9" s="74"/>
      <c r="J9" s="74"/>
      <c r="K9" s="150"/>
      <c r="L9" s="151" t="s">
        <v>50</v>
      </c>
      <c r="M9" s="152"/>
      <c r="N9" s="152"/>
      <c r="O9" s="152"/>
      <c r="P9" s="152"/>
      <c r="Q9" s="153"/>
      <c r="R9" s="154">
        <v>31629</v>
      </c>
      <c r="S9" s="155"/>
      <c r="T9" s="155"/>
      <c r="U9" s="155"/>
      <c r="V9" s="156"/>
      <c r="W9" s="70" t="s">
        <v>51</v>
      </c>
      <c r="X9" s="71"/>
      <c r="Y9" s="71"/>
      <c r="Z9" s="71"/>
      <c r="AA9" s="71"/>
      <c r="AB9" s="71"/>
      <c r="AC9" s="71"/>
      <c r="AD9" s="71"/>
      <c r="AE9" s="71"/>
      <c r="AF9" s="71"/>
      <c r="AG9" s="71"/>
      <c r="AH9" s="71"/>
      <c r="AI9" s="71"/>
      <c r="AJ9" s="71"/>
      <c r="AK9" s="71"/>
      <c r="AL9" s="72"/>
      <c r="AM9" s="104" t="s">
        <v>52</v>
      </c>
      <c r="AN9" s="105"/>
      <c r="AO9" s="105"/>
      <c r="AP9" s="105"/>
      <c r="AQ9" s="105"/>
      <c r="AR9" s="105"/>
      <c r="AS9" s="105"/>
      <c r="AT9" s="106"/>
      <c r="AU9" s="107" t="s">
        <v>32</v>
      </c>
      <c r="AV9" s="108"/>
      <c r="AW9" s="108"/>
      <c r="AX9" s="108"/>
      <c r="AY9" s="109" t="s">
        <v>53</v>
      </c>
      <c r="AZ9" s="110"/>
      <c r="BA9" s="110"/>
      <c r="BB9" s="110"/>
      <c r="BC9" s="110"/>
      <c r="BD9" s="110"/>
      <c r="BE9" s="110"/>
      <c r="BF9" s="110"/>
      <c r="BG9" s="110"/>
      <c r="BH9" s="110"/>
      <c r="BI9" s="110"/>
      <c r="BJ9" s="110"/>
      <c r="BK9" s="110"/>
      <c r="BL9" s="110"/>
      <c r="BM9" s="111"/>
      <c r="BN9" s="112">
        <v>-189555</v>
      </c>
      <c r="BO9" s="113"/>
      <c r="BP9" s="113"/>
      <c r="BQ9" s="113"/>
      <c r="BR9" s="113"/>
      <c r="BS9" s="113"/>
      <c r="BT9" s="113"/>
      <c r="BU9" s="114"/>
      <c r="BV9" s="112">
        <v>252230</v>
      </c>
      <c r="BW9" s="113"/>
      <c r="BX9" s="113"/>
      <c r="BY9" s="113"/>
      <c r="BZ9" s="113"/>
      <c r="CA9" s="113"/>
      <c r="CB9" s="113"/>
      <c r="CC9" s="114"/>
      <c r="CD9" s="115" t="s">
        <v>54</v>
      </c>
      <c r="CE9" s="116"/>
      <c r="CF9" s="116"/>
      <c r="CG9" s="116"/>
      <c r="CH9" s="116"/>
      <c r="CI9" s="116"/>
      <c r="CJ9" s="116"/>
      <c r="CK9" s="116"/>
      <c r="CL9" s="116"/>
      <c r="CM9" s="116"/>
      <c r="CN9" s="116"/>
      <c r="CO9" s="116"/>
      <c r="CP9" s="116"/>
      <c r="CQ9" s="116"/>
      <c r="CR9" s="116"/>
      <c r="CS9" s="117"/>
      <c r="CT9" s="118">
        <v>16.3</v>
      </c>
      <c r="CU9" s="119"/>
      <c r="CV9" s="119"/>
      <c r="CW9" s="119"/>
      <c r="CX9" s="119"/>
      <c r="CY9" s="119"/>
      <c r="CZ9" s="119"/>
      <c r="DA9" s="120"/>
      <c r="DB9" s="118">
        <v>17.399999999999999</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55</v>
      </c>
      <c r="M10" s="105"/>
      <c r="N10" s="105"/>
      <c r="O10" s="105"/>
      <c r="P10" s="105"/>
      <c r="Q10" s="106"/>
      <c r="R10" s="158">
        <v>33145</v>
      </c>
      <c r="S10" s="159"/>
      <c r="T10" s="159"/>
      <c r="U10" s="159"/>
      <c r="V10" s="160"/>
      <c r="W10" s="81"/>
      <c r="X10" s="82"/>
      <c r="Y10" s="82"/>
      <c r="Z10" s="82"/>
      <c r="AA10" s="82"/>
      <c r="AB10" s="82"/>
      <c r="AC10" s="82"/>
      <c r="AD10" s="82"/>
      <c r="AE10" s="82"/>
      <c r="AF10" s="82"/>
      <c r="AG10" s="82"/>
      <c r="AH10" s="82"/>
      <c r="AI10" s="82"/>
      <c r="AJ10" s="82"/>
      <c r="AK10" s="82"/>
      <c r="AL10" s="83"/>
      <c r="AM10" s="104" t="s">
        <v>56</v>
      </c>
      <c r="AN10" s="105"/>
      <c r="AO10" s="105"/>
      <c r="AP10" s="105"/>
      <c r="AQ10" s="105"/>
      <c r="AR10" s="105"/>
      <c r="AS10" s="105"/>
      <c r="AT10" s="106"/>
      <c r="AU10" s="107" t="s">
        <v>46</v>
      </c>
      <c r="AV10" s="108"/>
      <c r="AW10" s="108"/>
      <c r="AX10" s="108"/>
      <c r="AY10" s="109" t="s">
        <v>57</v>
      </c>
      <c r="AZ10" s="110"/>
      <c r="BA10" s="110"/>
      <c r="BB10" s="110"/>
      <c r="BC10" s="110"/>
      <c r="BD10" s="110"/>
      <c r="BE10" s="110"/>
      <c r="BF10" s="110"/>
      <c r="BG10" s="110"/>
      <c r="BH10" s="110"/>
      <c r="BI10" s="110"/>
      <c r="BJ10" s="110"/>
      <c r="BK10" s="110"/>
      <c r="BL10" s="110"/>
      <c r="BM10" s="111"/>
      <c r="BN10" s="112">
        <v>284207</v>
      </c>
      <c r="BO10" s="113"/>
      <c r="BP10" s="113"/>
      <c r="BQ10" s="113"/>
      <c r="BR10" s="113"/>
      <c r="BS10" s="113"/>
      <c r="BT10" s="113"/>
      <c r="BU10" s="114"/>
      <c r="BV10" s="112">
        <v>433181</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46</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0</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29531</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709707</v>
      </c>
      <c r="BO12" s="113"/>
      <c r="BP12" s="113"/>
      <c r="BQ12" s="113"/>
      <c r="BR12" s="113"/>
      <c r="BS12" s="113"/>
      <c r="BT12" s="113"/>
      <c r="BU12" s="114"/>
      <c r="BV12" s="112">
        <v>939650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28904</v>
      </c>
      <c r="S13" s="196"/>
      <c r="T13" s="196"/>
      <c r="U13" s="196"/>
      <c r="V13" s="197"/>
      <c r="W13" s="126" t="s">
        <v>73</v>
      </c>
      <c r="X13" s="127"/>
      <c r="Y13" s="127"/>
      <c r="Z13" s="127"/>
      <c r="AA13" s="127"/>
      <c r="AB13" s="122"/>
      <c r="AC13" s="158">
        <v>1301</v>
      </c>
      <c r="AD13" s="159"/>
      <c r="AE13" s="159"/>
      <c r="AF13" s="159"/>
      <c r="AG13" s="198"/>
      <c r="AH13" s="158">
        <v>1532</v>
      </c>
      <c r="AI13" s="159"/>
      <c r="AJ13" s="159"/>
      <c r="AK13" s="159"/>
      <c r="AL13" s="160"/>
      <c r="AM13" s="104" t="s">
        <v>74</v>
      </c>
      <c r="AN13" s="105"/>
      <c r="AO13" s="105"/>
      <c r="AP13" s="105"/>
      <c r="AQ13" s="105"/>
      <c r="AR13" s="105"/>
      <c r="AS13" s="105"/>
      <c r="AT13" s="106"/>
      <c r="AU13" s="107" t="s">
        <v>46</v>
      </c>
      <c r="AV13" s="108"/>
      <c r="AW13" s="108"/>
      <c r="AX13" s="108"/>
      <c r="AY13" s="109" t="s">
        <v>75</v>
      </c>
      <c r="AZ13" s="110"/>
      <c r="BA13" s="110"/>
      <c r="BB13" s="110"/>
      <c r="BC13" s="110"/>
      <c r="BD13" s="110"/>
      <c r="BE13" s="110"/>
      <c r="BF13" s="110"/>
      <c r="BG13" s="110"/>
      <c r="BH13" s="110"/>
      <c r="BI13" s="110"/>
      <c r="BJ13" s="110"/>
      <c r="BK13" s="110"/>
      <c r="BL13" s="110"/>
      <c r="BM13" s="111"/>
      <c r="BN13" s="112">
        <v>-615055</v>
      </c>
      <c r="BO13" s="113"/>
      <c r="BP13" s="113"/>
      <c r="BQ13" s="113"/>
      <c r="BR13" s="113"/>
      <c r="BS13" s="113"/>
      <c r="BT13" s="113"/>
      <c r="BU13" s="114"/>
      <c r="BV13" s="112">
        <v>-254239</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13.2</v>
      </c>
      <c r="CU13" s="119"/>
      <c r="CV13" s="119"/>
      <c r="CW13" s="119"/>
      <c r="CX13" s="119"/>
      <c r="CY13" s="119"/>
      <c r="CZ13" s="119"/>
      <c r="DA13" s="120"/>
      <c r="DB13" s="118">
        <v>12.7</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30123</v>
      </c>
      <c r="S14" s="196"/>
      <c r="T14" s="196"/>
      <c r="U14" s="196"/>
      <c r="V14" s="197"/>
      <c r="W14" s="84"/>
      <c r="X14" s="85"/>
      <c r="Y14" s="85"/>
      <c r="Z14" s="85"/>
      <c r="AA14" s="85"/>
      <c r="AB14" s="100"/>
      <c r="AC14" s="202">
        <v>9.1</v>
      </c>
      <c r="AD14" s="203"/>
      <c r="AE14" s="203"/>
      <c r="AF14" s="203"/>
      <c r="AG14" s="204"/>
      <c r="AH14" s="202">
        <v>10.3</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v>46.8</v>
      </c>
      <c r="CU14" s="210"/>
      <c r="CV14" s="210"/>
      <c r="CW14" s="210"/>
      <c r="CX14" s="210"/>
      <c r="CY14" s="210"/>
      <c r="CZ14" s="210"/>
      <c r="DA14" s="211"/>
      <c r="DB14" s="209">
        <v>54.7</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29552</v>
      </c>
      <c r="S15" s="196"/>
      <c r="T15" s="196"/>
      <c r="U15" s="196"/>
      <c r="V15" s="197"/>
      <c r="W15" s="126" t="s">
        <v>79</v>
      </c>
      <c r="X15" s="127"/>
      <c r="Y15" s="127"/>
      <c r="Z15" s="127"/>
      <c r="AA15" s="127"/>
      <c r="AB15" s="122"/>
      <c r="AC15" s="158">
        <v>3629</v>
      </c>
      <c r="AD15" s="159"/>
      <c r="AE15" s="159"/>
      <c r="AF15" s="159"/>
      <c r="AG15" s="198"/>
      <c r="AH15" s="158">
        <v>3734</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4189554</v>
      </c>
      <c r="BO15" s="91"/>
      <c r="BP15" s="91"/>
      <c r="BQ15" s="91"/>
      <c r="BR15" s="91"/>
      <c r="BS15" s="91"/>
      <c r="BT15" s="91"/>
      <c r="BU15" s="92"/>
      <c r="BV15" s="90">
        <v>4149015</v>
      </c>
      <c r="BW15" s="91"/>
      <c r="BX15" s="91"/>
      <c r="BY15" s="91"/>
      <c r="BZ15" s="91"/>
      <c r="CA15" s="91"/>
      <c r="CB15" s="91"/>
      <c r="CC15" s="92"/>
      <c r="CD15" s="93" t="s">
        <v>81</v>
      </c>
      <c r="CE15" s="94"/>
      <c r="CF15" s="94"/>
      <c r="CG15" s="94"/>
      <c r="CH15" s="94"/>
      <c r="CI15" s="94"/>
      <c r="CJ15" s="94"/>
      <c r="CK15" s="94"/>
      <c r="CL15" s="94"/>
      <c r="CM15" s="94"/>
      <c r="CN15" s="94"/>
      <c r="CO15" s="94"/>
      <c r="CP15" s="94"/>
      <c r="CQ15" s="94"/>
      <c r="CR15" s="94"/>
      <c r="CS15" s="95"/>
      <c r="CT15" s="212"/>
      <c r="CU15" s="213"/>
      <c r="CV15" s="213"/>
      <c r="CW15" s="213"/>
      <c r="CX15" s="213"/>
      <c r="CY15" s="213"/>
      <c r="CZ15" s="213"/>
      <c r="DA15" s="214"/>
      <c r="DB15" s="212"/>
      <c r="DC15" s="213"/>
      <c r="DD15" s="213"/>
      <c r="DE15" s="213"/>
      <c r="DF15" s="213"/>
      <c r="DG15" s="213"/>
      <c r="DH15" s="213"/>
      <c r="DI15" s="214"/>
    </row>
    <row r="16" spans="1:119" ht="18.75" customHeight="1" x14ac:dyDescent="0.15">
      <c r="A16" s="62"/>
      <c r="B16" s="188"/>
      <c r="C16" s="189"/>
      <c r="D16" s="189"/>
      <c r="E16" s="189"/>
      <c r="F16" s="189"/>
      <c r="G16" s="189"/>
      <c r="H16" s="189"/>
      <c r="I16" s="189"/>
      <c r="J16" s="189"/>
      <c r="K16" s="190"/>
      <c r="L16" s="199" t="s">
        <v>82</v>
      </c>
      <c r="M16" s="215"/>
      <c r="N16" s="215"/>
      <c r="O16" s="215"/>
      <c r="P16" s="215"/>
      <c r="Q16" s="216"/>
      <c r="R16" s="217" t="s">
        <v>83</v>
      </c>
      <c r="S16" s="218"/>
      <c r="T16" s="218"/>
      <c r="U16" s="218"/>
      <c r="V16" s="219"/>
      <c r="W16" s="84"/>
      <c r="X16" s="85"/>
      <c r="Y16" s="85"/>
      <c r="Z16" s="85"/>
      <c r="AA16" s="85"/>
      <c r="AB16" s="100"/>
      <c r="AC16" s="202">
        <v>25.4</v>
      </c>
      <c r="AD16" s="203"/>
      <c r="AE16" s="203"/>
      <c r="AF16" s="203"/>
      <c r="AG16" s="204"/>
      <c r="AH16" s="202">
        <v>25</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12893220</v>
      </c>
      <c r="BO16" s="113"/>
      <c r="BP16" s="113"/>
      <c r="BQ16" s="113"/>
      <c r="BR16" s="113"/>
      <c r="BS16" s="113"/>
      <c r="BT16" s="113"/>
      <c r="BU16" s="114"/>
      <c r="BV16" s="112">
        <v>12891990</v>
      </c>
      <c r="BW16" s="113"/>
      <c r="BX16" s="113"/>
      <c r="BY16" s="113"/>
      <c r="BZ16" s="113"/>
      <c r="CA16" s="113"/>
      <c r="CB16" s="113"/>
      <c r="CC16" s="114"/>
      <c r="CD16" s="220"/>
      <c r="CE16" s="221"/>
      <c r="CF16" s="221"/>
      <c r="CG16" s="221"/>
      <c r="CH16" s="221"/>
      <c r="CI16" s="221"/>
      <c r="CJ16" s="221"/>
      <c r="CK16" s="221"/>
      <c r="CL16" s="221"/>
      <c r="CM16" s="221"/>
      <c r="CN16" s="221"/>
      <c r="CO16" s="221"/>
      <c r="CP16" s="221"/>
      <c r="CQ16" s="221"/>
      <c r="CR16" s="221"/>
      <c r="CS16" s="222"/>
      <c r="CT16" s="118"/>
      <c r="CU16" s="119"/>
      <c r="CV16" s="119"/>
      <c r="CW16" s="119"/>
      <c r="CX16" s="119"/>
      <c r="CY16" s="119"/>
      <c r="CZ16" s="119"/>
      <c r="DA16" s="120"/>
      <c r="DB16" s="118"/>
      <c r="DC16" s="119"/>
      <c r="DD16" s="119"/>
      <c r="DE16" s="119"/>
      <c r="DF16" s="119"/>
      <c r="DG16" s="119"/>
      <c r="DH16" s="119"/>
      <c r="DI16" s="120"/>
    </row>
    <row r="17" spans="1:113" ht="18.75" customHeight="1" thickBot="1" x14ac:dyDescent="0.2">
      <c r="A17" s="62"/>
      <c r="B17" s="223"/>
      <c r="C17" s="224"/>
      <c r="D17" s="224"/>
      <c r="E17" s="224"/>
      <c r="F17" s="224"/>
      <c r="G17" s="224"/>
      <c r="H17" s="224"/>
      <c r="I17" s="224"/>
      <c r="J17" s="224"/>
      <c r="K17" s="225"/>
      <c r="L17" s="226"/>
      <c r="M17" s="227" t="s">
        <v>85</v>
      </c>
      <c r="N17" s="228"/>
      <c r="O17" s="228"/>
      <c r="P17" s="228"/>
      <c r="Q17" s="229"/>
      <c r="R17" s="217" t="s">
        <v>86</v>
      </c>
      <c r="S17" s="218"/>
      <c r="T17" s="218"/>
      <c r="U17" s="218"/>
      <c r="V17" s="219"/>
      <c r="W17" s="126" t="s">
        <v>87</v>
      </c>
      <c r="X17" s="127"/>
      <c r="Y17" s="127"/>
      <c r="Z17" s="127"/>
      <c r="AA17" s="127"/>
      <c r="AB17" s="122"/>
      <c r="AC17" s="158">
        <v>9337</v>
      </c>
      <c r="AD17" s="159"/>
      <c r="AE17" s="159"/>
      <c r="AF17" s="159"/>
      <c r="AG17" s="198"/>
      <c r="AH17" s="158">
        <v>9645</v>
      </c>
      <c r="AI17" s="159"/>
      <c r="AJ17" s="159"/>
      <c r="AK17" s="159"/>
      <c r="AL17" s="160"/>
      <c r="AM17" s="104"/>
      <c r="AN17" s="105"/>
      <c r="AO17" s="105"/>
      <c r="AP17" s="105"/>
      <c r="AQ17" s="105"/>
      <c r="AR17" s="105"/>
      <c r="AS17" s="105"/>
      <c r="AT17" s="106"/>
      <c r="AU17" s="107"/>
      <c r="AV17" s="108"/>
      <c r="AW17" s="108"/>
      <c r="AX17" s="108"/>
      <c r="AY17" s="109" t="s">
        <v>88</v>
      </c>
      <c r="AZ17" s="110"/>
      <c r="BA17" s="110"/>
      <c r="BB17" s="110"/>
      <c r="BC17" s="110"/>
      <c r="BD17" s="110"/>
      <c r="BE17" s="110"/>
      <c r="BF17" s="110"/>
      <c r="BG17" s="110"/>
      <c r="BH17" s="110"/>
      <c r="BI17" s="110"/>
      <c r="BJ17" s="110"/>
      <c r="BK17" s="110"/>
      <c r="BL17" s="110"/>
      <c r="BM17" s="111"/>
      <c r="BN17" s="112">
        <v>5230021</v>
      </c>
      <c r="BO17" s="113"/>
      <c r="BP17" s="113"/>
      <c r="BQ17" s="113"/>
      <c r="BR17" s="113"/>
      <c r="BS17" s="113"/>
      <c r="BT17" s="113"/>
      <c r="BU17" s="114"/>
      <c r="BV17" s="112">
        <v>5188357</v>
      </c>
      <c r="BW17" s="113"/>
      <c r="BX17" s="113"/>
      <c r="BY17" s="113"/>
      <c r="BZ17" s="113"/>
      <c r="CA17" s="113"/>
      <c r="CB17" s="113"/>
      <c r="CC17" s="114"/>
      <c r="CD17" s="220"/>
      <c r="CE17" s="221"/>
      <c r="CF17" s="221"/>
      <c r="CG17" s="221"/>
      <c r="CH17" s="221"/>
      <c r="CI17" s="221"/>
      <c r="CJ17" s="221"/>
      <c r="CK17" s="221"/>
      <c r="CL17" s="221"/>
      <c r="CM17" s="221"/>
      <c r="CN17" s="221"/>
      <c r="CO17" s="221"/>
      <c r="CP17" s="221"/>
      <c r="CQ17" s="221"/>
      <c r="CR17" s="221"/>
      <c r="CS17" s="222"/>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0" t="s">
        <v>89</v>
      </c>
      <c r="C18" s="150"/>
      <c r="D18" s="150"/>
      <c r="E18" s="231"/>
      <c r="F18" s="231"/>
      <c r="G18" s="231"/>
      <c r="H18" s="231"/>
      <c r="I18" s="231"/>
      <c r="J18" s="231"/>
      <c r="K18" s="231"/>
      <c r="L18" s="232">
        <v>616.4</v>
      </c>
      <c r="M18" s="232"/>
      <c r="N18" s="232"/>
      <c r="O18" s="232"/>
      <c r="P18" s="232"/>
      <c r="Q18" s="232"/>
      <c r="R18" s="233"/>
      <c r="S18" s="233"/>
      <c r="T18" s="233"/>
      <c r="U18" s="233"/>
      <c r="V18" s="234"/>
      <c r="W18" s="142"/>
      <c r="X18" s="143"/>
      <c r="Y18" s="143"/>
      <c r="Z18" s="143"/>
      <c r="AA18" s="143"/>
      <c r="AB18" s="138"/>
      <c r="AC18" s="235">
        <v>65.400000000000006</v>
      </c>
      <c r="AD18" s="236"/>
      <c r="AE18" s="236"/>
      <c r="AF18" s="236"/>
      <c r="AG18" s="237"/>
      <c r="AH18" s="235">
        <v>64.7</v>
      </c>
      <c r="AI18" s="236"/>
      <c r="AJ18" s="236"/>
      <c r="AK18" s="236"/>
      <c r="AL18" s="238"/>
      <c r="AM18" s="104"/>
      <c r="AN18" s="105"/>
      <c r="AO18" s="105"/>
      <c r="AP18" s="105"/>
      <c r="AQ18" s="105"/>
      <c r="AR18" s="105"/>
      <c r="AS18" s="105"/>
      <c r="AT18" s="106"/>
      <c r="AU18" s="107"/>
      <c r="AV18" s="108"/>
      <c r="AW18" s="108"/>
      <c r="AX18" s="108"/>
      <c r="AY18" s="109" t="s">
        <v>90</v>
      </c>
      <c r="AZ18" s="110"/>
      <c r="BA18" s="110"/>
      <c r="BB18" s="110"/>
      <c r="BC18" s="110"/>
      <c r="BD18" s="110"/>
      <c r="BE18" s="110"/>
      <c r="BF18" s="110"/>
      <c r="BG18" s="110"/>
      <c r="BH18" s="110"/>
      <c r="BI18" s="110"/>
      <c r="BJ18" s="110"/>
      <c r="BK18" s="110"/>
      <c r="BL18" s="110"/>
      <c r="BM18" s="111"/>
      <c r="BN18" s="112">
        <v>14152597</v>
      </c>
      <c r="BO18" s="113"/>
      <c r="BP18" s="113"/>
      <c r="BQ18" s="113"/>
      <c r="BR18" s="113"/>
      <c r="BS18" s="113"/>
      <c r="BT18" s="113"/>
      <c r="BU18" s="114"/>
      <c r="BV18" s="112">
        <v>13817233</v>
      </c>
      <c r="BW18" s="113"/>
      <c r="BX18" s="113"/>
      <c r="BY18" s="113"/>
      <c r="BZ18" s="113"/>
      <c r="CA18" s="113"/>
      <c r="CB18" s="113"/>
      <c r="CC18" s="114"/>
      <c r="CD18" s="220"/>
      <c r="CE18" s="221"/>
      <c r="CF18" s="221"/>
      <c r="CG18" s="221"/>
      <c r="CH18" s="221"/>
      <c r="CI18" s="221"/>
      <c r="CJ18" s="221"/>
      <c r="CK18" s="221"/>
      <c r="CL18" s="221"/>
      <c r="CM18" s="221"/>
      <c r="CN18" s="221"/>
      <c r="CO18" s="221"/>
      <c r="CP18" s="221"/>
      <c r="CQ18" s="221"/>
      <c r="CR18" s="221"/>
      <c r="CS18" s="222"/>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0" t="s">
        <v>91</v>
      </c>
      <c r="C19" s="150"/>
      <c r="D19" s="150"/>
      <c r="E19" s="231"/>
      <c r="F19" s="231"/>
      <c r="G19" s="231"/>
      <c r="H19" s="231"/>
      <c r="I19" s="231"/>
      <c r="J19" s="231"/>
      <c r="K19" s="231"/>
      <c r="L19" s="239">
        <v>51</v>
      </c>
      <c r="M19" s="239"/>
      <c r="N19" s="239"/>
      <c r="O19" s="239"/>
      <c r="P19" s="239"/>
      <c r="Q19" s="239"/>
      <c r="R19" s="240"/>
      <c r="S19" s="240"/>
      <c r="T19" s="240"/>
      <c r="U19" s="240"/>
      <c r="V19" s="241"/>
      <c r="W19" s="70"/>
      <c r="X19" s="71"/>
      <c r="Y19" s="71"/>
      <c r="Z19" s="71"/>
      <c r="AA19" s="71"/>
      <c r="AB19" s="71"/>
      <c r="AC19" s="242"/>
      <c r="AD19" s="242"/>
      <c r="AE19" s="242"/>
      <c r="AF19" s="242"/>
      <c r="AG19" s="242"/>
      <c r="AH19" s="242"/>
      <c r="AI19" s="242"/>
      <c r="AJ19" s="242"/>
      <c r="AK19" s="242"/>
      <c r="AL19" s="243"/>
      <c r="AM19" s="104"/>
      <c r="AN19" s="105"/>
      <c r="AO19" s="105"/>
      <c r="AP19" s="105"/>
      <c r="AQ19" s="105"/>
      <c r="AR19" s="105"/>
      <c r="AS19" s="105"/>
      <c r="AT19" s="106"/>
      <c r="AU19" s="107"/>
      <c r="AV19" s="108"/>
      <c r="AW19" s="108"/>
      <c r="AX19" s="108"/>
      <c r="AY19" s="109" t="s">
        <v>92</v>
      </c>
      <c r="AZ19" s="110"/>
      <c r="BA19" s="110"/>
      <c r="BB19" s="110"/>
      <c r="BC19" s="110"/>
      <c r="BD19" s="110"/>
      <c r="BE19" s="110"/>
      <c r="BF19" s="110"/>
      <c r="BG19" s="110"/>
      <c r="BH19" s="110"/>
      <c r="BI19" s="110"/>
      <c r="BJ19" s="110"/>
      <c r="BK19" s="110"/>
      <c r="BL19" s="110"/>
      <c r="BM19" s="111"/>
      <c r="BN19" s="112">
        <v>18545894</v>
      </c>
      <c r="BO19" s="113"/>
      <c r="BP19" s="113"/>
      <c r="BQ19" s="113"/>
      <c r="BR19" s="113"/>
      <c r="BS19" s="113"/>
      <c r="BT19" s="113"/>
      <c r="BU19" s="114"/>
      <c r="BV19" s="112">
        <v>18138215</v>
      </c>
      <c r="BW19" s="113"/>
      <c r="BX19" s="113"/>
      <c r="BY19" s="113"/>
      <c r="BZ19" s="113"/>
      <c r="CA19" s="113"/>
      <c r="CB19" s="113"/>
      <c r="CC19" s="114"/>
      <c r="CD19" s="220"/>
      <c r="CE19" s="221"/>
      <c r="CF19" s="221"/>
      <c r="CG19" s="221"/>
      <c r="CH19" s="221"/>
      <c r="CI19" s="221"/>
      <c r="CJ19" s="221"/>
      <c r="CK19" s="221"/>
      <c r="CL19" s="221"/>
      <c r="CM19" s="221"/>
      <c r="CN19" s="221"/>
      <c r="CO19" s="221"/>
      <c r="CP19" s="221"/>
      <c r="CQ19" s="221"/>
      <c r="CR19" s="221"/>
      <c r="CS19" s="222"/>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0" t="s">
        <v>93</v>
      </c>
      <c r="C20" s="150"/>
      <c r="D20" s="150"/>
      <c r="E20" s="231"/>
      <c r="F20" s="231"/>
      <c r="G20" s="231"/>
      <c r="H20" s="231"/>
      <c r="I20" s="231"/>
      <c r="J20" s="231"/>
      <c r="K20" s="231"/>
      <c r="L20" s="239">
        <v>13195</v>
      </c>
      <c r="M20" s="239"/>
      <c r="N20" s="239"/>
      <c r="O20" s="239"/>
      <c r="P20" s="239"/>
      <c r="Q20" s="239"/>
      <c r="R20" s="240"/>
      <c r="S20" s="240"/>
      <c r="T20" s="240"/>
      <c r="U20" s="240"/>
      <c r="V20" s="241"/>
      <c r="W20" s="142"/>
      <c r="X20" s="143"/>
      <c r="Y20" s="143"/>
      <c r="Z20" s="143"/>
      <c r="AA20" s="143"/>
      <c r="AB20" s="143"/>
      <c r="AC20" s="244"/>
      <c r="AD20" s="244"/>
      <c r="AE20" s="244"/>
      <c r="AF20" s="244"/>
      <c r="AG20" s="244"/>
      <c r="AH20" s="244"/>
      <c r="AI20" s="244"/>
      <c r="AJ20" s="244"/>
      <c r="AK20" s="244"/>
      <c r="AL20" s="245"/>
      <c r="AM20" s="246"/>
      <c r="AN20" s="168"/>
      <c r="AO20" s="168"/>
      <c r="AP20" s="168"/>
      <c r="AQ20" s="168"/>
      <c r="AR20" s="168"/>
      <c r="AS20" s="168"/>
      <c r="AT20" s="169"/>
      <c r="AU20" s="247"/>
      <c r="AV20" s="248"/>
      <c r="AW20" s="248"/>
      <c r="AX20" s="249"/>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0"/>
      <c r="CE20" s="221"/>
      <c r="CF20" s="221"/>
      <c r="CG20" s="221"/>
      <c r="CH20" s="221"/>
      <c r="CI20" s="221"/>
      <c r="CJ20" s="221"/>
      <c r="CK20" s="221"/>
      <c r="CL20" s="221"/>
      <c r="CM20" s="221"/>
      <c r="CN20" s="221"/>
      <c r="CO20" s="221"/>
      <c r="CP20" s="221"/>
      <c r="CQ20" s="221"/>
      <c r="CR20" s="221"/>
      <c r="CS20" s="222"/>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0" t="s">
        <v>94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2"/>
      <c r="AY21" s="253"/>
      <c r="AZ21" s="254"/>
      <c r="BA21" s="254"/>
      <c r="BB21" s="254"/>
      <c r="BC21" s="254"/>
      <c r="BD21" s="254"/>
      <c r="BE21" s="254"/>
      <c r="BF21" s="254"/>
      <c r="BG21" s="254"/>
      <c r="BH21" s="254"/>
      <c r="BI21" s="254"/>
      <c r="BJ21" s="254"/>
      <c r="BK21" s="254"/>
      <c r="BL21" s="254"/>
      <c r="BM21" s="255"/>
      <c r="BN21" s="256"/>
      <c r="BO21" s="257"/>
      <c r="BP21" s="257"/>
      <c r="BQ21" s="257"/>
      <c r="BR21" s="257"/>
      <c r="BS21" s="257"/>
      <c r="BT21" s="257"/>
      <c r="BU21" s="258"/>
      <c r="BV21" s="256"/>
      <c r="BW21" s="257"/>
      <c r="BX21" s="257"/>
      <c r="BY21" s="257"/>
      <c r="BZ21" s="257"/>
      <c r="CA21" s="257"/>
      <c r="CB21" s="257"/>
      <c r="CC21" s="258"/>
      <c r="CD21" s="220"/>
      <c r="CE21" s="221"/>
      <c r="CF21" s="221"/>
      <c r="CG21" s="221"/>
      <c r="CH21" s="221"/>
      <c r="CI21" s="221"/>
      <c r="CJ21" s="221"/>
      <c r="CK21" s="221"/>
      <c r="CL21" s="221"/>
      <c r="CM21" s="221"/>
      <c r="CN21" s="221"/>
      <c r="CO21" s="221"/>
      <c r="CP21" s="221"/>
      <c r="CQ21" s="221"/>
      <c r="CR21" s="221"/>
      <c r="CS21" s="222"/>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59" t="s">
        <v>95</v>
      </c>
      <c r="C22" s="260"/>
      <c r="D22" s="261"/>
      <c r="E22" s="124" t="s">
        <v>24</v>
      </c>
      <c r="F22" s="127"/>
      <c r="G22" s="127"/>
      <c r="H22" s="127"/>
      <c r="I22" s="127"/>
      <c r="J22" s="127"/>
      <c r="K22" s="122"/>
      <c r="L22" s="124" t="s">
        <v>96</v>
      </c>
      <c r="M22" s="127"/>
      <c r="N22" s="127"/>
      <c r="O22" s="127"/>
      <c r="P22" s="122"/>
      <c r="Q22" s="262" t="s">
        <v>97</v>
      </c>
      <c r="R22" s="263"/>
      <c r="S22" s="263"/>
      <c r="T22" s="263"/>
      <c r="U22" s="263"/>
      <c r="V22" s="264"/>
      <c r="W22" s="265" t="s">
        <v>98</v>
      </c>
      <c r="X22" s="260"/>
      <c r="Y22" s="261"/>
      <c r="Z22" s="124" t="s">
        <v>24</v>
      </c>
      <c r="AA22" s="127"/>
      <c r="AB22" s="127"/>
      <c r="AC22" s="127"/>
      <c r="AD22" s="127"/>
      <c r="AE22" s="127"/>
      <c r="AF22" s="127"/>
      <c r="AG22" s="122"/>
      <c r="AH22" s="266" t="s">
        <v>99</v>
      </c>
      <c r="AI22" s="127"/>
      <c r="AJ22" s="127"/>
      <c r="AK22" s="127"/>
      <c r="AL22" s="122"/>
      <c r="AM22" s="266" t="s">
        <v>100</v>
      </c>
      <c r="AN22" s="267"/>
      <c r="AO22" s="267"/>
      <c r="AP22" s="267"/>
      <c r="AQ22" s="267"/>
      <c r="AR22" s="268"/>
      <c r="AS22" s="262" t="s">
        <v>97</v>
      </c>
      <c r="AT22" s="263"/>
      <c r="AU22" s="263"/>
      <c r="AV22" s="263"/>
      <c r="AW22" s="263"/>
      <c r="AX22" s="269"/>
      <c r="AY22" s="87" t="s">
        <v>101</v>
      </c>
      <c r="AZ22" s="88"/>
      <c r="BA22" s="88"/>
      <c r="BB22" s="88"/>
      <c r="BC22" s="88"/>
      <c r="BD22" s="88"/>
      <c r="BE22" s="88"/>
      <c r="BF22" s="88"/>
      <c r="BG22" s="88"/>
      <c r="BH22" s="88"/>
      <c r="BI22" s="88"/>
      <c r="BJ22" s="88"/>
      <c r="BK22" s="88"/>
      <c r="BL22" s="88"/>
      <c r="BM22" s="89"/>
      <c r="BN22" s="90">
        <v>19698099</v>
      </c>
      <c r="BO22" s="91"/>
      <c r="BP22" s="91"/>
      <c r="BQ22" s="91"/>
      <c r="BR22" s="91"/>
      <c r="BS22" s="91"/>
      <c r="BT22" s="91"/>
      <c r="BU22" s="92"/>
      <c r="BV22" s="90">
        <v>20648430</v>
      </c>
      <c r="BW22" s="91"/>
      <c r="BX22" s="91"/>
      <c r="BY22" s="91"/>
      <c r="BZ22" s="91"/>
      <c r="CA22" s="91"/>
      <c r="CB22" s="91"/>
      <c r="CC22" s="92"/>
      <c r="CD22" s="220"/>
      <c r="CE22" s="221"/>
      <c r="CF22" s="221"/>
      <c r="CG22" s="221"/>
      <c r="CH22" s="221"/>
      <c r="CI22" s="221"/>
      <c r="CJ22" s="221"/>
      <c r="CK22" s="221"/>
      <c r="CL22" s="221"/>
      <c r="CM22" s="221"/>
      <c r="CN22" s="221"/>
      <c r="CO22" s="221"/>
      <c r="CP22" s="221"/>
      <c r="CQ22" s="221"/>
      <c r="CR22" s="221"/>
      <c r="CS22" s="222"/>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0"/>
      <c r="C23" s="271"/>
      <c r="D23" s="272"/>
      <c r="E23" s="102"/>
      <c r="F23" s="85"/>
      <c r="G23" s="85"/>
      <c r="H23" s="85"/>
      <c r="I23" s="85"/>
      <c r="J23" s="85"/>
      <c r="K23" s="100"/>
      <c r="L23" s="102"/>
      <c r="M23" s="85"/>
      <c r="N23" s="85"/>
      <c r="O23" s="85"/>
      <c r="P23" s="100"/>
      <c r="Q23" s="273"/>
      <c r="R23" s="274"/>
      <c r="S23" s="274"/>
      <c r="T23" s="274"/>
      <c r="U23" s="274"/>
      <c r="V23" s="275"/>
      <c r="W23" s="276"/>
      <c r="X23" s="271"/>
      <c r="Y23" s="272"/>
      <c r="Z23" s="102"/>
      <c r="AA23" s="85"/>
      <c r="AB23" s="85"/>
      <c r="AC23" s="85"/>
      <c r="AD23" s="85"/>
      <c r="AE23" s="85"/>
      <c r="AF23" s="85"/>
      <c r="AG23" s="100"/>
      <c r="AH23" s="102"/>
      <c r="AI23" s="85"/>
      <c r="AJ23" s="85"/>
      <c r="AK23" s="85"/>
      <c r="AL23" s="100"/>
      <c r="AM23" s="277"/>
      <c r="AN23" s="278"/>
      <c r="AO23" s="278"/>
      <c r="AP23" s="278"/>
      <c r="AQ23" s="278"/>
      <c r="AR23" s="279"/>
      <c r="AS23" s="273"/>
      <c r="AT23" s="274"/>
      <c r="AU23" s="274"/>
      <c r="AV23" s="274"/>
      <c r="AW23" s="274"/>
      <c r="AX23" s="280"/>
      <c r="AY23" s="109" t="s">
        <v>102</v>
      </c>
      <c r="AZ23" s="110"/>
      <c r="BA23" s="110"/>
      <c r="BB23" s="110"/>
      <c r="BC23" s="110"/>
      <c r="BD23" s="110"/>
      <c r="BE23" s="110"/>
      <c r="BF23" s="110"/>
      <c r="BG23" s="110"/>
      <c r="BH23" s="110"/>
      <c r="BI23" s="110"/>
      <c r="BJ23" s="110"/>
      <c r="BK23" s="110"/>
      <c r="BL23" s="110"/>
      <c r="BM23" s="111"/>
      <c r="BN23" s="112">
        <v>11191580</v>
      </c>
      <c r="BO23" s="113"/>
      <c r="BP23" s="113"/>
      <c r="BQ23" s="113"/>
      <c r="BR23" s="113"/>
      <c r="BS23" s="113"/>
      <c r="BT23" s="113"/>
      <c r="BU23" s="114"/>
      <c r="BV23" s="112">
        <v>12649117</v>
      </c>
      <c r="BW23" s="113"/>
      <c r="BX23" s="113"/>
      <c r="BY23" s="113"/>
      <c r="BZ23" s="113"/>
      <c r="CA23" s="113"/>
      <c r="CB23" s="113"/>
      <c r="CC23" s="114"/>
      <c r="CD23" s="220"/>
      <c r="CE23" s="221"/>
      <c r="CF23" s="221"/>
      <c r="CG23" s="221"/>
      <c r="CH23" s="221"/>
      <c r="CI23" s="221"/>
      <c r="CJ23" s="221"/>
      <c r="CK23" s="221"/>
      <c r="CL23" s="221"/>
      <c r="CM23" s="221"/>
      <c r="CN23" s="221"/>
      <c r="CO23" s="221"/>
      <c r="CP23" s="221"/>
      <c r="CQ23" s="221"/>
      <c r="CR23" s="221"/>
      <c r="CS23" s="222"/>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0"/>
      <c r="C24" s="271"/>
      <c r="D24" s="272"/>
      <c r="E24" s="157" t="s">
        <v>103</v>
      </c>
      <c r="F24" s="105"/>
      <c r="G24" s="105"/>
      <c r="H24" s="105"/>
      <c r="I24" s="105"/>
      <c r="J24" s="105"/>
      <c r="K24" s="106"/>
      <c r="L24" s="158">
        <v>1</v>
      </c>
      <c r="M24" s="159"/>
      <c r="N24" s="159"/>
      <c r="O24" s="159"/>
      <c r="P24" s="198"/>
      <c r="Q24" s="158">
        <v>7395</v>
      </c>
      <c r="R24" s="159"/>
      <c r="S24" s="159"/>
      <c r="T24" s="159"/>
      <c r="U24" s="159"/>
      <c r="V24" s="198"/>
      <c r="W24" s="276"/>
      <c r="X24" s="271"/>
      <c r="Y24" s="272"/>
      <c r="Z24" s="157" t="s">
        <v>104</v>
      </c>
      <c r="AA24" s="105"/>
      <c r="AB24" s="105"/>
      <c r="AC24" s="105"/>
      <c r="AD24" s="105"/>
      <c r="AE24" s="105"/>
      <c r="AF24" s="105"/>
      <c r="AG24" s="106"/>
      <c r="AH24" s="158">
        <v>305</v>
      </c>
      <c r="AI24" s="159"/>
      <c r="AJ24" s="159"/>
      <c r="AK24" s="159"/>
      <c r="AL24" s="198"/>
      <c r="AM24" s="158">
        <v>961055</v>
      </c>
      <c r="AN24" s="159"/>
      <c r="AO24" s="159"/>
      <c r="AP24" s="159"/>
      <c r="AQ24" s="159"/>
      <c r="AR24" s="198"/>
      <c r="AS24" s="158">
        <v>3151</v>
      </c>
      <c r="AT24" s="159"/>
      <c r="AU24" s="159"/>
      <c r="AV24" s="159"/>
      <c r="AW24" s="159"/>
      <c r="AX24" s="160"/>
      <c r="AY24" s="253" t="s">
        <v>105</v>
      </c>
      <c r="AZ24" s="254"/>
      <c r="BA24" s="254"/>
      <c r="BB24" s="254"/>
      <c r="BC24" s="254"/>
      <c r="BD24" s="254"/>
      <c r="BE24" s="254"/>
      <c r="BF24" s="254"/>
      <c r="BG24" s="254"/>
      <c r="BH24" s="254"/>
      <c r="BI24" s="254"/>
      <c r="BJ24" s="254"/>
      <c r="BK24" s="254"/>
      <c r="BL24" s="254"/>
      <c r="BM24" s="255"/>
      <c r="BN24" s="112">
        <v>13487307</v>
      </c>
      <c r="BO24" s="113"/>
      <c r="BP24" s="113"/>
      <c r="BQ24" s="113"/>
      <c r="BR24" s="113"/>
      <c r="BS24" s="113"/>
      <c r="BT24" s="113"/>
      <c r="BU24" s="114"/>
      <c r="BV24" s="112">
        <v>13698262</v>
      </c>
      <c r="BW24" s="113"/>
      <c r="BX24" s="113"/>
      <c r="BY24" s="113"/>
      <c r="BZ24" s="113"/>
      <c r="CA24" s="113"/>
      <c r="CB24" s="113"/>
      <c r="CC24" s="114"/>
      <c r="CD24" s="220"/>
      <c r="CE24" s="221"/>
      <c r="CF24" s="221"/>
      <c r="CG24" s="221"/>
      <c r="CH24" s="221"/>
      <c r="CI24" s="221"/>
      <c r="CJ24" s="221"/>
      <c r="CK24" s="221"/>
      <c r="CL24" s="221"/>
      <c r="CM24" s="221"/>
      <c r="CN24" s="221"/>
      <c r="CO24" s="221"/>
      <c r="CP24" s="221"/>
      <c r="CQ24" s="221"/>
      <c r="CR24" s="221"/>
      <c r="CS24" s="222"/>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0"/>
      <c r="C25" s="271"/>
      <c r="D25" s="272"/>
      <c r="E25" s="157" t="s">
        <v>106</v>
      </c>
      <c r="F25" s="105"/>
      <c r="G25" s="105"/>
      <c r="H25" s="105"/>
      <c r="I25" s="105"/>
      <c r="J25" s="105"/>
      <c r="K25" s="106"/>
      <c r="L25" s="158">
        <v>1</v>
      </c>
      <c r="M25" s="159"/>
      <c r="N25" s="159"/>
      <c r="O25" s="159"/>
      <c r="P25" s="198"/>
      <c r="Q25" s="158">
        <v>6570</v>
      </c>
      <c r="R25" s="159"/>
      <c r="S25" s="159"/>
      <c r="T25" s="159"/>
      <c r="U25" s="159"/>
      <c r="V25" s="198"/>
      <c r="W25" s="276"/>
      <c r="X25" s="271"/>
      <c r="Y25" s="272"/>
      <c r="Z25" s="157" t="s">
        <v>107</v>
      </c>
      <c r="AA25" s="105"/>
      <c r="AB25" s="105"/>
      <c r="AC25" s="105"/>
      <c r="AD25" s="105"/>
      <c r="AE25" s="105"/>
      <c r="AF25" s="105"/>
      <c r="AG25" s="106"/>
      <c r="AH25" s="158" t="s">
        <v>64</v>
      </c>
      <c r="AI25" s="159"/>
      <c r="AJ25" s="159"/>
      <c r="AK25" s="159"/>
      <c r="AL25" s="198"/>
      <c r="AM25" s="158" t="s">
        <v>64</v>
      </c>
      <c r="AN25" s="159"/>
      <c r="AO25" s="159"/>
      <c r="AP25" s="159"/>
      <c r="AQ25" s="159"/>
      <c r="AR25" s="198"/>
      <c r="AS25" s="158" t="s">
        <v>64</v>
      </c>
      <c r="AT25" s="159"/>
      <c r="AU25" s="159"/>
      <c r="AV25" s="159"/>
      <c r="AW25" s="159"/>
      <c r="AX25" s="160"/>
      <c r="AY25" s="87" t="s">
        <v>108</v>
      </c>
      <c r="AZ25" s="88"/>
      <c r="BA25" s="88"/>
      <c r="BB25" s="88"/>
      <c r="BC25" s="88"/>
      <c r="BD25" s="88"/>
      <c r="BE25" s="88"/>
      <c r="BF25" s="88"/>
      <c r="BG25" s="88"/>
      <c r="BH25" s="88"/>
      <c r="BI25" s="88"/>
      <c r="BJ25" s="88"/>
      <c r="BK25" s="88"/>
      <c r="BL25" s="88"/>
      <c r="BM25" s="89"/>
      <c r="BN25" s="90">
        <v>1491640</v>
      </c>
      <c r="BO25" s="91"/>
      <c r="BP25" s="91"/>
      <c r="BQ25" s="91"/>
      <c r="BR25" s="91"/>
      <c r="BS25" s="91"/>
      <c r="BT25" s="91"/>
      <c r="BU25" s="92"/>
      <c r="BV25" s="90">
        <v>1702556</v>
      </c>
      <c r="BW25" s="91"/>
      <c r="BX25" s="91"/>
      <c r="BY25" s="91"/>
      <c r="BZ25" s="91"/>
      <c r="CA25" s="91"/>
      <c r="CB25" s="91"/>
      <c r="CC25" s="92"/>
      <c r="CD25" s="220"/>
      <c r="CE25" s="221"/>
      <c r="CF25" s="221"/>
      <c r="CG25" s="221"/>
      <c r="CH25" s="221"/>
      <c r="CI25" s="221"/>
      <c r="CJ25" s="221"/>
      <c r="CK25" s="221"/>
      <c r="CL25" s="221"/>
      <c r="CM25" s="221"/>
      <c r="CN25" s="221"/>
      <c r="CO25" s="221"/>
      <c r="CP25" s="221"/>
      <c r="CQ25" s="221"/>
      <c r="CR25" s="221"/>
      <c r="CS25" s="222"/>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0"/>
      <c r="C26" s="271"/>
      <c r="D26" s="272"/>
      <c r="E26" s="157" t="s">
        <v>109</v>
      </c>
      <c r="F26" s="105"/>
      <c r="G26" s="105"/>
      <c r="H26" s="105"/>
      <c r="I26" s="105"/>
      <c r="J26" s="105"/>
      <c r="K26" s="106"/>
      <c r="L26" s="158">
        <v>1</v>
      </c>
      <c r="M26" s="159"/>
      <c r="N26" s="159"/>
      <c r="O26" s="159"/>
      <c r="P26" s="198"/>
      <c r="Q26" s="158">
        <v>5850</v>
      </c>
      <c r="R26" s="159"/>
      <c r="S26" s="159"/>
      <c r="T26" s="159"/>
      <c r="U26" s="159"/>
      <c r="V26" s="198"/>
      <c r="W26" s="276"/>
      <c r="X26" s="271"/>
      <c r="Y26" s="272"/>
      <c r="Z26" s="157" t="s">
        <v>110</v>
      </c>
      <c r="AA26" s="281"/>
      <c r="AB26" s="281"/>
      <c r="AC26" s="281"/>
      <c r="AD26" s="281"/>
      <c r="AE26" s="281"/>
      <c r="AF26" s="281"/>
      <c r="AG26" s="282"/>
      <c r="AH26" s="158" t="s">
        <v>64</v>
      </c>
      <c r="AI26" s="159"/>
      <c r="AJ26" s="159"/>
      <c r="AK26" s="159"/>
      <c r="AL26" s="198"/>
      <c r="AM26" s="158" t="s">
        <v>64</v>
      </c>
      <c r="AN26" s="159"/>
      <c r="AO26" s="159"/>
      <c r="AP26" s="159"/>
      <c r="AQ26" s="159"/>
      <c r="AR26" s="198"/>
      <c r="AS26" s="158" t="s">
        <v>64</v>
      </c>
      <c r="AT26" s="159"/>
      <c r="AU26" s="159"/>
      <c r="AV26" s="159"/>
      <c r="AW26" s="159"/>
      <c r="AX26" s="160"/>
      <c r="AY26" s="115" t="s">
        <v>111</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0"/>
      <c r="CE26" s="221"/>
      <c r="CF26" s="221"/>
      <c r="CG26" s="221"/>
      <c r="CH26" s="221"/>
      <c r="CI26" s="221"/>
      <c r="CJ26" s="221"/>
      <c r="CK26" s="221"/>
      <c r="CL26" s="221"/>
      <c r="CM26" s="221"/>
      <c r="CN26" s="221"/>
      <c r="CO26" s="221"/>
      <c r="CP26" s="221"/>
      <c r="CQ26" s="221"/>
      <c r="CR26" s="221"/>
      <c r="CS26" s="222"/>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0"/>
      <c r="C27" s="271"/>
      <c r="D27" s="272"/>
      <c r="E27" s="157" t="s">
        <v>112</v>
      </c>
      <c r="F27" s="105"/>
      <c r="G27" s="105"/>
      <c r="H27" s="105"/>
      <c r="I27" s="105"/>
      <c r="J27" s="105"/>
      <c r="K27" s="106"/>
      <c r="L27" s="158">
        <v>1</v>
      </c>
      <c r="M27" s="159"/>
      <c r="N27" s="159"/>
      <c r="O27" s="159"/>
      <c r="P27" s="198"/>
      <c r="Q27" s="158">
        <v>4700</v>
      </c>
      <c r="R27" s="159"/>
      <c r="S27" s="159"/>
      <c r="T27" s="159"/>
      <c r="U27" s="159"/>
      <c r="V27" s="198"/>
      <c r="W27" s="276"/>
      <c r="X27" s="271"/>
      <c r="Y27" s="272"/>
      <c r="Z27" s="157" t="s">
        <v>113</v>
      </c>
      <c r="AA27" s="105"/>
      <c r="AB27" s="105"/>
      <c r="AC27" s="105"/>
      <c r="AD27" s="105"/>
      <c r="AE27" s="105"/>
      <c r="AF27" s="105"/>
      <c r="AG27" s="106"/>
      <c r="AH27" s="158">
        <v>14</v>
      </c>
      <c r="AI27" s="159"/>
      <c r="AJ27" s="159"/>
      <c r="AK27" s="159"/>
      <c r="AL27" s="198"/>
      <c r="AM27" s="158">
        <v>49075</v>
      </c>
      <c r="AN27" s="159"/>
      <c r="AO27" s="159"/>
      <c r="AP27" s="159"/>
      <c r="AQ27" s="159"/>
      <c r="AR27" s="198"/>
      <c r="AS27" s="158">
        <v>3505</v>
      </c>
      <c r="AT27" s="159"/>
      <c r="AU27" s="159"/>
      <c r="AV27" s="159"/>
      <c r="AW27" s="159"/>
      <c r="AX27" s="160"/>
      <c r="AY27" s="206" t="s">
        <v>114</v>
      </c>
      <c r="AZ27" s="207"/>
      <c r="BA27" s="207"/>
      <c r="BB27" s="207"/>
      <c r="BC27" s="207"/>
      <c r="BD27" s="207"/>
      <c r="BE27" s="207"/>
      <c r="BF27" s="207"/>
      <c r="BG27" s="207"/>
      <c r="BH27" s="207"/>
      <c r="BI27" s="207"/>
      <c r="BJ27" s="207"/>
      <c r="BK27" s="207"/>
      <c r="BL27" s="207"/>
      <c r="BM27" s="208"/>
      <c r="BN27" s="256">
        <v>999711</v>
      </c>
      <c r="BO27" s="257"/>
      <c r="BP27" s="257"/>
      <c r="BQ27" s="257"/>
      <c r="BR27" s="257"/>
      <c r="BS27" s="257"/>
      <c r="BT27" s="257"/>
      <c r="BU27" s="258"/>
      <c r="BV27" s="256">
        <v>999329</v>
      </c>
      <c r="BW27" s="257"/>
      <c r="BX27" s="257"/>
      <c r="BY27" s="257"/>
      <c r="BZ27" s="257"/>
      <c r="CA27" s="257"/>
      <c r="CB27" s="257"/>
      <c r="CC27" s="258"/>
      <c r="CD27" s="283"/>
      <c r="CE27" s="221"/>
      <c r="CF27" s="221"/>
      <c r="CG27" s="221"/>
      <c r="CH27" s="221"/>
      <c r="CI27" s="221"/>
      <c r="CJ27" s="221"/>
      <c r="CK27" s="221"/>
      <c r="CL27" s="221"/>
      <c r="CM27" s="221"/>
      <c r="CN27" s="221"/>
      <c r="CO27" s="221"/>
      <c r="CP27" s="221"/>
      <c r="CQ27" s="221"/>
      <c r="CR27" s="221"/>
      <c r="CS27" s="222"/>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0"/>
      <c r="C28" s="271"/>
      <c r="D28" s="272"/>
      <c r="E28" s="157" t="s">
        <v>115</v>
      </c>
      <c r="F28" s="105"/>
      <c r="G28" s="105"/>
      <c r="H28" s="105"/>
      <c r="I28" s="105"/>
      <c r="J28" s="105"/>
      <c r="K28" s="106"/>
      <c r="L28" s="158">
        <v>1</v>
      </c>
      <c r="M28" s="159"/>
      <c r="N28" s="159"/>
      <c r="O28" s="159"/>
      <c r="P28" s="198"/>
      <c r="Q28" s="158">
        <v>4150</v>
      </c>
      <c r="R28" s="159"/>
      <c r="S28" s="159"/>
      <c r="T28" s="159"/>
      <c r="U28" s="159"/>
      <c r="V28" s="198"/>
      <c r="W28" s="276"/>
      <c r="X28" s="271"/>
      <c r="Y28" s="272"/>
      <c r="Z28" s="157" t="s">
        <v>116</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4" t="s">
        <v>117</v>
      </c>
      <c r="AZ28" s="285"/>
      <c r="BA28" s="285"/>
      <c r="BB28" s="286"/>
      <c r="BC28" s="87" t="s">
        <v>118</v>
      </c>
      <c r="BD28" s="88"/>
      <c r="BE28" s="88"/>
      <c r="BF28" s="88"/>
      <c r="BG28" s="88"/>
      <c r="BH28" s="88"/>
      <c r="BI28" s="88"/>
      <c r="BJ28" s="88"/>
      <c r="BK28" s="88"/>
      <c r="BL28" s="88"/>
      <c r="BM28" s="89"/>
      <c r="BN28" s="90">
        <v>2139444</v>
      </c>
      <c r="BO28" s="91"/>
      <c r="BP28" s="91"/>
      <c r="BQ28" s="91"/>
      <c r="BR28" s="91"/>
      <c r="BS28" s="91"/>
      <c r="BT28" s="91"/>
      <c r="BU28" s="92"/>
      <c r="BV28" s="90">
        <v>2564944</v>
      </c>
      <c r="BW28" s="91"/>
      <c r="BX28" s="91"/>
      <c r="BY28" s="91"/>
      <c r="BZ28" s="91"/>
      <c r="CA28" s="91"/>
      <c r="CB28" s="91"/>
      <c r="CC28" s="92"/>
      <c r="CD28" s="220"/>
      <c r="CE28" s="221"/>
      <c r="CF28" s="221"/>
      <c r="CG28" s="221"/>
      <c r="CH28" s="221"/>
      <c r="CI28" s="221"/>
      <c r="CJ28" s="221"/>
      <c r="CK28" s="221"/>
      <c r="CL28" s="221"/>
      <c r="CM28" s="221"/>
      <c r="CN28" s="221"/>
      <c r="CO28" s="221"/>
      <c r="CP28" s="221"/>
      <c r="CQ28" s="221"/>
      <c r="CR28" s="221"/>
      <c r="CS28" s="222"/>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0"/>
      <c r="C29" s="271"/>
      <c r="D29" s="272"/>
      <c r="E29" s="157" t="s">
        <v>119</v>
      </c>
      <c r="F29" s="105"/>
      <c r="G29" s="105"/>
      <c r="H29" s="105"/>
      <c r="I29" s="105"/>
      <c r="J29" s="105"/>
      <c r="K29" s="106"/>
      <c r="L29" s="158">
        <v>18</v>
      </c>
      <c r="M29" s="159"/>
      <c r="N29" s="159"/>
      <c r="O29" s="159"/>
      <c r="P29" s="198"/>
      <c r="Q29" s="158">
        <v>3800</v>
      </c>
      <c r="R29" s="159"/>
      <c r="S29" s="159"/>
      <c r="T29" s="159"/>
      <c r="U29" s="159"/>
      <c r="V29" s="198"/>
      <c r="W29" s="287"/>
      <c r="X29" s="288"/>
      <c r="Y29" s="289"/>
      <c r="Z29" s="157" t="s">
        <v>120</v>
      </c>
      <c r="AA29" s="105"/>
      <c r="AB29" s="105"/>
      <c r="AC29" s="105"/>
      <c r="AD29" s="105"/>
      <c r="AE29" s="105"/>
      <c r="AF29" s="105"/>
      <c r="AG29" s="106"/>
      <c r="AH29" s="158">
        <v>319</v>
      </c>
      <c r="AI29" s="159"/>
      <c r="AJ29" s="159"/>
      <c r="AK29" s="159"/>
      <c r="AL29" s="198"/>
      <c r="AM29" s="158">
        <v>1010130</v>
      </c>
      <c r="AN29" s="159"/>
      <c r="AO29" s="159"/>
      <c r="AP29" s="159"/>
      <c r="AQ29" s="159"/>
      <c r="AR29" s="198"/>
      <c r="AS29" s="158">
        <v>3167</v>
      </c>
      <c r="AT29" s="159"/>
      <c r="AU29" s="159"/>
      <c r="AV29" s="159"/>
      <c r="AW29" s="159"/>
      <c r="AX29" s="160"/>
      <c r="AY29" s="290"/>
      <c r="AZ29" s="291"/>
      <c r="BA29" s="291"/>
      <c r="BB29" s="292"/>
      <c r="BC29" s="109" t="s">
        <v>121</v>
      </c>
      <c r="BD29" s="110"/>
      <c r="BE29" s="110"/>
      <c r="BF29" s="110"/>
      <c r="BG29" s="110"/>
      <c r="BH29" s="110"/>
      <c r="BI29" s="110"/>
      <c r="BJ29" s="110"/>
      <c r="BK29" s="110"/>
      <c r="BL29" s="110"/>
      <c r="BM29" s="111"/>
      <c r="BN29" s="112">
        <v>1301396</v>
      </c>
      <c r="BO29" s="113"/>
      <c r="BP29" s="113"/>
      <c r="BQ29" s="113"/>
      <c r="BR29" s="113"/>
      <c r="BS29" s="113"/>
      <c r="BT29" s="113"/>
      <c r="BU29" s="114"/>
      <c r="BV29" s="112">
        <v>1094478</v>
      </c>
      <c r="BW29" s="113"/>
      <c r="BX29" s="113"/>
      <c r="BY29" s="113"/>
      <c r="BZ29" s="113"/>
      <c r="CA29" s="113"/>
      <c r="CB29" s="113"/>
      <c r="CC29" s="114"/>
      <c r="CD29" s="283"/>
      <c r="CE29" s="221"/>
      <c r="CF29" s="221"/>
      <c r="CG29" s="221"/>
      <c r="CH29" s="221"/>
      <c r="CI29" s="221"/>
      <c r="CJ29" s="221"/>
      <c r="CK29" s="221"/>
      <c r="CL29" s="221"/>
      <c r="CM29" s="221"/>
      <c r="CN29" s="221"/>
      <c r="CO29" s="221"/>
      <c r="CP29" s="221"/>
      <c r="CQ29" s="221"/>
      <c r="CR29" s="221"/>
      <c r="CS29" s="222"/>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3"/>
      <c r="C30" s="294"/>
      <c r="D30" s="295"/>
      <c r="E30" s="167"/>
      <c r="F30" s="168"/>
      <c r="G30" s="168"/>
      <c r="H30" s="168"/>
      <c r="I30" s="168"/>
      <c r="J30" s="168"/>
      <c r="K30" s="169"/>
      <c r="L30" s="296"/>
      <c r="M30" s="297"/>
      <c r="N30" s="297"/>
      <c r="O30" s="297"/>
      <c r="P30" s="298"/>
      <c r="Q30" s="296"/>
      <c r="R30" s="297"/>
      <c r="S30" s="297"/>
      <c r="T30" s="297"/>
      <c r="U30" s="297"/>
      <c r="V30" s="298"/>
      <c r="W30" s="299" t="s">
        <v>122</v>
      </c>
      <c r="X30" s="300"/>
      <c r="Y30" s="300"/>
      <c r="Z30" s="300"/>
      <c r="AA30" s="300"/>
      <c r="AB30" s="300"/>
      <c r="AC30" s="300"/>
      <c r="AD30" s="300"/>
      <c r="AE30" s="300"/>
      <c r="AF30" s="300"/>
      <c r="AG30" s="301"/>
      <c r="AH30" s="235">
        <v>97.3</v>
      </c>
      <c r="AI30" s="236"/>
      <c r="AJ30" s="236"/>
      <c r="AK30" s="236"/>
      <c r="AL30" s="236"/>
      <c r="AM30" s="236"/>
      <c r="AN30" s="236"/>
      <c r="AO30" s="236"/>
      <c r="AP30" s="236"/>
      <c r="AQ30" s="236"/>
      <c r="AR30" s="236"/>
      <c r="AS30" s="236"/>
      <c r="AT30" s="236"/>
      <c r="AU30" s="236"/>
      <c r="AV30" s="236"/>
      <c r="AW30" s="236"/>
      <c r="AX30" s="238"/>
      <c r="AY30" s="302"/>
      <c r="AZ30" s="303"/>
      <c r="BA30" s="303"/>
      <c r="BB30" s="304"/>
      <c r="BC30" s="253" t="s">
        <v>123</v>
      </c>
      <c r="BD30" s="254"/>
      <c r="BE30" s="254"/>
      <c r="BF30" s="254"/>
      <c r="BG30" s="254"/>
      <c r="BH30" s="254"/>
      <c r="BI30" s="254"/>
      <c r="BJ30" s="254"/>
      <c r="BK30" s="254"/>
      <c r="BL30" s="254"/>
      <c r="BM30" s="255"/>
      <c r="BN30" s="256">
        <v>4302361</v>
      </c>
      <c r="BO30" s="257"/>
      <c r="BP30" s="257"/>
      <c r="BQ30" s="257"/>
      <c r="BR30" s="257"/>
      <c r="BS30" s="257"/>
      <c r="BT30" s="257"/>
      <c r="BU30" s="258"/>
      <c r="BV30" s="256">
        <v>3919681</v>
      </c>
      <c r="BW30" s="257"/>
      <c r="BX30" s="257"/>
      <c r="BY30" s="257"/>
      <c r="BZ30" s="257"/>
      <c r="CA30" s="257"/>
      <c r="CB30" s="257"/>
      <c r="CC30" s="258"/>
      <c r="CD30" s="305"/>
      <c r="CE30" s="306"/>
      <c r="CF30" s="306"/>
      <c r="CG30" s="306"/>
      <c r="CH30" s="306"/>
      <c r="CI30" s="306"/>
      <c r="CJ30" s="306"/>
      <c r="CK30" s="306"/>
      <c r="CL30" s="306"/>
      <c r="CM30" s="306"/>
      <c r="CN30" s="306"/>
      <c r="CO30" s="306"/>
      <c r="CP30" s="306"/>
      <c r="CQ30" s="306"/>
      <c r="CR30" s="306"/>
      <c r="CS30" s="307"/>
      <c r="CT30" s="308"/>
      <c r="CU30" s="309"/>
      <c r="CV30" s="309"/>
      <c r="CW30" s="309"/>
      <c r="CX30" s="309"/>
      <c r="CY30" s="309"/>
      <c r="CZ30" s="309"/>
      <c r="DA30" s="310"/>
      <c r="DB30" s="308"/>
      <c r="DC30" s="309"/>
      <c r="DD30" s="309"/>
      <c r="DE30" s="309"/>
      <c r="DF30" s="309"/>
      <c r="DG30" s="309"/>
      <c r="DH30" s="309"/>
      <c r="DI30" s="310"/>
    </row>
    <row r="31" spans="1:113" ht="13.5" customHeight="1" x14ac:dyDescent="0.15">
      <c r="A31" s="62"/>
      <c r="B31" s="311"/>
      <c r="DI31" s="312"/>
    </row>
    <row r="32" spans="1:113" ht="13.5" customHeight="1" x14ac:dyDescent="0.15">
      <c r="A32" s="62"/>
      <c r="B32" s="313"/>
      <c r="C32" s="314" t="s">
        <v>124</v>
      </c>
      <c r="D32" s="314"/>
      <c r="E32" s="314"/>
      <c r="F32" s="314"/>
      <c r="G32" s="314"/>
      <c r="H32" s="314"/>
      <c r="I32" s="314"/>
      <c r="J32" s="314"/>
      <c r="K32" s="314"/>
      <c r="L32" s="314"/>
      <c r="M32" s="314"/>
      <c r="N32" s="314"/>
      <c r="O32" s="314"/>
      <c r="P32" s="314"/>
      <c r="Q32" s="314"/>
      <c r="R32" s="314"/>
      <c r="S32" s="314"/>
      <c r="U32" s="116" t="s">
        <v>125</v>
      </c>
      <c r="V32" s="116"/>
      <c r="W32" s="116"/>
      <c r="X32" s="116"/>
      <c r="Y32" s="116"/>
      <c r="Z32" s="116"/>
      <c r="AA32" s="116"/>
      <c r="AB32" s="116"/>
      <c r="AC32" s="116"/>
      <c r="AD32" s="116"/>
      <c r="AE32" s="116"/>
      <c r="AF32" s="116"/>
      <c r="AG32" s="116"/>
      <c r="AH32" s="116"/>
      <c r="AI32" s="116"/>
      <c r="AJ32" s="116"/>
      <c r="AK32" s="116"/>
      <c r="AM32" s="116" t="s">
        <v>126</v>
      </c>
      <c r="AN32" s="116"/>
      <c r="AO32" s="116"/>
      <c r="AP32" s="116"/>
      <c r="AQ32" s="116"/>
      <c r="AR32" s="116"/>
      <c r="AS32" s="116"/>
      <c r="AT32" s="116"/>
      <c r="AU32" s="116"/>
      <c r="AV32" s="116"/>
      <c r="AW32" s="116"/>
      <c r="AX32" s="116"/>
      <c r="AY32" s="116"/>
      <c r="AZ32" s="116"/>
      <c r="BA32" s="116"/>
      <c r="BB32" s="116"/>
      <c r="BC32" s="116"/>
      <c r="BE32" s="116" t="s">
        <v>127</v>
      </c>
      <c r="BF32" s="116"/>
      <c r="BG32" s="116"/>
      <c r="BH32" s="116"/>
      <c r="BI32" s="116"/>
      <c r="BJ32" s="116"/>
      <c r="BK32" s="116"/>
      <c r="BL32" s="116"/>
      <c r="BM32" s="116"/>
      <c r="BN32" s="116"/>
      <c r="BO32" s="116"/>
      <c r="BP32" s="116"/>
      <c r="BQ32" s="116"/>
      <c r="BR32" s="116"/>
      <c r="BS32" s="116"/>
      <c r="BT32" s="116"/>
      <c r="BU32" s="116"/>
      <c r="BW32" s="116" t="s">
        <v>128</v>
      </c>
      <c r="BX32" s="116"/>
      <c r="BY32" s="116"/>
      <c r="BZ32" s="116"/>
      <c r="CA32" s="116"/>
      <c r="CB32" s="116"/>
      <c r="CC32" s="116"/>
      <c r="CD32" s="116"/>
      <c r="CE32" s="116"/>
      <c r="CF32" s="116"/>
      <c r="CG32" s="116"/>
      <c r="CH32" s="116"/>
      <c r="CI32" s="116"/>
      <c r="CJ32" s="116"/>
      <c r="CK32" s="116"/>
      <c r="CL32" s="116"/>
      <c r="CM32" s="116"/>
      <c r="CO32" s="116" t="s">
        <v>129</v>
      </c>
      <c r="CP32" s="116"/>
      <c r="CQ32" s="116"/>
      <c r="CR32" s="116"/>
      <c r="CS32" s="116"/>
      <c r="CT32" s="116"/>
      <c r="CU32" s="116"/>
      <c r="CV32" s="116"/>
      <c r="CW32" s="116"/>
      <c r="CX32" s="116"/>
      <c r="CY32" s="116"/>
      <c r="CZ32" s="116"/>
      <c r="DA32" s="116"/>
      <c r="DB32" s="116"/>
      <c r="DC32" s="116"/>
      <c r="DD32" s="116"/>
      <c r="DE32" s="116"/>
      <c r="DI32" s="312"/>
    </row>
    <row r="33" spans="1:113" ht="13.5" customHeight="1" x14ac:dyDescent="0.15">
      <c r="A33" s="62"/>
      <c r="B33" s="313"/>
      <c r="C33" s="135" t="s">
        <v>130</v>
      </c>
      <c r="D33" s="135"/>
      <c r="E33" s="82" t="s">
        <v>131</v>
      </c>
      <c r="F33" s="82"/>
      <c r="G33" s="82"/>
      <c r="H33" s="82"/>
      <c r="I33" s="82"/>
      <c r="J33" s="82"/>
      <c r="K33" s="82"/>
      <c r="L33" s="82"/>
      <c r="M33" s="82"/>
      <c r="N33" s="82"/>
      <c r="O33" s="82"/>
      <c r="P33" s="82"/>
      <c r="Q33" s="82"/>
      <c r="R33" s="82"/>
      <c r="S33" s="82"/>
      <c r="T33" s="315"/>
      <c r="U33" s="135" t="s">
        <v>130</v>
      </c>
      <c r="V33" s="135"/>
      <c r="W33" s="82" t="s">
        <v>131</v>
      </c>
      <c r="X33" s="82"/>
      <c r="Y33" s="82"/>
      <c r="Z33" s="82"/>
      <c r="AA33" s="82"/>
      <c r="AB33" s="82"/>
      <c r="AC33" s="82"/>
      <c r="AD33" s="82"/>
      <c r="AE33" s="82"/>
      <c r="AF33" s="82"/>
      <c r="AG33" s="82"/>
      <c r="AH33" s="82"/>
      <c r="AI33" s="82"/>
      <c r="AJ33" s="82"/>
      <c r="AK33" s="82"/>
      <c r="AL33" s="315"/>
      <c r="AM33" s="135" t="s">
        <v>130</v>
      </c>
      <c r="AN33" s="135"/>
      <c r="AO33" s="82" t="s">
        <v>131</v>
      </c>
      <c r="AP33" s="82"/>
      <c r="AQ33" s="82"/>
      <c r="AR33" s="82"/>
      <c r="AS33" s="82"/>
      <c r="AT33" s="82"/>
      <c r="AU33" s="82"/>
      <c r="AV33" s="82"/>
      <c r="AW33" s="82"/>
      <c r="AX33" s="82"/>
      <c r="AY33" s="82"/>
      <c r="AZ33" s="82"/>
      <c r="BA33" s="82"/>
      <c r="BB33" s="82"/>
      <c r="BC33" s="82"/>
      <c r="BD33" s="316"/>
      <c r="BE33" s="82" t="s">
        <v>132</v>
      </c>
      <c r="BF33" s="82"/>
      <c r="BG33" s="82" t="s">
        <v>133</v>
      </c>
      <c r="BH33" s="82"/>
      <c r="BI33" s="82"/>
      <c r="BJ33" s="82"/>
      <c r="BK33" s="82"/>
      <c r="BL33" s="82"/>
      <c r="BM33" s="82"/>
      <c r="BN33" s="82"/>
      <c r="BO33" s="82"/>
      <c r="BP33" s="82"/>
      <c r="BQ33" s="82"/>
      <c r="BR33" s="82"/>
      <c r="BS33" s="82"/>
      <c r="BT33" s="82"/>
      <c r="BU33" s="82"/>
      <c r="BV33" s="316"/>
      <c r="BW33" s="135" t="s">
        <v>132</v>
      </c>
      <c r="BX33" s="135"/>
      <c r="BY33" s="82" t="s">
        <v>134</v>
      </c>
      <c r="BZ33" s="82"/>
      <c r="CA33" s="82"/>
      <c r="CB33" s="82"/>
      <c r="CC33" s="82"/>
      <c r="CD33" s="82"/>
      <c r="CE33" s="82"/>
      <c r="CF33" s="82"/>
      <c r="CG33" s="82"/>
      <c r="CH33" s="82"/>
      <c r="CI33" s="82"/>
      <c r="CJ33" s="82"/>
      <c r="CK33" s="82"/>
      <c r="CL33" s="82"/>
      <c r="CM33" s="82"/>
      <c r="CN33" s="315"/>
      <c r="CO33" s="135" t="s">
        <v>130</v>
      </c>
      <c r="CP33" s="135"/>
      <c r="CQ33" s="82" t="s">
        <v>135</v>
      </c>
      <c r="CR33" s="82"/>
      <c r="CS33" s="82"/>
      <c r="CT33" s="82"/>
      <c r="CU33" s="82"/>
      <c r="CV33" s="82"/>
      <c r="CW33" s="82"/>
      <c r="CX33" s="82"/>
      <c r="CY33" s="82"/>
      <c r="CZ33" s="82"/>
      <c r="DA33" s="82"/>
      <c r="DB33" s="82"/>
      <c r="DC33" s="82"/>
      <c r="DD33" s="82"/>
      <c r="DE33" s="82"/>
      <c r="DF33" s="315"/>
      <c r="DG33" s="317" t="s">
        <v>136</v>
      </c>
      <c r="DH33" s="317"/>
      <c r="DI33" s="318"/>
    </row>
    <row r="34" spans="1:113" ht="32.25" customHeight="1" x14ac:dyDescent="0.15">
      <c r="A34" s="62"/>
      <c r="B34" s="313"/>
      <c r="C34" s="319">
        <f>IF(E34="","",1)</f>
        <v>1</v>
      </c>
      <c r="D34" s="319"/>
      <c r="E34" s="320" t="str">
        <f>IF('各会計、関係団体の財政状況及び健全化判断比率'!B7="","",'各会計、関係団体の財政状況及び健全化判断比率'!B7)</f>
        <v>一般会計</v>
      </c>
      <c r="F34" s="320"/>
      <c r="G34" s="320"/>
      <c r="H34" s="320"/>
      <c r="I34" s="320"/>
      <c r="J34" s="320"/>
      <c r="K34" s="320"/>
      <c r="L34" s="320"/>
      <c r="M34" s="320"/>
      <c r="N34" s="320"/>
      <c r="O34" s="320"/>
      <c r="P34" s="320"/>
      <c r="Q34" s="320"/>
      <c r="R34" s="320"/>
      <c r="S34" s="320"/>
      <c r="T34" s="62"/>
      <c r="U34" s="319">
        <f>IF(W34="","",MAX(C34:D43)+1)</f>
        <v>3</v>
      </c>
      <c r="V34" s="319"/>
      <c r="W34" s="320" t="str">
        <f>IF('各会計、関係団体の財政状況及び健全化判断比率'!B28="","",'各会計、関係団体の財政状況及び健全化判断比率'!B28)</f>
        <v>国民健康保険事業特別会計（事業勘定）</v>
      </c>
      <c r="X34" s="320"/>
      <c r="Y34" s="320"/>
      <c r="Z34" s="320"/>
      <c r="AA34" s="320"/>
      <c r="AB34" s="320"/>
      <c r="AC34" s="320"/>
      <c r="AD34" s="320"/>
      <c r="AE34" s="320"/>
      <c r="AF34" s="320"/>
      <c r="AG34" s="320"/>
      <c r="AH34" s="320"/>
      <c r="AI34" s="320"/>
      <c r="AJ34" s="320"/>
      <c r="AK34" s="320"/>
      <c r="AL34" s="62"/>
      <c r="AM34" s="319">
        <f>IF(AO34="","",MAX(C34:D43,U34:V43)+1)</f>
        <v>7</v>
      </c>
      <c r="AN34" s="319"/>
      <c r="AO34" s="320" t="str">
        <f>IF('各会計、関係団体の財政状況及び健全化判断比率'!B32="","",'各会計、関係団体の財政状況及び健全化判断比率'!B32)</f>
        <v>水道事業会計</v>
      </c>
      <c r="AP34" s="320"/>
      <c r="AQ34" s="320"/>
      <c r="AR34" s="320"/>
      <c r="AS34" s="320"/>
      <c r="AT34" s="320"/>
      <c r="AU34" s="320"/>
      <c r="AV34" s="320"/>
      <c r="AW34" s="320"/>
      <c r="AX34" s="320"/>
      <c r="AY34" s="320"/>
      <c r="AZ34" s="320"/>
      <c r="BA34" s="320"/>
      <c r="BB34" s="320"/>
      <c r="BC34" s="320"/>
      <c r="BD34" s="62"/>
      <c r="BE34" s="319" t="str">
        <f>IF(BG34="","",MAX(C34:D43,U34:V43,AM34:AN43)+1)</f>
        <v/>
      </c>
      <c r="BF34" s="319"/>
      <c r="BG34" s="320"/>
      <c r="BH34" s="320"/>
      <c r="BI34" s="320"/>
      <c r="BJ34" s="320"/>
      <c r="BK34" s="320"/>
      <c r="BL34" s="320"/>
      <c r="BM34" s="320"/>
      <c r="BN34" s="320"/>
      <c r="BO34" s="320"/>
      <c r="BP34" s="320"/>
      <c r="BQ34" s="320"/>
      <c r="BR34" s="320"/>
      <c r="BS34" s="320"/>
      <c r="BT34" s="320"/>
      <c r="BU34" s="320"/>
      <c r="BV34" s="62"/>
      <c r="BW34" s="319">
        <f>IF(BY34="","",MAX(C34:D43,U34:V43,AM34:AN43,BE34:BF43)+1)</f>
        <v>9</v>
      </c>
      <c r="BX34" s="319"/>
      <c r="BY34" s="320" t="str">
        <f>IF('各会計、関係団体の財政状況及び健全化判断比率'!B68="","",'各会計、関係団体の財政状況及び健全化判断比率'!B68)</f>
        <v>船井郡衛生管理組合(一般会計)</v>
      </c>
      <c r="BZ34" s="320"/>
      <c r="CA34" s="320"/>
      <c r="CB34" s="320"/>
      <c r="CC34" s="320"/>
      <c r="CD34" s="320"/>
      <c r="CE34" s="320"/>
      <c r="CF34" s="320"/>
      <c r="CG34" s="320"/>
      <c r="CH34" s="320"/>
      <c r="CI34" s="320"/>
      <c r="CJ34" s="320"/>
      <c r="CK34" s="320"/>
      <c r="CL34" s="320"/>
      <c r="CM34" s="320"/>
      <c r="CN34" s="62"/>
      <c r="CO34" s="319">
        <f>IF(CQ34="","",MAX(C34:D43,U34:V43,AM34:AN43,BE34:BF43,BW34:BX43)+1)</f>
        <v>19</v>
      </c>
      <c r="CP34" s="319"/>
      <c r="CQ34" s="320" t="str">
        <f>IF('各会計、関係団体の財政状況及び健全化判断比率'!BS7="","",'各会計、関係団体の財政状況及び健全化判断比率'!BS7)</f>
        <v>南丹市福祉シルバー人材センター</v>
      </c>
      <c r="CR34" s="320"/>
      <c r="CS34" s="320"/>
      <c r="CT34" s="320"/>
      <c r="CU34" s="320"/>
      <c r="CV34" s="320"/>
      <c r="CW34" s="320"/>
      <c r="CX34" s="320"/>
      <c r="CY34" s="320"/>
      <c r="CZ34" s="320"/>
      <c r="DA34" s="320"/>
      <c r="DB34" s="320"/>
      <c r="DC34" s="320"/>
      <c r="DD34" s="320"/>
      <c r="DE34" s="320"/>
      <c r="DG34" s="321" t="str">
        <f>IF('各会計、関係団体の財政状況及び健全化判断比率'!BR7="","",'各会計、関係団体の財政状況及び健全化判断比率'!BR7)</f>
        <v/>
      </c>
      <c r="DH34" s="321"/>
      <c r="DI34" s="318"/>
    </row>
    <row r="35" spans="1:113" ht="32.25" customHeight="1" x14ac:dyDescent="0.15">
      <c r="A35" s="62"/>
      <c r="B35" s="313"/>
      <c r="C35" s="319">
        <f t="shared" ref="C35:C43" si="0">IF(E35="","",C34+1)</f>
        <v>2</v>
      </c>
      <c r="D35" s="319"/>
      <c r="E35" s="320" t="str">
        <f>IF('各会計、関係団体の財政状況及び健全化判断比率'!B8="","",'各会計、関係団体の財政状況及び健全化判断比率'!B8)</f>
        <v>土地取得事業特別会計</v>
      </c>
      <c r="F35" s="320"/>
      <c r="G35" s="320"/>
      <c r="H35" s="320"/>
      <c r="I35" s="320"/>
      <c r="J35" s="320"/>
      <c r="K35" s="320"/>
      <c r="L35" s="320"/>
      <c r="M35" s="320"/>
      <c r="N35" s="320"/>
      <c r="O35" s="320"/>
      <c r="P35" s="320"/>
      <c r="Q35" s="320"/>
      <c r="R35" s="320"/>
      <c r="S35" s="320"/>
      <c r="T35" s="62"/>
      <c r="U35" s="319">
        <f t="shared" ref="U35:U43" si="1">IF(W35="","",U34+1)</f>
        <v>4</v>
      </c>
      <c r="V35" s="319"/>
      <c r="W35" s="320" t="str">
        <f>IF('各会計、関係団体の財政状況及び健全化判断比率'!B29="","",'各会計、関係団体の財政状況及び健全化判断比率'!B29)</f>
        <v>国民健康保険事業特別会計（直営診療施設勘定）</v>
      </c>
      <c r="X35" s="320"/>
      <c r="Y35" s="320"/>
      <c r="Z35" s="320"/>
      <c r="AA35" s="320"/>
      <c r="AB35" s="320"/>
      <c r="AC35" s="320"/>
      <c r="AD35" s="320"/>
      <c r="AE35" s="320"/>
      <c r="AF35" s="320"/>
      <c r="AG35" s="320"/>
      <c r="AH35" s="320"/>
      <c r="AI35" s="320"/>
      <c r="AJ35" s="320"/>
      <c r="AK35" s="320"/>
      <c r="AL35" s="62"/>
      <c r="AM35" s="319">
        <f t="shared" ref="AM35:AM43" si="2">IF(AO35="","",AM34+1)</f>
        <v>8</v>
      </c>
      <c r="AN35" s="319"/>
      <c r="AO35" s="320" t="str">
        <f>IF('各会計、関係団体の財政状況及び健全化判断比率'!B33="","",'各会計、関係団体の財政状況及び健全化判断比率'!B33)</f>
        <v>下水道事業会計</v>
      </c>
      <c r="AP35" s="320"/>
      <c r="AQ35" s="320"/>
      <c r="AR35" s="320"/>
      <c r="AS35" s="320"/>
      <c r="AT35" s="320"/>
      <c r="AU35" s="320"/>
      <c r="AV35" s="320"/>
      <c r="AW35" s="320"/>
      <c r="AX35" s="320"/>
      <c r="AY35" s="320"/>
      <c r="AZ35" s="320"/>
      <c r="BA35" s="320"/>
      <c r="BB35" s="320"/>
      <c r="BC35" s="320"/>
      <c r="BD35" s="62"/>
      <c r="BE35" s="319" t="str">
        <f t="shared" ref="BE35:BE43" si="3">IF(BG35="","",BE34+1)</f>
        <v/>
      </c>
      <c r="BF35" s="319"/>
      <c r="BG35" s="320"/>
      <c r="BH35" s="320"/>
      <c r="BI35" s="320"/>
      <c r="BJ35" s="320"/>
      <c r="BK35" s="320"/>
      <c r="BL35" s="320"/>
      <c r="BM35" s="320"/>
      <c r="BN35" s="320"/>
      <c r="BO35" s="320"/>
      <c r="BP35" s="320"/>
      <c r="BQ35" s="320"/>
      <c r="BR35" s="320"/>
      <c r="BS35" s="320"/>
      <c r="BT35" s="320"/>
      <c r="BU35" s="320"/>
      <c r="BV35" s="62"/>
      <c r="BW35" s="319">
        <f t="shared" ref="BW35:BW43" si="4">IF(BY35="","",BW34+1)</f>
        <v>10</v>
      </c>
      <c r="BX35" s="319"/>
      <c r="BY35" s="320" t="str">
        <f>IF('各会計、関係団体の財政状況及び健全化判断比率'!B69="","",'各会計、関係団体の財政状況及び健全化判断比率'!B69)</f>
        <v>国民健康保険南丹病院組合(病院事業会計)</v>
      </c>
      <c r="BZ35" s="320"/>
      <c r="CA35" s="320"/>
      <c r="CB35" s="320"/>
      <c r="CC35" s="320"/>
      <c r="CD35" s="320"/>
      <c r="CE35" s="320"/>
      <c r="CF35" s="320"/>
      <c r="CG35" s="320"/>
      <c r="CH35" s="320"/>
      <c r="CI35" s="320"/>
      <c r="CJ35" s="320"/>
      <c r="CK35" s="320"/>
      <c r="CL35" s="320"/>
      <c r="CM35" s="320"/>
      <c r="CN35" s="62"/>
      <c r="CO35" s="319">
        <f t="shared" ref="CO35:CO43" si="5">IF(CQ35="","",CO34+1)</f>
        <v>20</v>
      </c>
      <c r="CP35" s="319"/>
      <c r="CQ35" s="320" t="str">
        <f>IF('各会計、関係団体の財政状況及び健全化判断比率'!BS8="","",'各会計、関係団体の財政状況及び健全化判断比率'!BS8)</f>
        <v>南丹市情報センター</v>
      </c>
      <c r="CR35" s="320"/>
      <c r="CS35" s="320"/>
      <c r="CT35" s="320"/>
      <c r="CU35" s="320"/>
      <c r="CV35" s="320"/>
      <c r="CW35" s="320"/>
      <c r="CX35" s="320"/>
      <c r="CY35" s="320"/>
      <c r="CZ35" s="320"/>
      <c r="DA35" s="320"/>
      <c r="DB35" s="320"/>
      <c r="DC35" s="320"/>
      <c r="DD35" s="320"/>
      <c r="DE35" s="320"/>
      <c r="DG35" s="321" t="str">
        <f>IF('各会計、関係団体の財政状況及び健全化判断比率'!BR8="","",'各会計、関係団体の財政状況及び健全化判断比率'!BR8)</f>
        <v/>
      </c>
      <c r="DH35" s="321"/>
      <c r="DI35" s="318"/>
    </row>
    <row r="36" spans="1:113" ht="32.25" customHeight="1" x14ac:dyDescent="0.15">
      <c r="A36" s="62"/>
      <c r="B36" s="313"/>
      <c r="C36" s="319" t="str">
        <f t="shared" si="0"/>
        <v/>
      </c>
      <c r="D36" s="319"/>
      <c r="E36" s="320" t="str">
        <f>IF('各会計、関係団体の財政状況及び健全化判断比率'!B9="","",'各会計、関係団体の財政状況及び健全化判断比率'!B9)</f>
        <v/>
      </c>
      <c r="F36" s="320"/>
      <c r="G36" s="320"/>
      <c r="H36" s="320"/>
      <c r="I36" s="320"/>
      <c r="J36" s="320"/>
      <c r="K36" s="320"/>
      <c r="L36" s="320"/>
      <c r="M36" s="320"/>
      <c r="N36" s="320"/>
      <c r="O36" s="320"/>
      <c r="P36" s="320"/>
      <c r="Q36" s="320"/>
      <c r="R36" s="320"/>
      <c r="S36" s="320"/>
      <c r="T36" s="62"/>
      <c r="U36" s="319">
        <f t="shared" si="1"/>
        <v>5</v>
      </c>
      <c r="V36" s="319"/>
      <c r="W36" s="320" t="str">
        <f>IF('各会計、関係団体の財政状況及び健全化判断比率'!B30="","",'各会計、関係団体の財政状況及び健全化判断比率'!B30)</f>
        <v>介護保険事業特別会計</v>
      </c>
      <c r="X36" s="320"/>
      <c r="Y36" s="320"/>
      <c r="Z36" s="320"/>
      <c r="AA36" s="320"/>
      <c r="AB36" s="320"/>
      <c r="AC36" s="320"/>
      <c r="AD36" s="320"/>
      <c r="AE36" s="320"/>
      <c r="AF36" s="320"/>
      <c r="AG36" s="320"/>
      <c r="AH36" s="320"/>
      <c r="AI36" s="320"/>
      <c r="AJ36" s="320"/>
      <c r="AK36" s="320"/>
      <c r="AL36" s="62"/>
      <c r="AM36" s="319" t="str">
        <f t="shared" si="2"/>
        <v/>
      </c>
      <c r="AN36" s="319"/>
      <c r="AO36" s="320"/>
      <c r="AP36" s="320"/>
      <c r="AQ36" s="320"/>
      <c r="AR36" s="320"/>
      <c r="AS36" s="320"/>
      <c r="AT36" s="320"/>
      <c r="AU36" s="320"/>
      <c r="AV36" s="320"/>
      <c r="AW36" s="320"/>
      <c r="AX36" s="320"/>
      <c r="AY36" s="320"/>
      <c r="AZ36" s="320"/>
      <c r="BA36" s="320"/>
      <c r="BB36" s="320"/>
      <c r="BC36" s="320"/>
      <c r="BD36" s="62"/>
      <c r="BE36" s="319" t="str">
        <f t="shared" si="3"/>
        <v/>
      </c>
      <c r="BF36" s="319"/>
      <c r="BG36" s="320"/>
      <c r="BH36" s="320"/>
      <c r="BI36" s="320"/>
      <c r="BJ36" s="320"/>
      <c r="BK36" s="320"/>
      <c r="BL36" s="320"/>
      <c r="BM36" s="320"/>
      <c r="BN36" s="320"/>
      <c r="BO36" s="320"/>
      <c r="BP36" s="320"/>
      <c r="BQ36" s="320"/>
      <c r="BR36" s="320"/>
      <c r="BS36" s="320"/>
      <c r="BT36" s="320"/>
      <c r="BU36" s="320"/>
      <c r="BV36" s="62"/>
      <c r="BW36" s="319">
        <f t="shared" si="4"/>
        <v>11</v>
      </c>
      <c r="BX36" s="319"/>
      <c r="BY36" s="320" t="str">
        <f>IF('各会計、関係団体の財政状況及び健全化判断比率'!B70="","",'各会計、関係団体の財政状況及び健全化判断比率'!B70)</f>
        <v>京都中部広域消防組合(一般会計)</v>
      </c>
      <c r="BZ36" s="320"/>
      <c r="CA36" s="320"/>
      <c r="CB36" s="320"/>
      <c r="CC36" s="320"/>
      <c r="CD36" s="320"/>
      <c r="CE36" s="320"/>
      <c r="CF36" s="320"/>
      <c r="CG36" s="320"/>
      <c r="CH36" s="320"/>
      <c r="CI36" s="320"/>
      <c r="CJ36" s="320"/>
      <c r="CK36" s="320"/>
      <c r="CL36" s="320"/>
      <c r="CM36" s="320"/>
      <c r="CN36" s="62"/>
      <c r="CO36" s="319">
        <f t="shared" si="5"/>
        <v>21</v>
      </c>
      <c r="CP36" s="319"/>
      <c r="CQ36" s="320" t="str">
        <f>IF('各会計、関係団体の財政状況及び健全化判断比率'!BS9="","",'各会計、関係団体の財政状況及び健全化判断比率'!BS9)</f>
        <v>園部町振興公社</v>
      </c>
      <c r="CR36" s="320"/>
      <c r="CS36" s="320"/>
      <c r="CT36" s="320"/>
      <c r="CU36" s="320"/>
      <c r="CV36" s="320"/>
      <c r="CW36" s="320"/>
      <c r="CX36" s="320"/>
      <c r="CY36" s="320"/>
      <c r="CZ36" s="320"/>
      <c r="DA36" s="320"/>
      <c r="DB36" s="320"/>
      <c r="DC36" s="320"/>
      <c r="DD36" s="320"/>
      <c r="DE36" s="320"/>
      <c r="DG36" s="321" t="str">
        <f>IF('各会計、関係団体の財政状況及び健全化判断比率'!BR9="","",'各会計、関係団体の財政状況及び健全化判断比率'!BR9)</f>
        <v/>
      </c>
      <c r="DH36" s="321"/>
      <c r="DI36" s="318"/>
    </row>
    <row r="37" spans="1:113" ht="32.25" customHeight="1" x14ac:dyDescent="0.15">
      <c r="A37" s="62"/>
      <c r="B37" s="313"/>
      <c r="C37" s="319" t="str">
        <f t="shared" si="0"/>
        <v/>
      </c>
      <c r="D37" s="319"/>
      <c r="E37" s="320" t="str">
        <f>IF('各会計、関係団体の財政状況及び健全化判断比率'!B10="","",'各会計、関係団体の財政状況及び健全化判断比率'!B10)</f>
        <v/>
      </c>
      <c r="F37" s="320"/>
      <c r="G37" s="320"/>
      <c r="H37" s="320"/>
      <c r="I37" s="320"/>
      <c r="J37" s="320"/>
      <c r="K37" s="320"/>
      <c r="L37" s="320"/>
      <c r="M37" s="320"/>
      <c r="N37" s="320"/>
      <c r="O37" s="320"/>
      <c r="P37" s="320"/>
      <c r="Q37" s="320"/>
      <c r="R37" s="320"/>
      <c r="S37" s="320"/>
      <c r="T37" s="62"/>
      <c r="U37" s="319">
        <f t="shared" si="1"/>
        <v>6</v>
      </c>
      <c r="V37" s="319"/>
      <c r="W37" s="320" t="str">
        <f>IF('各会計、関係団体の財政状況及び健全化判断比率'!B31="","",'各会計、関係団体の財政状況及び健全化判断比率'!B31)</f>
        <v>後期高齢者医療事業特別会計</v>
      </c>
      <c r="X37" s="320"/>
      <c r="Y37" s="320"/>
      <c r="Z37" s="320"/>
      <c r="AA37" s="320"/>
      <c r="AB37" s="320"/>
      <c r="AC37" s="320"/>
      <c r="AD37" s="320"/>
      <c r="AE37" s="320"/>
      <c r="AF37" s="320"/>
      <c r="AG37" s="320"/>
      <c r="AH37" s="320"/>
      <c r="AI37" s="320"/>
      <c r="AJ37" s="320"/>
      <c r="AK37" s="320"/>
      <c r="AL37" s="62"/>
      <c r="AM37" s="319" t="str">
        <f t="shared" si="2"/>
        <v/>
      </c>
      <c r="AN37" s="319"/>
      <c r="AO37" s="320"/>
      <c r="AP37" s="320"/>
      <c r="AQ37" s="320"/>
      <c r="AR37" s="320"/>
      <c r="AS37" s="320"/>
      <c r="AT37" s="320"/>
      <c r="AU37" s="320"/>
      <c r="AV37" s="320"/>
      <c r="AW37" s="320"/>
      <c r="AX37" s="320"/>
      <c r="AY37" s="320"/>
      <c r="AZ37" s="320"/>
      <c r="BA37" s="320"/>
      <c r="BB37" s="320"/>
      <c r="BC37" s="320"/>
      <c r="BD37" s="62"/>
      <c r="BE37" s="319" t="str">
        <f t="shared" si="3"/>
        <v/>
      </c>
      <c r="BF37" s="319"/>
      <c r="BG37" s="320"/>
      <c r="BH37" s="320"/>
      <c r="BI37" s="320"/>
      <c r="BJ37" s="320"/>
      <c r="BK37" s="320"/>
      <c r="BL37" s="320"/>
      <c r="BM37" s="320"/>
      <c r="BN37" s="320"/>
      <c r="BO37" s="320"/>
      <c r="BP37" s="320"/>
      <c r="BQ37" s="320"/>
      <c r="BR37" s="320"/>
      <c r="BS37" s="320"/>
      <c r="BT37" s="320"/>
      <c r="BU37" s="320"/>
      <c r="BV37" s="62"/>
      <c r="BW37" s="319">
        <f t="shared" si="4"/>
        <v>12</v>
      </c>
      <c r="BX37" s="319"/>
      <c r="BY37" s="320" t="str">
        <f>IF('各会計、関係団体の財政状況及び健全化判断比率'!B71="","",'各会計、関係団体の財政状況及び健全化判断比率'!B71)</f>
        <v>京都府市町村議会議員公務災害補償等組合(一般会計)</v>
      </c>
      <c r="BZ37" s="320"/>
      <c r="CA37" s="320"/>
      <c r="CB37" s="320"/>
      <c r="CC37" s="320"/>
      <c r="CD37" s="320"/>
      <c r="CE37" s="320"/>
      <c r="CF37" s="320"/>
      <c r="CG37" s="320"/>
      <c r="CH37" s="320"/>
      <c r="CI37" s="320"/>
      <c r="CJ37" s="320"/>
      <c r="CK37" s="320"/>
      <c r="CL37" s="320"/>
      <c r="CM37" s="320"/>
      <c r="CN37" s="62"/>
      <c r="CO37" s="319">
        <f t="shared" si="5"/>
        <v>22</v>
      </c>
      <c r="CP37" s="319"/>
      <c r="CQ37" s="320" t="str">
        <f>IF('各会計、関係団体の財政状況及び健全化判断比率'!BS10="","",'各会計、関係団体の財政状況及び健全化判断比率'!BS10)</f>
        <v>園部町農業公社</v>
      </c>
      <c r="CR37" s="320"/>
      <c r="CS37" s="320"/>
      <c r="CT37" s="320"/>
      <c r="CU37" s="320"/>
      <c r="CV37" s="320"/>
      <c r="CW37" s="320"/>
      <c r="CX37" s="320"/>
      <c r="CY37" s="320"/>
      <c r="CZ37" s="320"/>
      <c r="DA37" s="320"/>
      <c r="DB37" s="320"/>
      <c r="DC37" s="320"/>
      <c r="DD37" s="320"/>
      <c r="DE37" s="320"/>
      <c r="DG37" s="321" t="str">
        <f>IF('各会計、関係団体の財政状況及び健全化判断比率'!BR10="","",'各会計、関係団体の財政状況及び健全化判断比率'!BR10)</f>
        <v/>
      </c>
      <c r="DH37" s="321"/>
      <c r="DI37" s="318"/>
    </row>
    <row r="38" spans="1:113" ht="32.25" customHeight="1" x14ac:dyDescent="0.15">
      <c r="A38" s="62"/>
      <c r="B38" s="313"/>
      <c r="C38" s="319" t="str">
        <f t="shared" si="0"/>
        <v/>
      </c>
      <c r="D38" s="319"/>
      <c r="E38" s="320" t="str">
        <f>IF('各会計、関係団体の財政状況及び健全化判断比率'!B11="","",'各会計、関係団体の財政状況及び健全化判断比率'!B11)</f>
        <v/>
      </c>
      <c r="F38" s="320"/>
      <c r="G38" s="320"/>
      <c r="H38" s="320"/>
      <c r="I38" s="320"/>
      <c r="J38" s="320"/>
      <c r="K38" s="320"/>
      <c r="L38" s="320"/>
      <c r="M38" s="320"/>
      <c r="N38" s="320"/>
      <c r="O38" s="320"/>
      <c r="P38" s="320"/>
      <c r="Q38" s="320"/>
      <c r="R38" s="320"/>
      <c r="S38" s="320"/>
      <c r="T38" s="62"/>
      <c r="U38" s="319" t="str">
        <f t="shared" si="1"/>
        <v/>
      </c>
      <c r="V38" s="319"/>
      <c r="W38" s="320"/>
      <c r="X38" s="320"/>
      <c r="Y38" s="320"/>
      <c r="Z38" s="320"/>
      <c r="AA38" s="320"/>
      <c r="AB38" s="320"/>
      <c r="AC38" s="320"/>
      <c r="AD38" s="320"/>
      <c r="AE38" s="320"/>
      <c r="AF38" s="320"/>
      <c r="AG38" s="320"/>
      <c r="AH38" s="320"/>
      <c r="AI38" s="320"/>
      <c r="AJ38" s="320"/>
      <c r="AK38" s="320"/>
      <c r="AL38" s="62"/>
      <c r="AM38" s="319" t="str">
        <f t="shared" si="2"/>
        <v/>
      </c>
      <c r="AN38" s="319"/>
      <c r="AO38" s="320"/>
      <c r="AP38" s="320"/>
      <c r="AQ38" s="320"/>
      <c r="AR38" s="320"/>
      <c r="AS38" s="320"/>
      <c r="AT38" s="320"/>
      <c r="AU38" s="320"/>
      <c r="AV38" s="320"/>
      <c r="AW38" s="320"/>
      <c r="AX38" s="320"/>
      <c r="AY38" s="320"/>
      <c r="AZ38" s="320"/>
      <c r="BA38" s="320"/>
      <c r="BB38" s="320"/>
      <c r="BC38" s="320"/>
      <c r="BD38" s="62"/>
      <c r="BE38" s="319" t="str">
        <f t="shared" si="3"/>
        <v/>
      </c>
      <c r="BF38" s="319"/>
      <c r="BG38" s="320"/>
      <c r="BH38" s="320"/>
      <c r="BI38" s="320"/>
      <c r="BJ38" s="320"/>
      <c r="BK38" s="320"/>
      <c r="BL38" s="320"/>
      <c r="BM38" s="320"/>
      <c r="BN38" s="320"/>
      <c r="BO38" s="320"/>
      <c r="BP38" s="320"/>
      <c r="BQ38" s="320"/>
      <c r="BR38" s="320"/>
      <c r="BS38" s="320"/>
      <c r="BT38" s="320"/>
      <c r="BU38" s="320"/>
      <c r="BV38" s="62"/>
      <c r="BW38" s="319">
        <f t="shared" si="4"/>
        <v>13</v>
      </c>
      <c r="BX38" s="319"/>
      <c r="BY38" s="320" t="str">
        <f>IF('各会計、関係団体の財政状況及び健全化判断比率'!B72="","",'各会計、関係団体の財政状況及び健全化判断比率'!B72)</f>
        <v>京都府市町村職員退職手当組合（一般会計）</v>
      </c>
      <c r="BZ38" s="320"/>
      <c r="CA38" s="320"/>
      <c r="CB38" s="320"/>
      <c r="CC38" s="320"/>
      <c r="CD38" s="320"/>
      <c r="CE38" s="320"/>
      <c r="CF38" s="320"/>
      <c r="CG38" s="320"/>
      <c r="CH38" s="320"/>
      <c r="CI38" s="320"/>
      <c r="CJ38" s="320"/>
      <c r="CK38" s="320"/>
      <c r="CL38" s="320"/>
      <c r="CM38" s="320"/>
      <c r="CN38" s="62"/>
      <c r="CO38" s="319">
        <f t="shared" si="5"/>
        <v>23</v>
      </c>
      <c r="CP38" s="319"/>
      <c r="CQ38" s="320" t="str">
        <f>IF('各会計、関係団体の財政状況及び健全化判断比率'!BS11="","",'各会計、関係団体の財政状況及び健全化判断比率'!BS11)</f>
        <v>八木町農業公社</v>
      </c>
      <c r="CR38" s="320"/>
      <c r="CS38" s="320"/>
      <c r="CT38" s="320"/>
      <c r="CU38" s="320"/>
      <c r="CV38" s="320"/>
      <c r="CW38" s="320"/>
      <c r="CX38" s="320"/>
      <c r="CY38" s="320"/>
      <c r="CZ38" s="320"/>
      <c r="DA38" s="320"/>
      <c r="DB38" s="320"/>
      <c r="DC38" s="320"/>
      <c r="DD38" s="320"/>
      <c r="DE38" s="320"/>
      <c r="DG38" s="321" t="str">
        <f>IF('各会計、関係団体の財政状況及び健全化判断比率'!BR11="","",'各会計、関係団体の財政状況及び健全化判断比率'!BR11)</f>
        <v/>
      </c>
      <c r="DH38" s="321"/>
      <c r="DI38" s="318"/>
    </row>
    <row r="39" spans="1:113" ht="32.25" customHeight="1" x14ac:dyDescent="0.15">
      <c r="A39" s="62"/>
      <c r="B39" s="313"/>
      <c r="C39" s="319" t="str">
        <f t="shared" si="0"/>
        <v/>
      </c>
      <c r="D39" s="319"/>
      <c r="E39" s="320" t="str">
        <f>IF('各会計、関係団体の財政状況及び健全化判断比率'!B12="","",'各会計、関係団体の財政状況及び健全化判断比率'!B12)</f>
        <v/>
      </c>
      <c r="F39" s="320"/>
      <c r="G39" s="320"/>
      <c r="H39" s="320"/>
      <c r="I39" s="320"/>
      <c r="J39" s="320"/>
      <c r="K39" s="320"/>
      <c r="L39" s="320"/>
      <c r="M39" s="320"/>
      <c r="N39" s="320"/>
      <c r="O39" s="320"/>
      <c r="P39" s="320"/>
      <c r="Q39" s="320"/>
      <c r="R39" s="320"/>
      <c r="S39" s="320"/>
      <c r="T39" s="62"/>
      <c r="U39" s="319" t="str">
        <f t="shared" si="1"/>
        <v/>
      </c>
      <c r="V39" s="319"/>
      <c r="W39" s="320"/>
      <c r="X39" s="320"/>
      <c r="Y39" s="320"/>
      <c r="Z39" s="320"/>
      <c r="AA39" s="320"/>
      <c r="AB39" s="320"/>
      <c r="AC39" s="320"/>
      <c r="AD39" s="320"/>
      <c r="AE39" s="320"/>
      <c r="AF39" s="320"/>
      <c r="AG39" s="320"/>
      <c r="AH39" s="320"/>
      <c r="AI39" s="320"/>
      <c r="AJ39" s="320"/>
      <c r="AK39" s="320"/>
      <c r="AL39" s="62"/>
      <c r="AM39" s="319" t="str">
        <f t="shared" si="2"/>
        <v/>
      </c>
      <c r="AN39" s="319"/>
      <c r="AO39" s="320"/>
      <c r="AP39" s="320"/>
      <c r="AQ39" s="320"/>
      <c r="AR39" s="320"/>
      <c r="AS39" s="320"/>
      <c r="AT39" s="320"/>
      <c r="AU39" s="320"/>
      <c r="AV39" s="320"/>
      <c r="AW39" s="320"/>
      <c r="AX39" s="320"/>
      <c r="AY39" s="320"/>
      <c r="AZ39" s="320"/>
      <c r="BA39" s="320"/>
      <c r="BB39" s="320"/>
      <c r="BC39" s="320"/>
      <c r="BD39" s="62"/>
      <c r="BE39" s="319" t="str">
        <f t="shared" si="3"/>
        <v/>
      </c>
      <c r="BF39" s="319"/>
      <c r="BG39" s="320"/>
      <c r="BH39" s="320"/>
      <c r="BI39" s="320"/>
      <c r="BJ39" s="320"/>
      <c r="BK39" s="320"/>
      <c r="BL39" s="320"/>
      <c r="BM39" s="320"/>
      <c r="BN39" s="320"/>
      <c r="BO39" s="320"/>
      <c r="BP39" s="320"/>
      <c r="BQ39" s="320"/>
      <c r="BR39" s="320"/>
      <c r="BS39" s="320"/>
      <c r="BT39" s="320"/>
      <c r="BU39" s="320"/>
      <c r="BV39" s="62"/>
      <c r="BW39" s="319">
        <f t="shared" si="4"/>
        <v>14</v>
      </c>
      <c r="BX39" s="319"/>
      <c r="BY39" s="320" t="str">
        <f>IF('各会計、関係団体の財政状況及び健全化判断比率'!B73="","",'各会計、関係団体の財政状況及び健全化判断比率'!B73)</f>
        <v>京都府自治会館管理組合(一般会計)</v>
      </c>
      <c r="BZ39" s="320"/>
      <c r="CA39" s="320"/>
      <c r="CB39" s="320"/>
      <c r="CC39" s="320"/>
      <c r="CD39" s="320"/>
      <c r="CE39" s="320"/>
      <c r="CF39" s="320"/>
      <c r="CG39" s="320"/>
      <c r="CH39" s="320"/>
      <c r="CI39" s="320"/>
      <c r="CJ39" s="320"/>
      <c r="CK39" s="320"/>
      <c r="CL39" s="320"/>
      <c r="CM39" s="320"/>
      <c r="CN39" s="62"/>
      <c r="CO39" s="319">
        <f t="shared" si="5"/>
        <v>24</v>
      </c>
      <c r="CP39" s="319"/>
      <c r="CQ39" s="320" t="str">
        <f>IF('各会計、関係団体の財政状況及び健全化判断比率'!BS12="","",'各会計、関係団体の財政状況及び健全化判断比率'!BS12)</f>
        <v>美山ふるさと</v>
      </c>
      <c r="CR39" s="320"/>
      <c r="CS39" s="320"/>
      <c r="CT39" s="320"/>
      <c r="CU39" s="320"/>
      <c r="CV39" s="320"/>
      <c r="CW39" s="320"/>
      <c r="CX39" s="320"/>
      <c r="CY39" s="320"/>
      <c r="CZ39" s="320"/>
      <c r="DA39" s="320"/>
      <c r="DB39" s="320"/>
      <c r="DC39" s="320"/>
      <c r="DD39" s="320"/>
      <c r="DE39" s="320"/>
      <c r="DG39" s="321" t="str">
        <f>IF('各会計、関係団体の財政状況及び健全化判断比率'!BR12="","",'各会計、関係団体の財政状況及び健全化判断比率'!BR12)</f>
        <v/>
      </c>
      <c r="DH39" s="321"/>
      <c r="DI39" s="318"/>
    </row>
    <row r="40" spans="1:113" ht="32.25" customHeight="1" x14ac:dyDescent="0.15">
      <c r="A40" s="62"/>
      <c r="B40" s="313"/>
      <c r="C40" s="319" t="str">
        <f t="shared" si="0"/>
        <v/>
      </c>
      <c r="D40" s="319"/>
      <c r="E40" s="320" t="str">
        <f>IF('各会計、関係団体の財政状況及び健全化判断比率'!B13="","",'各会計、関係団体の財政状況及び健全化判断比率'!B13)</f>
        <v/>
      </c>
      <c r="F40" s="320"/>
      <c r="G40" s="320"/>
      <c r="H40" s="320"/>
      <c r="I40" s="320"/>
      <c r="J40" s="320"/>
      <c r="K40" s="320"/>
      <c r="L40" s="320"/>
      <c r="M40" s="320"/>
      <c r="N40" s="320"/>
      <c r="O40" s="320"/>
      <c r="P40" s="320"/>
      <c r="Q40" s="320"/>
      <c r="R40" s="320"/>
      <c r="S40" s="320"/>
      <c r="T40" s="62"/>
      <c r="U40" s="319" t="str">
        <f t="shared" si="1"/>
        <v/>
      </c>
      <c r="V40" s="319"/>
      <c r="W40" s="320"/>
      <c r="X40" s="320"/>
      <c r="Y40" s="320"/>
      <c r="Z40" s="320"/>
      <c r="AA40" s="320"/>
      <c r="AB40" s="320"/>
      <c r="AC40" s="320"/>
      <c r="AD40" s="320"/>
      <c r="AE40" s="320"/>
      <c r="AF40" s="320"/>
      <c r="AG40" s="320"/>
      <c r="AH40" s="320"/>
      <c r="AI40" s="320"/>
      <c r="AJ40" s="320"/>
      <c r="AK40" s="320"/>
      <c r="AL40" s="62"/>
      <c r="AM40" s="319" t="str">
        <f t="shared" si="2"/>
        <v/>
      </c>
      <c r="AN40" s="319"/>
      <c r="AO40" s="320"/>
      <c r="AP40" s="320"/>
      <c r="AQ40" s="320"/>
      <c r="AR40" s="320"/>
      <c r="AS40" s="320"/>
      <c r="AT40" s="320"/>
      <c r="AU40" s="320"/>
      <c r="AV40" s="320"/>
      <c r="AW40" s="320"/>
      <c r="AX40" s="320"/>
      <c r="AY40" s="320"/>
      <c r="AZ40" s="320"/>
      <c r="BA40" s="320"/>
      <c r="BB40" s="320"/>
      <c r="BC40" s="320"/>
      <c r="BD40" s="62"/>
      <c r="BE40" s="319" t="str">
        <f t="shared" si="3"/>
        <v/>
      </c>
      <c r="BF40" s="319"/>
      <c r="BG40" s="320"/>
      <c r="BH40" s="320"/>
      <c r="BI40" s="320"/>
      <c r="BJ40" s="320"/>
      <c r="BK40" s="320"/>
      <c r="BL40" s="320"/>
      <c r="BM40" s="320"/>
      <c r="BN40" s="320"/>
      <c r="BO40" s="320"/>
      <c r="BP40" s="320"/>
      <c r="BQ40" s="320"/>
      <c r="BR40" s="320"/>
      <c r="BS40" s="320"/>
      <c r="BT40" s="320"/>
      <c r="BU40" s="320"/>
      <c r="BV40" s="62"/>
      <c r="BW40" s="319">
        <f t="shared" si="4"/>
        <v>15</v>
      </c>
      <c r="BX40" s="319"/>
      <c r="BY40" s="320" t="str">
        <f>IF('各会計、関係団体の財政状況及び健全化判断比率'!B74="","",'各会計、関係団体の財政状況及び健全化判断比率'!B74)</f>
        <v>京都府後期高齢者医療広域連合（一般会計）</v>
      </c>
      <c r="BZ40" s="320"/>
      <c r="CA40" s="320"/>
      <c r="CB40" s="320"/>
      <c r="CC40" s="320"/>
      <c r="CD40" s="320"/>
      <c r="CE40" s="320"/>
      <c r="CF40" s="320"/>
      <c r="CG40" s="320"/>
      <c r="CH40" s="320"/>
      <c r="CI40" s="320"/>
      <c r="CJ40" s="320"/>
      <c r="CK40" s="320"/>
      <c r="CL40" s="320"/>
      <c r="CM40" s="320"/>
      <c r="CN40" s="62"/>
      <c r="CO40" s="319" t="str">
        <f t="shared" si="5"/>
        <v/>
      </c>
      <c r="CP40" s="319"/>
      <c r="CQ40" s="320" t="str">
        <f>IF('各会計、関係団体の財政状況及び健全化判断比率'!BS13="","",'各会計、関係団体の財政状況及び健全化判断比率'!BS13)</f>
        <v/>
      </c>
      <c r="CR40" s="320"/>
      <c r="CS40" s="320"/>
      <c r="CT40" s="320"/>
      <c r="CU40" s="320"/>
      <c r="CV40" s="320"/>
      <c r="CW40" s="320"/>
      <c r="CX40" s="320"/>
      <c r="CY40" s="320"/>
      <c r="CZ40" s="320"/>
      <c r="DA40" s="320"/>
      <c r="DB40" s="320"/>
      <c r="DC40" s="320"/>
      <c r="DD40" s="320"/>
      <c r="DE40" s="320"/>
      <c r="DG40" s="321" t="str">
        <f>IF('各会計、関係団体の財政状況及び健全化判断比率'!BR13="","",'各会計、関係団体の財政状況及び健全化判断比率'!BR13)</f>
        <v/>
      </c>
      <c r="DH40" s="321"/>
      <c r="DI40" s="318"/>
    </row>
    <row r="41" spans="1:113" ht="32.25" customHeight="1" x14ac:dyDescent="0.15">
      <c r="A41" s="62"/>
      <c r="B41" s="313"/>
      <c r="C41" s="319" t="str">
        <f t="shared" si="0"/>
        <v/>
      </c>
      <c r="D41" s="319"/>
      <c r="E41" s="320" t="str">
        <f>IF('各会計、関係団体の財政状況及び健全化判断比率'!B14="","",'各会計、関係団体の財政状況及び健全化判断比率'!B14)</f>
        <v/>
      </c>
      <c r="F41" s="320"/>
      <c r="G41" s="320"/>
      <c r="H41" s="320"/>
      <c r="I41" s="320"/>
      <c r="J41" s="320"/>
      <c r="K41" s="320"/>
      <c r="L41" s="320"/>
      <c r="M41" s="320"/>
      <c r="N41" s="320"/>
      <c r="O41" s="320"/>
      <c r="P41" s="320"/>
      <c r="Q41" s="320"/>
      <c r="R41" s="320"/>
      <c r="S41" s="320"/>
      <c r="T41" s="62"/>
      <c r="U41" s="319" t="str">
        <f t="shared" si="1"/>
        <v/>
      </c>
      <c r="V41" s="319"/>
      <c r="W41" s="320"/>
      <c r="X41" s="320"/>
      <c r="Y41" s="320"/>
      <c r="Z41" s="320"/>
      <c r="AA41" s="320"/>
      <c r="AB41" s="320"/>
      <c r="AC41" s="320"/>
      <c r="AD41" s="320"/>
      <c r="AE41" s="320"/>
      <c r="AF41" s="320"/>
      <c r="AG41" s="320"/>
      <c r="AH41" s="320"/>
      <c r="AI41" s="320"/>
      <c r="AJ41" s="320"/>
      <c r="AK41" s="320"/>
      <c r="AL41" s="62"/>
      <c r="AM41" s="319" t="str">
        <f t="shared" si="2"/>
        <v/>
      </c>
      <c r="AN41" s="319"/>
      <c r="AO41" s="320"/>
      <c r="AP41" s="320"/>
      <c r="AQ41" s="320"/>
      <c r="AR41" s="320"/>
      <c r="AS41" s="320"/>
      <c r="AT41" s="320"/>
      <c r="AU41" s="320"/>
      <c r="AV41" s="320"/>
      <c r="AW41" s="320"/>
      <c r="AX41" s="320"/>
      <c r="AY41" s="320"/>
      <c r="AZ41" s="320"/>
      <c r="BA41" s="320"/>
      <c r="BB41" s="320"/>
      <c r="BC41" s="320"/>
      <c r="BD41" s="62"/>
      <c r="BE41" s="319" t="str">
        <f t="shared" si="3"/>
        <v/>
      </c>
      <c r="BF41" s="319"/>
      <c r="BG41" s="320"/>
      <c r="BH41" s="320"/>
      <c r="BI41" s="320"/>
      <c r="BJ41" s="320"/>
      <c r="BK41" s="320"/>
      <c r="BL41" s="320"/>
      <c r="BM41" s="320"/>
      <c r="BN41" s="320"/>
      <c r="BO41" s="320"/>
      <c r="BP41" s="320"/>
      <c r="BQ41" s="320"/>
      <c r="BR41" s="320"/>
      <c r="BS41" s="320"/>
      <c r="BT41" s="320"/>
      <c r="BU41" s="320"/>
      <c r="BV41" s="62"/>
      <c r="BW41" s="319">
        <f t="shared" si="4"/>
        <v>16</v>
      </c>
      <c r="BX41" s="319"/>
      <c r="BY41" s="320" t="str">
        <f>IF('各会計、関係団体の財政状況及び健全化判断比率'!B75="","",'各会計、関係団体の財政状況及び健全化判断比率'!B75)</f>
        <v>京都府後期高齢者医療広域連合（後期高齢者医療特別会計）</v>
      </c>
      <c r="BZ41" s="320"/>
      <c r="CA41" s="320"/>
      <c r="CB41" s="320"/>
      <c r="CC41" s="320"/>
      <c r="CD41" s="320"/>
      <c r="CE41" s="320"/>
      <c r="CF41" s="320"/>
      <c r="CG41" s="320"/>
      <c r="CH41" s="320"/>
      <c r="CI41" s="320"/>
      <c r="CJ41" s="320"/>
      <c r="CK41" s="320"/>
      <c r="CL41" s="320"/>
      <c r="CM41" s="320"/>
      <c r="CN41" s="62"/>
      <c r="CO41" s="319" t="str">
        <f t="shared" si="5"/>
        <v/>
      </c>
      <c r="CP41" s="319"/>
      <c r="CQ41" s="320" t="str">
        <f>IF('各会計、関係団体の財政状況及び健全化判断比率'!BS14="","",'各会計、関係団体の財政状況及び健全化判断比率'!BS14)</f>
        <v/>
      </c>
      <c r="CR41" s="320"/>
      <c r="CS41" s="320"/>
      <c r="CT41" s="320"/>
      <c r="CU41" s="320"/>
      <c r="CV41" s="320"/>
      <c r="CW41" s="320"/>
      <c r="CX41" s="320"/>
      <c r="CY41" s="320"/>
      <c r="CZ41" s="320"/>
      <c r="DA41" s="320"/>
      <c r="DB41" s="320"/>
      <c r="DC41" s="320"/>
      <c r="DD41" s="320"/>
      <c r="DE41" s="320"/>
      <c r="DG41" s="321" t="str">
        <f>IF('各会計、関係団体の財政状況及び健全化判断比率'!BR14="","",'各会計、関係団体の財政状況及び健全化判断比率'!BR14)</f>
        <v/>
      </c>
      <c r="DH41" s="321"/>
      <c r="DI41" s="318"/>
    </row>
    <row r="42" spans="1:113" ht="32.25" customHeight="1" x14ac:dyDescent="0.15">
      <c r="B42" s="313"/>
      <c r="C42" s="319" t="str">
        <f t="shared" si="0"/>
        <v/>
      </c>
      <c r="D42" s="319"/>
      <c r="E42" s="320" t="str">
        <f>IF('各会計、関係団体の財政状況及び健全化判断比率'!B15="","",'各会計、関係団体の財政状況及び健全化判断比率'!B15)</f>
        <v/>
      </c>
      <c r="F42" s="320"/>
      <c r="G42" s="320"/>
      <c r="H42" s="320"/>
      <c r="I42" s="320"/>
      <c r="J42" s="320"/>
      <c r="K42" s="320"/>
      <c r="L42" s="320"/>
      <c r="M42" s="320"/>
      <c r="N42" s="320"/>
      <c r="O42" s="320"/>
      <c r="P42" s="320"/>
      <c r="Q42" s="320"/>
      <c r="R42" s="320"/>
      <c r="S42" s="320"/>
      <c r="T42" s="62"/>
      <c r="U42" s="319" t="str">
        <f t="shared" si="1"/>
        <v/>
      </c>
      <c r="V42" s="319"/>
      <c r="W42" s="320"/>
      <c r="X42" s="320"/>
      <c r="Y42" s="320"/>
      <c r="Z42" s="320"/>
      <c r="AA42" s="320"/>
      <c r="AB42" s="320"/>
      <c r="AC42" s="320"/>
      <c r="AD42" s="320"/>
      <c r="AE42" s="320"/>
      <c r="AF42" s="320"/>
      <c r="AG42" s="320"/>
      <c r="AH42" s="320"/>
      <c r="AI42" s="320"/>
      <c r="AJ42" s="320"/>
      <c r="AK42" s="320"/>
      <c r="AL42" s="62"/>
      <c r="AM42" s="319" t="str">
        <f t="shared" si="2"/>
        <v/>
      </c>
      <c r="AN42" s="319"/>
      <c r="AO42" s="320"/>
      <c r="AP42" s="320"/>
      <c r="AQ42" s="320"/>
      <c r="AR42" s="320"/>
      <c r="AS42" s="320"/>
      <c r="AT42" s="320"/>
      <c r="AU42" s="320"/>
      <c r="AV42" s="320"/>
      <c r="AW42" s="320"/>
      <c r="AX42" s="320"/>
      <c r="AY42" s="320"/>
      <c r="AZ42" s="320"/>
      <c r="BA42" s="320"/>
      <c r="BB42" s="320"/>
      <c r="BC42" s="320"/>
      <c r="BD42" s="62"/>
      <c r="BE42" s="319" t="str">
        <f t="shared" si="3"/>
        <v/>
      </c>
      <c r="BF42" s="319"/>
      <c r="BG42" s="320"/>
      <c r="BH42" s="320"/>
      <c r="BI42" s="320"/>
      <c r="BJ42" s="320"/>
      <c r="BK42" s="320"/>
      <c r="BL42" s="320"/>
      <c r="BM42" s="320"/>
      <c r="BN42" s="320"/>
      <c r="BO42" s="320"/>
      <c r="BP42" s="320"/>
      <c r="BQ42" s="320"/>
      <c r="BR42" s="320"/>
      <c r="BS42" s="320"/>
      <c r="BT42" s="320"/>
      <c r="BU42" s="320"/>
      <c r="BV42" s="62"/>
      <c r="BW42" s="319">
        <f t="shared" si="4"/>
        <v>17</v>
      </c>
      <c r="BX42" s="319"/>
      <c r="BY42" s="320" t="str">
        <f>IF('各会計、関係団体の財政状況及び健全化判断比率'!B76="","",'各会計、関係団体の財政状況及び健全化判断比率'!B76)</f>
        <v>京都府住宅新築資金等貸付事業管理組合（一般会計）</v>
      </c>
      <c r="BZ42" s="320"/>
      <c r="CA42" s="320"/>
      <c r="CB42" s="320"/>
      <c r="CC42" s="320"/>
      <c r="CD42" s="320"/>
      <c r="CE42" s="320"/>
      <c r="CF42" s="320"/>
      <c r="CG42" s="320"/>
      <c r="CH42" s="320"/>
      <c r="CI42" s="320"/>
      <c r="CJ42" s="320"/>
      <c r="CK42" s="320"/>
      <c r="CL42" s="320"/>
      <c r="CM42" s="320"/>
      <c r="CN42" s="62"/>
      <c r="CO42" s="319" t="str">
        <f t="shared" si="5"/>
        <v/>
      </c>
      <c r="CP42" s="319"/>
      <c r="CQ42" s="320" t="str">
        <f>IF('各会計、関係団体の財政状況及び健全化判断比率'!BS15="","",'各会計、関係団体の財政状況及び健全化判断比率'!BS15)</f>
        <v/>
      </c>
      <c r="CR42" s="320"/>
      <c r="CS42" s="320"/>
      <c r="CT42" s="320"/>
      <c r="CU42" s="320"/>
      <c r="CV42" s="320"/>
      <c r="CW42" s="320"/>
      <c r="CX42" s="320"/>
      <c r="CY42" s="320"/>
      <c r="CZ42" s="320"/>
      <c r="DA42" s="320"/>
      <c r="DB42" s="320"/>
      <c r="DC42" s="320"/>
      <c r="DD42" s="320"/>
      <c r="DE42" s="320"/>
      <c r="DG42" s="321" t="str">
        <f>IF('各会計、関係団体の財政状況及び健全化判断比率'!BR15="","",'各会計、関係団体の財政状況及び健全化判断比率'!BR15)</f>
        <v/>
      </c>
      <c r="DH42" s="321"/>
      <c r="DI42" s="318"/>
    </row>
    <row r="43" spans="1:113" ht="32.25" customHeight="1" x14ac:dyDescent="0.15">
      <c r="B43" s="313"/>
      <c r="C43" s="319" t="str">
        <f t="shared" si="0"/>
        <v/>
      </c>
      <c r="D43" s="319"/>
      <c r="E43" s="320" t="str">
        <f>IF('各会計、関係団体の財政状況及び健全化判断比率'!B16="","",'各会計、関係団体の財政状況及び健全化判断比率'!B16)</f>
        <v/>
      </c>
      <c r="F43" s="320"/>
      <c r="G43" s="320"/>
      <c r="H43" s="320"/>
      <c r="I43" s="320"/>
      <c r="J43" s="320"/>
      <c r="K43" s="320"/>
      <c r="L43" s="320"/>
      <c r="M43" s="320"/>
      <c r="N43" s="320"/>
      <c r="O43" s="320"/>
      <c r="P43" s="320"/>
      <c r="Q43" s="320"/>
      <c r="R43" s="320"/>
      <c r="S43" s="320"/>
      <c r="T43" s="62"/>
      <c r="U43" s="319" t="str">
        <f t="shared" si="1"/>
        <v/>
      </c>
      <c r="V43" s="319"/>
      <c r="W43" s="320"/>
      <c r="X43" s="320"/>
      <c r="Y43" s="320"/>
      <c r="Z43" s="320"/>
      <c r="AA43" s="320"/>
      <c r="AB43" s="320"/>
      <c r="AC43" s="320"/>
      <c r="AD43" s="320"/>
      <c r="AE43" s="320"/>
      <c r="AF43" s="320"/>
      <c r="AG43" s="320"/>
      <c r="AH43" s="320"/>
      <c r="AI43" s="320"/>
      <c r="AJ43" s="320"/>
      <c r="AK43" s="320"/>
      <c r="AL43" s="62"/>
      <c r="AM43" s="319" t="str">
        <f t="shared" si="2"/>
        <v/>
      </c>
      <c r="AN43" s="319"/>
      <c r="AO43" s="320"/>
      <c r="AP43" s="320"/>
      <c r="AQ43" s="320"/>
      <c r="AR43" s="320"/>
      <c r="AS43" s="320"/>
      <c r="AT43" s="320"/>
      <c r="AU43" s="320"/>
      <c r="AV43" s="320"/>
      <c r="AW43" s="320"/>
      <c r="AX43" s="320"/>
      <c r="AY43" s="320"/>
      <c r="AZ43" s="320"/>
      <c r="BA43" s="320"/>
      <c r="BB43" s="320"/>
      <c r="BC43" s="320"/>
      <c r="BD43" s="62"/>
      <c r="BE43" s="319" t="str">
        <f t="shared" si="3"/>
        <v/>
      </c>
      <c r="BF43" s="319"/>
      <c r="BG43" s="320"/>
      <c r="BH43" s="320"/>
      <c r="BI43" s="320"/>
      <c r="BJ43" s="320"/>
      <c r="BK43" s="320"/>
      <c r="BL43" s="320"/>
      <c r="BM43" s="320"/>
      <c r="BN43" s="320"/>
      <c r="BO43" s="320"/>
      <c r="BP43" s="320"/>
      <c r="BQ43" s="320"/>
      <c r="BR43" s="320"/>
      <c r="BS43" s="320"/>
      <c r="BT43" s="320"/>
      <c r="BU43" s="320"/>
      <c r="BV43" s="62"/>
      <c r="BW43" s="319">
        <f t="shared" si="4"/>
        <v>18</v>
      </c>
      <c r="BX43" s="319"/>
      <c r="BY43" s="320" t="str">
        <f>IF('各会計、関係団体の財政状況及び健全化判断比率'!B77="","",'各会計、関係団体の財政状況及び健全化判断比率'!B77)</f>
        <v>京都府住宅新築資金等貸付事業管理組合（特別会計）</v>
      </c>
      <c r="BZ43" s="320"/>
      <c r="CA43" s="320"/>
      <c r="CB43" s="320"/>
      <c r="CC43" s="320"/>
      <c r="CD43" s="320"/>
      <c r="CE43" s="320"/>
      <c r="CF43" s="320"/>
      <c r="CG43" s="320"/>
      <c r="CH43" s="320"/>
      <c r="CI43" s="320"/>
      <c r="CJ43" s="320"/>
      <c r="CK43" s="320"/>
      <c r="CL43" s="320"/>
      <c r="CM43" s="320"/>
      <c r="CN43" s="62"/>
      <c r="CO43" s="319" t="str">
        <f t="shared" si="5"/>
        <v/>
      </c>
      <c r="CP43" s="319"/>
      <c r="CQ43" s="320" t="str">
        <f>IF('各会計、関係団体の財政状況及び健全化判断比率'!BS16="","",'各会計、関係団体の財政状況及び健全化判断比率'!BS16)</f>
        <v/>
      </c>
      <c r="CR43" s="320"/>
      <c r="CS43" s="320"/>
      <c r="CT43" s="320"/>
      <c r="CU43" s="320"/>
      <c r="CV43" s="320"/>
      <c r="CW43" s="320"/>
      <c r="CX43" s="320"/>
      <c r="CY43" s="320"/>
      <c r="CZ43" s="320"/>
      <c r="DA43" s="320"/>
      <c r="DB43" s="320"/>
      <c r="DC43" s="320"/>
      <c r="DD43" s="320"/>
      <c r="DE43" s="320"/>
      <c r="DG43" s="321" t="str">
        <f>IF('各会計、関係団体の財政状況及び健全化判断比率'!BR16="","",'各会計、関係団体の財政状況及び健全化判断比率'!BR16)</f>
        <v/>
      </c>
      <c r="DH43" s="321"/>
      <c r="DI43" s="318"/>
    </row>
    <row r="44" spans="1:113" ht="13.5" customHeight="1" thickBot="1" x14ac:dyDescent="0.2">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4"/>
    </row>
    <row r="45" spans="1:113" x14ac:dyDescent="0.15"/>
    <row r="46" spans="1:113" x14ac:dyDescent="0.15">
      <c r="B46" s="60" t="s">
        <v>137</v>
      </c>
      <c r="E46" s="325" t="s">
        <v>138</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row>
    <row r="47" spans="1:113" x14ac:dyDescent="0.15">
      <c r="E47" s="325" t="s">
        <v>139</v>
      </c>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c r="AL47" s="325"/>
      <c r="AM47" s="325"/>
      <c r="AN47" s="325"/>
      <c r="AO47" s="325"/>
      <c r="AP47" s="325"/>
      <c r="AQ47" s="325"/>
      <c r="AR47" s="325"/>
      <c r="AS47" s="325"/>
      <c r="AT47" s="325"/>
      <c r="AU47" s="325"/>
      <c r="AV47" s="325"/>
      <c r="AW47" s="325"/>
      <c r="AX47" s="325"/>
      <c r="AY47" s="325"/>
      <c r="AZ47" s="325"/>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row>
    <row r="48" spans="1:113" x14ac:dyDescent="0.15">
      <c r="E48" s="325" t="s">
        <v>140</v>
      </c>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325"/>
      <c r="BE48" s="325"/>
      <c r="BF48" s="325"/>
      <c r="BG48" s="325"/>
      <c r="BH48" s="325"/>
      <c r="BI48" s="325"/>
      <c r="BJ48" s="325"/>
      <c r="BK48" s="325"/>
      <c r="BL48" s="325"/>
      <c r="BM48" s="325"/>
      <c r="BN48" s="325"/>
      <c r="BO48" s="325"/>
      <c r="BP48" s="325"/>
      <c r="BQ48" s="325"/>
      <c r="BR48" s="325"/>
      <c r="BS48" s="325"/>
      <c r="BT48" s="325"/>
      <c r="BU48" s="325"/>
      <c r="BV48" s="325"/>
      <c r="BW48" s="325"/>
      <c r="BX48" s="325"/>
      <c r="BY48" s="325"/>
      <c r="BZ48" s="325"/>
      <c r="CA48" s="325"/>
      <c r="CB48" s="325"/>
      <c r="CC48" s="325"/>
      <c r="CD48" s="325"/>
      <c r="CE48" s="325"/>
      <c r="CF48" s="325"/>
      <c r="CG48" s="325"/>
      <c r="CH48" s="325"/>
      <c r="CI48" s="325"/>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row>
    <row r="49" spans="5:113" x14ac:dyDescent="0.15">
      <c r="E49" s="325" t="s">
        <v>141</v>
      </c>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row>
    <row r="50" spans="5:113" x14ac:dyDescent="0.15">
      <c r="E50" s="325" t="s">
        <v>142</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5"/>
      <c r="BS50" s="325"/>
      <c r="BT50" s="325"/>
      <c r="BU50" s="325"/>
      <c r="BV50" s="325"/>
      <c r="BW50" s="325"/>
      <c r="BX50" s="325"/>
      <c r="BY50" s="325"/>
      <c r="BZ50" s="325"/>
      <c r="CA50" s="325"/>
      <c r="CB50" s="325"/>
      <c r="CC50" s="325"/>
      <c r="CD50" s="325"/>
      <c r="CE50" s="325"/>
      <c r="CF50" s="325"/>
      <c r="CG50" s="325"/>
      <c r="CH50" s="325"/>
      <c r="CI50" s="325"/>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row>
    <row r="51" spans="5:113" x14ac:dyDescent="0.15">
      <c r="E51" s="325" t="s">
        <v>143</v>
      </c>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325"/>
      <c r="AP51" s="325"/>
      <c r="AQ51" s="325"/>
      <c r="AR51" s="325"/>
      <c r="AS51" s="325"/>
      <c r="AT51" s="325"/>
      <c r="AU51" s="325"/>
      <c r="AV51" s="325"/>
      <c r="AW51" s="325"/>
      <c r="AX51" s="325"/>
      <c r="AY51" s="325"/>
      <c r="AZ51" s="325"/>
      <c r="BA51" s="325"/>
      <c r="BB51" s="325"/>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row>
    <row r="52" spans="5:113" x14ac:dyDescent="0.15">
      <c r="E52" s="325" t="s">
        <v>144</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325"/>
      <c r="BR52" s="325"/>
      <c r="BS52" s="325"/>
      <c r="BT52" s="325"/>
      <c r="BU52" s="325"/>
      <c r="BV52" s="325"/>
      <c r="BW52" s="325"/>
      <c r="BX52" s="325"/>
      <c r="BY52" s="325"/>
      <c r="BZ52" s="325"/>
      <c r="CA52" s="325"/>
      <c r="CB52" s="325"/>
      <c r="CC52" s="325"/>
      <c r="CD52" s="325"/>
      <c r="CE52" s="325"/>
      <c r="CF52" s="325"/>
      <c r="CG52" s="325"/>
      <c r="CH52" s="325"/>
      <c r="CI52" s="325"/>
      <c r="CJ52" s="325"/>
      <c r="CK52" s="325"/>
      <c r="CL52" s="325"/>
      <c r="CM52" s="325"/>
      <c r="CN52" s="325"/>
      <c r="CO52" s="325"/>
      <c r="CP52" s="325"/>
      <c r="CQ52" s="325"/>
      <c r="CR52" s="325"/>
      <c r="CS52" s="325"/>
      <c r="CT52" s="325"/>
      <c r="CU52" s="325"/>
      <c r="CV52" s="325"/>
      <c r="CW52" s="325"/>
      <c r="CX52" s="325"/>
      <c r="CY52" s="325"/>
      <c r="CZ52" s="325"/>
      <c r="DA52" s="325"/>
      <c r="DB52" s="325"/>
      <c r="DC52" s="325"/>
      <c r="DD52" s="325"/>
      <c r="DE52" s="325"/>
      <c r="DF52" s="325"/>
      <c r="DG52" s="325"/>
      <c r="DH52" s="325"/>
      <c r="DI52" s="325"/>
    </row>
    <row r="53" spans="5:113" x14ac:dyDescent="0.15">
      <c r="E53" s="325" t="s">
        <v>145</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5"/>
      <c r="DC53" s="325"/>
      <c r="DD53" s="325"/>
      <c r="DE53" s="325"/>
      <c r="DF53" s="325"/>
      <c r="DG53" s="325"/>
      <c r="DH53" s="325"/>
      <c r="DI53" s="325"/>
    </row>
    <row r="54" spans="5:113" x14ac:dyDescent="0.15"/>
    <row r="55" spans="5:113" x14ac:dyDescent="0.15"/>
    <row r="56" spans="5:113" x14ac:dyDescent="0.15"/>
  </sheetData>
  <sheetProtection algorithmName="SHA-512" hashValue="6/Ycnq863M4hix737KM2Zyi3wwjK8klN5DcO57/46kDVsy9L1bLij9uExEIHMurjUJ15vcD6DKqNF2OTX8J6Ig==" saltValue="o62tVwh0aQExVAl5b7wi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1B36D-7F30-46E9-A856-00206EE57413}">
  <sheetPr>
    <pageSetUpPr fitToPage="1"/>
  </sheetPr>
  <dimension ref="B1:EM49"/>
  <sheetViews>
    <sheetView showGridLines="0" workbookViewId="0">
      <selection activeCell="AY22" sqref="AY22:BM22"/>
    </sheetView>
  </sheetViews>
  <sheetFormatPr defaultColWidth="0" defaultRowHeight="11.25" customHeight="1" zeroHeight="1" x14ac:dyDescent="0.15"/>
  <cols>
    <col min="1" max="1" width="1.625" style="60" customWidth="1"/>
    <col min="2" max="2" width="2.375" style="60" customWidth="1"/>
    <col min="3" max="16" width="2.625" style="60" customWidth="1"/>
    <col min="17" max="17" width="2.375" style="60" customWidth="1"/>
    <col min="18" max="95" width="1.625" style="60" customWidth="1"/>
    <col min="96" max="133" width="1.625" style="439" customWidth="1"/>
    <col min="134" max="143" width="1.625" style="60" customWidth="1"/>
    <col min="144" max="144" width="0" style="60" hidden="1" customWidth="1"/>
    <col min="145" max="16384" width="0" style="60" hidden="1"/>
  </cols>
  <sheetData>
    <row r="1" spans="2:143" ht="22.5" customHeight="1" thickBot="1" x14ac:dyDescent="0.2">
      <c r="B1" s="326"/>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327" t="s">
        <v>146</v>
      </c>
      <c r="DI1" s="328"/>
      <c r="DJ1" s="328"/>
      <c r="DK1" s="328"/>
      <c r="DL1" s="328"/>
      <c r="DM1" s="328"/>
      <c r="DN1" s="329"/>
      <c r="DO1" s="60"/>
      <c r="DP1" s="327" t="s">
        <v>147</v>
      </c>
      <c r="DQ1" s="328"/>
      <c r="DR1" s="328"/>
      <c r="DS1" s="328"/>
      <c r="DT1" s="328"/>
      <c r="DU1" s="328"/>
      <c r="DV1" s="328"/>
      <c r="DW1" s="328"/>
      <c r="DX1" s="328"/>
      <c r="DY1" s="328"/>
      <c r="DZ1" s="328"/>
      <c r="EA1" s="328"/>
      <c r="EB1" s="328"/>
      <c r="EC1" s="329"/>
      <c r="ED1" s="62"/>
      <c r="EE1" s="62"/>
      <c r="EF1" s="62"/>
      <c r="EG1" s="62"/>
      <c r="EH1" s="62"/>
      <c r="EI1" s="62"/>
      <c r="EJ1" s="62"/>
      <c r="EK1" s="62"/>
      <c r="EL1" s="62"/>
      <c r="EM1" s="62"/>
    </row>
    <row r="2" spans="2:143" ht="22.5" customHeight="1" x14ac:dyDescent="0.15">
      <c r="B2" s="330" t="s">
        <v>148</v>
      </c>
      <c r="R2" s="331"/>
      <c r="S2" s="331"/>
      <c r="T2" s="331"/>
      <c r="U2" s="331"/>
      <c r="V2" s="331"/>
      <c r="W2" s="331"/>
      <c r="X2" s="331"/>
      <c r="Y2" s="331"/>
      <c r="Z2" s="331"/>
      <c r="AA2" s="331"/>
      <c r="AB2" s="331"/>
      <c r="AC2" s="331"/>
      <c r="AE2" s="332"/>
      <c r="AF2" s="332"/>
      <c r="AG2" s="332"/>
      <c r="AH2" s="332"/>
      <c r="AI2" s="332"/>
      <c r="AJ2" s="331"/>
      <c r="AK2" s="331"/>
      <c r="AL2" s="331"/>
      <c r="AM2" s="331"/>
      <c r="AN2" s="331"/>
      <c r="AO2" s="331"/>
      <c r="AP2" s="331"/>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row>
    <row r="3" spans="2:143" ht="11.25" customHeight="1" x14ac:dyDescent="0.15">
      <c r="B3" s="107" t="s">
        <v>149</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7" t="s">
        <v>150</v>
      </c>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83"/>
      <c r="CD3" s="107" t="s">
        <v>151</v>
      </c>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83"/>
    </row>
    <row r="4" spans="2:143" ht="11.25" customHeight="1" x14ac:dyDescent="0.15">
      <c r="B4" s="107" t="s">
        <v>24</v>
      </c>
      <c r="C4" s="108"/>
      <c r="D4" s="108"/>
      <c r="E4" s="108"/>
      <c r="F4" s="108"/>
      <c r="G4" s="108"/>
      <c r="H4" s="108"/>
      <c r="I4" s="108"/>
      <c r="J4" s="108"/>
      <c r="K4" s="108"/>
      <c r="L4" s="108"/>
      <c r="M4" s="108"/>
      <c r="N4" s="108"/>
      <c r="O4" s="108"/>
      <c r="P4" s="108"/>
      <c r="Q4" s="183"/>
      <c r="R4" s="107" t="s">
        <v>152</v>
      </c>
      <c r="S4" s="108"/>
      <c r="T4" s="108"/>
      <c r="U4" s="108"/>
      <c r="V4" s="108"/>
      <c r="W4" s="108"/>
      <c r="X4" s="108"/>
      <c r="Y4" s="183"/>
      <c r="Z4" s="107" t="s">
        <v>153</v>
      </c>
      <c r="AA4" s="108"/>
      <c r="AB4" s="108"/>
      <c r="AC4" s="183"/>
      <c r="AD4" s="107" t="s">
        <v>154</v>
      </c>
      <c r="AE4" s="108"/>
      <c r="AF4" s="108"/>
      <c r="AG4" s="108"/>
      <c r="AH4" s="108"/>
      <c r="AI4" s="108"/>
      <c r="AJ4" s="108"/>
      <c r="AK4" s="183"/>
      <c r="AL4" s="107" t="s">
        <v>153</v>
      </c>
      <c r="AM4" s="108"/>
      <c r="AN4" s="108"/>
      <c r="AO4" s="183"/>
      <c r="AP4" s="333" t="s">
        <v>155</v>
      </c>
      <c r="AQ4" s="333"/>
      <c r="AR4" s="333"/>
      <c r="AS4" s="333"/>
      <c r="AT4" s="333"/>
      <c r="AU4" s="333"/>
      <c r="AV4" s="333"/>
      <c r="AW4" s="333"/>
      <c r="AX4" s="333"/>
      <c r="AY4" s="333"/>
      <c r="AZ4" s="333"/>
      <c r="BA4" s="333"/>
      <c r="BB4" s="333"/>
      <c r="BC4" s="333"/>
      <c r="BD4" s="333"/>
      <c r="BE4" s="333"/>
      <c r="BF4" s="333"/>
      <c r="BG4" s="333" t="s">
        <v>156</v>
      </c>
      <c r="BH4" s="333"/>
      <c r="BI4" s="333"/>
      <c r="BJ4" s="333"/>
      <c r="BK4" s="333"/>
      <c r="BL4" s="333"/>
      <c r="BM4" s="333"/>
      <c r="BN4" s="333"/>
      <c r="BO4" s="333" t="s">
        <v>153</v>
      </c>
      <c r="BP4" s="333"/>
      <c r="BQ4" s="333"/>
      <c r="BR4" s="333"/>
      <c r="BS4" s="333" t="s">
        <v>157</v>
      </c>
      <c r="BT4" s="333"/>
      <c r="BU4" s="333"/>
      <c r="BV4" s="333"/>
      <c r="BW4" s="333"/>
      <c r="BX4" s="333"/>
      <c r="BY4" s="333"/>
      <c r="BZ4" s="333"/>
      <c r="CA4" s="333"/>
      <c r="CB4" s="333"/>
      <c r="CD4" s="107" t="s">
        <v>158</v>
      </c>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83"/>
    </row>
    <row r="5" spans="2:143" ht="11.25" customHeight="1" x14ac:dyDescent="0.15">
      <c r="B5" s="334" t="s">
        <v>159</v>
      </c>
      <c r="C5" s="335"/>
      <c r="D5" s="335"/>
      <c r="E5" s="335"/>
      <c r="F5" s="335"/>
      <c r="G5" s="335"/>
      <c r="H5" s="335"/>
      <c r="I5" s="335"/>
      <c r="J5" s="335"/>
      <c r="K5" s="335"/>
      <c r="L5" s="335"/>
      <c r="M5" s="335"/>
      <c r="N5" s="335"/>
      <c r="O5" s="335"/>
      <c r="P5" s="335"/>
      <c r="Q5" s="336"/>
      <c r="R5" s="337">
        <v>4210603</v>
      </c>
      <c r="S5" s="338"/>
      <c r="T5" s="338"/>
      <c r="U5" s="338"/>
      <c r="V5" s="338"/>
      <c r="W5" s="338"/>
      <c r="X5" s="338"/>
      <c r="Y5" s="339"/>
      <c r="Z5" s="340">
        <v>15</v>
      </c>
      <c r="AA5" s="340"/>
      <c r="AB5" s="340"/>
      <c r="AC5" s="340"/>
      <c r="AD5" s="341">
        <v>4104252</v>
      </c>
      <c r="AE5" s="341"/>
      <c r="AF5" s="341"/>
      <c r="AG5" s="341"/>
      <c r="AH5" s="341"/>
      <c r="AI5" s="341"/>
      <c r="AJ5" s="341"/>
      <c r="AK5" s="341"/>
      <c r="AL5" s="342">
        <v>28.6</v>
      </c>
      <c r="AM5" s="343"/>
      <c r="AN5" s="343"/>
      <c r="AO5" s="344"/>
      <c r="AP5" s="334" t="s">
        <v>160</v>
      </c>
      <c r="AQ5" s="335"/>
      <c r="AR5" s="335"/>
      <c r="AS5" s="335"/>
      <c r="AT5" s="335"/>
      <c r="AU5" s="335"/>
      <c r="AV5" s="335"/>
      <c r="AW5" s="335"/>
      <c r="AX5" s="335"/>
      <c r="AY5" s="335"/>
      <c r="AZ5" s="335"/>
      <c r="BA5" s="335"/>
      <c r="BB5" s="335"/>
      <c r="BC5" s="335"/>
      <c r="BD5" s="335"/>
      <c r="BE5" s="335"/>
      <c r="BF5" s="336"/>
      <c r="BG5" s="345">
        <v>4096115</v>
      </c>
      <c r="BH5" s="113"/>
      <c r="BI5" s="113"/>
      <c r="BJ5" s="113"/>
      <c r="BK5" s="113"/>
      <c r="BL5" s="113"/>
      <c r="BM5" s="113"/>
      <c r="BN5" s="346"/>
      <c r="BO5" s="347">
        <v>97.3</v>
      </c>
      <c r="BP5" s="347"/>
      <c r="BQ5" s="347"/>
      <c r="BR5" s="347"/>
      <c r="BS5" s="348">
        <v>227275</v>
      </c>
      <c r="BT5" s="348"/>
      <c r="BU5" s="348"/>
      <c r="BV5" s="348"/>
      <c r="BW5" s="348"/>
      <c r="BX5" s="348"/>
      <c r="BY5" s="348"/>
      <c r="BZ5" s="348"/>
      <c r="CA5" s="348"/>
      <c r="CB5" s="349"/>
      <c r="CD5" s="107" t="s">
        <v>155</v>
      </c>
      <c r="CE5" s="108"/>
      <c r="CF5" s="108"/>
      <c r="CG5" s="108"/>
      <c r="CH5" s="108"/>
      <c r="CI5" s="108"/>
      <c r="CJ5" s="108"/>
      <c r="CK5" s="108"/>
      <c r="CL5" s="108"/>
      <c r="CM5" s="108"/>
      <c r="CN5" s="108"/>
      <c r="CO5" s="108"/>
      <c r="CP5" s="108"/>
      <c r="CQ5" s="183"/>
      <c r="CR5" s="107" t="s">
        <v>161</v>
      </c>
      <c r="CS5" s="108"/>
      <c r="CT5" s="108"/>
      <c r="CU5" s="108"/>
      <c r="CV5" s="108"/>
      <c r="CW5" s="108"/>
      <c r="CX5" s="108"/>
      <c r="CY5" s="183"/>
      <c r="CZ5" s="107" t="s">
        <v>153</v>
      </c>
      <c r="DA5" s="108"/>
      <c r="DB5" s="108"/>
      <c r="DC5" s="183"/>
      <c r="DD5" s="107" t="s">
        <v>162</v>
      </c>
      <c r="DE5" s="108"/>
      <c r="DF5" s="108"/>
      <c r="DG5" s="108"/>
      <c r="DH5" s="108"/>
      <c r="DI5" s="108"/>
      <c r="DJ5" s="108"/>
      <c r="DK5" s="108"/>
      <c r="DL5" s="108"/>
      <c r="DM5" s="108"/>
      <c r="DN5" s="108"/>
      <c r="DO5" s="108"/>
      <c r="DP5" s="183"/>
      <c r="DQ5" s="107" t="s">
        <v>163</v>
      </c>
      <c r="DR5" s="108"/>
      <c r="DS5" s="108"/>
      <c r="DT5" s="108"/>
      <c r="DU5" s="108"/>
      <c r="DV5" s="108"/>
      <c r="DW5" s="108"/>
      <c r="DX5" s="108"/>
      <c r="DY5" s="108"/>
      <c r="DZ5" s="108"/>
      <c r="EA5" s="108"/>
      <c r="EB5" s="108"/>
      <c r="EC5" s="183"/>
    </row>
    <row r="6" spans="2:143" ht="11.25" customHeight="1" x14ac:dyDescent="0.15">
      <c r="B6" s="350" t="s">
        <v>164</v>
      </c>
      <c r="C6" s="325"/>
      <c r="D6" s="325"/>
      <c r="E6" s="325"/>
      <c r="F6" s="325"/>
      <c r="G6" s="325"/>
      <c r="H6" s="325"/>
      <c r="I6" s="325"/>
      <c r="J6" s="325"/>
      <c r="K6" s="325"/>
      <c r="L6" s="325"/>
      <c r="M6" s="325"/>
      <c r="N6" s="325"/>
      <c r="O6" s="325"/>
      <c r="P6" s="325"/>
      <c r="Q6" s="351"/>
      <c r="R6" s="345">
        <v>329444</v>
      </c>
      <c r="S6" s="113"/>
      <c r="T6" s="113"/>
      <c r="U6" s="113"/>
      <c r="V6" s="113"/>
      <c r="W6" s="113"/>
      <c r="X6" s="113"/>
      <c r="Y6" s="346"/>
      <c r="Z6" s="347">
        <v>1.2</v>
      </c>
      <c r="AA6" s="347"/>
      <c r="AB6" s="347"/>
      <c r="AC6" s="347"/>
      <c r="AD6" s="348">
        <v>329444</v>
      </c>
      <c r="AE6" s="348"/>
      <c r="AF6" s="348"/>
      <c r="AG6" s="348"/>
      <c r="AH6" s="348"/>
      <c r="AI6" s="348"/>
      <c r="AJ6" s="348"/>
      <c r="AK6" s="348"/>
      <c r="AL6" s="352">
        <v>2.2999999999999998</v>
      </c>
      <c r="AM6" s="119"/>
      <c r="AN6" s="119"/>
      <c r="AO6" s="353"/>
      <c r="AP6" s="350" t="s">
        <v>165</v>
      </c>
      <c r="AQ6" s="325"/>
      <c r="AR6" s="325"/>
      <c r="AS6" s="325"/>
      <c r="AT6" s="325"/>
      <c r="AU6" s="325"/>
      <c r="AV6" s="325"/>
      <c r="AW6" s="325"/>
      <c r="AX6" s="325"/>
      <c r="AY6" s="325"/>
      <c r="AZ6" s="325"/>
      <c r="BA6" s="325"/>
      <c r="BB6" s="325"/>
      <c r="BC6" s="325"/>
      <c r="BD6" s="325"/>
      <c r="BE6" s="325"/>
      <c r="BF6" s="351"/>
      <c r="BG6" s="345">
        <v>4096115</v>
      </c>
      <c r="BH6" s="113"/>
      <c r="BI6" s="113"/>
      <c r="BJ6" s="113"/>
      <c r="BK6" s="113"/>
      <c r="BL6" s="113"/>
      <c r="BM6" s="113"/>
      <c r="BN6" s="346"/>
      <c r="BO6" s="347">
        <v>97.3</v>
      </c>
      <c r="BP6" s="347"/>
      <c r="BQ6" s="347"/>
      <c r="BR6" s="347"/>
      <c r="BS6" s="348">
        <v>227275</v>
      </c>
      <c r="BT6" s="348"/>
      <c r="BU6" s="348"/>
      <c r="BV6" s="348"/>
      <c r="BW6" s="348"/>
      <c r="BX6" s="348"/>
      <c r="BY6" s="348"/>
      <c r="BZ6" s="348"/>
      <c r="CA6" s="348"/>
      <c r="CB6" s="349"/>
      <c r="CD6" s="334" t="s">
        <v>166</v>
      </c>
      <c r="CE6" s="335"/>
      <c r="CF6" s="335"/>
      <c r="CG6" s="335"/>
      <c r="CH6" s="335"/>
      <c r="CI6" s="335"/>
      <c r="CJ6" s="335"/>
      <c r="CK6" s="335"/>
      <c r="CL6" s="335"/>
      <c r="CM6" s="335"/>
      <c r="CN6" s="335"/>
      <c r="CO6" s="335"/>
      <c r="CP6" s="335"/>
      <c r="CQ6" s="336"/>
      <c r="CR6" s="345">
        <v>203384</v>
      </c>
      <c r="CS6" s="113"/>
      <c r="CT6" s="113"/>
      <c r="CU6" s="113"/>
      <c r="CV6" s="113"/>
      <c r="CW6" s="113"/>
      <c r="CX6" s="113"/>
      <c r="CY6" s="346"/>
      <c r="CZ6" s="342">
        <v>0.8</v>
      </c>
      <c r="DA6" s="343"/>
      <c r="DB6" s="343"/>
      <c r="DC6" s="354"/>
      <c r="DD6" s="355" t="s">
        <v>64</v>
      </c>
      <c r="DE6" s="113"/>
      <c r="DF6" s="113"/>
      <c r="DG6" s="113"/>
      <c r="DH6" s="113"/>
      <c r="DI6" s="113"/>
      <c r="DJ6" s="113"/>
      <c r="DK6" s="113"/>
      <c r="DL6" s="113"/>
      <c r="DM6" s="113"/>
      <c r="DN6" s="113"/>
      <c r="DO6" s="113"/>
      <c r="DP6" s="346"/>
      <c r="DQ6" s="355">
        <v>203200</v>
      </c>
      <c r="DR6" s="113"/>
      <c r="DS6" s="113"/>
      <c r="DT6" s="113"/>
      <c r="DU6" s="113"/>
      <c r="DV6" s="113"/>
      <c r="DW6" s="113"/>
      <c r="DX6" s="113"/>
      <c r="DY6" s="113"/>
      <c r="DZ6" s="113"/>
      <c r="EA6" s="113"/>
      <c r="EB6" s="113"/>
      <c r="EC6" s="356"/>
    </row>
    <row r="7" spans="2:143" ht="11.25" customHeight="1" x14ac:dyDescent="0.15">
      <c r="B7" s="350" t="s">
        <v>167</v>
      </c>
      <c r="C7" s="325"/>
      <c r="D7" s="325"/>
      <c r="E7" s="325"/>
      <c r="F7" s="325"/>
      <c r="G7" s="325"/>
      <c r="H7" s="325"/>
      <c r="I7" s="325"/>
      <c r="J7" s="325"/>
      <c r="K7" s="325"/>
      <c r="L7" s="325"/>
      <c r="M7" s="325"/>
      <c r="N7" s="325"/>
      <c r="O7" s="325"/>
      <c r="P7" s="325"/>
      <c r="Q7" s="351"/>
      <c r="R7" s="345">
        <v>1806</v>
      </c>
      <c r="S7" s="113"/>
      <c r="T7" s="113"/>
      <c r="U7" s="113"/>
      <c r="V7" s="113"/>
      <c r="W7" s="113"/>
      <c r="X7" s="113"/>
      <c r="Y7" s="346"/>
      <c r="Z7" s="347">
        <v>0</v>
      </c>
      <c r="AA7" s="347"/>
      <c r="AB7" s="347"/>
      <c r="AC7" s="347"/>
      <c r="AD7" s="348">
        <v>1806</v>
      </c>
      <c r="AE7" s="348"/>
      <c r="AF7" s="348"/>
      <c r="AG7" s="348"/>
      <c r="AH7" s="348"/>
      <c r="AI7" s="348"/>
      <c r="AJ7" s="348"/>
      <c r="AK7" s="348"/>
      <c r="AL7" s="352">
        <v>0</v>
      </c>
      <c r="AM7" s="119"/>
      <c r="AN7" s="119"/>
      <c r="AO7" s="353"/>
      <c r="AP7" s="350" t="s">
        <v>168</v>
      </c>
      <c r="AQ7" s="325"/>
      <c r="AR7" s="325"/>
      <c r="AS7" s="325"/>
      <c r="AT7" s="325"/>
      <c r="AU7" s="325"/>
      <c r="AV7" s="325"/>
      <c r="AW7" s="325"/>
      <c r="AX7" s="325"/>
      <c r="AY7" s="325"/>
      <c r="AZ7" s="325"/>
      <c r="BA7" s="325"/>
      <c r="BB7" s="325"/>
      <c r="BC7" s="325"/>
      <c r="BD7" s="325"/>
      <c r="BE7" s="325"/>
      <c r="BF7" s="351"/>
      <c r="BG7" s="345">
        <v>1455202</v>
      </c>
      <c r="BH7" s="113"/>
      <c r="BI7" s="113"/>
      <c r="BJ7" s="113"/>
      <c r="BK7" s="113"/>
      <c r="BL7" s="113"/>
      <c r="BM7" s="113"/>
      <c r="BN7" s="346"/>
      <c r="BO7" s="347">
        <v>34.6</v>
      </c>
      <c r="BP7" s="347"/>
      <c r="BQ7" s="347"/>
      <c r="BR7" s="347"/>
      <c r="BS7" s="348">
        <v>69476</v>
      </c>
      <c r="BT7" s="348"/>
      <c r="BU7" s="348"/>
      <c r="BV7" s="348"/>
      <c r="BW7" s="348"/>
      <c r="BX7" s="348"/>
      <c r="BY7" s="348"/>
      <c r="BZ7" s="348"/>
      <c r="CA7" s="348"/>
      <c r="CB7" s="349"/>
      <c r="CD7" s="350" t="s">
        <v>169</v>
      </c>
      <c r="CE7" s="325"/>
      <c r="CF7" s="325"/>
      <c r="CG7" s="325"/>
      <c r="CH7" s="325"/>
      <c r="CI7" s="325"/>
      <c r="CJ7" s="325"/>
      <c r="CK7" s="325"/>
      <c r="CL7" s="325"/>
      <c r="CM7" s="325"/>
      <c r="CN7" s="325"/>
      <c r="CO7" s="325"/>
      <c r="CP7" s="325"/>
      <c r="CQ7" s="351"/>
      <c r="CR7" s="345">
        <v>7241943</v>
      </c>
      <c r="CS7" s="113"/>
      <c r="CT7" s="113"/>
      <c r="CU7" s="113"/>
      <c r="CV7" s="113"/>
      <c r="CW7" s="113"/>
      <c r="CX7" s="113"/>
      <c r="CY7" s="346"/>
      <c r="CZ7" s="347">
        <v>26.8</v>
      </c>
      <c r="DA7" s="347"/>
      <c r="DB7" s="347"/>
      <c r="DC7" s="347"/>
      <c r="DD7" s="355">
        <v>802893</v>
      </c>
      <c r="DE7" s="113"/>
      <c r="DF7" s="113"/>
      <c r="DG7" s="113"/>
      <c r="DH7" s="113"/>
      <c r="DI7" s="113"/>
      <c r="DJ7" s="113"/>
      <c r="DK7" s="113"/>
      <c r="DL7" s="113"/>
      <c r="DM7" s="113"/>
      <c r="DN7" s="113"/>
      <c r="DO7" s="113"/>
      <c r="DP7" s="346"/>
      <c r="DQ7" s="355">
        <v>3351733</v>
      </c>
      <c r="DR7" s="113"/>
      <c r="DS7" s="113"/>
      <c r="DT7" s="113"/>
      <c r="DU7" s="113"/>
      <c r="DV7" s="113"/>
      <c r="DW7" s="113"/>
      <c r="DX7" s="113"/>
      <c r="DY7" s="113"/>
      <c r="DZ7" s="113"/>
      <c r="EA7" s="113"/>
      <c r="EB7" s="113"/>
      <c r="EC7" s="356"/>
    </row>
    <row r="8" spans="2:143" ht="11.25" customHeight="1" x14ac:dyDescent="0.15">
      <c r="B8" s="350" t="s">
        <v>170</v>
      </c>
      <c r="C8" s="325"/>
      <c r="D8" s="325"/>
      <c r="E8" s="325"/>
      <c r="F8" s="325"/>
      <c r="G8" s="325"/>
      <c r="H8" s="325"/>
      <c r="I8" s="325"/>
      <c r="J8" s="325"/>
      <c r="K8" s="325"/>
      <c r="L8" s="325"/>
      <c r="M8" s="325"/>
      <c r="N8" s="325"/>
      <c r="O8" s="325"/>
      <c r="P8" s="325"/>
      <c r="Q8" s="351"/>
      <c r="R8" s="345">
        <v>38836</v>
      </c>
      <c r="S8" s="113"/>
      <c r="T8" s="113"/>
      <c r="U8" s="113"/>
      <c r="V8" s="113"/>
      <c r="W8" s="113"/>
      <c r="X8" s="113"/>
      <c r="Y8" s="346"/>
      <c r="Z8" s="347">
        <v>0.1</v>
      </c>
      <c r="AA8" s="347"/>
      <c r="AB8" s="347"/>
      <c r="AC8" s="347"/>
      <c r="AD8" s="348">
        <v>38836</v>
      </c>
      <c r="AE8" s="348"/>
      <c r="AF8" s="348"/>
      <c r="AG8" s="348"/>
      <c r="AH8" s="348"/>
      <c r="AI8" s="348"/>
      <c r="AJ8" s="348"/>
      <c r="AK8" s="348"/>
      <c r="AL8" s="352">
        <v>0.3</v>
      </c>
      <c r="AM8" s="119"/>
      <c r="AN8" s="119"/>
      <c r="AO8" s="353"/>
      <c r="AP8" s="350" t="s">
        <v>171</v>
      </c>
      <c r="AQ8" s="325"/>
      <c r="AR8" s="325"/>
      <c r="AS8" s="325"/>
      <c r="AT8" s="325"/>
      <c r="AU8" s="325"/>
      <c r="AV8" s="325"/>
      <c r="AW8" s="325"/>
      <c r="AX8" s="325"/>
      <c r="AY8" s="325"/>
      <c r="AZ8" s="325"/>
      <c r="BA8" s="325"/>
      <c r="BB8" s="325"/>
      <c r="BC8" s="325"/>
      <c r="BD8" s="325"/>
      <c r="BE8" s="325"/>
      <c r="BF8" s="351"/>
      <c r="BG8" s="345">
        <v>44055</v>
      </c>
      <c r="BH8" s="113"/>
      <c r="BI8" s="113"/>
      <c r="BJ8" s="113"/>
      <c r="BK8" s="113"/>
      <c r="BL8" s="113"/>
      <c r="BM8" s="113"/>
      <c r="BN8" s="346"/>
      <c r="BO8" s="347">
        <v>1</v>
      </c>
      <c r="BP8" s="347"/>
      <c r="BQ8" s="347"/>
      <c r="BR8" s="347"/>
      <c r="BS8" s="348" t="s">
        <v>64</v>
      </c>
      <c r="BT8" s="348"/>
      <c r="BU8" s="348"/>
      <c r="BV8" s="348"/>
      <c r="BW8" s="348"/>
      <c r="BX8" s="348"/>
      <c r="BY8" s="348"/>
      <c r="BZ8" s="348"/>
      <c r="CA8" s="348"/>
      <c r="CB8" s="349"/>
      <c r="CD8" s="350" t="s">
        <v>172</v>
      </c>
      <c r="CE8" s="325"/>
      <c r="CF8" s="325"/>
      <c r="CG8" s="325"/>
      <c r="CH8" s="325"/>
      <c r="CI8" s="325"/>
      <c r="CJ8" s="325"/>
      <c r="CK8" s="325"/>
      <c r="CL8" s="325"/>
      <c r="CM8" s="325"/>
      <c r="CN8" s="325"/>
      <c r="CO8" s="325"/>
      <c r="CP8" s="325"/>
      <c r="CQ8" s="351"/>
      <c r="CR8" s="345">
        <v>7467968</v>
      </c>
      <c r="CS8" s="113"/>
      <c r="CT8" s="113"/>
      <c r="CU8" s="113"/>
      <c r="CV8" s="113"/>
      <c r="CW8" s="113"/>
      <c r="CX8" s="113"/>
      <c r="CY8" s="346"/>
      <c r="CZ8" s="347">
        <v>27.6</v>
      </c>
      <c r="DA8" s="347"/>
      <c r="DB8" s="347"/>
      <c r="DC8" s="347"/>
      <c r="DD8" s="355">
        <v>182753</v>
      </c>
      <c r="DE8" s="113"/>
      <c r="DF8" s="113"/>
      <c r="DG8" s="113"/>
      <c r="DH8" s="113"/>
      <c r="DI8" s="113"/>
      <c r="DJ8" s="113"/>
      <c r="DK8" s="113"/>
      <c r="DL8" s="113"/>
      <c r="DM8" s="113"/>
      <c r="DN8" s="113"/>
      <c r="DO8" s="113"/>
      <c r="DP8" s="346"/>
      <c r="DQ8" s="355">
        <v>4455134</v>
      </c>
      <c r="DR8" s="113"/>
      <c r="DS8" s="113"/>
      <c r="DT8" s="113"/>
      <c r="DU8" s="113"/>
      <c r="DV8" s="113"/>
      <c r="DW8" s="113"/>
      <c r="DX8" s="113"/>
      <c r="DY8" s="113"/>
      <c r="DZ8" s="113"/>
      <c r="EA8" s="113"/>
      <c r="EB8" s="113"/>
      <c r="EC8" s="356"/>
    </row>
    <row r="9" spans="2:143" ht="11.25" customHeight="1" x14ac:dyDescent="0.15">
      <c r="B9" s="350" t="s">
        <v>173</v>
      </c>
      <c r="C9" s="325"/>
      <c r="D9" s="325"/>
      <c r="E9" s="325"/>
      <c r="F9" s="325"/>
      <c r="G9" s="325"/>
      <c r="H9" s="325"/>
      <c r="I9" s="325"/>
      <c r="J9" s="325"/>
      <c r="K9" s="325"/>
      <c r="L9" s="325"/>
      <c r="M9" s="325"/>
      <c r="N9" s="325"/>
      <c r="O9" s="325"/>
      <c r="P9" s="325"/>
      <c r="Q9" s="351"/>
      <c r="R9" s="345">
        <v>48252</v>
      </c>
      <c r="S9" s="113"/>
      <c r="T9" s="113"/>
      <c r="U9" s="113"/>
      <c r="V9" s="113"/>
      <c r="W9" s="113"/>
      <c r="X9" s="113"/>
      <c r="Y9" s="346"/>
      <c r="Z9" s="347">
        <v>0.2</v>
      </c>
      <c r="AA9" s="347"/>
      <c r="AB9" s="347"/>
      <c r="AC9" s="347"/>
      <c r="AD9" s="348">
        <v>48252</v>
      </c>
      <c r="AE9" s="348"/>
      <c r="AF9" s="348"/>
      <c r="AG9" s="348"/>
      <c r="AH9" s="348"/>
      <c r="AI9" s="348"/>
      <c r="AJ9" s="348"/>
      <c r="AK9" s="348"/>
      <c r="AL9" s="352">
        <v>0.3</v>
      </c>
      <c r="AM9" s="119"/>
      <c r="AN9" s="119"/>
      <c r="AO9" s="353"/>
      <c r="AP9" s="350" t="s">
        <v>174</v>
      </c>
      <c r="AQ9" s="325"/>
      <c r="AR9" s="325"/>
      <c r="AS9" s="325"/>
      <c r="AT9" s="325"/>
      <c r="AU9" s="325"/>
      <c r="AV9" s="325"/>
      <c r="AW9" s="325"/>
      <c r="AX9" s="325"/>
      <c r="AY9" s="325"/>
      <c r="AZ9" s="325"/>
      <c r="BA9" s="325"/>
      <c r="BB9" s="325"/>
      <c r="BC9" s="325"/>
      <c r="BD9" s="325"/>
      <c r="BE9" s="325"/>
      <c r="BF9" s="351"/>
      <c r="BG9" s="345">
        <v>1085549</v>
      </c>
      <c r="BH9" s="113"/>
      <c r="BI9" s="113"/>
      <c r="BJ9" s="113"/>
      <c r="BK9" s="113"/>
      <c r="BL9" s="113"/>
      <c r="BM9" s="113"/>
      <c r="BN9" s="346"/>
      <c r="BO9" s="347">
        <v>25.8</v>
      </c>
      <c r="BP9" s="347"/>
      <c r="BQ9" s="347"/>
      <c r="BR9" s="347"/>
      <c r="BS9" s="348" t="s">
        <v>64</v>
      </c>
      <c r="BT9" s="348"/>
      <c r="BU9" s="348"/>
      <c r="BV9" s="348"/>
      <c r="BW9" s="348"/>
      <c r="BX9" s="348"/>
      <c r="BY9" s="348"/>
      <c r="BZ9" s="348"/>
      <c r="CA9" s="348"/>
      <c r="CB9" s="349"/>
      <c r="CD9" s="350" t="s">
        <v>175</v>
      </c>
      <c r="CE9" s="325"/>
      <c r="CF9" s="325"/>
      <c r="CG9" s="325"/>
      <c r="CH9" s="325"/>
      <c r="CI9" s="325"/>
      <c r="CJ9" s="325"/>
      <c r="CK9" s="325"/>
      <c r="CL9" s="325"/>
      <c r="CM9" s="325"/>
      <c r="CN9" s="325"/>
      <c r="CO9" s="325"/>
      <c r="CP9" s="325"/>
      <c r="CQ9" s="351"/>
      <c r="CR9" s="345">
        <v>2060525</v>
      </c>
      <c r="CS9" s="113"/>
      <c r="CT9" s="113"/>
      <c r="CU9" s="113"/>
      <c r="CV9" s="113"/>
      <c r="CW9" s="113"/>
      <c r="CX9" s="113"/>
      <c r="CY9" s="346"/>
      <c r="CZ9" s="347">
        <v>7.6</v>
      </c>
      <c r="DA9" s="347"/>
      <c r="DB9" s="347"/>
      <c r="DC9" s="347"/>
      <c r="DD9" s="355">
        <v>1933</v>
      </c>
      <c r="DE9" s="113"/>
      <c r="DF9" s="113"/>
      <c r="DG9" s="113"/>
      <c r="DH9" s="113"/>
      <c r="DI9" s="113"/>
      <c r="DJ9" s="113"/>
      <c r="DK9" s="113"/>
      <c r="DL9" s="113"/>
      <c r="DM9" s="113"/>
      <c r="DN9" s="113"/>
      <c r="DO9" s="113"/>
      <c r="DP9" s="346"/>
      <c r="DQ9" s="355">
        <v>1815227</v>
      </c>
      <c r="DR9" s="113"/>
      <c r="DS9" s="113"/>
      <c r="DT9" s="113"/>
      <c r="DU9" s="113"/>
      <c r="DV9" s="113"/>
      <c r="DW9" s="113"/>
      <c r="DX9" s="113"/>
      <c r="DY9" s="113"/>
      <c r="DZ9" s="113"/>
      <c r="EA9" s="113"/>
      <c r="EB9" s="113"/>
      <c r="EC9" s="356"/>
    </row>
    <row r="10" spans="2:143" ht="11.25" customHeight="1" x14ac:dyDescent="0.15">
      <c r="B10" s="350" t="s">
        <v>176</v>
      </c>
      <c r="C10" s="325"/>
      <c r="D10" s="325"/>
      <c r="E10" s="325"/>
      <c r="F10" s="325"/>
      <c r="G10" s="325"/>
      <c r="H10" s="325"/>
      <c r="I10" s="325"/>
      <c r="J10" s="325"/>
      <c r="K10" s="325"/>
      <c r="L10" s="325"/>
      <c r="M10" s="325"/>
      <c r="N10" s="325"/>
      <c r="O10" s="325"/>
      <c r="P10" s="325"/>
      <c r="Q10" s="351"/>
      <c r="R10" s="345" t="s">
        <v>64</v>
      </c>
      <c r="S10" s="113"/>
      <c r="T10" s="113"/>
      <c r="U10" s="113"/>
      <c r="V10" s="113"/>
      <c r="W10" s="113"/>
      <c r="X10" s="113"/>
      <c r="Y10" s="346"/>
      <c r="Z10" s="347" t="s">
        <v>64</v>
      </c>
      <c r="AA10" s="347"/>
      <c r="AB10" s="347"/>
      <c r="AC10" s="347"/>
      <c r="AD10" s="348" t="s">
        <v>64</v>
      </c>
      <c r="AE10" s="348"/>
      <c r="AF10" s="348"/>
      <c r="AG10" s="348"/>
      <c r="AH10" s="348"/>
      <c r="AI10" s="348"/>
      <c r="AJ10" s="348"/>
      <c r="AK10" s="348"/>
      <c r="AL10" s="352" t="s">
        <v>64</v>
      </c>
      <c r="AM10" s="119"/>
      <c r="AN10" s="119"/>
      <c r="AO10" s="353"/>
      <c r="AP10" s="350" t="s">
        <v>177</v>
      </c>
      <c r="AQ10" s="325"/>
      <c r="AR10" s="325"/>
      <c r="AS10" s="325"/>
      <c r="AT10" s="325"/>
      <c r="AU10" s="325"/>
      <c r="AV10" s="325"/>
      <c r="AW10" s="325"/>
      <c r="AX10" s="325"/>
      <c r="AY10" s="325"/>
      <c r="AZ10" s="325"/>
      <c r="BA10" s="325"/>
      <c r="BB10" s="325"/>
      <c r="BC10" s="325"/>
      <c r="BD10" s="325"/>
      <c r="BE10" s="325"/>
      <c r="BF10" s="351"/>
      <c r="BG10" s="345">
        <v>90048</v>
      </c>
      <c r="BH10" s="113"/>
      <c r="BI10" s="113"/>
      <c r="BJ10" s="113"/>
      <c r="BK10" s="113"/>
      <c r="BL10" s="113"/>
      <c r="BM10" s="113"/>
      <c r="BN10" s="346"/>
      <c r="BO10" s="347">
        <v>2.1</v>
      </c>
      <c r="BP10" s="347"/>
      <c r="BQ10" s="347"/>
      <c r="BR10" s="347"/>
      <c r="BS10" s="348" t="s">
        <v>64</v>
      </c>
      <c r="BT10" s="348"/>
      <c r="BU10" s="348"/>
      <c r="BV10" s="348"/>
      <c r="BW10" s="348"/>
      <c r="BX10" s="348"/>
      <c r="BY10" s="348"/>
      <c r="BZ10" s="348"/>
      <c r="CA10" s="348"/>
      <c r="CB10" s="349"/>
      <c r="CD10" s="350" t="s">
        <v>178</v>
      </c>
      <c r="CE10" s="325"/>
      <c r="CF10" s="325"/>
      <c r="CG10" s="325"/>
      <c r="CH10" s="325"/>
      <c r="CI10" s="325"/>
      <c r="CJ10" s="325"/>
      <c r="CK10" s="325"/>
      <c r="CL10" s="325"/>
      <c r="CM10" s="325"/>
      <c r="CN10" s="325"/>
      <c r="CO10" s="325"/>
      <c r="CP10" s="325"/>
      <c r="CQ10" s="351"/>
      <c r="CR10" s="345">
        <v>8411</v>
      </c>
      <c r="CS10" s="113"/>
      <c r="CT10" s="113"/>
      <c r="CU10" s="113"/>
      <c r="CV10" s="113"/>
      <c r="CW10" s="113"/>
      <c r="CX10" s="113"/>
      <c r="CY10" s="346"/>
      <c r="CZ10" s="347">
        <v>0</v>
      </c>
      <c r="DA10" s="347"/>
      <c r="DB10" s="347"/>
      <c r="DC10" s="347"/>
      <c r="DD10" s="355" t="s">
        <v>64</v>
      </c>
      <c r="DE10" s="113"/>
      <c r="DF10" s="113"/>
      <c r="DG10" s="113"/>
      <c r="DH10" s="113"/>
      <c r="DI10" s="113"/>
      <c r="DJ10" s="113"/>
      <c r="DK10" s="113"/>
      <c r="DL10" s="113"/>
      <c r="DM10" s="113"/>
      <c r="DN10" s="113"/>
      <c r="DO10" s="113"/>
      <c r="DP10" s="346"/>
      <c r="DQ10" s="355">
        <v>8411</v>
      </c>
      <c r="DR10" s="113"/>
      <c r="DS10" s="113"/>
      <c r="DT10" s="113"/>
      <c r="DU10" s="113"/>
      <c r="DV10" s="113"/>
      <c r="DW10" s="113"/>
      <c r="DX10" s="113"/>
      <c r="DY10" s="113"/>
      <c r="DZ10" s="113"/>
      <c r="EA10" s="113"/>
      <c r="EB10" s="113"/>
      <c r="EC10" s="356"/>
    </row>
    <row r="11" spans="2:143" ht="11.25" customHeight="1" x14ac:dyDescent="0.15">
      <c r="B11" s="350" t="s">
        <v>179</v>
      </c>
      <c r="C11" s="325"/>
      <c r="D11" s="325"/>
      <c r="E11" s="325"/>
      <c r="F11" s="325"/>
      <c r="G11" s="325"/>
      <c r="H11" s="325"/>
      <c r="I11" s="325"/>
      <c r="J11" s="325"/>
      <c r="K11" s="325"/>
      <c r="L11" s="325"/>
      <c r="M11" s="325"/>
      <c r="N11" s="325"/>
      <c r="O11" s="325"/>
      <c r="P11" s="325"/>
      <c r="Q11" s="351"/>
      <c r="R11" s="345">
        <v>795457</v>
      </c>
      <c r="S11" s="113"/>
      <c r="T11" s="113"/>
      <c r="U11" s="113"/>
      <c r="V11" s="113"/>
      <c r="W11" s="113"/>
      <c r="X11" s="113"/>
      <c r="Y11" s="346"/>
      <c r="Z11" s="352">
        <v>2.8</v>
      </c>
      <c r="AA11" s="119"/>
      <c r="AB11" s="119"/>
      <c r="AC11" s="357"/>
      <c r="AD11" s="355">
        <v>795457</v>
      </c>
      <c r="AE11" s="113"/>
      <c r="AF11" s="113"/>
      <c r="AG11" s="113"/>
      <c r="AH11" s="113"/>
      <c r="AI11" s="113"/>
      <c r="AJ11" s="113"/>
      <c r="AK11" s="346"/>
      <c r="AL11" s="352">
        <v>5.5</v>
      </c>
      <c r="AM11" s="119"/>
      <c r="AN11" s="119"/>
      <c r="AO11" s="353"/>
      <c r="AP11" s="350" t="s">
        <v>180</v>
      </c>
      <c r="AQ11" s="325"/>
      <c r="AR11" s="325"/>
      <c r="AS11" s="325"/>
      <c r="AT11" s="325"/>
      <c r="AU11" s="325"/>
      <c r="AV11" s="325"/>
      <c r="AW11" s="325"/>
      <c r="AX11" s="325"/>
      <c r="AY11" s="325"/>
      <c r="AZ11" s="325"/>
      <c r="BA11" s="325"/>
      <c r="BB11" s="325"/>
      <c r="BC11" s="325"/>
      <c r="BD11" s="325"/>
      <c r="BE11" s="325"/>
      <c r="BF11" s="351"/>
      <c r="BG11" s="345">
        <v>235550</v>
      </c>
      <c r="BH11" s="113"/>
      <c r="BI11" s="113"/>
      <c r="BJ11" s="113"/>
      <c r="BK11" s="113"/>
      <c r="BL11" s="113"/>
      <c r="BM11" s="113"/>
      <c r="BN11" s="346"/>
      <c r="BO11" s="347">
        <v>5.6</v>
      </c>
      <c r="BP11" s="347"/>
      <c r="BQ11" s="347"/>
      <c r="BR11" s="347"/>
      <c r="BS11" s="348">
        <v>69476</v>
      </c>
      <c r="BT11" s="348"/>
      <c r="BU11" s="348"/>
      <c r="BV11" s="348"/>
      <c r="BW11" s="348"/>
      <c r="BX11" s="348"/>
      <c r="BY11" s="348"/>
      <c r="BZ11" s="348"/>
      <c r="CA11" s="348"/>
      <c r="CB11" s="349"/>
      <c r="CD11" s="350" t="s">
        <v>181</v>
      </c>
      <c r="CE11" s="325"/>
      <c r="CF11" s="325"/>
      <c r="CG11" s="325"/>
      <c r="CH11" s="325"/>
      <c r="CI11" s="325"/>
      <c r="CJ11" s="325"/>
      <c r="CK11" s="325"/>
      <c r="CL11" s="325"/>
      <c r="CM11" s="325"/>
      <c r="CN11" s="325"/>
      <c r="CO11" s="325"/>
      <c r="CP11" s="325"/>
      <c r="CQ11" s="351"/>
      <c r="CR11" s="345">
        <v>1345184</v>
      </c>
      <c r="CS11" s="113"/>
      <c r="CT11" s="113"/>
      <c r="CU11" s="113"/>
      <c r="CV11" s="113"/>
      <c r="CW11" s="113"/>
      <c r="CX11" s="113"/>
      <c r="CY11" s="346"/>
      <c r="CZ11" s="347">
        <v>5</v>
      </c>
      <c r="DA11" s="347"/>
      <c r="DB11" s="347"/>
      <c r="DC11" s="347"/>
      <c r="DD11" s="355">
        <v>166213</v>
      </c>
      <c r="DE11" s="113"/>
      <c r="DF11" s="113"/>
      <c r="DG11" s="113"/>
      <c r="DH11" s="113"/>
      <c r="DI11" s="113"/>
      <c r="DJ11" s="113"/>
      <c r="DK11" s="113"/>
      <c r="DL11" s="113"/>
      <c r="DM11" s="113"/>
      <c r="DN11" s="113"/>
      <c r="DO11" s="113"/>
      <c r="DP11" s="346"/>
      <c r="DQ11" s="355">
        <v>821710</v>
      </c>
      <c r="DR11" s="113"/>
      <c r="DS11" s="113"/>
      <c r="DT11" s="113"/>
      <c r="DU11" s="113"/>
      <c r="DV11" s="113"/>
      <c r="DW11" s="113"/>
      <c r="DX11" s="113"/>
      <c r="DY11" s="113"/>
      <c r="DZ11" s="113"/>
      <c r="EA11" s="113"/>
      <c r="EB11" s="113"/>
      <c r="EC11" s="356"/>
    </row>
    <row r="12" spans="2:143" ht="11.25" customHeight="1" x14ac:dyDescent="0.15">
      <c r="B12" s="350" t="s">
        <v>182</v>
      </c>
      <c r="C12" s="325"/>
      <c r="D12" s="325"/>
      <c r="E12" s="325"/>
      <c r="F12" s="325"/>
      <c r="G12" s="325"/>
      <c r="H12" s="325"/>
      <c r="I12" s="325"/>
      <c r="J12" s="325"/>
      <c r="K12" s="325"/>
      <c r="L12" s="325"/>
      <c r="M12" s="325"/>
      <c r="N12" s="325"/>
      <c r="O12" s="325"/>
      <c r="P12" s="325"/>
      <c r="Q12" s="351"/>
      <c r="R12" s="345">
        <v>31510</v>
      </c>
      <c r="S12" s="113"/>
      <c r="T12" s="113"/>
      <c r="U12" s="113"/>
      <c r="V12" s="113"/>
      <c r="W12" s="113"/>
      <c r="X12" s="113"/>
      <c r="Y12" s="346"/>
      <c r="Z12" s="347">
        <v>0.1</v>
      </c>
      <c r="AA12" s="347"/>
      <c r="AB12" s="347"/>
      <c r="AC12" s="347"/>
      <c r="AD12" s="348">
        <v>31510</v>
      </c>
      <c r="AE12" s="348"/>
      <c r="AF12" s="348"/>
      <c r="AG12" s="348"/>
      <c r="AH12" s="348"/>
      <c r="AI12" s="348"/>
      <c r="AJ12" s="348"/>
      <c r="AK12" s="348"/>
      <c r="AL12" s="352">
        <v>0.2</v>
      </c>
      <c r="AM12" s="119"/>
      <c r="AN12" s="119"/>
      <c r="AO12" s="353"/>
      <c r="AP12" s="350" t="s">
        <v>183</v>
      </c>
      <c r="AQ12" s="325"/>
      <c r="AR12" s="325"/>
      <c r="AS12" s="325"/>
      <c r="AT12" s="325"/>
      <c r="AU12" s="325"/>
      <c r="AV12" s="325"/>
      <c r="AW12" s="325"/>
      <c r="AX12" s="325"/>
      <c r="AY12" s="325"/>
      <c r="AZ12" s="325"/>
      <c r="BA12" s="325"/>
      <c r="BB12" s="325"/>
      <c r="BC12" s="325"/>
      <c r="BD12" s="325"/>
      <c r="BE12" s="325"/>
      <c r="BF12" s="351"/>
      <c r="BG12" s="345">
        <v>2340911</v>
      </c>
      <c r="BH12" s="113"/>
      <c r="BI12" s="113"/>
      <c r="BJ12" s="113"/>
      <c r="BK12" s="113"/>
      <c r="BL12" s="113"/>
      <c r="BM12" s="113"/>
      <c r="BN12" s="346"/>
      <c r="BO12" s="347">
        <v>55.6</v>
      </c>
      <c r="BP12" s="347"/>
      <c r="BQ12" s="347"/>
      <c r="BR12" s="347"/>
      <c r="BS12" s="348">
        <v>157799</v>
      </c>
      <c r="BT12" s="348"/>
      <c r="BU12" s="348"/>
      <c r="BV12" s="348"/>
      <c r="BW12" s="348"/>
      <c r="BX12" s="348"/>
      <c r="BY12" s="348"/>
      <c r="BZ12" s="348"/>
      <c r="CA12" s="348"/>
      <c r="CB12" s="349"/>
      <c r="CD12" s="350" t="s">
        <v>184</v>
      </c>
      <c r="CE12" s="325"/>
      <c r="CF12" s="325"/>
      <c r="CG12" s="325"/>
      <c r="CH12" s="325"/>
      <c r="CI12" s="325"/>
      <c r="CJ12" s="325"/>
      <c r="CK12" s="325"/>
      <c r="CL12" s="325"/>
      <c r="CM12" s="325"/>
      <c r="CN12" s="325"/>
      <c r="CO12" s="325"/>
      <c r="CP12" s="325"/>
      <c r="CQ12" s="351"/>
      <c r="CR12" s="345">
        <v>220614</v>
      </c>
      <c r="CS12" s="113"/>
      <c r="CT12" s="113"/>
      <c r="CU12" s="113"/>
      <c r="CV12" s="113"/>
      <c r="CW12" s="113"/>
      <c r="CX12" s="113"/>
      <c r="CY12" s="346"/>
      <c r="CZ12" s="347">
        <v>0.8</v>
      </c>
      <c r="DA12" s="347"/>
      <c r="DB12" s="347"/>
      <c r="DC12" s="347"/>
      <c r="DD12" s="355">
        <v>13352</v>
      </c>
      <c r="DE12" s="113"/>
      <c r="DF12" s="113"/>
      <c r="DG12" s="113"/>
      <c r="DH12" s="113"/>
      <c r="DI12" s="113"/>
      <c r="DJ12" s="113"/>
      <c r="DK12" s="113"/>
      <c r="DL12" s="113"/>
      <c r="DM12" s="113"/>
      <c r="DN12" s="113"/>
      <c r="DO12" s="113"/>
      <c r="DP12" s="346"/>
      <c r="DQ12" s="355">
        <v>167820</v>
      </c>
      <c r="DR12" s="113"/>
      <c r="DS12" s="113"/>
      <c r="DT12" s="113"/>
      <c r="DU12" s="113"/>
      <c r="DV12" s="113"/>
      <c r="DW12" s="113"/>
      <c r="DX12" s="113"/>
      <c r="DY12" s="113"/>
      <c r="DZ12" s="113"/>
      <c r="EA12" s="113"/>
      <c r="EB12" s="113"/>
      <c r="EC12" s="356"/>
    </row>
    <row r="13" spans="2:143" ht="11.25" customHeight="1" x14ac:dyDescent="0.15">
      <c r="B13" s="350" t="s">
        <v>185</v>
      </c>
      <c r="C13" s="325"/>
      <c r="D13" s="325"/>
      <c r="E13" s="325"/>
      <c r="F13" s="325"/>
      <c r="G13" s="325"/>
      <c r="H13" s="325"/>
      <c r="I13" s="325"/>
      <c r="J13" s="325"/>
      <c r="K13" s="325"/>
      <c r="L13" s="325"/>
      <c r="M13" s="325"/>
      <c r="N13" s="325"/>
      <c r="O13" s="325"/>
      <c r="P13" s="325"/>
      <c r="Q13" s="351"/>
      <c r="R13" s="345" t="s">
        <v>64</v>
      </c>
      <c r="S13" s="113"/>
      <c r="T13" s="113"/>
      <c r="U13" s="113"/>
      <c r="V13" s="113"/>
      <c r="W13" s="113"/>
      <c r="X13" s="113"/>
      <c r="Y13" s="346"/>
      <c r="Z13" s="347" t="s">
        <v>64</v>
      </c>
      <c r="AA13" s="347"/>
      <c r="AB13" s="347"/>
      <c r="AC13" s="347"/>
      <c r="AD13" s="348" t="s">
        <v>64</v>
      </c>
      <c r="AE13" s="348"/>
      <c r="AF13" s="348"/>
      <c r="AG13" s="348"/>
      <c r="AH13" s="348"/>
      <c r="AI13" s="348"/>
      <c r="AJ13" s="348"/>
      <c r="AK13" s="348"/>
      <c r="AL13" s="352" t="s">
        <v>64</v>
      </c>
      <c r="AM13" s="119"/>
      <c r="AN13" s="119"/>
      <c r="AO13" s="353"/>
      <c r="AP13" s="350" t="s">
        <v>186</v>
      </c>
      <c r="AQ13" s="325"/>
      <c r="AR13" s="325"/>
      <c r="AS13" s="325"/>
      <c r="AT13" s="325"/>
      <c r="AU13" s="325"/>
      <c r="AV13" s="325"/>
      <c r="AW13" s="325"/>
      <c r="AX13" s="325"/>
      <c r="AY13" s="325"/>
      <c r="AZ13" s="325"/>
      <c r="BA13" s="325"/>
      <c r="BB13" s="325"/>
      <c r="BC13" s="325"/>
      <c r="BD13" s="325"/>
      <c r="BE13" s="325"/>
      <c r="BF13" s="351"/>
      <c r="BG13" s="345">
        <v>2327476</v>
      </c>
      <c r="BH13" s="113"/>
      <c r="BI13" s="113"/>
      <c r="BJ13" s="113"/>
      <c r="BK13" s="113"/>
      <c r="BL13" s="113"/>
      <c r="BM13" s="113"/>
      <c r="BN13" s="346"/>
      <c r="BO13" s="347">
        <v>55.3</v>
      </c>
      <c r="BP13" s="347"/>
      <c r="BQ13" s="347"/>
      <c r="BR13" s="347"/>
      <c r="BS13" s="348">
        <v>157799</v>
      </c>
      <c r="BT13" s="348"/>
      <c r="BU13" s="348"/>
      <c r="BV13" s="348"/>
      <c r="BW13" s="348"/>
      <c r="BX13" s="348"/>
      <c r="BY13" s="348"/>
      <c r="BZ13" s="348"/>
      <c r="CA13" s="348"/>
      <c r="CB13" s="349"/>
      <c r="CD13" s="350" t="s">
        <v>187</v>
      </c>
      <c r="CE13" s="325"/>
      <c r="CF13" s="325"/>
      <c r="CG13" s="325"/>
      <c r="CH13" s="325"/>
      <c r="CI13" s="325"/>
      <c r="CJ13" s="325"/>
      <c r="CK13" s="325"/>
      <c r="CL13" s="325"/>
      <c r="CM13" s="325"/>
      <c r="CN13" s="325"/>
      <c r="CO13" s="325"/>
      <c r="CP13" s="325"/>
      <c r="CQ13" s="351"/>
      <c r="CR13" s="345">
        <v>2245092</v>
      </c>
      <c r="CS13" s="113"/>
      <c r="CT13" s="113"/>
      <c r="CU13" s="113"/>
      <c r="CV13" s="113"/>
      <c r="CW13" s="113"/>
      <c r="CX13" s="113"/>
      <c r="CY13" s="346"/>
      <c r="CZ13" s="347">
        <v>8.3000000000000007</v>
      </c>
      <c r="DA13" s="347"/>
      <c r="DB13" s="347"/>
      <c r="DC13" s="347"/>
      <c r="DD13" s="355">
        <v>896942</v>
      </c>
      <c r="DE13" s="113"/>
      <c r="DF13" s="113"/>
      <c r="DG13" s="113"/>
      <c r="DH13" s="113"/>
      <c r="DI13" s="113"/>
      <c r="DJ13" s="113"/>
      <c r="DK13" s="113"/>
      <c r="DL13" s="113"/>
      <c r="DM13" s="113"/>
      <c r="DN13" s="113"/>
      <c r="DO13" s="113"/>
      <c r="DP13" s="346"/>
      <c r="DQ13" s="355">
        <v>1433362</v>
      </c>
      <c r="DR13" s="113"/>
      <c r="DS13" s="113"/>
      <c r="DT13" s="113"/>
      <c r="DU13" s="113"/>
      <c r="DV13" s="113"/>
      <c r="DW13" s="113"/>
      <c r="DX13" s="113"/>
      <c r="DY13" s="113"/>
      <c r="DZ13" s="113"/>
      <c r="EA13" s="113"/>
      <c r="EB13" s="113"/>
      <c r="EC13" s="356"/>
    </row>
    <row r="14" spans="2:143" ht="11.25" customHeight="1" x14ac:dyDescent="0.15">
      <c r="B14" s="350" t="s">
        <v>188</v>
      </c>
      <c r="C14" s="325"/>
      <c r="D14" s="325"/>
      <c r="E14" s="325"/>
      <c r="F14" s="325"/>
      <c r="G14" s="325"/>
      <c r="H14" s="325"/>
      <c r="I14" s="325"/>
      <c r="J14" s="325"/>
      <c r="K14" s="325"/>
      <c r="L14" s="325"/>
      <c r="M14" s="325"/>
      <c r="N14" s="325"/>
      <c r="O14" s="325"/>
      <c r="P14" s="325"/>
      <c r="Q14" s="351"/>
      <c r="R14" s="345" t="s">
        <v>64</v>
      </c>
      <c r="S14" s="113"/>
      <c r="T14" s="113"/>
      <c r="U14" s="113"/>
      <c r="V14" s="113"/>
      <c r="W14" s="113"/>
      <c r="X14" s="113"/>
      <c r="Y14" s="346"/>
      <c r="Z14" s="347" t="s">
        <v>64</v>
      </c>
      <c r="AA14" s="347"/>
      <c r="AB14" s="347"/>
      <c r="AC14" s="347"/>
      <c r="AD14" s="348" t="s">
        <v>64</v>
      </c>
      <c r="AE14" s="348"/>
      <c r="AF14" s="348"/>
      <c r="AG14" s="348"/>
      <c r="AH14" s="348"/>
      <c r="AI14" s="348"/>
      <c r="AJ14" s="348"/>
      <c r="AK14" s="348"/>
      <c r="AL14" s="352" t="s">
        <v>64</v>
      </c>
      <c r="AM14" s="119"/>
      <c r="AN14" s="119"/>
      <c r="AO14" s="353"/>
      <c r="AP14" s="350" t="s">
        <v>189</v>
      </c>
      <c r="AQ14" s="325"/>
      <c r="AR14" s="325"/>
      <c r="AS14" s="325"/>
      <c r="AT14" s="325"/>
      <c r="AU14" s="325"/>
      <c r="AV14" s="325"/>
      <c r="AW14" s="325"/>
      <c r="AX14" s="325"/>
      <c r="AY14" s="325"/>
      <c r="AZ14" s="325"/>
      <c r="BA14" s="325"/>
      <c r="BB14" s="325"/>
      <c r="BC14" s="325"/>
      <c r="BD14" s="325"/>
      <c r="BE14" s="325"/>
      <c r="BF14" s="351"/>
      <c r="BG14" s="345">
        <v>130579</v>
      </c>
      <c r="BH14" s="113"/>
      <c r="BI14" s="113"/>
      <c r="BJ14" s="113"/>
      <c r="BK14" s="113"/>
      <c r="BL14" s="113"/>
      <c r="BM14" s="113"/>
      <c r="BN14" s="346"/>
      <c r="BO14" s="347">
        <v>3.1</v>
      </c>
      <c r="BP14" s="347"/>
      <c r="BQ14" s="347"/>
      <c r="BR14" s="347"/>
      <c r="BS14" s="348" t="s">
        <v>64</v>
      </c>
      <c r="BT14" s="348"/>
      <c r="BU14" s="348"/>
      <c r="BV14" s="348"/>
      <c r="BW14" s="348"/>
      <c r="BX14" s="348"/>
      <c r="BY14" s="348"/>
      <c r="BZ14" s="348"/>
      <c r="CA14" s="348"/>
      <c r="CB14" s="349"/>
      <c r="CD14" s="350" t="s">
        <v>190</v>
      </c>
      <c r="CE14" s="325"/>
      <c r="CF14" s="325"/>
      <c r="CG14" s="325"/>
      <c r="CH14" s="325"/>
      <c r="CI14" s="325"/>
      <c r="CJ14" s="325"/>
      <c r="CK14" s="325"/>
      <c r="CL14" s="325"/>
      <c r="CM14" s="325"/>
      <c r="CN14" s="325"/>
      <c r="CO14" s="325"/>
      <c r="CP14" s="325"/>
      <c r="CQ14" s="351"/>
      <c r="CR14" s="345">
        <v>1111410</v>
      </c>
      <c r="CS14" s="113"/>
      <c r="CT14" s="113"/>
      <c r="CU14" s="113"/>
      <c r="CV14" s="113"/>
      <c r="CW14" s="113"/>
      <c r="CX14" s="113"/>
      <c r="CY14" s="346"/>
      <c r="CZ14" s="347">
        <v>4.0999999999999996</v>
      </c>
      <c r="DA14" s="347"/>
      <c r="DB14" s="347"/>
      <c r="DC14" s="347"/>
      <c r="DD14" s="355">
        <v>214363</v>
      </c>
      <c r="DE14" s="113"/>
      <c r="DF14" s="113"/>
      <c r="DG14" s="113"/>
      <c r="DH14" s="113"/>
      <c r="DI14" s="113"/>
      <c r="DJ14" s="113"/>
      <c r="DK14" s="113"/>
      <c r="DL14" s="113"/>
      <c r="DM14" s="113"/>
      <c r="DN14" s="113"/>
      <c r="DO14" s="113"/>
      <c r="DP14" s="346"/>
      <c r="DQ14" s="355">
        <v>888853</v>
      </c>
      <c r="DR14" s="113"/>
      <c r="DS14" s="113"/>
      <c r="DT14" s="113"/>
      <c r="DU14" s="113"/>
      <c r="DV14" s="113"/>
      <c r="DW14" s="113"/>
      <c r="DX14" s="113"/>
      <c r="DY14" s="113"/>
      <c r="DZ14" s="113"/>
      <c r="EA14" s="113"/>
      <c r="EB14" s="113"/>
      <c r="EC14" s="356"/>
    </row>
    <row r="15" spans="2:143" ht="11.25" customHeight="1" x14ac:dyDescent="0.15">
      <c r="B15" s="350" t="s">
        <v>191</v>
      </c>
      <c r="C15" s="325"/>
      <c r="D15" s="325"/>
      <c r="E15" s="325"/>
      <c r="F15" s="325"/>
      <c r="G15" s="325"/>
      <c r="H15" s="325"/>
      <c r="I15" s="325"/>
      <c r="J15" s="325"/>
      <c r="K15" s="325"/>
      <c r="L15" s="325"/>
      <c r="M15" s="325"/>
      <c r="N15" s="325"/>
      <c r="O15" s="325"/>
      <c r="P15" s="325"/>
      <c r="Q15" s="351"/>
      <c r="R15" s="345">
        <v>41811</v>
      </c>
      <c r="S15" s="113"/>
      <c r="T15" s="113"/>
      <c r="U15" s="113"/>
      <c r="V15" s="113"/>
      <c r="W15" s="113"/>
      <c r="X15" s="113"/>
      <c r="Y15" s="346"/>
      <c r="Z15" s="347">
        <v>0.1</v>
      </c>
      <c r="AA15" s="347"/>
      <c r="AB15" s="347"/>
      <c r="AC15" s="347"/>
      <c r="AD15" s="348">
        <v>41811</v>
      </c>
      <c r="AE15" s="348"/>
      <c r="AF15" s="348"/>
      <c r="AG15" s="348"/>
      <c r="AH15" s="348"/>
      <c r="AI15" s="348"/>
      <c r="AJ15" s="348"/>
      <c r="AK15" s="348"/>
      <c r="AL15" s="352">
        <v>0.3</v>
      </c>
      <c r="AM15" s="119"/>
      <c r="AN15" s="119"/>
      <c r="AO15" s="353"/>
      <c r="AP15" s="350" t="s">
        <v>192</v>
      </c>
      <c r="AQ15" s="325"/>
      <c r="AR15" s="325"/>
      <c r="AS15" s="325"/>
      <c r="AT15" s="325"/>
      <c r="AU15" s="325"/>
      <c r="AV15" s="325"/>
      <c r="AW15" s="325"/>
      <c r="AX15" s="325"/>
      <c r="AY15" s="325"/>
      <c r="AZ15" s="325"/>
      <c r="BA15" s="325"/>
      <c r="BB15" s="325"/>
      <c r="BC15" s="325"/>
      <c r="BD15" s="325"/>
      <c r="BE15" s="325"/>
      <c r="BF15" s="351"/>
      <c r="BG15" s="345">
        <v>169423</v>
      </c>
      <c r="BH15" s="113"/>
      <c r="BI15" s="113"/>
      <c r="BJ15" s="113"/>
      <c r="BK15" s="113"/>
      <c r="BL15" s="113"/>
      <c r="BM15" s="113"/>
      <c r="BN15" s="346"/>
      <c r="BO15" s="347">
        <v>4</v>
      </c>
      <c r="BP15" s="347"/>
      <c r="BQ15" s="347"/>
      <c r="BR15" s="347"/>
      <c r="BS15" s="348" t="s">
        <v>64</v>
      </c>
      <c r="BT15" s="348"/>
      <c r="BU15" s="348"/>
      <c r="BV15" s="348"/>
      <c r="BW15" s="348"/>
      <c r="BX15" s="348"/>
      <c r="BY15" s="348"/>
      <c r="BZ15" s="348"/>
      <c r="CA15" s="348"/>
      <c r="CB15" s="349"/>
      <c r="CD15" s="350" t="s">
        <v>193</v>
      </c>
      <c r="CE15" s="325"/>
      <c r="CF15" s="325"/>
      <c r="CG15" s="325"/>
      <c r="CH15" s="325"/>
      <c r="CI15" s="325"/>
      <c r="CJ15" s="325"/>
      <c r="CK15" s="325"/>
      <c r="CL15" s="325"/>
      <c r="CM15" s="325"/>
      <c r="CN15" s="325"/>
      <c r="CO15" s="325"/>
      <c r="CP15" s="325"/>
      <c r="CQ15" s="351"/>
      <c r="CR15" s="345">
        <v>2080399</v>
      </c>
      <c r="CS15" s="113"/>
      <c r="CT15" s="113"/>
      <c r="CU15" s="113"/>
      <c r="CV15" s="113"/>
      <c r="CW15" s="113"/>
      <c r="CX15" s="113"/>
      <c r="CY15" s="346"/>
      <c r="CZ15" s="347">
        <v>7.7</v>
      </c>
      <c r="DA15" s="347"/>
      <c r="DB15" s="347"/>
      <c r="DC15" s="347"/>
      <c r="DD15" s="355">
        <v>457165</v>
      </c>
      <c r="DE15" s="113"/>
      <c r="DF15" s="113"/>
      <c r="DG15" s="113"/>
      <c r="DH15" s="113"/>
      <c r="DI15" s="113"/>
      <c r="DJ15" s="113"/>
      <c r="DK15" s="113"/>
      <c r="DL15" s="113"/>
      <c r="DM15" s="113"/>
      <c r="DN15" s="113"/>
      <c r="DO15" s="113"/>
      <c r="DP15" s="346"/>
      <c r="DQ15" s="355">
        <v>1294020</v>
      </c>
      <c r="DR15" s="113"/>
      <c r="DS15" s="113"/>
      <c r="DT15" s="113"/>
      <c r="DU15" s="113"/>
      <c r="DV15" s="113"/>
      <c r="DW15" s="113"/>
      <c r="DX15" s="113"/>
      <c r="DY15" s="113"/>
      <c r="DZ15" s="113"/>
      <c r="EA15" s="113"/>
      <c r="EB15" s="113"/>
      <c r="EC15" s="356"/>
    </row>
    <row r="16" spans="2:143" ht="11.25" customHeight="1" x14ac:dyDescent="0.15">
      <c r="B16" s="350" t="s">
        <v>194</v>
      </c>
      <c r="C16" s="325"/>
      <c r="D16" s="325"/>
      <c r="E16" s="325"/>
      <c r="F16" s="325"/>
      <c r="G16" s="325"/>
      <c r="H16" s="325"/>
      <c r="I16" s="325"/>
      <c r="J16" s="325"/>
      <c r="K16" s="325"/>
      <c r="L16" s="325"/>
      <c r="M16" s="325"/>
      <c r="N16" s="325"/>
      <c r="O16" s="325"/>
      <c r="P16" s="325"/>
      <c r="Q16" s="351"/>
      <c r="R16" s="345">
        <v>91460</v>
      </c>
      <c r="S16" s="113"/>
      <c r="T16" s="113"/>
      <c r="U16" s="113"/>
      <c r="V16" s="113"/>
      <c r="W16" s="113"/>
      <c r="X16" s="113"/>
      <c r="Y16" s="346"/>
      <c r="Z16" s="347">
        <v>0.3</v>
      </c>
      <c r="AA16" s="347"/>
      <c r="AB16" s="347"/>
      <c r="AC16" s="347"/>
      <c r="AD16" s="348">
        <v>91460</v>
      </c>
      <c r="AE16" s="348"/>
      <c r="AF16" s="348"/>
      <c r="AG16" s="348"/>
      <c r="AH16" s="348"/>
      <c r="AI16" s="348"/>
      <c r="AJ16" s="348"/>
      <c r="AK16" s="348"/>
      <c r="AL16" s="352">
        <v>0.6</v>
      </c>
      <c r="AM16" s="119"/>
      <c r="AN16" s="119"/>
      <c r="AO16" s="353"/>
      <c r="AP16" s="350" t="s">
        <v>195</v>
      </c>
      <c r="AQ16" s="325"/>
      <c r="AR16" s="325"/>
      <c r="AS16" s="325"/>
      <c r="AT16" s="325"/>
      <c r="AU16" s="325"/>
      <c r="AV16" s="325"/>
      <c r="AW16" s="325"/>
      <c r="AX16" s="325"/>
      <c r="AY16" s="325"/>
      <c r="AZ16" s="325"/>
      <c r="BA16" s="325"/>
      <c r="BB16" s="325"/>
      <c r="BC16" s="325"/>
      <c r="BD16" s="325"/>
      <c r="BE16" s="325"/>
      <c r="BF16" s="351"/>
      <c r="BG16" s="345" t="s">
        <v>64</v>
      </c>
      <c r="BH16" s="113"/>
      <c r="BI16" s="113"/>
      <c r="BJ16" s="113"/>
      <c r="BK16" s="113"/>
      <c r="BL16" s="113"/>
      <c r="BM16" s="113"/>
      <c r="BN16" s="346"/>
      <c r="BO16" s="347" t="s">
        <v>64</v>
      </c>
      <c r="BP16" s="347"/>
      <c r="BQ16" s="347"/>
      <c r="BR16" s="347"/>
      <c r="BS16" s="348" t="s">
        <v>64</v>
      </c>
      <c r="BT16" s="348"/>
      <c r="BU16" s="348"/>
      <c r="BV16" s="348"/>
      <c r="BW16" s="348"/>
      <c r="BX16" s="348"/>
      <c r="BY16" s="348"/>
      <c r="BZ16" s="348"/>
      <c r="CA16" s="348"/>
      <c r="CB16" s="349"/>
      <c r="CD16" s="350" t="s">
        <v>196</v>
      </c>
      <c r="CE16" s="325"/>
      <c r="CF16" s="325"/>
      <c r="CG16" s="325"/>
      <c r="CH16" s="325"/>
      <c r="CI16" s="325"/>
      <c r="CJ16" s="325"/>
      <c r="CK16" s="325"/>
      <c r="CL16" s="325"/>
      <c r="CM16" s="325"/>
      <c r="CN16" s="325"/>
      <c r="CO16" s="325"/>
      <c r="CP16" s="325"/>
      <c r="CQ16" s="351"/>
      <c r="CR16" s="345">
        <v>24667</v>
      </c>
      <c r="CS16" s="113"/>
      <c r="CT16" s="113"/>
      <c r="CU16" s="113"/>
      <c r="CV16" s="113"/>
      <c r="CW16" s="113"/>
      <c r="CX16" s="113"/>
      <c r="CY16" s="346"/>
      <c r="CZ16" s="347">
        <v>0.1</v>
      </c>
      <c r="DA16" s="347"/>
      <c r="DB16" s="347"/>
      <c r="DC16" s="347"/>
      <c r="DD16" s="355" t="s">
        <v>64</v>
      </c>
      <c r="DE16" s="113"/>
      <c r="DF16" s="113"/>
      <c r="DG16" s="113"/>
      <c r="DH16" s="113"/>
      <c r="DI16" s="113"/>
      <c r="DJ16" s="113"/>
      <c r="DK16" s="113"/>
      <c r="DL16" s="113"/>
      <c r="DM16" s="113"/>
      <c r="DN16" s="113"/>
      <c r="DO16" s="113"/>
      <c r="DP16" s="346"/>
      <c r="DQ16" s="355">
        <v>14967</v>
      </c>
      <c r="DR16" s="113"/>
      <c r="DS16" s="113"/>
      <c r="DT16" s="113"/>
      <c r="DU16" s="113"/>
      <c r="DV16" s="113"/>
      <c r="DW16" s="113"/>
      <c r="DX16" s="113"/>
      <c r="DY16" s="113"/>
      <c r="DZ16" s="113"/>
      <c r="EA16" s="113"/>
      <c r="EB16" s="113"/>
      <c r="EC16" s="356"/>
    </row>
    <row r="17" spans="2:133" ht="11.25" customHeight="1" x14ac:dyDescent="0.15">
      <c r="B17" s="350" t="s">
        <v>197</v>
      </c>
      <c r="C17" s="325"/>
      <c r="D17" s="325"/>
      <c r="E17" s="325"/>
      <c r="F17" s="325"/>
      <c r="G17" s="325"/>
      <c r="H17" s="325"/>
      <c r="I17" s="325"/>
      <c r="J17" s="325"/>
      <c r="K17" s="325"/>
      <c r="L17" s="325"/>
      <c r="M17" s="325"/>
      <c r="N17" s="325"/>
      <c r="O17" s="325"/>
      <c r="P17" s="325"/>
      <c r="Q17" s="351"/>
      <c r="R17" s="345">
        <v>149414</v>
      </c>
      <c r="S17" s="113"/>
      <c r="T17" s="113"/>
      <c r="U17" s="113"/>
      <c r="V17" s="113"/>
      <c r="W17" s="113"/>
      <c r="X17" s="113"/>
      <c r="Y17" s="346"/>
      <c r="Z17" s="347">
        <v>0.5</v>
      </c>
      <c r="AA17" s="347"/>
      <c r="AB17" s="347"/>
      <c r="AC17" s="347"/>
      <c r="AD17" s="348">
        <v>149414</v>
      </c>
      <c r="AE17" s="348"/>
      <c r="AF17" s="348"/>
      <c r="AG17" s="348"/>
      <c r="AH17" s="348"/>
      <c r="AI17" s="348"/>
      <c r="AJ17" s="348"/>
      <c r="AK17" s="348"/>
      <c r="AL17" s="352">
        <v>1</v>
      </c>
      <c r="AM17" s="119"/>
      <c r="AN17" s="119"/>
      <c r="AO17" s="353"/>
      <c r="AP17" s="350" t="s">
        <v>198</v>
      </c>
      <c r="AQ17" s="325"/>
      <c r="AR17" s="325"/>
      <c r="AS17" s="325"/>
      <c r="AT17" s="325"/>
      <c r="AU17" s="325"/>
      <c r="AV17" s="325"/>
      <c r="AW17" s="325"/>
      <c r="AX17" s="325"/>
      <c r="AY17" s="325"/>
      <c r="AZ17" s="325"/>
      <c r="BA17" s="325"/>
      <c r="BB17" s="325"/>
      <c r="BC17" s="325"/>
      <c r="BD17" s="325"/>
      <c r="BE17" s="325"/>
      <c r="BF17" s="351"/>
      <c r="BG17" s="345" t="s">
        <v>64</v>
      </c>
      <c r="BH17" s="113"/>
      <c r="BI17" s="113"/>
      <c r="BJ17" s="113"/>
      <c r="BK17" s="113"/>
      <c r="BL17" s="113"/>
      <c r="BM17" s="113"/>
      <c r="BN17" s="346"/>
      <c r="BO17" s="347" t="s">
        <v>64</v>
      </c>
      <c r="BP17" s="347"/>
      <c r="BQ17" s="347"/>
      <c r="BR17" s="347"/>
      <c r="BS17" s="348" t="s">
        <v>64</v>
      </c>
      <c r="BT17" s="348"/>
      <c r="BU17" s="348"/>
      <c r="BV17" s="348"/>
      <c r="BW17" s="348"/>
      <c r="BX17" s="348"/>
      <c r="BY17" s="348"/>
      <c r="BZ17" s="348"/>
      <c r="CA17" s="348"/>
      <c r="CB17" s="349"/>
      <c r="CD17" s="350" t="s">
        <v>199</v>
      </c>
      <c r="CE17" s="325"/>
      <c r="CF17" s="325"/>
      <c r="CG17" s="325"/>
      <c r="CH17" s="325"/>
      <c r="CI17" s="325"/>
      <c r="CJ17" s="325"/>
      <c r="CK17" s="325"/>
      <c r="CL17" s="325"/>
      <c r="CM17" s="325"/>
      <c r="CN17" s="325"/>
      <c r="CO17" s="325"/>
      <c r="CP17" s="325"/>
      <c r="CQ17" s="351"/>
      <c r="CR17" s="345">
        <v>3053900</v>
      </c>
      <c r="CS17" s="113"/>
      <c r="CT17" s="113"/>
      <c r="CU17" s="113"/>
      <c r="CV17" s="113"/>
      <c r="CW17" s="113"/>
      <c r="CX17" s="113"/>
      <c r="CY17" s="346"/>
      <c r="CZ17" s="347">
        <v>11.3</v>
      </c>
      <c r="DA17" s="347"/>
      <c r="DB17" s="347"/>
      <c r="DC17" s="347"/>
      <c r="DD17" s="355" t="s">
        <v>64</v>
      </c>
      <c r="DE17" s="113"/>
      <c r="DF17" s="113"/>
      <c r="DG17" s="113"/>
      <c r="DH17" s="113"/>
      <c r="DI17" s="113"/>
      <c r="DJ17" s="113"/>
      <c r="DK17" s="113"/>
      <c r="DL17" s="113"/>
      <c r="DM17" s="113"/>
      <c r="DN17" s="113"/>
      <c r="DO17" s="113"/>
      <c r="DP17" s="346"/>
      <c r="DQ17" s="355">
        <v>3028392</v>
      </c>
      <c r="DR17" s="113"/>
      <c r="DS17" s="113"/>
      <c r="DT17" s="113"/>
      <c r="DU17" s="113"/>
      <c r="DV17" s="113"/>
      <c r="DW17" s="113"/>
      <c r="DX17" s="113"/>
      <c r="DY17" s="113"/>
      <c r="DZ17" s="113"/>
      <c r="EA17" s="113"/>
      <c r="EB17" s="113"/>
      <c r="EC17" s="356"/>
    </row>
    <row r="18" spans="2:133" ht="11.25" customHeight="1" x14ac:dyDescent="0.15">
      <c r="B18" s="350" t="s">
        <v>200</v>
      </c>
      <c r="C18" s="325"/>
      <c r="D18" s="325"/>
      <c r="E18" s="325"/>
      <c r="F18" s="325"/>
      <c r="G18" s="325"/>
      <c r="H18" s="325"/>
      <c r="I18" s="325"/>
      <c r="J18" s="325"/>
      <c r="K18" s="325"/>
      <c r="L18" s="325"/>
      <c r="M18" s="325"/>
      <c r="N18" s="325"/>
      <c r="O18" s="325"/>
      <c r="P18" s="325"/>
      <c r="Q18" s="351"/>
      <c r="R18" s="345">
        <v>23812</v>
      </c>
      <c r="S18" s="113"/>
      <c r="T18" s="113"/>
      <c r="U18" s="113"/>
      <c r="V18" s="113"/>
      <c r="W18" s="113"/>
      <c r="X18" s="113"/>
      <c r="Y18" s="346"/>
      <c r="Z18" s="347">
        <v>0.1</v>
      </c>
      <c r="AA18" s="347"/>
      <c r="AB18" s="347"/>
      <c r="AC18" s="347"/>
      <c r="AD18" s="348">
        <v>23812</v>
      </c>
      <c r="AE18" s="348"/>
      <c r="AF18" s="348"/>
      <c r="AG18" s="348"/>
      <c r="AH18" s="348"/>
      <c r="AI18" s="348"/>
      <c r="AJ18" s="348"/>
      <c r="AK18" s="348"/>
      <c r="AL18" s="352">
        <v>0.2</v>
      </c>
      <c r="AM18" s="119"/>
      <c r="AN18" s="119"/>
      <c r="AO18" s="353"/>
      <c r="AP18" s="350" t="s">
        <v>201</v>
      </c>
      <c r="AQ18" s="325"/>
      <c r="AR18" s="325"/>
      <c r="AS18" s="325"/>
      <c r="AT18" s="325"/>
      <c r="AU18" s="325"/>
      <c r="AV18" s="325"/>
      <c r="AW18" s="325"/>
      <c r="AX18" s="325"/>
      <c r="AY18" s="325"/>
      <c r="AZ18" s="325"/>
      <c r="BA18" s="325"/>
      <c r="BB18" s="325"/>
      <c r="BC18" s="325"/>
      <c r="BD18" s="325"/>
      <c r="BE18" s="325"/>
      <c r="BF18" s="351"/>
      <c r="BG18" s="345" t="s">
        <v>64</v>
      </c>
      <c r="BH18" s="113"/>
      <c r="BI18" s="113"/>
      <c r="BJ18" s="113"/>
      <c r="BK18" s="113"/>
      <c r="BL18" s="113"/>
      <c r="BM18" s="113"/>
      <c r="BN18" s="346"/>
      <c r="BO18" s="347" t="s">
        <v>64</v>
      </c>
      <c r="BP18" s="347"/>
      <c r="BQ18" s="347"/>
      <c r="BR18" s="347"/>
      <c r="BS18" s="348" t="s">
        <v>64</v>
      </c>
      <c r="BT18" s="348"/>
      <c r="BU18" s="348"/>
      <c r="BV18" s="348"/>
      <c r="BW18" s="348"/>
      <c r="BX18" s="348"/>
      <c r="BY18" s="348"/>
      <c r="BZ18" s="348"/>
      <c r="CA18" s="348"/>
      <c r="CB18" s="349"/>
      <c r="CD18" s="350" t="s">
        <v>202</v>
      </c>
      <c r="CE18" s="325"/>
      <c r="CF18" s="325"/>
      <c r="CG18" s="325"/>
      <c r="CH18" s="325"/>
      <c r="CI18" s="325"/>
      <c r="CJ18" s="325"/>
      <c r="CK18" s="325"/>
      <c r="CL18" s="325"/>
      <c r="CM18" s="325"/>
      <c r="CN18" s="325"/>
      <c r="CO18" s="325"/>
      <c r="CP18" s="325"/>
      <c r="CQ18" s="351"/>
      <c r="CR18" s="345" t="s">
        <v>64</v>
      </c>
      <c r="CS18" s="113"/>
      <c r="CT18" s="113"/>
      <c r="CU18" s="113"/>
      <c r="CV18" s="113"/>
      <c r="CW18" s="113"/>
      <c r="CX18" s="113"/>
      <c r="CY18" s="346"/>
      <c r="CZ18" s="347" t="s">
        <v>64</v>
      </c>
      <c r="DA18" s="347"/>
      <c r="DB18" s="347"/>
      <c r="DC18" s="347"/>
      <c r="DD18" s="355" t="s">
        <v>64</v>
      </c>
      <c r="DE18" s="113"/>
      <c r="DF18" s="113"/>
      <c r="DG18" s="113"/>
      <c r="DH18" s="113"/>
      <c r="DI18" s="113"/>
      <c r="DJ18" s="113"/>
      <c r="DK18" s="113"/>
      <c r="DL18" s="113"/>
      <c r="DM18" s="113"/>
      <c r="DN18" s="113"/>
      <c r="DO18" s="113"/>
      <c r="DP18" s="346"/>
      <c r="DQ18" s="355" t="s">
        <v>64</v>
      </c>
      <c r="DR18" s="113"/>
      <c r="DS18" s="113"/>
      <c r="DT18" s="113"/>
      <c r="DU18" s="113"/>
      <c r="DV18" s="113"/>
      <c r="DW18" s="113"/>
      <c r="DX18" s="113"/>
      <c r="DY18" s="113"/>
      <c r="DZ18" s="113"/>
      <c r="EA18" s="113"/>
      <c r="EB18" s="113"/>
      <c r="EC18" s="356"/>
    </row>
    <row r="19" spans="2:133" ht="11.25" customHeight="1" x14ac:dyDescent="0.15">
      <c r="B19" s="350" t="s">
        <v>203</v>
      </c>
      <c r="C19" s="325"/>
      <c r="D19" s="325"/>
      <c r="E19" s="325"/>
      <c r="F19" s="325"/>
      <c r="G19" s="325"/>
      <c r="H19" s="325"/>
      <c r="I19" s="325"/>
      <c r="J19" s="325"/>
      <c r="K19" s="325"/>
      <c r="L19" s="325"/>
      <c r="M19" s="325"/>
      <c r="N19" s="325"/>
      <c r="O19" s="325"/>
      <c r="P19" s="325"/>
      <c r="Q19" s="351"/>
      <c r="R19" s="345">
        <v>118208</v>
      </c>
      <c r="S19" s="113"/>
      <c r="T19" s="113"/>
      <c r="U19" s="113"/>
      <c r="V19" s="113"/>
      <c r="W19" s="113"/>
      <c r="X19" s="113"/>
      <c r="Y19" s="346"/>
      <c r="Z19" s="347">
        <v>0.4</v>
      </c>
      <c r="AA19" s="347"/>
      <c r="AB19" s="347"/>
      <c r="AC19" s="347"/>
      <c r="AD19" s="348">
        <v>118208</v>
      </c>
      <c r="AE19" s="348"/>
      <c r="AF19" s="348"/>
      <c r="AG19" s="348"/>
      <c r="AH19" s="348"/>
      <c r="AI19" s="348"/>
      <c r="AJ19" s="348"/>
      <c r="AK19" s="348"/>
      <c r="AL19" s="352">
        <v>0.8</v>
      </c>
      <c r="AM19" s="119"/>
      <c r="AN19" s="119"/>
      <c r="AO19" s="353"/>
      <c r="AP19" s="350" t="s">
        <v>204</v>
      </c>
      <c r="AQ19" s="325"/>
      <c r="AR19" s="325"/>
      <c r="AS19" s="325"/>
      <c r="AT19" s="325"/>
      <c r="AU19" s="325"/>
      <c r="AV19" s="325"/>
      <c r="AW19" s="325"/>
      <c r="AX19" s="325"/>
      <c r="AY19" s="325"/>
      <c r="AZ19" s="325"/>
      <c r="BA19" s="325"/>
      <c r="BB19" s="325"/>
      <c r="BC19" s="325"/>
      <c r="BD19" s="325"/>
      <c r="BE19" s="325"/>
      <c r="BF19" s="351"/>
      <c r="BG19" s="345">
        <v>114488</v>
      </c>
      <c r="BH19" s="113"/>
      <c r="BI19" s="113"/>
      <c r="BJ19" s="113"/>
      <c r="BK19" s="113"/>
      <c r="BL19" s="113"/>
      <c r="BM19" s="113"/>
      <c r="BN19" s="346"/>
      <c r="BO19" s="347">
        <v>2.7</v>
      </c>
      <c r="BP19" s="347"/>
      <c r="BQ19" s="347"/>
      <c r="BR19" s="347"/>
      <c r="BS19" s="348" t="s">
        <v>64</v>
      </c>
      <c r="BT19" s="348"/>
      <c r="BU19" s="348"/>
      <c r="BV19" s="348"/>
      <c r="BW19" s="348"/>
      <c r="BX19" s="348"/>
      <c r="BY19" s="348"/>
      <c r="BZ19" s="348"/>
      <c r="CA19" s="348"/>
      <c r="CB19" s="349"/>
      <c r="CD19" s="350" t="s">
        <v>205</v>
      </c>
      <c r="CE19" s="325"/>
      <c r="CF19" s="325"/>
      <c r="CG19" s="325"/>
      <c r="CH19" s="325"/>
      <c r="CI19" s="325"/>
      <c r="CJ19" s="325"/>
      <c r="CK19" s="325"/>
      <c r="CL19" s="325"/>
      <c r="CM19" s="325"/>
      <c r="CN19" s="325"/>
      <c r="CO19" s="325"/>
      <c r="CP19" s="325"/>
      <c r="CQ19" s="351"/>
      <c r="CR19" s="345" t="s">
        <v>64</v>
      </c>
      <c r="CS19" s="113"/>
      <c r="CT19" s="113"/>
      <c r="CU19" s="113"/>
      <c r="CV19" s="113"/>
      <c r="CW19" s="113"/>
      <c r="CX19" s="113"/>
      <c r="CY19" s="346"/>
      <c r="CZ19" s="347" t="s">
        <v>64</v>
      </c>
      <c r="DA19" s="347"/>
      <c r="DB19" s="347"/>
      <c r="DC19" s="347"/>
      <c r="DD19" s="355" t="s">
        <v>64</v>
      </c>
      <c r="DE19" s="113"/>
      <c r="DF19" s="113"/>
      <c r="DG19" s="113"/>
      <c r="DH19" s="113"/>
      <c r="DI19" s="113"/>
      <c r="DJ19" s="113"/>
      <c r="DK19" s="113"/>
      <c r="DL19" s="113"/>
      <c r="DM19" s="113"/>
      <c r="DN19" s="113"/>
      <c r="DO19" s="113"/>
      <c r="DP19" s="346"/>
      <c r="DQ19" s="355" t="s">
        <v>64</v>
      </c>
      <c r="DR19" s="113"/>
      <c r="DS19" s="113"/>
      <c r="DT19" s="113"/>
      <c r="DU19" s="113"/>
      <c r="DV19" s="113"/>
      <c r="DW19" s="113"/>
      <c r="DX19" s="113"/>
      <c r="DY19" s="113"/>
      <c r="DZ19" s="113"/>
      <c r="EA19" s="113"/>
      <c r="EB19" s="113"/>
      <c r="EC19" s="356"/>
    </row>
    <row r="20" spans="2:133" ht="11.25" customHeight="1" x14ac:dyDescent="0.15">
      <c r="B20" s="358" t="s">
        <v>206</v>
      </c>
      <c r="C20" s="359"/>
      <c r="D20" s="359"/>
      <c r="E20" s="359"/>
      <c r="F20" s="359"/>
      <c r="G20" s="359"/>
      <c r="H20" s="359"/>
      <c r="I20" s="359"/>
      <c r="J20" s="359"/>
      <c r="K20" s="359"/>
      <c r="L20" s="359"/>
      <c r="M20" s="359"/>
      <c r="N20" s="359"/>
      <c r="O20" s="359"/>
      <c r="P20" s="359"/>
      <c r="Q20" s="360"/>
      <c r="R20" s="345">
        <v>7394</v>
      </c>
      <c r="S20" s="113"/>
      <c r="T20" s="113"/>
      <c r="U20" s="113"/>
      <c r="V20" s="113"/>
      <c r="W20" s="113"/>
      <c r="X20" s="113"/>
      <c r="Y20" s="346"/>
      <c r="Z20" s="347">
        <v>0</v>
      </c>
      <c r="AA20" s="347"/>
      <c r="AB20" s="347"/>
      <c r="AC20" s="347"/>
      <c r="AD20" s="348">
        <v>7394</v>
      </c>
      <c r="AE20" s="348"/>
      <c r="AF20" s="348"/>
      <c r="AG20" s="348"/>
      <c r="AH20" s="348"/>
      <c r="AI20" s="348"/>
      <c r="AJ20" s="348"/>
      <c r="AK20" s="348"/>
      <c r="AL20" s="352">
        <v>0.1</v>
      </c>
      <c r="AM20" s="119"/>
      <c r="AN20" s="119"/>
      <c r="AO20" s="353"/>
      <c r="AP20" s="350" t="s">
        <v>207</v>
      </c>
      <c r="AQ20" s="325"/>
      <c r="AR20" s="325"/>
      <c r="AS20" s="325"/>
      <c r="AT20" s="325"/>
      <c r="AU20" s="325"/>
      <c r="AV20" s="325"/>
      <c r="AW20" s="325"/>
      <c r="AX20" s="325"/>
      <c r="AY20" s="325"/>
      <c r="AZ20" s="325"/>
      <c r="BA20" s="325"/>
      <c r="BB20" s="325"/>
      <c r="BC20" s="325"/>
      <c r="BD20" s="325"/>
      <c r="BE20" s="325"/>
      <c r="BF20" s="351"/>
      <c r="BG20" s="345">
        <v>114488</v>
      </c>
      <c r="BH20" s="113"/>
      <c r="BI20" s="113"/>
      <c r="BJ20" s="113"/>
      <c r="BK20" s="113"/>
      <c r="BL20" s="113"/>
      <c r="BM20" s="113"/>
      <c r="BN20" s="346"/>
      <c r="BO20" s="347">
        <v>2.7</v>
      </c>
      <c r="BP20" s="347"/>
      <c r="BQ20" s="347"/>
      <c r="BR20" s="347"/>
      <c r="BS20" s="348" t="s">
        <v>64</v>
      </c>
      <c r="BT20" s="348"/>
      <c r="BU20" s="348"/>
      <c r="BV20" s="348"/>
      <c r="BW20" s="348"/>
      <c r="BX20" s="348"/>
      <c r="BY20" s="348"/>
      <c r="BZ20" s="348"/>
      <c r="CA20" s="348"/>
      <c r="CB20" s="349"/>
      <c r="CD20" s="350" t="s">
        <v>208</v>
      </c>
      <c r="CE20" s="325"/>
      <c r="CF20" s="325"/>
      <c r="CG20" s="325"/>
      <c r="CH20" s="325"/>
      <c r="CI20" s="325"/>
      <c r="CJ20" s="325"/>
      <c r="CK20" s="325"/>
      <c r="CL20" s="325"/>
      <c r="CM20" s="325"/>
      <c r="CN20" s="325"/>
      <c r="CO20" s="325"/>
      <c r="CP20" s="325"/>
      <c r="CQ20" s="351"/>
      <c r="CR20" s="345">
        <v>27063497</v>
      </c>
      <c r="CS20" s="113"/>
      <c r="CT20" s="113"/>
      <c r="CU20" s="113"/>
      <c r="CV20" s="113"/>
      <c r="CW20" s="113"/>
      <c r="CX20" s="113"/>
      <c r="CY20" s="346"/>
      <c r="CZ20" s="347">
        <v>100</v>
      </c>
      <c r="DA20" s="347"/>
      <c r="DB20" s="347"/>
      <c r="DC20" s="347"/>
      <c r="DD20" s="355">
        <v>2735614</v>
      </c>
      <c r="DE20" s="113"/>
      <c r="DF20" s="113"/>
      <c r="DG20" s="113"/>
      <c r="DH20" s="113"/>
      <c r="DI20" s="113"/>
      <c r="DJ20" s="113"/>
      <c r="DK20" s="113"/>
      <c r="DL20" s="113"/>
      <c r="DM20" s="113"/>
      <c r="DN20" s="113"/>
      <c r="DO20" s="113"/>
      <c r="DP20" s="346"/>
      <c r="DQ20" s="355">
        <v>17482829</v>
      </c>
      <c r="DR20" s="113"/>
      <c r="DS20" s="113"/>
      <c r="DT20" s="113"/>
      <c r="DU20" s="113"/>
      <c r="DV20" s="113"/>
      <c r="DW20" s="113"/>
      <c r="DX20" s="113"/>
      <c r="DY20" s="113"/>
      <c r="DZ20" s="113"/>
      <c r="EA20" s="113"/>
      <c r="EB20" s="113"/>
      <c r="EC20" s="356"/>
    </row>
    <row r="21" spans="2:133" ht="11.25" customHeight="1" x14ac:dyDescent="0.15">
      <c r="B21" s="350" t="s">
        <v>209</v>
      </c>
      <c r="C21" s="325"/>
      <c r="D21" s="325"/>
      <c r="E21" s="325"/>
      <c r="F21" s="325"/>
      <c r="G21" s="325"/>
      <c r="H21" s="325"/>
      <c r="I21" s="325"/>
      <c r="J21" s="325"/>
      <c r="K21" s="325"/>
      <c r="L21" s="325"/>
      <c r="M21" s="325"/>
      <c r="N21" s="325"/>
      <c r="O21" s="325"/>
      <c r="P21" s="325"/>
      <c r="Q21" s="351"/>
      <c r="R21" s="345">
        <v>9832576</v>
      </c>
      <c r="S21" s="113"/>
      <c r="T21" s="113"/>
      <c r="U21" s="113"/>
      <c r="V21" s="113"/>
      <c r="W21" s="113"/>
      <c r="X21" s="113"/>
      <c r="Y21" s="346"/>
      <c r="Z21" s="347">
        <v>35</v>
      </c>
      <c r="AA21" s="347"/>
      <c r="AB21" s="347"/>
      <c r="AC21" s="347"/>
      <c r="AD21" s="348">
        <v>8703666</v>
      </c>
      <c r="AE21" s="348"/>
      <c r="AF21" s="348"/>
      <c r="AG21" s="348"/>
      <c r="AH21" s="348"/>
      <c r="AI21" s="348"/>
      <c r="AJ21" s="348"/>
      <c r="AK21" s="348"/>
      <c r="AL21" s="352">
        <v>60.7</v>
      </c>
      <c r="AM21" s="119"/>
      <c r="AN21" s="119"/>
      <c r="AO21" s="353"/>
      <c r="AP21" s="350" t="s">
        <v>210</v>
      </c>
      <c r="AQ21" s="361"/>
      <c r="AR21" s="361"/>
      <c r="AS21" s="361"/>
      <c r="AT21" s="361"/>
      <c r="AU21" s="361"/>
      <c r="AV21" s="361"/>
      <c r="AW21" s="361"/>
      <c r="AX21" s="361"/>
      <c r="AY21" s="361"/>
      <c r="AZ21" s="361"/>
      <c r="BA21" s="361"/>
      <c r="BB21" s="361"/>
      <c r="BC21" s="361"/>
      <c r="BD21" s="361"/>
      <c r="BE21" s="361"/>
      <c r="BF21" s="362"/>
      <c r="BG21" s="345">
        <v>8137</v>
      </c>
      <c r="BH21" s="113"/>
      <c r="BI21" s="113"/>
      <c r="BJ21" s="113"/>
      <c r="BK21" s="113"/>
      <c r="BL21" s="113"/>
      <c r="BM21" s="113"/>
      <c r="BN21" s="346"/>
      <c r="BO21" s="347">
        <v>0.2</v>
      </c>
      <c r="BP21" s="347"/>
      <c r="BQ21" s="347"/>
      <c r="BR21" s="347"/>
      <c r="BS21" s="348" t="s">
        <v>64</v>
      </c>
      <c r="BT21" s="348"/>
      <c r="BU21" s="348"/>
      <c r="BV21" s="348"/>
      <c r="BW21" s="348"/>
      <c r="BX21" s="348"/>
      <c r="BY21" s="348"/>
      <c r="BZ21" s="348"/>
      <c r="CA21" s="348"/>
      <c r="CB21" s="349"/>
      <c r="CD21" s="363"/>
      <c r="CE21" s="364"/>
      <c r="CF21" s="364"/>
      <c r="CG21" s="364"/>
      <c r="CH21" s="364"/>
      <c r="CI21" s="364"/>
      <c r="CJ21" s="364"/>
      <c r="CK21" s="364"/>
      <c r="CL21" s="364"/>
      <c r="CM21" s="364"/>
      <c r="CN21" s="364"/>
      <c r="CO21" s="364"/>
      <c r="CP21" s="364"/>
      <c r="CQ21" s="365"/>
      <c r="CR21" s="366"/>
      <c r="CS21" s="367"/>
      <c r="CT21" s="367"/>
      <c r="CU21" s="367"/>
      <c r="CV21" s="367"/>
      <c r="CW21" s="367"/>
      <c r="CX21" s="367"/>
      <c r="CY21" s="368"/>
      <c r="CZ21" s="369"/>
      <c r="DA21" s="369"/>
      <c r="DB21" s="369"/>
      <c r="DC21" s="369"/>
      <c r="DD21" s="370"/>
      <c r="DE21" s="367"/>
      <c r="DF21" s="367"/>
      <c r="DG21" s="367"/>
      <c r="DH21" s="367"/>
      <c r="DI21" s="367"/>
      <c r="DJ21" s="367"/>
      <c r="DK21" s="367"/>
      <c r="DL21" s="367"/>
      <c r="DM21" s="367"/>
      <c r="DN21" s="367"/>
      <c r="DO21" s="367"/>
      <c r="DP21" s="368"/>
      <c r="DQ21" s="370"/>
      <c r="DR21" s="367"/>
      <c r="DS21" s="367"/>
      <c r="DT21" s="367"/>
      <c r="DU21" s="367"/>
      <c r="DV21" s="367"/>
      <c r="DW21" s="367"/>
      <c r="DX21" s="367"/>
      <c r="DY21" s="367"/>
      <c r="DZ21" s="367"/>
      <c r="EA21" s="367"/>
      <c r="EB21" s="367"/>
      <c r="EC21" s="371"/>
    </row>
    <row r="22" spans="2:133" ht="11.25" customHeight="1" x14ac:dyDescent="0.15">
      <c r="B22" s="350" t="s">
        <v>211</v>
      </c>
      <c r="C22" s="325"/>
      <c r="D22" s="325"/>
      <c r="E22" s="325"/>
      <c r="F22" s="325"/>
      <c r="G22" s="325"/>
      <c r="H22" s="325"/>
      <c r="I22" s="325"/>
      <c r="J22" s="325"/>
      <c r="K22" s="325"/>
      <c r="L22" s="325"/>
      <c r="M22" s="325"/>
      <c r="N22" s="325"/>
      <c r="O22" s="325"/>
      <c r="P22" s="325"/>
      <c r="Q22" s="351"/>
      <c r="R22" s="345">
        <v>8703666</v>
      </c>
      <c r="S22" s="113"/>
      <c r="T22" s="113"/>
      <c r="U22" s="113"/>
      <c r="V22" s="113"/>
      <c r="W22" s="113"/>
      <c r="X22" s="113"/>
      <c r="Y22" s="346"/>
      <c r="Z22" s="347">
        <v>30.9</v>
      </c>
      <c r="AA22" s="347"/>
      <c r="AB22" s="347"/>
      <c r="AC22" s="347"/>
      <c r="AD22" s="348">
        <v>8703666</v>
      </c>
      <c r="AE22" s="348"/>
      <c r="AF22" s="348"/>
      <c r="AG22" s="348"/>
      <c r="AH22" s="348"/>
      <c r="AI22" s="348"/>
      <c r="AJ22" s="348"/>
      <c r="AK22" s="348"/>
      <c r="AL22" s="352">
        <v>60.7</v>
      </c>
      <c r="AM22" s="119"/>
      <c r="AN22" s="119"/>
      <c r="AO22" s="353"/>
      <c r="AP22" s="350" t="s">
        <v>212</v>
      </c>
      <c r="AQ22" s="361"/>
      <c r="AR22" s="361"/>
      <c r="AS22" s="361"/>
      <c r="AT22" s="361"/>
      <c r="AU22" s="361"/>
      <c r="AV22" s="361"/>
      <c r="AW22" s="361"/>
      <c r="AX22" s="361"/>
      <c r="AY22" s="361"/>
      <c r="AZ22" s="361"/>
      <c r="BA22" s="361"/>
      <c r="BB22" s="361"/>
      <c r="BC22" s="361"/>
      <c r="BD22" s="361"/>
      <c r="BE22" s="361"/>
      <c r="BF22" s="362"/>
      <c r="BG22" s="345" t="s">
        <v>64</v>
      </c>
      <c r="BH22" s="113"/>
      <c r="BI22" s="113"/>
      <c r="BJ22" s="113"/>
      <c r="BK22" s="113"/>
      <c r="BL22" s="113"/>
      <c r="BM22" s="113"/>
      <c r="BN22" s="346"/>
      <c r="BO22" s="347" t="s">
        <v>64</v>
      </c>
      <c r="BP22" s="347"/>
      <c r="BQ22" s="347"/>
      <c r="BR22" s="347"/>
      <c r="BS22" s="348" t="s">
        <v>64</v>
      </c>
      <c r="BT22" s="348"/>
      <c r="BU22" s="348"/>
      <c r="BV22" s="348"/>
      <c r="BW22" s="348"/>
      <c r="BX22" s="348"/>
      <c r="BY22" s="348"/>
      <c r="BZ22" s="348"/>
      <c r="CA22" s="348"/>
      <c r="CB22" s="349"/>
      <c r="CD22" s="107" t="s">
        <v>213</v>
      </c>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83"/>
    </row>
    <row r="23" spans="2:133" ht="11.25" customHeight="1" x14ac:dyDescent="0.15">
      <c r="B23" s="350" t="s">
        <v>214</v>
      </c>
      <c r="C23" s="325"/>
      <c r="D23" s="325"/>
      <c r="E23" s="325"/>
      <c r="F23" s="325"/>
      <c r="G23" s="325"/>
      <c r="H23" s="325"/>
      <c r="I23" s="325"/>
      <c r="J23" s="325"/>
      <c r="K23" s="325"/>
      <c r="L23" s="325"/>
      <c r="M23" s="325"/>
      <c r="N23" s="325"/>
      <c r="O23" s="325"/>
      <c r="P23" s="325"/>
      <c r="Q23" s="351"/>
      <c r="R23" s="345">
        <v>1128910</v>
      </c>
      <c r="S23" s="113"/>
      <c r="T23" s="113"/>
      <c r="U23" s="113"/>
      <c r="V23" s="113"/>
      <c r="W23" s="113"/>
      <c r="X23" s="113"/>
      <c r="Y23" s="346"/>
      <c r="Z23" s="347">
        <v>4</v>
      </c>
      <c r="AA23" s="347"/>
      <c r="AB23" s="347"/>
      <c r="AC23" s="347"/>
      <c r="AD23" s="348" t="s">
        <v>64</v>
      </c>
      <c r="AE23" s="348"/>
      <c r="AF23" s="348"/>
      <c r="AG23" s="348"/>
      <c r="AH23" s="348"/>
      <c r="AI23" s="348"/>
      <c r="AJ23" s="348"/>
      <c r="AK23" s="348"/>
      <c r="AL23" s="352" t="s">
        <v>64</v>
      </c>
      <c r="AM23" s="119"/>
      <c r="AN23" s="119"/>
      <c r="AO23" s="353"/>
      <c r="AP23" s="350" t="s">
        <v>215</v>
      </c>
      <c r="AQ23" s="361"/>
      <c r="AR23" s="361"/>
      <c r="AS23" s="361"/>
      <c r="AT23" s="361"/>
      <c r="AU23" s="361"/>
      <c r="AV23" s="361"/>
      <c r="AW23" s="361"/>
      <c r="AX23" s="361"/>
      <c r="AY23" s="361"/>
      <c r="AZ23" s="361"/>
      <c r="BA23" s="361"/>
      <c r="BB23" s="361"/>
      <c r="BC23" s="361"/>
      <c r="BD23" s="361"/>
      <c r="BE23" s="361"/>
      <c r="BF23" s="362"/>
      <c r="BG23" s="345">
        <v>106351</v>
      </c>
      <c r="BH23" s="113"/>
      <c r="BI23" s="113"/>
      <c r="BJ23" s="113"/>
      <c r="BK23" s="113"/>
      <c r="BL23" s="113"/>
      <c r="BM23" s="113"/>
      <c r="BN23" s="346"/>
      <c r="BO23" s="347">
        <v>2.5</v>
      </c>
      <c r="BP23" s="347"/>
      <c r="BQ23" s="347"/>
      <c r="BR23" s="347"/>
      <c r="BS23" s="348" t="s">
        <v>64</v>
      </c>
      <c r="BT23" s="348"/>
      <c r="BU23" s="348"/>
      <c r="BV23" s="348"/>
      <c r="BW23" s="348"/>
      <c r="BX23" s="348"/>
      <c r="BY23" s="348"/>
      <c r="BZ23" s="348"/>
      <c r="CA23" s="348"/>
      <c r="CB23" s="349"/>
      <c r="CD23" s="107" t="s">
        <v>155</v>
      </c>
      <c r="CE23" s="108"/>
      <c r="CF23" s="108"/>
      <c r="CG23" s="108"/>
      <c r="CH23" s="108"/>
      <c r="CI23" s="108"/>
      <c r="CJ23" s="108"/>
      <c r="CK23" s="108"/>
      <c r="CL23" s="108"/>
      <c r="CM23" s="108"/>
      <c r="CN23" s="108"/>
      <c r="CO23" s="108"/>
      <c r="CP23" s="108"/>
      <c r="CQ23" s="183"/>
      <c r="CR23" s="107" t="s">
        <v>216</v>
      </c>
      <c r="CS23" s="108"/>
      <c r="CT23" s="108"/>
      <c r="CU23" s="108"/>
      <c r="CV23" s="108"/>
      <c r="CW23" s="108"/>
      <c r="CX23" s="108"/>
      <c r="CY23" s="183"/>
      <c r="CZ23" s="107" t="s">
        <v>217</v>
      </c>
      <c r="DA23" s="108"/>
      <c r="DB23" s="108"/>
      <c r="DC23" s="183"/>
      <c r="DD23" s="107" t="s">
        <v>218</v>
      </c>
      <c r="DE23" s="108"/>
      <c r="DF23" s="108"/>
      <c r="DG23" s="108"/>
      <c r="DH23" s="108"/>
      <c r="DI23" s="108"/>
      <c r="DJ23" s="108"/>
      <c r="DK23" s="183"/>
      <c r="DL23" s="372" t="s">
        <v>219</v>
      </c>
      <c r="DM23" s="373"/>
      <c r="DN23" s="373"/>
      <c r="DO23" s="373"/>
      <c r="DP23" s="373"/>
      <c r="DQ23" s="373"/>
      <c r="DR23" s="373"/>
      <c r="DS23" s="373"/>
      <c r="DT23" s="373"/>
      <c r="DU23" s="373"/>
      <c r="DV23" s="374"/>
      <c r="DW23" s="107" t="s">
        <v>220</v>
      </c>
      <c r="DX23" s="108"/>
      <c r="DY23" s="108"/>
      <c r="DZ23" s="108"/>
      <c r="EA23" s="108"/>
      <c r="EB23" s="108"/>
      <c r="EC23" s="183"/>
    </row>
    <row r="24" spans="2:133" ht="11.25" customHeight="1" x14ac:dyDescent="0.15">
      <c r="B24" s="350" t="s">
        <v>221</v>
      </c>
      <c r="C24" s="325"/>
      <c r="D24" s="325"/>
      <c r="E24" s="325"/>
      <c r="F24" s="325"/>
      <c r="G24" s="325"/>
      <c r="H24" s="325"/>
      <c r="I24" s="325"/>
      <c r="J24" s="325"/>
      <c r="K24" s="325"/>
      <c r="L24" s="325"/>
      <c r="M24" s="325"/>
      <c r="N24" s="325"/>
      <c r="O24" s="325"/>
      <c r="P24" s="325"/>
      <c r="Q24" s="351"/>
      <c r="R24" s="345" t="s">
        <v>64</v>
      </c>
      <c r="S24" s="113"/>
      <c r="T24" s="113"/>
      <c r="U24" s="113"/>
      <c r="V24" s="113"/>
      <c r="W24" s="113"/>
      <c r="X24" s="113"/>
      <c r="Y24" s="346"/>
      <c r="Z24" s="347" t="s">
        <v>64</v>
      </c>
      <c r="AA24" s="347"/>
      <c r="AB24" s="347"/>
      <c r="AC24" s="347"/>
      <c r="AD24" s="348" t="s">
        <v>64</v>
      </c>
      <c r="AE24" s="348"/>
      <c r="AF24" s="348"/>
      <c r="AG24" s="348"/>
      <c r="AH24" s="348"/>
      <c r="AI24" s="348"/>
      <c r="AJ24" s="348"/>
      <c r="AK24" s="348"/>
      <c r="AL24" s="352" t="s">
        <v>64</v>
      </c>
      <c r="AM24" s="119"/>
      <c r="AN24" s="119"/>
      <c r="AO24" s="353"/>
      <c r="AP24" s="350" t="s">
        <v>222</v>
      </c>
      <c r="AQ24" s="361"/>
      <c r="AR24" s="361"/>
      <c r="AS24" s="361"/>
      <c r="AT24" s="361"/>
      <c r="AU24" s="361"/>
      <c r="AV24" s="361"/>
      <c r="AW24" s="361"/>
      <c r="AX24" s="361"/>
      <c r="AY24" s="361"/>
      <c r="AZ24" s="361"/>
      <c r="BA24" s="361"/>
      <c r="BB24" s="361"/>
      <c r="BC24" s="361"/>
      <c r="BD24" s="361"/>
      <c r="BE24" s="361"/>
      <c r="BF24" s="362"/>
      <c r="BG24" s="345" t="s">
        <v>64</v>
      </c>
      <c r="BH24" s="113"/>
      <c r="BI24" s="113"/>
      <c r="BJ24" s="113"/>
      <c r="BK24" s="113"/>
      <c r="BL24" s="113"/>
      <c r="BM24" s="113"/>
      <c r="BN24" s="346"/>
      <c r="BO24" s="347" t="s">
        <v>64</v>
      </c>
      <c r="BP24" s="347"/>
      <c r="BQ24" s="347"/>
      <c r="BR24" s="347"/>
      <c r="BS24" s="348" t="s">
        <v>64</v>
      </c>
      <c r="BT24" s="348"/>
      <c r="BU24" s="348"/>
      <c r="BV24" s="348"/>
      <c r="BW24" s="348"/>
      <c r="BX24" s="348"/>
      <c r="BY24" s="348"/>
      <c r="BZ24" s="348"/>
      <c r="CA24" s="348"/>
      <c r="CB24" s="349"/>
      <c r="CD24" s="334" t="s">
        <v>223</v>
      </c>
      <c r="CE24" s="335"/>
      <c r="CF24" s="335"/>
      <c r="CG24" s="335"/>
      <c r="CH24" s="335"/>
      <c r="CI24" s="335"/>
      <c r="CJ24" s="335"/>
      <c r="CK24" s="335"/>
      <c r="CL24" s="335"/>
      <c r="CM24" s="335"/>
      <c r="CN24" s="335"/>
      <c r="CO24" s="335"/>
      <c r="CP24" s="335"/>
      <c r="CQ24" s="336"/>
      <c r="CR24" s="337">
        <v>10892313</v>
      </c>
      <c r="CS24" s="338"/>
      <c r="CT24" s="338"/>
      <c r="CU24" s="338"/>
      <c r="CV24" s="338"/>
      <c r="CW24" s="338"/>
      <c r="CX24" s="338"/>
      <c r="CY24" s="339"/>
      <c r="CZ24" s="342">
        <v>40.200000000000003</v>
      </c>
      <c r="DA24" s="343"/>
      <c r="DB24" s="343"/>
      <c r="DC24" s="354"/>
      <c r="DD24" s="375">
        <v>8419951</v>
      </c>
      <c r="DE24" s="338"/>
      <c r="DF24" s="338"/>
      <c r="DG24" s="338"/>
      <c r="DH24" s="338"/>
      <c r="DI24" s="338"/>
      <c r="DJ24" s="338"/>
      <c r="DK24" s="339"/>
      <c r="DL24" s="375">
        <v>7851980</v>
      </c>
      <c r="DM24" s="338"/>
      <c r="DN24" s="338"/>
      <c r="DO24" s="338"/>
      <c r="DP24" s="338"/>
      <c r="DQ24" s="338"/>
      <c r="DR24" s="338"/>
      <c r="DS24" s="338"/>
      <c r="DT24" s="338"/>
      <c r="DU24" s="338"/>
      <c r="DV24" s="339"/>
      <c r="DW24" s="342">
        <v>54.7</v>
      </c>
      <c r="DX24" s="343"/>
      <c r="DY24" s="343"/>
      <c r="DZ24" s="343"/>
      <c r="EA24" s="343"/>
      <c r="EB24" s="343"/>
      <c r="EC24" s="344"/>
    </row>
    <row r="25" spans="2:133" ht="11.25" customHeight="1" x14ac:dyDescent="0.15">
      <c r="B25" s="350" t="s">
        <v>224</v>
      </c>
      <c r="C25" s="325"/>
      <c r="D25" s="325"/>
      <c r="E25" s="325"/>
      <c r="F25" s="325"/>
      <c r="G25" s="325"/>
      <c r="H25" s="325"/>
      <c r="I25" s="325"/>
      <c r="J25" s="325"/>
      <c r="K25" s="325"/>
      <c r="L25" s="325"/>
      <c r="M25" s="325"/>
      <c r="N25" s="325"/>
      <c r="O25" s="325"/>
      <c r="P25" s="325"/>
      <c r="Q25" s="351"/>
      <c r="R25" s="345">
        <v>15571169</v>
      </c>
      <c r="S25" s="113"/>
      <c r="T25" s="113"/>
      <c r="U25" s="113"/>
      <c r="V25" s="113"/>
      <c r="W25" s="113"/>
      <c r="X25" s="113"/>
      <c r="Y25" s="346"/>
      <c r="Z25" s="347">
        <v>55.4</v>
      </c>
      <c r="AA25" s="347"/>
      <c r="AB25" s="347"/>
      <c r="AC25" s="347"/>
      <c r="AD25" s="348">
        <v>14335908</v>
      </c>
      <c r="AE25" s="348"/>
      <c r="AF25" s="348"/>
      <c r="AG25" s="348"/>
      <c r="AH25" s="348"/>
      <c r="AI25" s="348"/>
      <c r="AJ25" s="348"/>
      <c r="AK25" s="348"/>
      <c r="AL25" s="352">
        <v>100</v>
      </c>
      <c r="AM25" s="119"/>
      <c r="AN25" s="119"/>
      <c r="AO25" s="353"/>
      <c r="AP25" s="350" t="s">
        <v>225</v>
      </c>
      <c r="AQ25" s="361"/>
      <c r="AR25" s="361"/>
      <c r="AS25" s="361"/>
      <c r="AT25" s="361"/>
      <c r="AU25" s="361"/>
      <c r="AV25" s="361"/>
      <c r="AW25" s="361"/>
      <c r="AX25" s="361"/>
      <c r="AY25" s="361"/>
      <c r="AZ25" s="361"/>
      <c r="BA25" s="361"/>
      <c r="BB25" s="361"/>
      <c r="BC25" s="361"/>
      <c r="BD25" s="361"/>
      <c r="BE25" s="361"/>
      <c r="BF25" s="362"/>
      <c r="BG25" s="345" t="s">
        <v>64</v>
      </c>
      <c r="BH25" s="113"/>
      <c r="BI25" s="113"/>
      <c r="BJ25" s="113"/>
      <c r="BK25" s="113"/>
      <c r="BL25" s="113"/>
      <c r="BM25" s="113"/>
      <c r="BN25" s="346"/>
      <c r="BO25" s="347" t="s">
        <v>64</v>
      </c>
      <c r="BP25" s="347"/>
      <c r="BQ25" s="347"/>
      <c r="BR25" s="347"/>
      <c r="BS25" s="348" t="s">
        <v>64</v>
      </c>
      <c r="BT25" s="348"/>
      <c r="BU25" s="348"/>
      <c r="BV25" s="348"/>
      <c r="BW25" s="348"/>
      <c r="BX25" s="348"/>
      <c r="BY25" s="348"/>
      <c r="BZ25" s="348"/>
      <c r="CA25" s="348"/>
      <c r="CB25" s="349"/>
      <c r="CD25" s="350" t="s">
        <v>226</v>
      </c>
      <c r="CE25" s="325"/>
      <c r="CF25" s="325"/>
      <c r="CG25" s="325"/>
      <c r="CH25" s="325"/>
      <c r="CI25" s="325"/>
      <c r="CJ25" s="325"/>
      <c r="CK25" s="325"/>
      <c r="CL25" s="325"/>
      <c r="CM25" s="325"/>
      <c r="CN25" s="325"/>
      <c r="CO25" s="325"/>
      <c r="CP25" s="325"/>
      <c r="CQ25" s="351"/>
      <c r="CR25" s="345">
        <v>4116584</v>
      </c>
      <c r="CS25" s="376"/>
      <c r="CT25" s="376"/>
      <c r="CU25" s="376"/>
      <c r="CV25" s="376"/>
      <c r="CW25" s="376"/>
      <c r="CX25" s="376"/>
      <c r="CY25" s="377"/>
      <c r="CZ25" s="352">
        <v>15.2</v>
      </c>
      <c r="DA25" s="378"/>
      <c r="DB25" s="378"/>
      <c r="DC25" s="379"/>
      <c r="DD25" s="355">
        <v>3876027</v>
      </c>
      <c r="DE25" s="376"/>
      <c r="DF25" s="376"/>
      <c r="DG25" s="376"/>
      <c r="DH25" s="376"/>
      <c r="DI25" s="376"/>
      <c r="DJ25" s="376"/>
      <c r="DK25" s="377"/>
      <c r="DL25" s="355">
        <v>3842289</v>
      </c>
      <c r="DM25" s="376"/>
      <c r="DN25" s="376"/>
      <c r="DO25" s="376"/>
      <c r="DP25" s="376"/>
      <c r="DQ25" s="376"/>
      <c r="DR25" s="376"/>
      <c r="DS25" s="376"/>
      <c r="DT25" s="376"/>
      <c r="DU25" s="376"/>
      <c r="DV25" s="377"/>
      <c r="DW25" s="352">
        <v>26.8</v>
      </c>
      <c r="DX25" s="378"/>
      <c r="DY25" s="378"/>
      <c r="DZ25" s="378"/>
      <c r="EA25" s="378"/>
      <c r="EB25" s="378"/>
      <c r="EC25" s="380"/>
    </row>
    <row r="26" spans="2:133" ht="11.25" customHeight="1" x14ac:dyDescent="0.15">
      <c r="B26" s="350" t="s">
        <v>227</v>
      </c>
      <c r="C26" s="325"/>
      <c r="D26" s="325"/>
      <c r="E26" s="325"/>
      <c r="F26" s="325"/>
      <c r="G26" s="325"/>
      <c r="H26" s="325"/>
      <c r="I26" s="325"/>
      <c r="J26" s="325"/>
      <c r="K26" s="325"/>
      <c r="L26" s="325"/>
      <c r="M26" s="325"/>
      <c r="N26" s="325"/>
      <c r="O26" s="325"/>
      <c r="P26" s="325"/>
      <c r="Q26" s="351"/>
      <c r="R26" s="345">
        <v>3170</v>
      </c>
      <c r="S26" s="113"/>
      <c r="T26" s="113"/>
      <c r="U26" s="113"/>
      <c r="V26" s="113"/>
      <c r="W26" s="113"/>
      <c r="X26" s="113"/>
      <c r="Y26" s="346"/>
      <c r="Z26" s="347">
        <v>0</v>
      </c>
      <c r="AA26" s="347"/>
      <c r="AB26" s="347"/>
      <c r="AC26" s="347"/>
      <c r="AD26" s="348">
        <v>3170</v>
      </c>
      <c r="AE26" s="348"/>
      <c r="AF26" s="348"/>
      <c r="AG26" s="348"/>
      <c r="AH26" s="348"/>
      <c r="AI26" s="348"/>
      <c r="AJ26" s="348"/>
      <c r="AK26" s="348"/>
      <c r="AL26" s="352">
        <v>0</v>
      </c>
      <c r="AM26" s="119"/>
      <c r="AN26" s="119"/>
      <c r="AO26" s="353"/>
      <c r="AP26" s="350" t="s">
        <v>228</v>
      </c>
      <c r="AQ26" s="361"/>
      <c r="AR26" s="361"/>
      <c r="AS26" s="361"/>
      <c r="AT26" s="361"/>
      <c r="AU26" s="361"/>
      <c r="AV26" s="361"/>
      <c r="AW26" s="361"/>
      <c r="AX26" s="361"/>
      <c r="AY26" s="361"/>
      <c r="AZ26" s="361"/>
      <c r="BA26" s="361"/>
      <c r="BB26" s="361"/>
      <c r="BC26" s="361"/>
      <c r="BD26" s="361"/>
      <c r="BE26" s="361"/>
      <c r="BF26" s="362"/>
      <c r="BG26" s="345" t="s">
        <v>64</v>
      </c>
      <c r="BH26" s="113"/>
      <c r="BI26" s="113"/>
      <c r="BJ26" s="113"/>
      <c r="BK26" s="113"/>
      <c r="BL26" s="113"/>
      <c r="BM26" s="113"/>
      <c r="BN26" s="346"/>
      <c r="BO26" s="347" t="s">
        <v>64</v>
      </c>
      <c r="BP26" s="347"/>
      <c r="BQ26" s="347"/>
      <c r="BR26" s="347"/>
      <c r="BS26" s="348" t="s">
        <v>64</v>
      </c>
      <c r="BT26" s="348"/>
      <c r="BU26" s="348"/>
      <c r="BV26" s="348"/>
      <c r="BW26" s="348"/>
      <c r="BX26" s="348"/>
      <c r="BY26" s="348"/>
      <c r="BZ26" s="348"/>
      <c r="CA26" s="348"/>
      <c r="CB26" s="349"/>
      <c r="CD26" s="350" t="s">
        <v>229</v>
      </c>
      <c r="CE26" s="325"/>
      <c r="CF26" s="325"/>
      <c r="CG26" s="325"/>
      <c r="CH26" s="325"/>
      <c r="CI26" s="325"/>
      <c r="CJ26" s="325"/>
      <c r="CK26" s="325"/>
      <c r="CL26" s="325"/>
      <c r="CM26" s="325"/>
      <c r="CN26" s="325"/>
      <c r="CO26" s="325"/>
      <c r="CP26" s="325"/>
      <c r="CQ26" s="351"/>
      <c r="CR26" s="345">
        <v>1947779</v>
      </c>
      <c r="CS26" s="113"/>
      <c r="CT26" s="113"/>
      <c r="CU26" s="113"/>
      <c r="CV26" s="113"/>
      <c r="CW26" s="113"/>
      <c r="CX26" s="113"/>
      <c r="CY26" s="346"/>
      <c r="CZ26" s="352">
        <v>7.2</v>
      </c>
      <c r="DA26" s="378"/>
      <c r="DB26" s="378"/>
      <c r="DC26" s="379"/>
      <c r="DD26" s="355">
        <v>1858143</v>
      </c>
      <c r="DE26" s="113"/>
      <c r="DF26" s="113"/>
      <c r="DG26" s="113"/>
      <c r="DH26" s="113"/>
      <c r="DI26" s="113"/>
      <c r="DJ26" s="113"/>
      <c r="DK26" s="346"/>
      <c r="DL26" s="355" t="s">
        <v>64</v>
      </c>
      <c r="DM26" s="113"/>
      <c r="DN26" s="113"/>
      <c r="DO26" s="113"/>
      <c r="DP26" s="113"/>
      <c r="DQ26" s="113"/>
      <c r="DR26" s="113"/>
      <c r="DS26" s="113"/>
      <c r="DT26" s="113"/>
      <c r="DU26" s="113"/>
      <c r="DV26" s="346"/>
      <c r="DW26" s="352" t="s">
        <v>64</v>
      </c>
      <c r="DX26" s="378"/>
      <c r="DY26" s="378"/>
      <c r="DZ26" s="378"/>
      <c r="EA26" s="378"/>
      <c r="EB26" s="378"/>
      <c r="EC26" s="380"/>
    </row>
    <row r="27" spans="2:133" ht="11.25" customHeight="1" x14ac:dyDescent="0.15">
      <c r="B27" s="350" t="s">
        <v>230</v>
      </c>
      <c r="C27" s="325"/>
      <c r="D27" s="325"/>
      <c r="E27" s="325"/>
      <c r="F27" s="325"/>
      <c r="G27" s="325"/>
      <c r="H27" s="325"/>
      <c r="I27" s="325"/>
      <c r="J27" s="325"/>
      <c r="K27" s="325"/>
      <c r="L27" s="325"/>
      <c r="M27" s="325"/>
      <c r="N27" s="325"/>
      <c r="O27" s="325"/>
      <c r="P27" s="325"/>
      <c r="Q27" s="351"/>
      <c r="R27" s="345">
        <v>87373</v>
      </c>
      <c r="S27" s="113"/>
      <c r="T27" s="113"/>
      <c r="U27" s="113"/>
      <c r="V27" s="113"/>
      <c r="W27" s="113"/>
      <c r="X27" s="113"/>
      <c r="Y27" s="346"/>
      <c r="Z27" s="347">
        <v>0.3</v>
      </c>
      <c r="AA27" s="347"/>
      <c r="AB27" s="347"/>
      <c r="AC27" s="347"/>
      <c r="AD27" s="348" t="s">
        <v>64</v>
      </c>
      <c r="AE27" s="348"/>
      <c r="AF27" s="348"/>
      <c r="AG27" s="348"/>
      <c r="AH27" s="348"/>
      <c r="AI27" s="348"/>
      <c r="AJ27" s="348"/>
      <c r="AK27" s="348"/>
      <c r="AL27" s="352" t="s">
        <v>64</v>
      </c>
      <c r="AM27" s="119"/>
      <c r="AN27" s="119"/>
      <c r="AO27" s="353"/>
      <c r="AP27" s="350" t="s">
        <v>231</v>
      </c>
      <c r="AQ27" s="325"/>
      <c r="AR27" s="325"/>
      <c r="AS27" s="325"/>
      <c r="AT27" s="325"/>
      <c r="AU27" s="325"/>
      <c r="AV27" s="325"/>
      <c r="AW27" s="325"/>
      <c r="AX27" s="325"/>
      <c r="AY27" s="325"/>
      <c r="AZ27" s="325"/>
      <c r="BA27" s="325"/>
      <c r="BB27" s="325"/>
      <c r="BC27" s="325"/>
      <c r="BD27" s="325"/>
      <c r="BE27" s="325"/>
      <c r="BF27" s="351"/>
      <c r="BG27" s="345">
        <v>4210603</v>
      </c>
      <c r="BH27" s="113"/>
      <c r="BI27" s="113"/>
      <c r="BJ27" s="113"/>
      <c r="BK27" s="113"/>
      <c r="BL27" s="113"/>
      <c r="BM27" s="113"/>
      <c r="BN27" s="346"/>
      <c r="BO27" s="347">
        <v>100</v>
      </c>
      <c r="BP27" s="347"/>
      <c r="BQ27" s="347"/>
      <c r="BR27" s="347"/>
      <c r="BS27" s="348">
        <v>227275</v>
      </c>
      <c r="BT27" s="348"/>
      <c r="BU27" s="348"/>
      <c r="BV27" s="348"/>
      <c r="BW27" s="348"/>
      <c r="BX27" s="348"/>
      <c r="BY27" s="348"/>
      <c r="BZ27" s="348"/>
      <c r="CA27" s="348"/>
      <c r="CB27" s="349"/>
      <c r="CD27" s="350" t="s">
        <v>232</v>
      </c>
      <c r="CE27" s="325"/>
      <c r="CF27" s="325"/>
      <c r="CG27" s="325"/>
      <c r="CH27" s="325"/>
      <c r="CI27" s="325"/>
      <c r="CJ27" s="325"/>
      <c r="CK27" s="325"/>
      <c r="CL27" s="325"/>
      <c r="CM27" s="325"/>
      <c r="CN27" s="325"/>
      <c r="CO27" s="325"/>
      <c r="CP27" s="325"/>
      <c r="CQ27" s="351"/>
      <c r="CR27" s="345">
        <v>3721829</v>
      </c>
      <c r="CS27" s="376"/>
      <c r="CT27" s="376"/>
      <c r="CU27" s="376"/>
      <c r="CV27" s="376"/>
      <c r="CW27" s="376"/>
      <c r="CX27" s="376"/>
      <c r="CY27" s="377"/>
      <c r="CZ27" s="352">
        <v>13.8</v>
      </c>
      <c r="DA27" s="378"/>
      <c r="DB27" s="378"/>
      <c r="DC27" s="379"/>
      <c r="DD27" s="355">
        <v>1515532</v>
      </c>
      <c r="DE27" s="376"/>
      <c r="DF27" s="376"/>
      <c r="DG27" s="376"/>
      <c r="DH27" s="376"/>
      <c r="DI27" s="376"/>
      <c r="DJ27" s="376"/>
      <c r="DK27" s="377"/>
      <c r="DL27" s="355">
        <v>981299</v>
      </c>
      <c r="DM27" s="376"/>
      <c r="DN27" s="376"/>
      <c r="DO27" s="376"/>
      <c r="DP27" s="376"/>
      <c r="DQ27" s="376"/>
      <c r="DR27" s="376"/>
      <c r="DS27" s="376"/>
      <c r="DT27" s="376"/>
      <c r="DU27" s="376"/>
      <c r="DV27" s="377"/>
      <c r="DW27" s="352">
        <v>6.8</v>
      </c>
      <c r="DX27" s="378"/>
      <c r="DY27" s="378"/>
      <c r="DZ27" s="378"/>
      <c r="EA27" s="378"/>
      <c r="EB27" s="378"/>
      <c r="EC27" s="380"/>
    </row>
    <row r="28" spans="2:133" ht="11.25" customHeight="1" x14ac:dyDescent="0.15">
      <c r="B28" s="350" t="s">
        <v>233</v>
      </c>
      <c r="C28" s="325"/>
      <c r="D28" s="325"/>
      <c r="E28" s="325"/>
      <c r="F28" s="325"/>
      <c r="G28" s="325"/>
      <c r="H28" s="325"/>
      <c r="I28" s="325"/>
      <c r="J28" s="325"/>
      <c r="K28" s="325"/>
      <c r="L28" s="325"/>
      <c r="M28" s="325"/>
      <c r="N28" s="325"/>
      <c r="O28" s="325"/>
      <c r="P28" s="325"/>
      <c r="Q28" s="351"/>
      <c r="R28" s="345">
        <v>130130</v>
      </c>
      <c r="S28" s="113"/>
      <c r="T28" s="113"/>
      <c r="U28" s="113"/>
      <c r="V28" s="113"/>
      <c r="W28" s="113"/>
      <c r="X28" s="113"/>
      <c r="Y28" s="346"/>
      <c r="Z28" s="347">
        <v>0.5</v>
      </c>
      <c r="AA28" s="347"/>
      <c r="AB28" s="347"/>
      <c r="AC28" s="347"/>
      <c r="AD28" s="348">
        <v>811</v>
      </c>
      <c r="AE28" s="348"/>
      <c r="AF28" s="348"/>
      <c r="AG28" s="348"/>
      <c r="AH28" s="348"/>
      <c r="AI28" s="348"/>
      <c r="AJ28" s="348"/>
      <c r="AK28" s="348"/>
      <c r="AL28" s="352">
        <v>0</v>
      </c>
      <c r="AM28" s="119"/>
      <c r="AN28" s="119"/>
      <c r="AO28" s="353"/>
      <c r="AP28" s="350"/>
      <c r="AQ28" s="325"/>
      <c r="AR28" s="325"/>
      <c r="AS28" s="325"/>
      <c r="AT28" s="325"/>
      <c r="AU28" s="325"/>
      <c r="AV28" s="325"/>
      <c r="AW28" s="325"/>
      <c r="AX28" s="325"/>
      <c r="AY28" s="325"/>
      <c r="AZ28" s="325"/>
      <c r="BA28" s="325"/>
      <c r="BB28" s="325"/>
      <c r="BC28" s="325"/>
      <c r="BD28" s="325"/>
      <c r="BE28" s="325"/>
      <c r="BF28" s="351"/>
      <c r="BG28" s="345"/>
      <c r="BH28" s="113"/>
      <c r="BI28" s="113"/>
      <c r="BJ28" s="113"/>
      <c r="BK28" s="113"/>
      <c r="BL28" s="113"/>
      <c r="BM28" s="113"/>
      <c r="BN28" s="346"/>
      <c r="BO28" s="347"/>
      <c r="BP28" s="347"/>
      <c r="BQ28" s="347"/>
      <c r="BR28" s="347"/>
      <c r="BS28" s="355"/>
      <c r="BT28" s="113"/>
      <c r="BU28" s="113"/>
      <c r="BV28" s="113"/>
      <c r="BW28" s="113"/>
      <c r="BX28" s="113"/>
      <c r="BY28" s="113"/>
      <c r="BZ28" s="113"/>
      <c r="CA28" s="113"/>
      <c r="CB28" s="356"/>
      <c r="CD28" s="350" t="s">
        <v>234</v>
      </c>
      <c r="CE28" s="325"/>
      <c r="CF28" s="325"/>
      <c r="CG28" s="325"/>
      <c r="CH28" s="325"/>
      <c r="CI28" s="325"/>
      <c r="CJ28" s="325"/>
      <c r="CK28" s="325"/>
      <c r="CL28" s="325"/>
      <c r="CM28" s="325"/>
      <c r="CN28" s="325"/>
      <c r="CO28" s="325"/>
      <c r="CP28" s="325"/>
      <c r="CQ28" s="351"/>
      <c r="CR28" s="345">
        <v>3053900</v>
      </c>
      <c r="CS28" s="113"/>
      <c r="CT28" s="113"/>
      <c r="CU28" s="113"/>
      <c r="CV28" s="113"/>
      <c r="CW28" s="113"/>
      <c r="CX28" s="113"/>
      <c r="CY28" s="346"/>
      <c r="CZ28" s="352">
        <v>11.3</v>
      </c>
      <c r="DA28" s="378"/>
      <c r="DB28" s="378"/>
      <c r="DC28" s="379"/>
      <c r="DD28" s="355">
        <v>3028392</v>
      </c>
      <c r="DE28" s="113"/>
      <c r="DF28" s="113"/>
      <c r="DG28" s="113"/>
      <c r="DH28" s="113"/>
      <c r="DI28" s="113"/>
      <c r="DJ28" s="113"/>
      <c r="DK28" s="346"/>
      <c r="DL28" s="355">
        <v>3028392</v>
      </c>
      <c r="DM28" s="113"/>
      <c r="DN28" s="113"/>
      <c r="DO28" s="113"/>
      <c r="DP28" s="113"/>
      <c r="DQ28" s="113"/>
      <c r="DR28" s="113"/>
      <c r="DS28" s="113"/>
      <c r="DT28" s="113"/>
      <c r="DU28" s="113"/>
      <c r="DV28" s="346"/>
      <c r="DW28" s="352">
        <v>21.1</v>
      </c>
      <c r="DX28" s="378"/>
      <c r="DY28" s="378"/>
      <c r="DZ28" s="378"/>
      <c r="EA28" s="378"/>
      <c r="EB28" s="378"/>
      <c r="EC28" s="380"/>
    </row>
    <row r="29" spans="2:133" ht="11.25" customHeight="1" x14ac:dyDescent="0.15">
      <c r="B29" s="350" t="s">
        <v>235</v>
      </c>
      <c r="C29" s="325"/>
      <c r="D29" s="325"/>
      <c r="E29" s="325"/>
      <c r="F29" s="325"/>
      <c r="G29" s="325"/>
      <c r="H29" s="325"/>
      <c r="I29" s="325"/>
      <c r="J29" s="325"/>
      <c r="K29" s="325"/>
      <c r="L29" s="325"/>
      <c r="M29" s="325"/>
      <c r="N29" s="325"/>
      <c r="O29" s="325"/>
      <c r="P29" s="325"/>
      <c r="Q29" s="351"/>
      <c r="R29" s="345">
        <v>20344</v>
      </c>
      <c r="S29" s="113"/>
      <c r="T29" s="113"/>
      <c r="U29" s="113"/>
      <c r="V29" s="113"/>
      <c r="W29" s="113"/>
      <c r="X29" s="113"/>
      <c r="Y29" s="346"/>
      <c r="Z29" s="347">
        <v>0.1</v>
      </c>
      <c r="AA29" s="347"/>
      <c r="AB29" s="347"/>
      <c r="AC29" s="347"/>
      <c r="AD29" s="348" t="s">
        <v>64</v>
      </c>
      <c r="AE29" s="348"/>
      <c r="AF29" s="348"/>
      <c r="AG29" s="348"/>
      <c r="AH29" s="348"/>
      <c r="AI29" s="348"/>
      <c r="AJ29" s="348"/>
      <c r="AK29" s="348"/>
      <c r="AL29" s="352" t="s">
        <v>64</v>
      </c>
      <c r="AM29" s="119"/>
      <c r="AN29" s="119"/>
      <c r="AO29" s="353"/>
      <c r="AP29" s="363"/>
      <c r="AQ29" s="364"/>
      <c r="AR29" s="364"/>
      <c r="AS29" s="364"/>
      <c r="AT29" s="364"/>
      <c r="AU29" s="364"/>
      <c r="AV29" s="364"/>
      <c r="AW29" s="364"/>
      <c r="AX29" s="364"/>
      <c r="AY29" s="364"/>
      <c r="AZ29" s="364"/>
      <c r="BA29" s="364"/>
      <c r="BB29" s="364"/>
      <c r="BC29" s="364"/>
      <c r="BD29" s="364"/>
      <c r="BE29" s="364"/>
      <c r="BF29" s="365"/>
      <c r="BG29" s="345"/>
      <c r="BH29" s="113"/>
      <c r="BI29" s="113"/>
      <c r="BJ29" s="113"/>
      <c r="BK29" s="113"/>
      <c r="BL29" s="113"/>
      <c r="BM29" s="113"/>
      <c r="BN29" s="346"/>
      <c r="BO29" s="347"/>
      <c r="BP29" s="347"/>
      <c r="BQ29" s="347"/>
      <c r="BR29" s="347"/>
      <c r="BS29" s="348"/>
      <c r="BT29" s="348"/>
      <c r="BU29" s="348"/>
      <c r="BV29" s="348"/>
      <c r="BW29" s="348"/>
      <c r="BX29" s="348"/>
      <c r="BY29" s="348"/>
      <c r="BZ29" s="348"/>
      <c r="CA29" s="348"/>
      <c r="CB29" s="349"/>
      <c r="CD29" s="265" t="s">
        <v>236</v>
      </c>
      <c r="CE29" s="261"/>
      <c r="CF29" s="350" t="s">
        <v>237</v>
      </c>
      <c r="CG29" s="325"/>
      <c r="CH29" s="325"/>
      <c r="CI29" s="325"/>
      <c r="CJ29" s="325"/>
      <c r="CK29" s="325"/>
      <c r="CL29" s="325"/>
      <c r="CM29" s="325"/>
      <c r="CN29" s="325"/>
      <c r="CO29" s="325"/>
      <c r="CP29" s="325"/>
      <c r="CQ29" s="351"/>
      <c r="CR29" s="345">
        <v>3053900</v>
      </c>
      <c r="CS29" s="376"/>
      <c r="CT29" s="376"/>
      <c r="CU29" s="376"/>
      <c r="CV29" s="376"/>
      <c r="CW29" s="376"/>
      <c r="CX29" s="376"/>
      <c r="CY29" s="377"/>
      <c r="CZ29" s="352">
        <v>11.3</v>
      </c>
      <c r="DA29" s="378"/>
      <c r="DB29" s="378"/>
      <c r="DC29" s="379"/>
      <c r="DD29" s="355">
        <v>3028392</v>
      </c>
      <c r="DE29" s="376"/>
      <c r="DF29" s="376"/>
      <c r="DG29" s="376"/>
      <c r="DH29" s="376"/>
      <c r="DI29" s="376"/>
      <c r="DJ29" s="376"/>
      <c r="DK29" s="377"/>
      <c r="DL29" s="355">
        <v>3028392</v>
      </c>
      <c r="DM29" s="376"/>
      <c r="DN29" s="376"/>
      <c r="DO29" s="376"/>
      <c r="DP29" s="376"/>
      <c r="DQ29" s="376"/>
      <c r="DR29" s="376"/>
      <c r="DS29" s="376"/>
      <c r="DT29" s="376"/>
      <c r="DU29" s="376"/>
      <c r="DV29" s="377"/>
      <c r="DW29" s="352">
        <v>21.1</v>
      </c>
      <c r="DX29" s="378"/>
      <c r="DY29" s="378"/>
      <c r="DZ29" s="378"/>
      <c r="EA29" s="378"/>
      <c r="EB29" s="378"/>
      <c r="EC29" s="380"/>
    </row>
    <row r="30" spans="2:133" ht="11.25" customHeight="1" x14ac:dyDescent="0.15">
      <c r="B30" s="350" t="s">
        <v>238</v>
      </c>
      <c r="C30" s="325"/>
      <c r="D30" s="325"/>
      <c r="E30" s="325"/>
      <c r="F30" s="325"/>
      <c r="G30" s="325"/>
      <c r="H30" s="325"/>
      <c r="I30" s="325"/>
      <c r="J30" s="325"/>
      <c r="K30" s="325"/>
      <c r="L30" s="325"/>
      <c r="M30" s="325"/>
      <c r="N30" s="325"/>
      <c r="O30" s="325"/>
      <c r="P30" s="325"/>
      <c r="Q30" s="351"/>
      <c r="R30" s="345">
        <v>2981442</v>
      </c>
      <c r="S30" s="113"/>
      <c r="T30" s="113"/>
      <c r="U30" s="113"/>
      <c r="V30" s="113"/>
      <c r="W30" s="113"/>
      <c r="X30" s="113"/>
      <c r="Y30" s="346"/>
      <c r="Z30" s="347">
        <v>10.6</v>
      </c>
      <c r="AA30" s="347"/>
      <c r="AB30" s="347"/>
      <c r="AC30" s="347"/>
      <c r="AD30" s="348" t="s">
        <v>64</v>
      </c>
      <c r="AE30" s="348"/>
      <c r="AF30" s="348"/>
      <c r="AG30" s="348"/>
      <c r="AH30" s="348"/>
      <c r="AI30" s="348"/>
      <c r="AJ30" s="348"/>
      <c r="AK30" s="348"/>
      <c r="AL30" s="352" t="s">
        <v>64</v>
      </c>
      <c r="AM30" s="119"/>
      <c r="AN30" s="119"/>
      <c r="AO30" s="353"/>
      <c r="AP30" s="107" t="s">
        <v>155</v>
      </c>
      <c r="AQ30" s="108"/>
      <c r="AR30" s="108"/>
      <c r="AS30" s="108"/>
      <c r="AT30" s="108"/>
      <c r="AU30" s="108"/>
      <c r="AV30" s="108"/>
      <c r="AW30" s="108"/>
      <c r="AX30" s="108"/>
      <c r="AY30" s="108"/>
      <c r="AZ30" s="108"/>
      <c r="BA30" s="108"/>
      <c r="BB30" s="108"/>
      <c r="BC30" s="108"/>
      <c r="BD30" s="108"/>
      <c r="BE30" s="108"/>
      <c r="BF30" s="183"/>
      <c r="BG30" s="107" t="s">
        <v>239</v>
      </c>
      <c r="BH30" s="381"/>
      <c r="BI30" s="381"/>
      <c r="BJ30" s="381"/>
      <c r="BK30" s="381"/>
      <c r="BL30" s="381"/>
      <c r="BM30" s="381"/>
      <c r="BN30" s="381"/>
      <c r="BO30" s="381"/>
      <c r="BP30" s="381"/>
      <c r="BQ30" s="382"/>
      <c r="BR30" s="107" t="s">
        <v>240</v>
      </c>
      <c r="BS30" s="381"/>
      <c r="BT30" s="381"/>
      <c r="BU30" s="381"/>
      <c r="BV30" s="381"/>
      <c r="BW30" s="381"/>
      <c r="BX30" s="381"/>
      <c r="BY30" s="381"/>
      <c r="BZ30" s="381"/>
      <c r="CA30" s="381"/>
      <c r="CB30" s="382"/>
      <c r="CD30" s="276"/>
      <c r="CE30" s="272"/>
      <c r="CF30" s="350" t="s">
        <v>241</v>
      </c>
      <c r="CG30" s="325"/>
      <c r="CH30" s="325"/>
      <c r="CI30" s="325"/>
      <c r="CJ30" s="325"/>
      <c r="CK30" s="325"/>
      <c r="CL30" s="325"/>
      <c r="CM30" s="325"/>
      <c r="CN30" s="325"/>
      <c r="CO30" s="325"/>
      <c r="CP30" s="325"/>
      <c r="CQ30" s="351"/>
      <c r="CR30" s="345">
        <v>2985631</v>
      </c>
      <c r="CS30" s="113"/>
      <c r="CT30" s="113"/>
      <c r="CU30" s="113"/>
      <c r="CV30" s="113"/>
      <c r="CW30" s="113"/>
      <c r="CX30" s="113"/>
      <c r="CY30" s="346"/>
      <c r="CZ30" s="352">
        <v>11</v>
      </c>
      <c r="DA30" s="378"/>
      <c r="DB30" s="378"/>
      <c r="DC30" s="379"/>
      <c r="DD30" s="355">
        <v>2960123</v>
      </c>
      <c r="DE30" s="113"/>
      <c r="DF30" s="113"/>
      <c r="DG30" s="113"/>
      <c r="DH30" s="113"/>
      <c r="DI30" s="113"/>
      <c r="DJ30" s="113"/>
      <c r="DK30" s="346"/>
      <c r="DL30" s="355">
        <v>2960123</v>
      </c>
      <c r="DM30" s="113"/>
      <c r="DN30" s="113"/>
      <c r="DO30" s="113"/>
      <c r="DP30" s="113"/>
      <c r="DQ30" s="113"/>
      <c r="DR30" s="113"/>
      <c r="DS30" s="113"/>
      <c r="DT30" s="113"/>
      <c r="DU30" s="113"/>
      <c r="DV30" s="346"/>
      <c r="DW30" s="352">
        <v>20.6</v>
      </c>
      <c r="DX30" s="378"/>
      <c r="DY30" s="378"/>
      <c r="DZ30" s="378"/>
      <c r="EA30" s="378"/>
      <c r="EB30" s="378"/>
      <c r="EC30" s="380"/>
    </row>
    <row r="31" spans="2:133" ht="11.25" customHeight="1" x14ac:dyDescent="0.15">
      <c r="B31" s="358" t="s">
        <v>242</v>
      </c>
      <c r="C31" s="359"/>
      <c r="D31" s="359"/>
      <c r="E31" s="359"/>
      <c r="F31" s="359"/>
      <c r="G31" s="359"/>
      <c r="H31" s="359"/>
      <c r="I31" s="359"/>
      <c r="J31" s="359"/>
      <c r="K31" s="359"/>
      <c r="L31" s="359"/>
      <c r="M31" s="359"/>
      <c r="N31" s="359"/>
      <c r="O31" s="359"/>
      <c r="P31" s="359"/>
      <c r="Q31" s="360"/>
      <c r="R31" s="345" t="s">
        <v>64</v>
      </c>
      <c r="S31" s="113"/>
      <c r="T31" s="113"/>
      <c r="U31" s="113"/>
      <c r="V31" s="113"/>
      <c r="W31" s="113"/>
      <c r="X31" s="113"/>
      <c r="Y31" s="346"/>
      <c r="Z31" s="347" t="s">
        <v>64</v>
      </c>
      <c r="AA31" s="347"/>
      <c r="AB31" s="347"/>
      <c r="AC31" s="347"/>
      <c r="AD31" s="348" t="s">
        <v>64</v>
      </c>
      <c r="AE31" s="348"/>
      <c r="AF31" s="348"/>
      <c r="AG31" s="348"/>
      <c r="AH31" s="348"/>
      <c r="AI31" s="348"/>
      <c r="AJ31" s="348"/>
      <c r="AK31" s="348"/>
      <c r="AL31" s="352" t="s">
        <v>64</v>
      </c>
      <c r="AM31" s="119"/>
      <c r="AN31" s="119"/>
      <c r="AO31" s="353"/>
      <c r="AP31" s="266" t="s">
        <v>243</v>
      </c>
      <c r="AQ31" s="267"/>
      <c r="AR31" s="267"/>
      <c r="AS31" s="267"/>
      <c r="AT31" s="383" t="s">
        <v>244</v>
      </c>
      <c r="AU31" s="384"/>
      <c r="AV31" s="384"/>
      <c r="AW31" s="384"/>
      <c r="AX31" s="334" t="s">
        <v>120</v>
      </c>
      <c r="AY31" s="335"/>
      <c r="AZ31" s="335"/>
      <c r="BA31" s="335"/>
      <c r="BB31" s="335"/>
      <c r="BC31" s="335"/>
      <c r="BD31" s="335"/>
      <c r="BE31" s="335"/>
      <c r="BF31" s="336"/>
      <c r="BG31" s="385">
        <v>99.3</v>
      </c>
      <c r="BH31" s="386"/>
      <c r="BI31" s="386"/>
      <c r="BJ31" s="386"/>
      <c r="BK31" s="386"/>
      <c r="BL31" s="386"/>
      <c r="BM31" s="343">
        <v>98.1</v>
      </c>
      <c r="BN31" s="386"/>
      <c r="BO31" s="386"/>
      <c r="BP31" s="386"/>
      <c r="BQ31" s="387"/>
      <c r="BR31" s="385">
        <v>99.3</v>
      </c>
      <c r="BS31" s="386"/>
      <c r="BT31" s="386"/>
      <c r="BU31" s="386"/>
      <c r="BV31" s="386"/>
      <c r="BW31" s="386"/>
      <c r="BX31" s="343">
        <v>98.2</v>
      </c>
      <c r="BY31" s="386"/>
      <c r="BZ31" s="386"/>
      <c r="CA31" s="386"/>
      <c r="CB31" s="387"/>
      <c r="CD31" s="276"/>
      <c r="CE31" s="272"/>
      <c r="CF31" s="350" t="s">
        <v>245</v>
      </c>
      <c r="CG31" s="325"/>
      <c r="CH31" s="325"/>
      <c r="CI31" s="325"/>
      <c r="CJ31" s="325"/>
      <c r="CK31" s="325"/>
      <c r="CL31" s="325"/>
      <c r="CM31" s="325"/>
      <c r="CN31" s="325"/>
      <c r="CO31" s="325"/>
      <c r="CP31" s="325"/>
      <c r="CQ31" s="351"/>
      <c r="CR31" s="345">
        <v>68269</v>
      </c>
      <c r="CS31" s="376"/>
      <c r="CT31" s="376"/>
      <c r="CU31" s="376"/>
      <c r="CV31" s="376"/>
      <c r="CW31" s="376"/>
      <c r="CX31" s="376"/>
      <c r="CY31" s="377"/>
      <c r="CZ31" s="352">
        <v>0.3</v>
      </c>
      <c r="DA31" s="378"/>
      <c r="DB31" s="378"/>
      <c r="DC31" s="379"/>
      <c r="DD31" s="355">
        <v>68269</v>
      </c>
      <c r="DE31" s="376"/>
      <c r="DF31" s="376"/>
      <c r="DG31" s="376"/>
      <c r="DH31" s="376"/>
      <c r="DI31" s="376"/>
      <c r="DJ31" s="376"/>
      <c r="DK31" s="377"/>
      <c r="DL31" s="355">
        <v>68269</v>
      </c>
      <c r="DM31" s="376"/>
      <c r="DN31" s="376"/>
      <c r="DO31" s="376"/>
      <c r="DP31" s="376"/>
      <c r="DQ31" s="376"/>
      <c r="DR31" s="376"/>
      <c r="DS31" s="376"/>
      <c r="DT31" s="376"/>
      <c r="DU31" s="376"/>
      <c r="DV31" s="377"/>
      <c r="DW31" s="352">
        <v>0.5</v>
      </c>
      <c r="DX31" s="378"/>
      <c r="DY31" s="378"/>
      <c r="DZ31" s="378"/>
      <c r="EA31" s="378"/>
      <c r="EB31" s="378"/>
      <c r="EC31" s="380"/>
    </row>
    <row r="32" spans="2:133" ht="11.25" customHeight="1" x14ac:dyDescent="0.15">
      <c r="B32" s="350" t="s">
        <v>246</v>
      </c>
      <c r="C32" s="325"/>
      <c r="D32" s="325"/>
      <c r="E32" s="325"/>
      <c r="F32" s="325"/>
      <c r="G32" s="325"/>
      <c r="H32" s="325"/>
      <c r="I32" s="325"/>
      <c r="J32" s="325"/>
      <c r="K32" s="325"/>
      <c r="L32" s="325"/>
      <c r="M32" s="325"/>
      <c r="N32" s="325"/>
      <c r="O32" s="325"/>
      <c r="P32" s="325"/>
      <c r="Q32" s="351"/>
      <c r="R32" s="345">
        <v>1689139</v>
      </c>
      <c r="S32" s="113"/>
      <c r="T32" s="113"/>
      <c r="U32" s="113"/>
      <c r="V32" s="113"/>
      <c r="W32" s="113"/>
      <c r="X32" s="113"/>
      <c r="Y32" s="346"/>
      <c r="Z32" s="347">
        <v>6</v>
      </c>
      <c r="AA32" s="347"/>
      <c r="AB32" s="347"/>
      <c r="AC32" s="347"/>
      <c r="AD32" s="348" t="s">
        <v>64</v>
      </c>
      <c r="AE32" s="348"/>
      <c r="AF32" s="348"/>
      <c r="AG32" s="348"/>
      <c r="AH32" s="348"/>
      <c r="AI32" s="348"/>
      <c r="AJ32" s="348"/>
      <c r="AK32" s="348"/>
      <c r="AL32" s="352" t="s">
        <v>64</v>
      </c>
      <c r="AM32" s="119"/>
      <c r="AN32" s="119"/>
      <c r="AO32" s="353"/>
      <c r="AP32" s="388"/>
      <c r="AQ32" s="189"/>
      <c r="AR32" s="189"/>
      <c r="AS32" s="189"/>
      <c r="AT32" s="389"/>
      <c r="AU32" s="60" t="s">
        <v>247</v>
      </c>
      <c r="AX32" s="350" t="s">
        <v>248</v>
      </c>
      <c r="AY32" s="325"/>
      <c r="AZ32" s="325"/>
      <c r="BA32" s="325"/>
      <c r="BB32" s="325"/>
      <c r="BC32" s="325"/>
      <c r="BD32" s="325"/>
      <c r="BE32" s="325"/>
      <c r="BF32" s="351"/>
      <c r="BG32" s="390">
        <v>99.2</v>
      </c>
      <c r="BH32" s="376"/>
      <c r="BI32" s="376"/>
      <c r="BJ32" s="376"/>
      <c r="BK32" s="376"/>
      <c r="BL32" s="376"/>
      <c r="BM32" s="119">
        <v>98.1</v>
      </c>
      <c r="BN32" s="376"/>
      <c r="BO32" s="376"/>
      <c r="BP32" s="376"/>
      <c r="BQ32" s="391"/>
      <c r="BR32" s="390">
        <v>99.2</v>
      </c>
      <c r="BS32" s="376"/>
      <c r="BT32" s="376"/>
      <c r="BU32" s="376"/>
      <c r="BV32" s="376"/>
      <c r="BW32" s="376"/>
      <c r="BX32" s="119">
        <v>98.1</v>
      </c>
      <c r="BY32" s="376"/>
      <c r="BZ32" s="376"/>
      <c r="CA32" s="376"/>
      <c r="CB32" s="391"/>
      <c r="CD32" s="287"/>
      <c r="CE32" s="289"/>
      <c r="CF32" s="350" t="s">
        <v>249</v>
      </c>
      <c r="CG32" s="325"/>
      <c r="CH32" s="325"/>
      <c r="CI32" s="325"/>
      <c r="CJ32" s="325"/>
      <c r="CK32" s="325"/>
      <c r="CL32" s="325"/>
      <c r="CM32" s="325"/>
      <c r="CN32" s="325"/>
      <c r="CO32" s="325"/>
      <c r="CP32" s="325"/>
      <c r="CQ32" s="351"/>
      <c r="CR32" s="345" t="s">
        <v>64</v>
      </c>
      <c r="CS32" s="113"/>
      <c r="CT32" s="113"/>
      <c r="CU32" s="113"/>
      <c r="CV32" s="113"/>
      <c r="CW32" s="113"/>
      <c r="CX32" s="113"/>
      <c r="CY32" s="346"/>
      <c r="CZ32" s="352" t="s">
        <v>64</v>
      </c>
      <c r="DA32" s="378"/>
      <c r="DB32" s="378"/>
      <c r="DC32" s="379"/>
      <c r="DD32" s="355" t="s">
        <v>64</v>
      </c>
      <c r="DE32" s="113"/>
      <c r="DF32" s="113"/>
      <c r="DG32" s="113"/>
      <c r="DH32" s="113"/>
      <c r="DI32" s="113"/>
      <c r="DJ32" s="113"/>
      <c r="DK32" s="346"/>
      <c r="DL32" s="355" t="s">
        <v>64</v>
      </c>
      <c r="DM32" s="113"/>
      <c r="DN32" s="113"/>
      <c r="DO32" s="113"/>
      <c r="DP32" s="113"/>
      <c r="DQ32" s="113"/>
      <c r="DR32" s="113"/>
      <c r="DS32" s="113"/>
      <c r="DT32" s="113"/>
      <c r="DU32" s="113"/>
      <c r="DV32" s="346"/>
      <c r="DW32" s="352" t="s">
        <v>64</v>
      </c>
      <c r="DX32" s="378"/>
      <c r="DY32" s="378"/>
      <c r="DZ32" s="378"/>
      <c r="EA32" s="378"/>
      <c r="EB32" s="378"/>
      <c r="EC32" s="380"/>
    </row>
    <row r="33" spans="2:133" ht="11.25" customHeight="1" x14ac:dyDescent="0.15">
      <c r="B33" s="350" t="s">
        <v>250</v>
      </c>
      <c r="C33" s="325"/>
      <c r="D33" s="325"/>
      <c r="E33" s="325"/>
      <c r="F33" s="325"/>
      <c r="G33" s="325"/>
      <c r="H33" s="325"/>
      <c r="I33" s="325"/>
      <c r="J33" s="325"/>
      <c r="K33" s="325"/>
      <c r="L33" s="325"/>
      <c r="M33" s="325"/>
      <c r="N33" s="325"/>
      <c r="O33" s="325"/>
      <c r="P33" s="325"/>
      <c r="Q33" s="351"/>
      <c r="R33" s="345">
        <v>47425</v>
      </c>
      <c r="S33" s="113"/>
      <c r="T33" s="113"/>
      <c r="U33" s="113"/>
      <c r="V33" s="113"/>
      <c r="W33" s="113"/>
      <c r="X33" s="113"/>
      <c r="Y33" s="346"/>
      <c r="Z33" s="347">
        <v>0.2</v>
      </c>
      <c r="AA33" s="347"/>
      <c r="AB33" s="347"/>
      <c r="AC33" s="347"/>
      <c r="AD33" s="348" t="s">
        <v>64</v>
      </c>
      <c r="AE33" s="348"/>
      <c r="AF33" s="348"/>
      <c r="AG33" s="348"/>
      <c r="AH33" s="348"/>
      <c r="AI33" s="348"/>
      <c r="AJ33" s="348"/>
      <c r="AK33" s="348"/>
      <c r="AL33" s="352" t="s">
        <v>64</v>
      </c>
      <c r="AM33" s="119"/>
      <c r="AN33" s="119"/>
      <c r="AO33" s="353"/>
      <c r="AP33" s="277"/>
      <c r="AQ33" s="278"/>
      <c r="AR33" s="278"/>
      <c r="AS33" s="278"/>
      <c r="AT33" s="392"/>
      <c r="AU33" s="393"/>
      <c r="AV33" s="393"/>
      <c r="AW33" s="393"/>
      <c r="AX33" s="363" t="s">
        <v>251</v>
      </c>
      <c r="AY33" s="364"/>
      <c r="AZ33" s="364"/>
      <c r="BA33" s="364"/>
      <c r="BB33" s="364"/>
      <c r="BC33" s="364"/>
      <c r="BD33" s="364"/>
      <c r="BE33" s="364"/>
      <c r="BF33" s="365"/>
      <c r="BG33" s="394">
        <v>99.3</v>
      </c>
      <c r="BH33" s="395"/>
      <c r="BI33" s="395"/>
      <c r="BJ33" s="395"/>
      <c r="BK33" s="395"/>
      <c r="BL33" s="395"/>
      <c r="BM33" s="396">
        <v>98.1</v>
      </c>
      <c r="BN33" s="395"/>
      <c r="BO33" s="395"/>
      <c r="BP33" s="395"/>
      <c r="BQ33" s="397"/>
      <c r="BR33" s="394">
        <v>99.4</v>
      </c>
      <c r="BS33" s="395"/>
      <c r="BT33" s="395"/>
      <c r="BU33" s="395"/>
      <c r="BV33" s="395"/>
      <c r="BW33" s="395"/>
      <c r="BX33" s="396">
        <v>98.3</v>
      </c>
      <c r="BY33" s="395"/>
      <c r="BZ33" s="395"/>
      <c r="CA33" s="395"/>
      <c r="CB33" s="397"/>
      <c r="CD33" s="350" t="s">
        <v>252</v>
      </c>
      <c r="CE33" s="325"/>
      <c r="CF33" s="325"/>
      <c r="CG33" s="325"/>
      <c r="CH33" s="325"/>
      <c r="CI33" s="325"/>
      <c r="CJ33" s="325"/>
      <c r="CK33" s="325"/>
      <c r="CL33" s="325"/>
      <c r="CM33" s="325"/>
      <c r="CN33" s="325"/>
      <c r="CO33" s="325"/>
      <c r="CP33" s="325"/>
      <c r="CQ33" s="351"/>
      <c r="CR33" s="345">
        <v>13410903</v>
      </c>
      <c r="CS33" s="376"/>
      <c r="CT33" s="376"/>
      <c r="CU33" s="376"/>
      <c r="CV33" s="376"/>
      <c r="CW33" s="376"/>
      <c r="CX33" s="376"/>
      <c r="CY33" s="377"/>
      <c r="CZ33" s="352">
        <v>49.6</v>
      </c>
      <c r="DA33" s="378"/>
      <c r="DB33" s="378"/>
      <c r="DC33" s="379"/>
      <c r="DD33" s="355">
        <v>8580085</v>
      </c>
      <c r="DE33" s="376"/>
      <c r="DF33" s="376"/>
      <c r="DG33" s="376"/>
      <c r="DH33" s="376"/>
      <c r="DI33" s="376"/>
      <c r="DJ33" s="376"/>
      <c r="DK33" s="377"/>
      <c r="DL33" s="355">
        <v>6300617</v>
      </c>
      <c r="DM33" s="376"/>
      <c r="DN33" s="376"/>
      <c r="DO33" s="376"/>
      <c r="DP33" s="376"/>
      <c r="DQ33" s="376"/>
      <c r="DR33" s="376"/>
      <c r="DS33" s="376"/>
      <c r="DT33" s="376"/>
      <c r="DU33" s="376"/>
      <c r="DV33" s="377"/>
      <c r="DW33" s="352">
        <v>43.9</v>
      </c>
      <c r="DX33" s="378"/>
      <c r="DY33" s="378"/>
      <c r="DZ33" s="378"/>
      <c r="EA33" s="378"/>
      <c r="EB33" s="378"/>
      <c r="EC33" s="380"/>
    </row>
    <row r="34" spans="2:133" ht="11.25" customHeight="1" x14ac:dyDescent="0.15">
      <c r="B34" s="350" t="s">
        <v>253</v>
      </c>
      <c r="C34" s="325"/>
      <c r="D34" s="325"/>
      <c r="E34" s="325"/>
      <c r="F34" s="325"/>
      <c r="G34" s="325"/>
      <c r="H34" s="325"/>
      <c r="I34" s="325"/>
      <c r="J34" s="325"/>
      <c r="K34" s="325"/>
      <c r="L34" s="325"/>
      <c r="M34" s="325"/>
      <c r="N34" s="325"/>
      <c r="O34" s="325"/>
      <c r="P34" s="325"/>
      <c r="Q34" s="351"/>
      <c r="R34" s="345">
        <v>322719</v>
      </c>
      <c r="S34" s="113"/>
      <c r="T34" s="113"/>
      <c r="U34" s="113"/>
      <c r="V34" s="113"/>
      <c r="W34" s="113"/>
      <c r="X34" s="113"/>
      <c r="Y34" s="346"/>
      <c r="Z34" s="347">
        <v>1.1000000000000001</v>
      </c>
      <c r="AA34" s="347"/>
      <c r="AB34" s="347"/>
      <c r="AC34" s="347"/>
      <c r="AD34" s="348" t="s">
        <v>64</v>
      </c>
      <c r="AE34" s="348"/>
      <c r="AF34" s="348"/>
      <c r="AG34" s="348"/>
      <c r="AH34" s="348"/>
      <c r="AI34" s="348"/>
      <c r="AJ34" s="348"/>
      <c r="AK34" s="348"/>
      <c r="AL34" s="352" t="s">
        <v>64</v>
      </c>
      <c r="AM34" s="119"/>
      <c r="AN34" s="119"/>
      <c r="AO34" s="353"/>
      <c r="AP34" s="398"/>
      <c r="AQ34" s="399"/>
      <c r="AS34" s="384"/>
      <c r="AT34" s="384"/>
      <c r="AU34" s="384"/>
      <c r="AV34" s="384"/>
      <c r="AW34" s="384"/>
      <c r="AX34" s="384"/>
      <c r="AY34" s="384"/>
      <c r="AZ34" s="384"/>
      <c r="BA34" s="384"/>
      <c r="BB34" s="384"/>
      <c r="BC34" s="384"/>
      <c r="BD34" s="384"/>
      <c r="BE34" s="384"/>
      <c r="BF34" s="384"/>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D34" s="350" t="s">
        <v>254</v>
      </c>
      <c r="CE34" s="325"/>
      <c r="CF34" s="325"/>
      <c r="CG34" s="325"/>
      <c r="CH34" s="325"/>
      <c r="CI34" s="325"/>
      <c r="CJ34" s="325"/>
      <c r="CK34" s="325"/>
      <c r="CL34" s="325"/>
      <c r="CM34" s="325"/>
      <c r="CN34" s="325"/>
      <c r="CO34" s="325"/>
      <c r="CP34" s="325"/>
      <c r="CQ34" s="351"/>
      <c r="CR34" s="345">
        <v>3180116</v>
      </c>
      <c r="CS34" s="113"/>
      <c r="CT34" s="113"/>
      <c r="CU34" s="113"/>
      <c r="CV34" s="113"/>
      <c r="CW34" s="113"/>
      <c r="CX34" s="113"/>
      <c r="CY34" s="346"/>
      <c r="CZ34" s="352">
        <v>11.8</v>
      </c>
      <c r="DA34" s="378"/>
      <c r="DB34" s="378"/>
      <c r="DC34" s="379"/>
      <c r="DD34" s="355">
        <v>2094525</v>
      </c>
      <c r="DE34" s="113"/>
      <c r="DF34" s="113"/>
      <c r="DG34" s="113"/>
      <c r="DH34" s="113"/>
      <c r="DI34" s="113"/>
      <c r="DJ34" s="113"/>
      <c r="DK34" s="346"/>
      <c r="DL34" s="355">
        <v>1821748</v>
      </c>
      <c r="DM34" s="113"/>
      <c r="DN34" s="113"/>
      <c r="DO34" s="113"/>
      <c r="DP34" s="113"/>
      <c r="DQ34" s="113"/>
      <c r="DR34" s="113"/>
      <c r="DS34" s="113"/>
      <c r="DT34" s="113"/>
      <c r="DU34" s="113"/>
      <c r="DV34" s="346"/>
      <c r="DW34" s="352">
        <v>12.7</v>
      </c>
      <c r="DX34" s="378"/>
      <c r="DY34" s="378"/>
      <c r="DZ34" s="378"/>
      <c r="EA34" s="378"/>
      <c r="EB34" s="378"/>
      <c r="EC34" s="380"/>
    </row>
    <row r="35" spans="2:133" ht="11.25" customHeight="1" x14ac:dyDescent="0.15">
      <c r="B35" s="350" t="s">
        <v>255</v>
      </c>
      <c r="C35" s="325"/>
      <c r="D35" s="325"/>
      <c r="E35" s="325"/>
      <c r="F35" s="325"/>
      <c r="G35" s="325"/>
      <c r="H35" s="325"/>
      <c r="I35" s="325"/>
      <c r="J35" s="325"/>
      <c r="K35" s="325"/>
      <c r="L35" s="325"/>
      <c r="M35" s="325"/>
      <c r="N35" s="325"/>
      <c r="O35" s="325"/>
      <c r="P35" s="325"/>
      <c r="Q35" s="351"/>
      <c r="R35" s="345">
        <v>3510677</v>
      </c>
      <c r="S35" s="113"/>
      <c r="T35" s="113"/>
      <c r="U35" s="113"/>
      <c r="V35" s="113"/>
      <c r="W35" s="113"/>
      <c r="X35" s="113"/>
      <c r="Y35" s="346"/>
      <c r="Z35" s="347">
        <v>12.5</v>
      </c>
      <c r="AA35" s="347"/>
      <c r="AB35" s="347"/>
      <c r="AC35" s="347"/>
      <c r="AD35" s="348" t="s">
        <v>64</v>
      </c>
      <c r="AE35" s="348"/>
      <c r="AF35" s="348"/>
      <c r="AG35" s="348"/>
      <c r="AH35" s="348"/>
      <c r="AI35" s="348"/>
      <c r="AJ35" s="348"/>
      <c r="AK35" s="348"/>
      <c r="AL35" s="352" t="s">
        <v>64</v>
      </c>
      <c r="AM35" s="119"/>
      <c r="AN35" s="119"/>
      <c r="AO35" s="353"/>
      <c r="AP35" s="400"/>
      <c r="AQ35" s="107" t="s">
        <v>256</v>
      </c>
      <c r="AR35" s="108"/>
      <c r="AS35" s="108"/>
      <c r="AT35" s="108"/>
      <c r="AU35" s="108"/>
      <c r="AV35" s="108"/>
      <c r="AW35" s="108"/>
      <c r="AX35" s="108"/>
      <c r="AY35" s="108"/>
      <c r="AZ35" s="108"/>
      <c r="BA35" s="108"/>
      <c r="BB35" s="108"/>
      <c r="BC35" s="108"/>
      <c r="BD35" s="108"/>
      <c r="BE35" s="108"/>
      <c r="BF35" s="183"/>
      <c r="BG35" s="107" t="s">
        <v>257</v>
      </c>
      <c r="BH35" s="108"/>
      <c r="BI35" s="108"/>
      <c r="BJ35" s="108"/>
      <c r="BK35" s="108"/>
      <c r="BL35" s="108"/>
      <c r="BM35" s="108"/>
      <c r="BN35" s="108"/>
      <c r="BO35" s="108"/>
      <c r="BP35" s="108"/>
      <c r="BQ35" s="108"/>
      <c r="BR35" s="108"/>
      <c r="BS35" s="108"/>
      <c r="BT35" s="108"/>
      <c r="BU35" s="108"/>
      <c r="BV35" s="108"/>
      <c r="BW35" s="108"/>
      <c r="BX35" s="108"/>
      <c r="BY35" s="108"/>
      <c r="BZ35" s="108"/>
      <c r="CA35" s="108"/>
      <c r="CB35" s="183"/>
      <c r="CD35" s="350" t="s">
        <v>258</v>
      </c>
      <c r="CE35" s="325"/>
      <c r="CF35" s="325"/>
      <c r="CG35" s="325"/>
      <c r="CH35" s="325"/>
      <c r="CI35" s="325"/>
      <c r="CJ35" s="325"/>
      <c r="CK35" s="325"/>
      <c r="CL35" s="325"/>
      <c r="CM35" s="325"/>
      <c r="CN35" s="325"/>
      <c r="CO35" s="325"/>
      <c r="CP35" s="325"/>
      <c r="CQ35" s="351"/>
      <c r="CR35" s="345">
        <v>107797</v>
      </c>
      <c r="CS35" s="376"/>
      <c r="CT35" s="376"/>
      <c r="CU35" s="376"/>
      <c r="CV35" s="376"/>
      <c r="CW35" s="376"/>
      <c r="CX35" s="376"/>
      <c r="CY35" s="377"/>
      <c r="CZ35" s="352">
        <v>0.4</v>
      </c>
      <c r="DA35" s="378"/>
      <c r="DB35" s="378"/>
      <c r="DC35" s="379"/>
      <c r="DD35" s="355">
        <v>74988</v>
      </c>
      <c r="DE35" s="376"/>
      <c r="DF35" s="376"/>
      <c r="DG35" s="376"/>
      <c r="DH35" s="376"/>
      <c r="DI35" s="376"/>
      <c r="DJ35" s="376"/>
      <c r="DK35" s="377"/>
      <c r="DL35" s="355">
        <v>61202</v>
      </c>
      <c r="DM35" s="376"/>
      <c r="DN35" s="376"/>
      <c r="DO35" s="376"/>
      <c r="DP35" s="376"/>
      <c r="DQ35" s="376"/>
      <c r="DR35" s="376"/>
      <c r="DS35" s="376"/>
      <c r="DT35" s="376"/>
      <c r="DU35" s="376"/>
      <c r="DV35" s="377"/>
      <c r="DW35" s="352">
        <v>0.4</v>
      </c>
      <c r="DX35" s="378"/>
      <c r="DY35" s="378"/>
      <c r="DZ35" s="378"/>
      <c r="EA35" s="378"/>
      <c r="EB35" s="378"/>
      <c r="EC35" s="380"/>
    </row>
    <row r="36" spans="2:133" ht="11.25" customHeight="1" x14ac:dyDescent="0.15">
      <c r="B36" s="350" t="s">
        <v>259</v>
      </c>
      <c r="C36" s="325"/>
      <c r="D36" s="325"/>
      <c r="E36" s="325"/>
      <c r="F36" s="325"/>
      <c r="G36" s="325"/>
      <c r="H36" s="325"/>
      <c r="I36" s="325"/>
      <c r="J36" s="325"/>
      <c r="K36" s="325"/>
      <c r="L36" s="325"/>
      <c r="M36" s="325"/>
      <c r="N36" s="325"/>
      <c r="O36" s="325"/>
      <c r="P36" s="325"/>
      <c r="Q36" s="351"/>
      <c r="R36" s="345">
        <v>1226605</v>
      </c>
      <c r="S36" s="113"/>
      <c r="T36" s="113"/>
      <c r="U36" s="113"/>
      <c r="V36" s="113"/>
      <c r="W36" s="113"/>
      <c r="X36" s="113"/>
      <c r="Y36" s="346"/>
      <c r="Z36" s="347">
        <v>4.4000000000000004</v>
      </c>
      <c r="AA36" s="347"/>
      <c r="AB36" s="347"/>
      <c r="AC36" s="347"/>
      <c r="AD36" s="348" t="s">
        <v>64</v>
      </c>
      <c r="AE36" s="348"/>
      <c r="AF36" s="348"/>
      <c r="AG36" s="348"/>
      <c r="AH36" s="348"/>
      <c r="AI36" s="348"/>
      <c r="AJ36" s="348"/>
      <c r="AK36" s="348"/>
      <c r="AL36" s="352" t="s">
        <v>64</v>
      </c>
      <c r="AM36" s="119"/>
      <c r="AN36" s="119"/>
      <c r="AO36" s="353"/>
      <c r="AP36" s="400"/>
      <c r="AQ36" s="401" t="s">
        <v>231</v>
      </c>
      <c r="AR36" s="402"/>
      <c r="AS36" s="402"/>
      <c r="AT36" s="402"/>
      <c r="AU36" s="402"/>
      <c r="AV36" s="402"/>
      <c r="AW36" s="402"/>
      <c r="AX36" s="402"/>
      <c r="AY36" s="403"/>
      <c r="AZ36" s="337">
        <v>3583098</v>
      </c>
      <c r="BA36" s="338"/>
      <c r="BB36" s="338"/>
      <c r="BC36" s="338"/>
      <c r="BD36" s="338"/>
      <c r="BE36" s="338"/>
      <c r="BF36" s="404"/>
      <c r="BG36" s="334" t="s">
        <v>260</v>
      </c>
      <c r="BH36" s="335"/>
      <c r="BI36" s="335"/>
      <c r="BJ36" s="335"/>
      <c r="BK36" s="335"/>
      <c r="BL36" s="335"/>
      <c r="BM36" s="335"/>
      <c r="BN36" s="335"/>
      <c r="BO36" s="335"/>
      <c r="BP36" s="335"/>
      <c r="BQ36" s="335"/>
      <c r="BR36" s="335"/>
      <c r="BS36" s="335"/>
      <c r="BT36" s="335"/>
      <c r="BU36" s="336"/>
      <c r="BV36" s="337">
        <v>41270</v>
      </c>
      <c r="BW36" s="338"/>
      <c r="BX36" s="338"/>
      <c r="BY36" s="338"/>
      <c r="BZ36" s="338"/>
      <c r="CA36" s="338"/>
      <c r="CB36" s="404"/>
      <c r="CD36" s="350" t="s">
        <v>261</v>
      </c>
      <c r="CE36" s="325"/>
      <c r="CF36" s="325"/>
      <c r="CG36" s="325"/>
      <c r="CH36" s="325"/>
      <c r="CI36" s="325"/>
      <c r="CJ36" s="325"/>
      <c r="CK36" s="325"/>
      <c r="CL36" s="325"/>
      <c r="CM36" s="325"/>
      <c r="CN36" s="325"/>
      <c r="CO36" s="325"/>
      <c r="CP36" s="325"/>
      <c r="CQ36" s="351"/>
      <c r="CR36" s="345">
        <v>4600417</v>
      </c>
      <c r="CS36" s="113"/>
      <c r="CT36" s="113"/>
      <c r="CU36" s="113"/>
      <c r="CV36" s="113"/>
      <c r="CW36" s="113"/>
      <c r="CX36" s="113"/>
      <c r="CY36" s="346"/>
      <c r="CZ36" s="352">
        <v>17</v>
      </c>
      <c r="DA36" s="378"/>
      <c r="DB36" s="378"/>
      <c r="DC36" s="379"/>
      <c r="DD36" s="355">
        <v>3850582</v>
      </c>
      <c r="DE36" s="113"/>
      <c r="DF36" s="113"/>
      <c r="DG36" s="113"/>
      <c r="DH36" s="113"/>
      <c r="DI36" s="113"/>
      <c r="DJ36" s="113"/>
      <c r="DK36" s="346"/>
      <c r="DL36" s="355">
        <v>3126816</v>
      </c>
      <c r="DM36" s="113"/>
      <c r="DN36" s="113"/>
      <c r="DO36" s="113"/>
      <c r="DP36" s="113"/>
      <c r="DQ36" s="113"/>
      <c r="DR36" s="113"/>
      <c r="DS36" s="113"/>
      <c r="DT36" s="113"/>
      <c r="DU36" s="113"/>
      <c r="DV36" s="346"/>
      <c r="DW36" s="352">
        <v>21.8</v>
      </c>
      <c r="DX36" s="378"/>
      <c r="DY36" s="378"/>
      <c r="DZ36" s="378"/>
      <c r="EA36" s="378"/>
      <c r="EB36" s="378"/>
      <c r="EC36" s="380"/>
    </row>
    <row r="37" spans="2:133" ht="11.25" customHeight="1" x14ac:dyDescent="0.15">
      <c r="B37" s="350" t="s">
        <v>262</v>
      </c>
      <c r="C37" s="325"/>
      <c r="D37" s="325"/>
      <c r="E37" s="325"/>
      <c r="F37" s="325"/>
      <c r="G37" s="325"/>
      <c r="H37" s="325"/>
      <c r="I37" s="325"/>
      <c r="J37" s="325"/>
      <c r="K37" s="325"/>
      <c r="L37" s="325"/>
      <c r="M37" s="325"/>
      <c r="N37" s="325"/>
      <c r="O37" s="325"/>
      <c r="P37" s="325"/>
      <c r="Q37" s="351"/>
      <c r="R37" s="345">
        <v>501069</v>
      </c>
      <c r="S37" s="113"/>
      <c r="T37" s="113"/>
      <c r="U37" s="113"/>
      <c r="V37" s="113"/>
      <c r="W37" s="113"/>
      <c r="X37" s="113"/>
      <c r="Y37" s="346"/>
      <c r="Z37" s="347">
        <v>1.8</v>
      </c>
      <c r="AA37" s="347"/>
      <c r="AB37" s="347"/>
      <c r="AC37" s="347"/>
      <c r="AD37" s="348">
        <v>2477</v>
      </c>
      <c r="AE37" s="348"/>
      <c r="AF37" s="348"/>
      <c r="AG37" s="348"/>
      <c r="AH37" s="348"/>
      <c r="AI37" s="348"/>
      <c r="AJ37" s="348"/>
      <c r="AK37" s="348"/>
      <c r="AL37" s="352">
        <v>0</v>
      </c>
      <c r="AM37" s="119"/>
      <c r="AN37" s="119"/>
      <c r="AO37" s="353"/>
      <c r="AQ37" s="405" t="s">
        <v>263</v>
      </c>
      <c r="AR37" s="116"/>
      <c r="AS37" s="116"/>
      <c r="AT37" s="116"/>
      <c r="AU37" s="116"/>
      <c r="AV37" s="116"/>
      <c r="AW37" s="116"/>
      <c r="AX37" s="116"/>
      <c r="AY37" s="406"/>
      <c r="AZ37" s="345">
        <v>1155880</v>
      </c>
      <c r="BA37" s="113"/>
      <c r="BB37" s="113"/>
      <c r="BC37" s="113"/>
      <c r="BD37" s="376"/>
      <c r="BE37" s="376"/>
      <c r="BF37" s="391"/>
      <c r="BG37" s="350" t="s">
        <v>264</v>
      </c>
      <c r="BH37" s="325"/>
      <c r="BI37" s="325"/>
      <c r="BJ37" s="325"/>
      <c r="BK37" s="325"/>
      <c r="BL37" s="325"/>
      <c r="BM37" s="325"/>
      <c r="BN37" s="325"/>
      <c r="BO37" s="325"/>
      <c r="BP37" s="325"/>
      <c r="BQ37" s="325"/>
      <c r="BR37" s="325"/>
      <c r="BS37" s="325"/>
      <c r="BT37" s="325"/>
      <c r="BU37" s="351"/>
      <c r="BV37" s="345">
        <v>41270</v>
      </c>
      <c r="BW37" s="113"/>
      <c r="BX37" s="113"/>
      <c r="BY37" s="113"/>
      <c r="BZ37" s="113"/>
      <c r="CA37" s="113"/>
      <c r="CB37" s="356"/>
      <c r="CD37" s="350" t="s">
        <v>265</v>
      </c>
      <c r="CE37" s="325"/>
      <c r="CF37" s="325"/>
      <c r="CG37" s="325"/>
      <c r="CH37" s="325"/>
      <c r="CI37" s="325"/>
      <c r="CJ37" s="325"/>
      <c r="CK37" s="325"/>
      <c r="CL37" s="325"/>
      <c r="CM37" s="325"/>
      <c r="CN37" s="325"/>
      <c r="CO37" s="325"/>
      <c r="CP37" s="325"/>
      <c r="CQ37" s="351"/>
      <c r="CR37" s="345">
        <v>1213996</v>
      </c>
      <c r="CS37" s="376"/>
      <c r="CT37" s="376"/>
      <c r="CU37" s="376"/>
      <c r="CV37" s="376"/>
      <c r="CW37" s="376"/>
      <c r="CX37" s="376"/>
      <c r="CY37" s="377"/>
      <c r="CZ37" s="352">
        <v>4.5</v>
      </c>
      <c r="DA37" s="378"/>
      <c r="DB37" s="378"/>
      <c r="DC37" s="379"/>
      <c r="DD37" s="355">
        <v>1174043</v>
      </c>
      <c r="DE37" s="376"/>
      <c r="DF37" s="376"/>
      <c r="DG37" s="376"/>
      <c r="DH37" s="376"/>
      <c r="DI37" s="376"/>
      <c r="DJ37" s="376"/>
      <c r="DK37" s="377"/>
      <c r="DL37" s="355">
        <v>1143088</v>
      </c>
      <c r="DM37" s="376"/>
      <c r="DN37" s="376"/>
      <c r="DO37" s="376"/>
      <c r="DP37" s="376"/>
      <c r="DQ37" s="376"/>
      <c r="DR37" s="376"/>
      <c r="DS37" s="376"/>
      <c r="DT37" s="376"/>
      <c r="DU37" s="376"/>
      <c r="DV37" s="377"/>
      <c r="DW37" s="352">
        <v>8</v>
      </c>
      <c r="DX37" s="378"/>
      <c r="DY37" s="378"/>
      <c r="DZ37" s="378"/>
      <c r="EA37" s="378"/>
      <c r="EB37" s="378"/>
      <c r="EC37" s="380"/>
    </row>
    <row r="38" spans="2:133" ht="11.25" customHeight="1" x14ac:dyDescent="0.15">
      <c r="B38" s="350" t="s">
        <v>266</v>
      </c>
      <c r="C38" s="325"/>
      <c r="D38" s="325"/>
      <c r="E38" s="325"/>
      <c r="F38" s="325"/>
      <c r="G38" s="325"/>
      <c r="H38" s="325"/>
      <c r="I38" s="325"/>
      <c r="J38" s="325"/>
      <c r="K38" s="325"/>
      <c r="L38" s="325"/>
      <c r="M38" s="325"/>
      <c r="N38" s="325"/>
      <c r="O38" s="325"/>
      <c r="P38" s="325"/>
      <c r="Q38" s="351"/>
      <c r="R38" s="345">
        <v>2035300</v>
      </c>
      <c r="S38" s="113"/>
      <c r="T38" s="113"/>
      <c r="U38" s="113"/>
      <c r="V38" s="113"/>
      <c r="W38" s="113"/>
      <c r="X38" s="113"/>
      <c r="Y38" s="346"/>
      <c r="Z38" s="347">
        <v>7.2</v>
      </c>
      <c r="AA38" s="347"/>
      <c r="AB38" s="347"/>
      <c r="AC38" s="347"/>
      <c r="AD38" s="348" t="s">
        <v>64</v>
      </c>
      <c r="AE38" s="348"/>
      <c r="AF38" s="348"/>
      <c r="AG38" s="348"/>
      <c r="AH38" s="348"/>
      <c r="AI38" s="348"/>
      <c r="AJ38" s="348"/>
      <c r="AK38" s="348"/>
      <c r="AL38" s="352" t="s">
        <v>64</v>
      </c>
      <c r="AM38" s="119"/>
      <c r="AN38" s="119"/>
      <c r="AO38" s="353"/>
      <c r="AQ38" s="405" t="s">
        <v>267</v>
      </c>
      <c r="AR38" s="116"/>
      <c r="AS38" s="116"/>
      <c r="AT38" s="116"/>
      <c r="AU38" s="116"/>
      <c r="AV38" s="116"/>
      <c r="AW38" s="116"/>
      <c r="AX38" s="116"/>
      <c r="AY38" s="406"/>
      <c r="AZ38" s="345">
        <v>644639</v>
      </c>
      <c r="BA38" s="113"/>
      <c r="BB38" s="113"/>
      <c r="BC38" s="113"/>
      <c r="BD38" s="376"/>
      <c r="BE38" s="376"/>
      <c r="BF38" s="391"/>
      <c r="BG38" s="350" t="s">
        <v>268</v>
      </c>
      <c r="BH38" s="325"/>
      <c r="BI38" s="325"/>
      <c r="BJ38" s="325"/>
      <c r="BK38" s="325"/>
      <c r="BL38" s="325"/>
      <c r="BM38" s="325"/>
      <c r="BN38" s="325"/>
      <c r="BO38" s="325"/>
      <c r="BP38" s="325"/>
      <c r="BQ38" s="325"/>
      <c r="BR38" s="325"/>
      <c r="BS38" s="325"/>
      <c r="BT38" s="325"/>
      <c r="BU38" s="351"/>
      <c r="BV38" s="345">
        <v>3986</v>
      </c>
      <c r="BW38" s="113"/>
      <c r="BX38" s="113"/>
      <c r="BY38" s="113"/>
      <c r="BZ38" s="113"/>
      <c r="CA38" s="113"/>
      <c r="CB38" s="356"/>
      <c r="CD38" s="350" t="s">
        <v>269</v>
      </c>
      <c r="CE38" s="325"/>
      <c r="CF38" s="325"/>
      <c r="CG38" s="325"/>
      <c r="CH38" s="325"/>
      <c r="CI38" s="325"/>
      <c r="CJ38" s="325"/>
      <c r="CK38" s="325"/>
      <c r="CL38" s="325"/>
      <c r="CM38" s="325"/>
      <c r="CN38" s="325"/>
      <c r="CO38" s="325"/>
      <c r="CP38" s="325"/>
      <c r="CQ38" s="351"/>
      <c r="CR38" s="345">
        <v>1646251</v>
      </c>
      <c r="CS38" s="113"/>
      <c r="CT38" s="113"/>
      <c r="CU38" s="113"/>
      <c r="CV38" s="113"/>
      <c r="CW38" s="113"/>
      <c r="CX38" s="113"/>
      <c r="CY38" s="346"/>
      <c r="CZ38" s="352">
        <v>6.1</v>
      </c>
      <c r="DA38" s="378"/>
      <c r="DB38" s="378"/>
      <c r="DC38" s="379"/>
      <c r="DD38" s="355">
        <v>1338558</v>
      </c>
      <c r="DE38" s="113"/>
      <c r="DF38" s="113"/>
      <c r="DG38" s="113"/>
      <c r="DH38" s="113"/>
      <c r="DI38" s="113"/>
      <c r="DJ38" s="113"/>
      <c r="DK38" s="346"/>
      <c r="DL38" s="355">
        <v>1290711</v>
      </c>
      <c r="DM38" s="113"/>
      <c r="DN38" s="113"/>
      <c r="DO38" s="113"/>
      <c r="DP38" s="113"/>
      <c r="DQ38" s="113"/>
      <c r="DR38" s="113"/>
      <c r="DS38" s="113"/>
      <c r="DT38" s="113"/>
      <c r="DU38" s="113"/>
      <c r="DV38" s="346"/>
      <c r="DW38" s="352">
        <v>9</v>
      </c>
      <c r="DX38" s="378"/>
      <c r="DY38" s="378"/>
      <c r="DZ38" s="378"/>
      <c r="EA38" s="378"/>
      <c r="EB38" s="378"/>
      <c r="EC38" s="380"/>
    </row>
    <row r="39" spans="2:133" ht="11.25" customHeight="1" x14ac:dyDescent="0.15">
      <c r="B39" s="350" t="s">
        <v>270</v>
      </c>
      <c r="C39" s="325"/>
      <c r="D39" s="325"/>
      <c r="E39" s="325"/>
      <c r="F39" s="325"/>
      <c r="G39" s="325"/>
      <c r="H39" s="325"/>
      <c r="I39" s="325"/>
      <c r="J39" s="325"/>
      <c r="K39" s="325"/>
      <c r="L39" s="325"/>
      <c r="M39" s="325"/>
      <c r="N39" s="325"/>
      <c r="O39" s="325"/>
      <c r="P39" s="325"/>
      <c r="Q39" s="351"/>
      <c r="R39" s="345" t="s">
        <v>64</v>
      </c>
      <c r="S39" s="113"/>
      <c r="T39" s="113"/>
      <c r="U39" s="113"/>
      <c r="V39" s="113"/>
      <c r="W39" s="113"/>
      <c r="X39" s="113"/>
      <c r="Y39" s="346"/>
      <c r="Z39" s="347" t="s">
        <v>64</v>
      </c>
      <c r="AA39" s="347"/>
      <c r="AB39" s="347"/>
      <c r="AC39" s="347"/>
      <c r="AD39" s="348" t="s">
        <v>64</v>
      </c>
      <c r="AE39" s="348"/>
      <c r="AF39" s="348"/>
      <c r="AG39" s="348"/>
      <c r="AH39" s="348"/>
      <c r="AI39" s="348"/>
      <c r="AJ39" s="348"/>
      <c r="AK39" s="348"/>
      <c r="AL39" s="352" t="s">
        <v>64</v>
      </c>
      <c r="AM39" s="119"/>
      <c r="AN39" s="119"/>
      <c r="AO39" s="353"/>
      <c r="AQ39" s="405" t="s">
        <v>271</v>
      </c>
      <c r="AR39" s="116"/>
      <c r="AS39" s="116"/>
      <c r="AT39" s="116"/>
      <c r="AU39" s="116"/>
      <c r="AV39" s="116"/>
      <c r="AW39" s="116"/>
      <c r="AX39" s="116"/>
      <c r="AY39" s="406"/>
      <c r="AZ39" s="345">
        <v>136328</v>
      </c>
      <c r="BA39" s="113"/>
      <c r="BB39" s="113"/>
      <c r="BC39" s="113"/>
      <c r="BD39" s="376"/>
      <c r="BE39" s="376"/>
      <c r="BF39" s="391"/>
      <c r="BG39" s="350" t="s">
        <v>272</v>
      </c>
      <c r="BH39" s="325"/>
      <c r="BI39" s="325"/>
      <c r="BJ39" s="325"/>
      <c r="BK39" s="325"/>
      <c r="BL39" s="325"/>
      <c r="BM39" s="325"/>
      <c r="BN39" s="325"/>
      <c r="BO39" s="325"/>
      <c r="BP39" s="325"/>
      <c r="BQ39" s="325"/>
      <c r="BR39" s="325"/>
      <c r="BS39" s="325"/>
      <c r="BT39" s="325"/>
      <c r="BU39" s="351"/>
      <c r="BV39" s="345">
        <v>5828</v>
      </c>
      <c r="BW39" s="113"/>
      <c r="BX39" s="113"/>
      <c r="BY39" s="113"/>
      <c r="BZ39" s="113"/>
      <c r="CA39" s="113"/>
      <c r="CB39" s="356"/>
      <c r="CD39" s="350" t="s">
        <v>273</v>
      </c>
      <c r="CE39" s="325"/>
      <c r="CF39" s="325"/>
      <c r="CG39" s="325"/>
      <c r="CH39" s="325"/>
      <c r="CI39" s="325"/>
      <c r="CJ39" s="325"/>
      <c r="CK39" s="325"/>
      <c r="CL39" s="325"/>
      <c r="CM39" s="325"/>
      <c r="CN39" s="325"/>
      <c r="CO39" s="325"/>
      <c r="CP39" s="325"/>
      <c r="CQ39" s="351"/>
      <c r="CR39" s="345">
        <v>3673286</v>
      </c>
      <c r="CS39" s="376"/>
      <c r="CT39" s="376"/>
      <c r="CU39" s="376"/>
      <c r="CV39" s="376"/>
      <c r="CW39" s="376"/>
      <c r="CX39" s="376"/>
      <c r="CY39" s="377"/>
      <c r="CZ39" s="352">
        <v>13.6</v>
      </c>
      <c r="DA39" s="378"/>
      <c r="DB39" s="378"/>
      <c r="DC39" s="379"/>
      <c r="DD39" s="355">
        <v>1020196</v>
      </c>
      <c r="DE39" s="376"/>
      <c r="DF39" s="376"/>
      <c r="DG39" s="376"/>
      <c r="DH39" s="376"/>
      <c r="DI39" s="376"/>
      <c r="DJ39" s="376"/>
      <c r="DK39" s="377"/>
      <c r="DL39" s="355" t="s">
        <v>64</v>
      </c>
      <c r="DM39" s="376"/>
      <c r="DN39" s="376"/>
      <c r="DO39" s="376"/>
      <c r="DP39" s="376"/>
      <c r="DQ39" s="376"/>
      <c r="DR39" s="376"/>
      <c r="DS39" s="376"/>
      <c r="DT39" s="376"/>
      <c r="DU39" s="376"/>
      <c r="DV39" s="377"/>
      <c r="DW39" s="352" t="s">
        <v>64</v>
      </c>
      <c r="DX39" s="378"/>
      <c r="DY39" s="378"/>
      <c r="DZ39" s="378"/>
      <c r="EA39" s="378"/>
      <c r="EB39" s="378"/>
      <c r="EC39" s="380"/>
    </row>
    <row r="40" spans="2:133" ht="11.25" customHeight="1" x14ac:dyDescent="0.15">
      <c r="B40" s="350" t="s">
        <v>274</v>
      </c>
      <c r="C40" s="325"/>
      <c r="D40" s="325"/>
      <c r="E40" s="325"/>
      <c r="F40" s="325"/>
      <c r="G40" s="325"/>
      <c r="H40" s="325"/>
      <c r="I40" s="325"/>
      <c r="J40" s="325"/>
      <c r="K40" s="325"/>
      <c r="L40" s="325"/>
      <c r="M40" s="325"/>
      <c r="N40" s="325"/>
      <c r="O40" s="325"/>
      <c r="P40" s="325"/>
      <c r="Q40" s="351"/>
      <c r="R40" s="345" t="s">
        <v>64</v>
      </c>
      <c r="S40" s="113"/>
      <c r="T40" s="113"/>
      <c r="U40" s="113"/>
      <c r="V40" s="113"/>
      <c r="W40" s="113"/>
      <c r="X40" s="113"/>
      <c r="Y40" s="346"/>
      <c r="Z40" s="347" t="s">
        <v>64</v>
      </c>
      <c r="AA40" s="347"/>
      <c r="AB40" s="347"/>
      <c r="AC40" s="347"/>
      <c r="AD40" s="348" t="s">
        <v>64</v>
      </c>
      <c r="AE40" s="348"/>
      <c r="AF40" s="348"/>
      <c r="AG40" s="348"/>
      <c r="AH40" s="348"/>
      <c r="AI40" s="348"/>
      <c r="AJ40" s="348"/>
      <c r="AK40" s="348"/>
      <c r="AL40" s="352" t="s">
        <v>64</v>
      </c>
      <c r="AM40" s="119"/>
      <c r="AN40" s="119"/>
      <c r="AO40" s="353"/>
      <c r="AQ40" s="405" t="s">
        <v>275</v>
      </c>
      <c r="AR40" s="116"/>
      <c r="AS40" s="116"/>
      <c r="AT40" s="116"/>
      <c r="AU40" s="116"/>
      <c r="AV40" s="116"/>
      <c r="AW40" s="116"/>
      <c r="AX40" s="116"/>
      <c r="AY40" s="406"/>
      <c r="AZ40" s="345" t="s">
        <v>64</v>
      </c>
      <c r="BA40" s="113"/>
      <c r="BB40" s="113"/>
      <c r="BC40" s="113"/>
      <c r="BD40" s="376"/>
      <c r="BE40" s="376"/>
      <c r="BF40" s="391"/>
      <c r="BG40" s="388" t="s">
        <v>276</v>
      </c>
      <c r="BH40" s="189"/>
      <c r="BI40" s="189"/>
      <c r="BJ40" s="189"/>
      <c r="BK40" s="189"/>
      <c r="BL40" s="407"/>
      <c r="BM40" s="325" t="s">
        <v>277</v>
      </c>
      <c r="BN40" s="325"/>
      <c r="BO40" s="325"/>
      <c r="BP40" s="325"/>
      <c r="BQ40" s="325"/>
      <c r="BR40" s="325"/>
      <c r="BS40" s="325"/>
      <c r="BT40" s="325"/>
      <c r="BU40" s="351"/>
      <c r="BV40" s="345">
        <v>94</v>
      </c>
      <c r="BW40" s="113"/>
      <c r="BX40" s="113"/>
      <c r="BY40" s="113"/>
      <c r="BZ40" s="113"/>
      <c r="CA40" s="113"/>
      <c r="CB40" s="356"/>
      <c r="CD40" s="350" t="s">
        <v>278</v>
      </c>
      <c r="CE40" s="325"/>
      <c r="CF40" s="325"/>
      <c r="CG40" s="325"/>
      <c r="CH40" s="325"/>
      <c r="CI40" s="325"/>
      <c r="CJ40" s="325"/>
      <c r="CK40" s="325"/>
      <c r="CL40" s="325"/>
      <c r="CM40" s="325"/>
      <c r="CN40" s="325"/>
      <c r="CO40" s="325"/>
      <c r="CP40" s="325"/>
      <c r="CQ40" s="351"/>
      <c r="CR40" s="345">
        <v>203036</v>
      </c>
      <c r="CS40" s="113"/>
      <c r="CT40" s="113"/>
      <c r="CU40" s="113"/>
      <c r="CV40" s="113"/>
      <c r="CW40" s="113"/>
      <c r="CX40" s="113"/>
      <c r="CY40" s="346"/>
      <c r="CZ40" s="352">
        <v>0.8</v>
      </c>
      <c r="DA40" s="378"/>
      <c r="DB40" s="378"/>
      <c r="DC40" s="379"/>
      <c r="DD40" s="355">
        <v>201236</v>
      </c>
      <c r="DE40" s="113"/>
      <c r="DF40" s="113"/>
      <c r="DG40" s="113"/>
      <c r="DH40" s="113"/>
      <c r="DI40" s="113"/>
      <c r="DJ40" s="113"/>
      <c r="DK40" s="346"/>
      <c r="DL40" s="355">
        <v>140</v>
      </c>
      <c r="DM40" s="113"/>
      <c r="DN40" s="113"/>
      <c r="DO40" s="113"/>
      <c r="DP40" s="113"/>
      <c r="DQ40" s="113"/>
      <c r="DR40" s="113"/>
      <c r="DS40" s="113"/>
      <c r="DT40" s="113"/>
      <c r="DU40" s="113"/>
      <c r="DV40" s="346"/>
      <c r="DW40" s="352">
        <v>0</v>
      </c>
      <c r="DX40" s="378"/>
      <c r="DY40" s="378"/>
      <c r="DZ40" s="378"/>
      <c r="EA40" s="378"/>
      <c r="EB40" s="378"/>
      <c r="EC40" s="380"/>
    </row>
    <row r="41" spans="2:133" ht="11.25" customHeight="1" x14ac:dyDescent="0.15">
      <c r="B41" s="363" t="s">
        <v>279</v>
      </c>
      <c r="C41" s="364"/>
      <c r="D41" s="364"/>
      <c r="E41" s="364"/>
      <c r="F41" s="364"/>
      <c r="G41" s="364"/>
      <c r="H41" s="364"/>
      <c r="I41" s="364"/>
      <c r="J41" s="364"/>
      <c r="K41" s="364"/>
      <c r="L41" s="364"/>
      <c r="M41" s="364"/>
      <c r="N41" s="364"/>
      <c r="O41" s="364"/>
      <c r="P41" s="364"/>
      <c r="Q41" s="365"/>
      <c r="R41" s="408">
        <v>28126562</v>
      </c>
      <c r="S41" s="409"/>
      <c r="T41" s="409"/>
      <c r="U41" s="409"/>
      <c r="V41" s="409"/>
      <c r="W41" s="409"/>
      <c r="X41" s="409"/>
      <c r="Y41" s="410"/>
      <c r="Z41" s="411">
        <v>100</v>
      </c>
      <c r="AA41" s="411"/>
      <c r="AB41" s="411"/>
      <c r="AC41" s="411"/>
      <c r="AD41" s="412">
        <v>14342366</v>
      </c>
      <c r="AE41" s="412"/>
      <c r="AF41" s="412"/>
      <c r="AG41" s="412"/>
      <c r="AH41" s="412"/>
      <c r="AI41" s="412"/>
      <c r="AJ41" s="412"/>
      <c r="AK41" s="412"/>
      <c r="AL41" s="413">
        <v>100</v>
      </c>
      <c r="AM41" s="396"/>
      <c r="AN41" s="396"/>
      <c r="AO41" s="414"/>
      <c r="AQ41" s="405" t="s">
        <v>280</v>
      </c>
      <c r="AR41" s="116"/>
      <c r="AS41" s="116"/>
      <c r="AT41" s="116"/>
      <c r="AU41" s="116"/>
      <c r="AV41" s="116"/>
      <c r="AW41" s="116"/>
      <c r="AX41" s="116"/>
      <c r="AY41" s="406"/>
      <c r="AZ41" s="345">
        <v>306256</v>
      </c>
      <c r="BA41" s="113"/>
      <c r="BB41" s="113"/>
      <c r="BC41" s="113"/>
      <c r="BD41" s="376"/>
      <c r="BE41" s="376"/>
      <c r="BF41" s="391"/>
      <c r="BG41" s="388"/>
      <c r="BH41" s="189"/>
      <c r="BI41" s="189"/>
      <c r="BJ41" s="189"/>
      <c r="BK41" s="189"/>
      <c r="BL41" s="407"/>
      <c r="BM41" s="325" t="s">
        <v>238</v>
      </c>
      <c r="BN41" s="325"/>
      <c r="BO41" s="325"/>
      <c r="BP41" s="325"/>
      <c r="BQ41" s="325"/>
      <c r="BR41" s="325"/>
      <c r="BS41" s="325"/>
      <c r="BT41" s="325"/>
      <c r="BU41" s="351"/>
      <c r="BV41" s="345" t="s">
        <v>64</v>
      </c>
      <c r="BW41" s="113"/>
      <c r="BX41" s="113"/>
      <c r="BY41" s="113"/>
      <c r="BZ41" s="113"/>
      <c r="CA41" s="113"/>
      <c r="CB41" s="356"/>
      <c r="CD41" s="350" t="s">
        <v>281</v>
      </c>
      <c r="CE41" s="325"/>
      <c r="CF41" s="325"/>
      <c r="CG41" s="325"/>
      <c r="CH41" s="325"/>
      <c r="CI41" s="325"/>
      <c r="CJ41" s="325"/>
      <c r="CK41" s="325"/>
      <c r="CL41" s="325"/>
      <c r="CM41" s="325"/>
      <c r="CN41" s="325"/>
      <c r="CO41" s="325"/>
      <c r="CP41" s="325"/>
      <c r="CQ41" s="351"/>
      <c r="CR41" s="345" t="s">
        <v>64</v>
      </c>
      <c r="CS41" s="376"/>
      <c r="CT41" s="376"/>
      <c r="CU41" s="376"/>
      <c r="CV41" s="376"/>
      <c r="CW41" s="376"/>
      <c r="CX41" s="376"/>
      <c r="CY41" s="377"/>
      <c r="CZ41" s="352" t="s">
        <v>64</v>
      </c>
      <c r="DA41" s="378"/>
      <c r="DB41" s="378"/>
      <c r="DC41" s="379"/>
      <c r="DD41" s="355" t="s">
        <v>64</v>
      </c>
      <c r="DE41" s="376"/>
      <c r="DF41" s="376"/>
      <c r="DG41" s="376"/>
      <c r="DH41" s="376"/>
      <c r="DI41" s="376"/>
      <c r="DJ41" s="376"/>
      <c r="DK41" s="377"/>
      <c r="DL41" s="415"/>
      <c r="DM41" s="416"/>
      <c r="DN41" s="416"/>
      <c r="DO41" s="416"/>
      <c r="DP41" s="416"/>
      <c r="DQ41" s="416"/>
      <c r="DR41" s="416"/>
      <c r="DS41" s="416"/>
      <c r="DT41" s="416"/>
      <c r="DU41" s="416"/>
      <c r="DV41" s="417"/>
      <c r="DW41" s="418"/>
      <c r="DX41" s="419"/>
      <c r="DY41" s="419"/>
      <c r="DZ41" s="419"/>
      <c r="EA41" s="419"/>
      <c r="EB41" s="419"/>
      <c r="EC41" s="420"/>
    </row>
    <row r="42" spans="2:133" ht="11.25" customHeight="1" x14ac:dyDescent="0.15">
      <c r="AQ42" s="421" t="s">
        <v>282</v>
      </c>
      <c r="AR42" s="422"/>
      <c r="AS42" s="422"/>
      <c r="AT42" s="422"/>
      <c r="AU42" s="422"/>
      <c r="AV42" s="422"/>
      <c r="AW42" s="422"/>
      <c r="AX42" s="422"/>
      <c r="AY42" s="423"/>
      <c r="AZ42" s="408">
        <v>1339995</v>
      </c>
      <c r="BA42" s="409"/>
      <c r="BB42" s="409"/>
      <c r="BC42" s="409"/>
      <c r="BD42" s="395"/>
      <c r="BE42" s="395"/>
      <c r="BF42" s="397"/>
      <c r="BG42" s="277"/>
      <c r="BH42" s="278"/>
      <c r="BI42" s="278"/>
      <c r="BJ42" s="278"/>
      <c r="BK42" s="278"/>
      <c r="BL42" s="424"/>
      <c r="BM42" s="364" t="s">
        <v>283</v>
      </c>
      <c r="BN42" s="364"/>
      <c r="BO42" s="364"/>
      <c r="BP42" s="364"/>
      <c r="BQ42" s="364"/>
      <c r="BR42" s="364"/>
      <c r="BS42" s="364"/>
      <c r="BT42" s="364"/>
      <c r="BU42" s="365"/>
      <c r="BV42" s="408">
        <v>396</v>
      </c>
      <c r="BW42" s="409"/>
      <c r="BX42" s="409"/>
      <c r="BY42" s="409"/>
      <c r="BZ42" s="409"/>
      <c r="CA42" s="409"/>
      <c r="CB42" s="425"/>
      <c r="CD42" s="350" t="s">
        <v>284</v>
      </c>
      <c r="CE42" s="325"/>
      <c r="CF42" s="325"/>
      <c r="CG42" s="325"/>
      <c r="CH42" s="325"/>
      <c r="CI42" s="325"/>
      <c r="CJ42" s="325"/>
      <c r="CK42" s="325"/>
      <c r="CL42" s="325"/>
      <c r="CM42" s="325"/>
      <c r="CN42" s="325"/>
      <c r="CO42" s="325"/>
      <c r="CP42" s="325"/>
      <c r="CQ42" s="351"/>
      <c r="CR42" s="345">
        <v>2760281</v>
      </c>
      <c r="CS42" s="376"/>
      <c r="CT42" s="376"/>
      <c r="CU42" s="376"/>
      <c r="CV42" s="376"/>
      <c r="CW42" s="376"/>
      <c r="CX42" s="376"/>
      <c r="CY42" s="377"/>
      <c r="CZ42" s="352">
        <v>10.199999999999999</v>
      </c>
      <c r="DA42" s="378"/>
      <c r="DB42" s="378"/>
      <c r="DC42" s="379"/>
      <c r="DD42" s="355">
        <v>482793</v>
      </c>
      <c r="DE42" s="376"/>
      <c r="DF42" s="376"/>
      <c r="DG42" s="376"/>
      <c r="DH42" s="376"/>
      <c r="DI42" s="376"/>
      <c r="DJ42" s="376"/>
      <c r="DK42" s="377"/>
      <c r="DL42" s="415"/>
      <c r="DM42" s="416"/>
      <c r="DN42" s="416"/>
      <c r="DO42" s="416"/>
      <c r="DP42" s="416"/>
      <c r="DQ42" s="416"/>
      <c r="DR42" s="416"/>
      <c r="DS42" s="416"/>
      <c r="DT42" s="416"/>
      <c r="DU42" s="416"/>
      <c r="DV42" s="417"/>
      <c r="DW42" s="418"/>
      <c r="DX42" s="419"/>
      <c r="DY42" s="419"/>
      <c r="DZ42" s="419"/>
      <c r="EA42" s="419"/>
      <c r="EB42" s="419"/>
      <c r="EC42" s="420"/>
    </row>
    <row r="43" spans="2:133" ht="11.25" customHeight="1" x14ac:dyDescent="0.15">
      <c r="B43" s="60" t="s">
        <v>285</v>
      </c>
      <c r="CD43" s="350" t="s">
        <v>286</v>
      </c>
      <c r="CE43" s="325"/>
      <c r="CF43" s="325"/>
      <c r="CG43" s="325"/>
      <c r="CH43" s="325"/>
      <c r="CI43" s="325"/>
      <c r="CJ43" s="325"/>
      <c r="CK43" s="325"/>
      <c r="CL43" s="325"/>
      <c r="CM43" s="325"/>
      <c r="CN43" s="325"/>
      <c r="CO43" s="325"/>
      <c r="CP43" s="325"/>
      <c r="CQ43" s="351"/>
      <c r="CR43" s="345">
        <v>103637</v>
      </c>
      <c r="CS43" s="376"/>
      <c r="CT43" s="376"/>
      <c r="CU43" s="376"/>
      <c r="CV43" s="376"/>
      <c r="CW43" s="376"/>
      <c r="CX43" s="376"/>
      <c r="CY43" s="377"/>
      <c r="CZ43" s="352">
        <v>0.4</v>
      </c>
      <c r="DA43" s="378"/>
      <c r="DB43" s="378"/>
      <c r="DC43" s="379"/>
      <c r="DD43" s="355">
        <v>103637</v>
      </c>
      <c r="DE43" s="376"/>
      <c r="DF43" s="376"/>
      <c r="DG43" s="376"/>
      <c r="DH43" s="376"/>
      <c r="DI43" s="376"/>
      <c r="DJ43" s="376"/>
      <c r="DK43" s="377"/>
      <c r="DL43" s="415"/>
      <c r="DM43" s="416"/>
      <c r="DN43" s="416"/>
      <c r="DO43" s="416"/>
      <c r="DP43" s="416"/>
      <c r="DQ43" s="416"/>
      <c r="DR43" s="416"/>
      <c r="DS43" s="416"/>
      <c r="DT43" s="416"/>
      <c r="DU43" s="416"/>
      <c r="DV43" s="417"/>
      <c r="DW43" s="418"/>
      <c r="DX43" s="419"/>
      <c r="DY43" s="419"/>
      <c r="DZ43" s="419"/>
      <c r="EA43" s="419"/>
      <c r="EB43" s="419"/>
      <c r="EC43" s="420"/>
    </row>
    <row r="44" spans="2:133" ht="11.25" customHeight="1" x14ac:dyDescent="0.15">
      <c r="B44" s="426" t="s">
        <v>287</v>
      </c>
      <c r="C44" s="426"/>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7"/>
      <c r="CD44" s="265" t="s">
        <v>236</v>
      </c>
      <c r="CE44" s="261"/>
      <c r="CF44" s="350" t="s">
        <v>288</v>
      </c>
      <c r="CG44" s="325"/>
      <c r="CH44" s="325"/>
      <c r="CI44" s="325"/>
      <c r="CJ44" s="325"/>
      <c r="CK44" s="325"/>
      <c r="CL44" s="325"/>
      <c r="CM44" s="325"/>
      <c r="CN44" s="325"/>
      <c r="CO44" s="325"/>
      <c r="CP44" s="325"/>
      <c r="CQ44" s="351"/>
      <c r="CR44" s="345">
        <v>2735614</v>
      </c>
      <c r="CS44" s="113"/>
      <c r="CT44" s="113"/>
      <c r="CU44" s="113"/>
      <c r="CV44" s="113"/>
      <c r="CW44" s="113"/>
      <c r="CX44" s="113"/>
      <c r="CY44" s="346"/>
      <c r="CZ44" s="352">
        <v>10.1</v>
      </c>
      <c r="DA44" s="119"/>
      <c r="DB44" s="119"/>
      <c r="DC44" s="357"/>
      <c r="DD44" s="355">
        <v>467826</v>
      </c>
      <c r="DE44" s="113"/>
      <c r="DF44" s="113"/>
      <c r="DG44" s="113"/>
      <c r="DH44" s="113"/>
      <c r="DI44" s="113"/>
      <c r="DJ44" s="113"/>
      <c r="DK44" s="346"/>
      <c r="DL44" s="415"/>
      <c r="DM44" s="416"/>
      <c r="DN44" s="416"/>
      <c r="DO44" s="416"/>
      <c r="DP44" s="416"/>
      <c r="DQ44" s="416"/>
      <c r="DR44" s="416"/>
      <c r="DS44" s="416"/>
      <c r="DT44" s="416"/>
      <c r="DU44" s="416"/>
      <c r="DV44" s="417"/>
      <c r="DW44" s="418"/>
      <c r="DX44" s="419"/>
      <c r="DY44" s="419"/>
      <c r="DZ44" s="419"/>
      <c r="EA44" s="419"/>
      <c r="EB44" s="419"/>
      <c r="EC44" s="420"/>
    </row>
    <row r="45" spans="2:133" ht="11.25" customHeight="1" x14ac:dyDescent="0.15">
      <c r="B45" s="426" t="s">
        <v>289</v>
      </c>
      <c r="C45" s="426"/>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26"/>
      <c r="AY45" s="426"/>
      <c r="AZ45" s="426"/>
      <c r="BA45" s="426"/>
      <c r="BB45" s="426"/>
      <c r="BC45" s="426"/>
      <c r="BD45" s="426"/>
      <c r="BE45" s="426"/>
      <c r="BF45" s="426"/>
      <c r="BG45" s="426"/>
      <c r="BH45" s="426"/>
      <c r="BI45" s="426"/>
      <c r="BJ45" s="426"/>
      <c r="BK45" s="426"/>
      <c r="BL45" s="426"/>
      <c r="BM45" s="426"/>
      <c r="BN45" s="426"/>
      <c r="BO45" s="426"/>
      <c r="BP45" s="426"/>
      <c r="BQ45" s="426"/>
      <c r="BR45" s="426"/>
      <c r="BS45" s="426"/>
      <c r="BT45" s="426"/>
      <c r="BU45" s="426"/>
      <c r="BV45" s="426"/>
      <c r="BW45" s="426"/>
      <c r="BX45" s="426"/>
      <c r="BY45" s="426"/>
      <c r="BZ45" s="426"/>
      <c r="CA45" s="426"/>
      <c r="CB45" s="426"/>
      <c r="CC45" s="427"/>
      <c r="CD45" s="276"/>
      <c r="CE45" s="272"/>
      <c r="CF45" s="350" t="s">
        <v>290</v>
      </c>
      <c r="CG45" s="325"/>
      <c r="CH45" s="325"/>
      <c r="CI45" s="325"/>
      <c r="CJ45" s="325"/>
      <c r="CK45" s="325"/>
      <c r="CL45" s="325"/>
      <c r="CM45" s="325"/>
      <c r="CN45" s="325"/>
      <c r="CO45" s="325"/>
      <c r="CP45" s="325"/>
      <c r="CQ45" s="351"/>
      <c r="CR45" s="345">
        <v>536106</v>
      </c>
      <c r="CS45" s="376"/>
      <c r="CT45" s="376"/>
      <c r="CU45" s="376"/>
      <c r="CV45" s="376"/>
      <c r="CW45" s="376"/>
      <c r="CX45" s="376"/>
      <c r="CY45" s="377"/>
      <c r="CZ45" s="352">
        <v>2</v>
      </c>
      <c r="DA45" s="378"/>
      <c r="DB45" s="378"/>
      <c r="DC45" s="379"/>
      <c r="DD45" s="355">
        <v>40845</v>
      </c>
      <c r="DE45" s="376"/>
      <c r="DF45" s="376"/>
      <c r="DG45" s="376"/>
      <c r="DH45" s="376"/>
      <c r="DI45" s="376"/>
      <c r="DJ45" s="376"/>
      <c r="DK45" s="377"/>
      <c r="DL45" s="415"/>
      <c r="DM45" s="416"/>
      <c r="DN45" s="416"/>
      <c r="DO45" s="416"/>
      <c r="DP45" s="416"/>
      <c r="DQ45" s="416"/>
      <c r="DR45" s="416"/>
      <c r="DS45" s="416"/>
      <c r="DT45" s="416"/>
      <c r="DU45" s="416"/>
      <c r="DV45" s="417"/>
      <c r="DW45" s="418"/>
      <c r="DX45" s="419"/>
      <c r="DY45" s="419"/>
      <c r="DZ45" s="419"/>
      <c r="EA45" s="419"/>
      <c r="EB45" s="419"/>
      <c r="EC45" s="420"/>
    </row>
    <row r="46" spans="2:133" ht="11.25" customHeight="1" x14ac:dyDescent="0.15">
      <c r="B46" s="428"/>
      <c r="CD46" s="276"/>
      <c r="CE46" s="272"/>
      <c r="CF46" s="350" t="s">
        <v>291</v>
      </c>
      <c r="CG46" s="325"/>
      <c r="CH46" s="325"/>
      <c r="CI46" s="325"/>
      <c r="CJ46" s="325"/>
      <c r="CK46" s="325"/>
      <c r="CL46" s="325"/>
      <c r="CM46" s="325"/>
      <c r="CN46" s="325"/>
      <c r="CO46" s="325"/>
      <c r="CP46" s="325"/>
      <c r="CQ46" s="351"/>
      <c r="CR46" s="345">
        <v>2181339</v>
      </c>
      <c r="CS46" s="113"/>
      <c r="CT46" s="113"/>
      <c r="CU46" s="113"/>
      <c r="CV46" s="113"/>
      <c r="CW46" s="113"/>
      <c r="CX46" s="113"/>
      <c r="CY46" s="346"/>
      <c r="CZ46" s="352">
        <v>8.1</v>
      </c>
      <c r="DA46" s="119"/>
      <c r="DB46" s="119"/>
      <c r="DC46" s="357"/>
      <c r="DD46" s="355">
        <v>426712</v>
      </c>
      <c r="DE46" s="113"/>
      <c r="DF46" s="113"/>
      <c r="DG46" s="113"/>
      <c r="DH46" s="113"/>
      <c r="DI46" s="113"/>
      <c r="DJ46" s="113"/>
      <c r="DK46" s="346"/>
      <c r="DL46" s="415"/>
      <c r="DM46" s="416"/>
      <c r="DN46" s="416"/>
      <c r="DO46" s="416"/>
      <c r="DP46" s="416"/>
      <c r="DQ46" s="416"/>
      <c r="DR46" s="416"/>
      <c r="DS46" s="416"/>
      <c r="DT46" s="416"/>
      <c r="DU46" s="416"/>
      <c r="DV46" s="417"/>
      <c r="DW46" s="418"/>
      <c r="DX46" s="419"/>
      <c r="DY46" s="419"/>
      <c r="DZ46" s="419"/>
      <c r="EA46" s="419"/>
      <c r="EB46" s="419"/>
      <c r="EC46" s="420"/>
    </row>
    <row r="47" spans="2:133" ht="11.25" customHeight="1" x14ac:dyDescent="0.15">
      <c r="B47" s="428"/>
      <c r="CD47" s="276"/>
      <c r="CE47" s="272"/>
      <c r="CF47" s="350" t="s">
        <v>292</v>
      </c>
      <c r="CG47" s="325"/>
      <c r="CH47" s="325"/>
      <c r="CI47" s="325"/>
      <c r="CJ47" s="325"/>
      <c r="CK47" s="325"/>
      <c r="CL47" s="325"/>
      <c r="CM47" s="325"/>
      <c r="CN47" s="325"/>
      <c r="CO47" s="325"/>
      <c r="CP47" s="325"/>
      <c r="CQ47" s="351"/>
      <c r="CR47" s="345">
        <v>24667</v>
      </c>
      <c r="CS47" s="376"/>
      <c r="CT47" s="376"/>
      <c r="CU47" s="376"/>
      <c r="CV47" s="376"/>
      <c r="CW47" s="376"/>
      <c r="CX47" s="376"/>
      <c r="CY47" s="377"/>
      <c r="CZ47" s="352">
        <v>0.1</v>
      </c>
      <c r="DA47" s="378"/>
      <c r="DB47" s="378"/>
      <c r="DC47" s="379"/>
      <c r="DD47" s="355">
        <v>14967</v>
      </c>
      <c r="DE47" s="376"/>
      <c r="DF47" s="376"/>
      <c r="DG47" s="376"/>
      <c r="DH47" s="376"/>
      <c r="DI47" s="376"/>
      <c r="DJ47" s="376"/>
      <c r="DK47" s="377"/>
      <c r="DL47" s="415"/>
      <c r="DM47" s="416"/>
      <c r="DN47" s="416"/>
      <c r="DO47" s="416"/>
      <c r="DP47" s="416"/>
      <c r="DQ47" s="416"/>
      <c r="DR47" s="416"/>
      <c r="DS47" s="416"/>
      <c r="DT47" s="416"/>
      <c r="DU47" s="416"/>
      <c r="DV47" s="417"/>
      <c r="DW47" s="418"/>
      <c r="DX47" s="419"/>
      <c r="DY47" s="419"/>
      <c r="DZ47" s="419"/>
      <c r="EA47" s="419"/>
      <c r="EB47" s="419"/>
      <c r="EC47" s="420"/>
    </row>
    <row r="48" spans="2:133" x14ac:dyDescent="0.15">
      <c r="B48" s="428"/>
      <c r="CD48" s="287"/>
      <c r="CE48" s="289"/>
      <c r="CF48" s="350" t="s">
        <v>293</v>
      </c>
      <c r="CG48" s="325"/>
      <c r="CH48" s="325"/>
      <c r="CI48" s="325"/>
      <c r="CJ48" s="325"/>
      <c r="CK48" s="325"/>
      <c r="CL48" s="325"/>
      <c r="CM48" s="325"/>
      <c r="CN48" s="325"/>
      <c r="CO48" s="325"/>
      <c r="CP48" s="325"/>
      <c r="CQ48" s="351"/>
      <c r="CR48" s="345" t="s">
        <v>64</v>
      </c>
      <c r="CS48" s="113"/>
      <c r="CT48" s="113"/>
      <c r="CU48" s="113"/>
      <c r="CV48" s="113"/>
      <c r="CW48" s="113"/>
      <c r="CX48" s="113"/>
      <c r="CY48" s="346"/>
      <c r="CZ48" s="352" t="s">
        <v>64</v>
      </c>
      <c r="DA48" s="119"/>
      <c r="DB48" s="119"/>
      <c r="DC48" s="357"/>
      <c r="DD48" s="355" t="s">
        <v>64</v>
      </c>
      <c r="DE48" s="113"/>
      <c r="DF48" s="113"/>
      <c r="DG48" s="113"/>
      <c r="DH48" s="113"/>
      <c r="DI48" s="113"/>
      <c r="DJ48" s="113"/>
      <c r="DK48" s="346"/>
      <c r="DL48" s="415"/>
      <c r="DM48" s="416"/>
      <c r="DN48" s="416"/>
      <c r="DO48" s="416"/>
      <c r="DP48" s="416"/>
      <c r="DQ48" s="416"/>
      <c r="DR48" s="416"/>
      <c r="DS48" s="416"/>
      <c r="DT48" s="416"/>
      <c r="DU48" s="416"/>
      <c r="DV48" s="417"/>
      <c r="DW48" s="418"/>
      <c r="DX48" s="419"/>
      <c r="DY48" s="419"/>
      <c r="DZ48" s="419"/>
      <c r="EA48" s="419"/>
      <c r="EB48" s="419"/>
      <c r="EC48" s="420"/>
    </row>
    <row r="49" spans="2:133" ht="11.25" customHeight="1" x14ac:dyDescent="0.15">
      <c r="B49" s="428"/>
      <c r="CD49" s="363" t="s">
        <v>208</v>
      </c>
      <c r="CE49" s="364"/>
      <c r="CF49" s="364"/>
      <c r="CG49" s="364"/>
      <c r="CH49" s="364"/>
      <c r="CI49" s="364"/>
      <c r="CJ49" s="364"/>
      <c r="CK49" s="364"/>
      <c r="CL49" s="364"/>
      <c r="CM49" s="364"/>
      <c r="CN49" s="364"/>
      <c r="CO49" s="364"/>
      <c r="CP49" s="364"/>
      <c r="CQ49" s="365"/>
      <c r="CR49" s="408">
        <v>27063497</v>
      </c>
      <c r="CS49" s="395"/>
      <c r="CT49" s="395"/>
      <c r="CU49" s="395"/>
      <c r="CV49" s="395"/>
      <c r="CW49" s="395"/>
      <c r="CX49" s="395"/>
      <c r="CY49" s="429"/>
      <c r="CZ49" s="413">
        <v>100</v>
      </c>
      <c r="DA49" s="430"/>
      <c r="DB49" s="430"/>
      <c r="DC49" s="431"/>
      <c r="DD49" s="432">
        <v>17482829</v>
      </c>
      <c r="DE49" s="395"/>
      <c r="DF49" s="395"/>
      <c r="DG49" s="395"/>
      <c r="DH49" s="395"/>
      <c r="DI49" s="395"/>
      <c r="DJ49" s="395"/>
      <c r="DK49" s="429"/>
      <c r="DL49" s="433"/>
      <c r="DM49" s="434"/>
      <c r="DN49" s="434"/>
      <c r="DO49" s="434"/>
      <c r="DP49" s="434"/>
      <c r="DQ49" s="434"/>
      <c r="DR49" s="434"/>
      <c r="DS49" s="434"/>
      <c r="DT49" s="434"/>
      <c r="DU49" s="434"/>
      <c r="DV49" s="435"/>
      <c r="DW49" s="436"/>
      <c r="DX49" s="437"/>
      <c r="DY49" s="437"/>
      <c r="DZ49" s="437"/>
      <c r="EA49" s="437"/>
      <c r="EB49" s="437"/>
      <c r="EC49" s="438"/>
    </row>
  </sheetData>
  <sheetProtection algorithmName="SHA-512" hashValue="V8mwrLBPRzRbcsTWRstQAJTz6bRLXNhBSXJrwUXBzr5qbX8Am1hxh/4vw72JFyBT20EbgIwOWTuRWcC7c7Iqrw==" saltValue="NhO2ElrnFPtIvnOjdjZwk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64"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E732C-E10F-4CBB-BDAC-8ED390ADCACE}">
  <sheetPr>
    <pageSetUpPr fitToPage="1"/>
  </sheetPr>
  <dimension ref="A1:EA135"/>
  <sheetViews>
    <sheetView zoomScale="60" zoomScaleNormal="60" zoomScaleSheetLayoutView="70" workbookViewId="0">
      <selection activeCell="AY22" sqref="AY22:BM22"/>
    </sheetView>
  </sheetViews>
  <sheetFormatPr defaultColWidth="0" defaultRowHeight="13.5" zeroHeight="1" x14ac:dyDescent="0.15"/>
  <cols>
    <col min="1" max="130" width="2.75" style="444" customWidth="1"/>
    <col min="131" max="131" width="1.625" style="444" customWidth="1"/>
    <col min="132" max="132" width="9" style="444" hidden="1" customWidth="1"/>
    <col min="133" max="16384" width="9" style="444" hidden="1"/>
  </cols>
  <sheetData>
    <row r="1" spans="1:131" ht="11.25" customHeight="1" thickBot="1" x14ac:dyDescent="0.2">
      <c r="A1" s="440"/>
      <c r="B1" s="440"/>
      <c r="C1" s="440"/>
      <c r="D1" s="440"/>
      <c r="E1" s="440"/>
      <c r="F1" s="440"/>
      <c r="G1" s="440"/>
      <c r="H1" s="440"/>
      <c r="I1" s="440"/>
      <c r="J1" s="440"/>
      <c r="K1" s="440"/>
      <c r="L1" s="440"/>
      <c r="M1" s="440"/>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441"/>
      <c r="DK1" s="441"/>
      <c r="DL1" s="441"/>
      <c r="DM1" s="441"/>
      <c r="DN1" s="441"/>
      <c r="DO1" s="441"/>
      <c r="DP1" s="441"/>
      <c r="DQ1" s="442"/>
      <c r="DR1" s="442"/>
      <c r="DS1" s="442"/>
      <c r="DT1" s="442"/>
      <c r="DU1" s="442"/>
      <c r="DV1" s="442"/>
      <c r="DW1" s="442"/>
      <c r="DX1" s="442"/>
      <c r="DY1" s="442"/>
      <c r="DZ1" s="442"/>
      <c r="EA1" s="443"/>
    </row>
    <row r="2" spans="1:131" ht="26.25" customHeight="1" thickBot="1" x14ac:dyDescent="0.2">
      <c r="A2" s="445" t="s">
        <v>294</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6" t="s">
        <v>146</v>
      </c>
      <c r="DK2" s="447"/>
      <c r="DL2" s="447"/>
      <c r="DM2" s="447"/>
      <c r="DN2" s="447"/>
      <c r="DO2" s="448"/>
      <c r="DP2" s="441"/>
      <c r="DQ2" s="446" t="s">
        <v>147</v>
      </c>
      <c r="DR2" s="447"/>
      <c r="DS2" s="447"/>
      <c r="DT2" s="447"/>
      <c r="DU2" s="447"/>
      <c r="DV2" s="447"/>
      <c r="DW2" s="447"/>
      <c r="DX2" s="447"/>
      <c r="DY2" s="447"/>
      <c r="DZ2" s="448"/>
      <c r="EA2" s="443"/>
    </row>
    <row r="3" spans="1:131" ht="11.25" customHeight="1" x14ac:dyDescent="0.15">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3"/>
    </row>
    <row r="4" spans="1:131" s="453" customFormat="1" ht="26.25" customHeight="1" thickBot="1" x14ac:dyDescent="0.2">
      <c r="A4" s="449" t="s">
        <v>295</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50"/>
      <c r="BA4" s="450"/>
      <c r="BB4" s="450"/>
      <c r="BC4" s="450"/>
      <c r="BD4" s="450"/>
      <c r="BE4" s="451"/>
      <c r="BF4" s="451"/>
      <c r="BG4" s="451"/>
      <c r="BH4" s="451"/>
      <c r="BI4" s="451"/>
      <c r="BJ4" s="451"/>
      <c r="BK4" s="451"/>
      <c r="BL4" s="451"/>
      <c r="BM4" s="451"/>
      <c r="BN4" s="451"/>
      <c r="BO4" s="451"/>
      <c r="BP4" s="451"/>
      <c r="BQ4" s="452" t="s">
        <v>296</v>
      </c>
      <c r="BR4" s="452"/>
      <c r="BS4" s="452"/>
      <c r="BT4" s="452"/>
      <c r="BU4" s="452"/>
      <c r="BV4" s="452"/>
      <c r="BW4" s="452"/>
      <c r="BX4" s="452"/>
      <c r="BY4" s="452"/>
      <c r="BZ4" s="452"/>
      <c r="CA4" s="452"/>
      <c r="CB4" s="452"/>
      <c r="CC4" s="452"/>
      <c r="CD4" s="452"/>
      <c r="CE4" s="452"/>
      <c r="CF4" s="452"/>
      <c r="CG4" s="452"/>
      <c r="CH4" s="452"/>
      <c r="CI4" s="452"/>
      <c r="CJ4" s="452"/>
      <c r="CK4" s="452"/>
      <c r="CL4" s="452"/>
      <c r="CM4" s="452"/>
      <c r="CN4" s="452"/>
      <c r="CO4" s="452"/>
      <c r="CP4" s="452"/>
      <c r="CQ4" s="452"/>
      <c r="CR4" s="452"/>
      <c r="CS4" s="452"/>
      <c r="CT4" s="452"/>
      <c r="CU4" s="452"/>
      <c r="CV4" s="452"/>
      <c r="CW4" s="452"/>
      <c r="CX4" s="452"/>
      <c r="CY4" s="452"/>
      <c r="CZ4" s="452"/>
      <c r="DA4" s="452"/>
      <c r="DB4" s="452"/>
      <c r="DC4" s="452"/>
      <c r="DD4" s="452"/>
      <c r="DE4" s="452"/>
      <c r="DF4" s="452"/>
      <c r="DG4" s="452"/>
      <c r="DH4" s="452"/>
      <c r="DI4" s="452"/>
      <c r="DJ4" s="452"/>
      <c r="DK4" s="452"/>
      <c r="DL4" s="452"/>
      <c r="DM4" s="452"/>
      <c r="DN4" s="452"/>
      <c r="DO4" s="452"/>
      <c r="DP4" s="452"/>
      <c r="DQ4" s="452"/>
      <c r="DR4" s="452"/>
      <c r="DS4" s="452"/>
      <c r="DT4" s="452"/>
      <c r="DU4" s="452"/>
      <c r="DV4" s="452"/>
      <c r="DW4" s="452"/>
      <c r="DX4" s="452"/>
      <c r="DY4" s="452"/>
      <c r="DZ4" s="452"/>
      <c r="EA4" s="451"/>
    </row>
    <row r="5" spans="1:131" s="453" customFormat="1" ht="26.25" customHeight="1" x14ac:dyDescent="0.15">
      <c r="A5" s="454" t="s">
        <v>297</v>
      </c>
      <c r="B5" s="455"/>
      <c r="C5" s="455"/>
      <c r="D5" s="455"/>
      <c r="E5" s="455"/>
      <c r="F5" s="455"/>
      <c r="G5" s="455"/>
      <c r="H5" s="455"/>
      <c r="I5" s="455"/>
      <c r="J5" s="455"/>
      <c r="K5" s="455"/>
      <c r="L5" s="455"/>
      <c r="M5" s="455"/>
      <c r="N5" s="455"/>
      <c r="O5" s="455"/>
      <c r="P5" s="456"/>
      <c r="Q5" s="457" t="s">
        <v>298</v>
      </c>
      <c r="R5" s="458"/>
      <c r="S5" s="458"/>
      <c r="T5" s="458"/>
      <c r="U5" s="459"/>
      <c r="V5" s="457" t="s">
        <v>299</v>
      </c>
      <c r="W5" s="458"/>
      <c r="X5" s="458"/>
      <c r="Y5" s="458"/>
      <c r="Z5" s="459"/>
      <c r="AA5" s="457" t="s">
        <v>300</v>
      </c>
      <c r="AB5" s="458"/>
      <c r="AC5" s="458"/>
      <c r="AD5" s="458"/>
      <c r="AE5" s="458"/>
      <c r="AF5" s="460" t="s">
        <v>47</v>
      </c>
      <c r="AG5" s="458"/>
      <c r="AH5" s="458"/>
      <c r="AI5" s="458"/>
      <c r="AJ5" s="461"/>
      <c r="AK5" s="458" t="s">
        <v>301</v>
      </c>
      <c r="AL5" s="458"/>
      <c r="AM5" s="458"/>
      <c r="AN5" s="458"/>
      <c r="AO5" s="459"/>
      <c r="AP5" s="457" t="s">
        <v>302</v>
      </c>
      <c r="AQ5" s="458"/>
      <c r="AR5" s="458"/>
      <c r="AS5" s="458"/>
      <c r="AT5" s="459"/>
      <c r="AU5" s="457" t="s">
        <v>303</v>
      </c>
      <c r="AV5" s="458"/>
      <c r="AW5" s="458"/>
      <c r="AX5" s="458"/>
      <c r="AY5" s="461"/>
      <c r="AZ5" s="450"/>
      <c r="BA5" s="450"/>
      <c r="BB5" s="450"/>
      <c r="BC5" s="450"/>
      <c r="BD5" s="450"/>
      <c r="BE5" s="451"/>
      <c r="BF5" s="451"/>
      <c r="BG5" s="451"/>
      <c r="BH5" s="451"/>
      <c r="BI5" s="451"/>
      <c r="BJ5" s="451"/>
      <c r="BK5" s="451"/>
      <c r="BL5" s="451"/>
      <c r="BM5" s="451"/>
      <c r="BN5" s="451"/>
      <c r="BO5" s="451"/>
      <c r="BP5" s="451"/>
      <c r="BQ5" s="454" t="s">
        <v>304</v>
      </c>
      <c r="BR5" s="455"/>
      <c r="BS5" s="455"/>
      <c r="BT5" s="455"/>
      <c r="BU5" s="455"/>
      <c r="BV5" s="455"/>
      <c r="BW5" s="455"/>
      <c r="BX5" s="455"/>
      <c r="BY5" s="455"/>
      <c r="BZ5" s="455"/>
      <c r="CA5" s="455"/>
      <c r="CB5" s="455"/>
      <c r="CC5" s="455"/>
      <c r="CD5" s="455"/>
      <c r="CE5" s="455"/>
      <c r="CF5" s="455"/>
      <c r="CG5" s="456"/>
      <c r="CH5" s="457" t="s">
        <v>305</v>
      </c>
      <c r="CI5" s="458"/>
      <c r="CJ5" s="458"/>
      <c r="CK5" s="458"/>
      <c r="CL5" s="459"/>
      <c r="CM5" s="457" t="s">
        <v>306</v>
      </c>
      <c r="CN5" s="458"/>
      <c r="CO5" s="458"/>
      <c r="CP5" s="458"/>
      <c r="CQ5" s="459"/>
      <c r="CR5" s="457" t="s">
        <v>307</v>
      </c>
      <c r="CS5" s="458"/>
      <c r="CT5" s="458"/>
      <c r="CU5" s="458"/>
      <c r="CV5" s="459"/>
      <c r="CW5" s="457" t="s">
        <v>308</v>
      </c>
      <c r="CX5" s="458"/>
      <c r="CY5" s="458"/>
      <c r="CZ5" s="458"/>
      <c r="DA5" s="459"/>
      <c r="DB5" s="457" t="s">
        <v>309</v>
      </c>
      <c r="DC5" s="458"/>
      <c r="DD5" s="458"/>
      <c r="DE5" s="458"/>
      <c r="DF5" s="459"/>
      <c r="DG5" s="462" t="s">
        <v>310</v>
      </c>
      <c r="DH5" s="463"/>
      <c r="DI5" s="463"/>
      <c r="DJ5" s="463"/>
      <c r="DK5" s="464"/>
      <c r="DL5" s="462" t="s">
        <v>311</v>
      </c>
      <c r="DM5" s="463"/>
      <c r="DN5" s="463"/>
      <c r="DO5" s="463"/>
      <c r="DP5" s="464"/>
      <c r="DQ5" s="457" t="s">
        <v>312</v>
      </c>
      <c r="DR5" s="458"/>
      <c r="DS5" s="458"/>
      <c r="DT5" s="458"/>
      <c r="DU5" s="459"/>
      <c r="DV5" s="457" t="s">
        <v>303</v>
      </c>
      <c r="DW5" s="458"/>
      <c r="DX5" s="458"/>
      <c r="DY5" s="458"/>
      <c r="DZ5" s="461"/>
      <c r="EA5" s="451"/>
    </row>
    <row r="6" spans="1:131" s="453" customFormat="1" ht="26.25" customHeight="1" thickBot="1" x14ac:dyDescent="0.2">
      <c r="A6" s="465"/>
      <c r="B6" s="466"/>
      <c r="C6" s="466"/>
      <c r="D6" s="466"/>
      <c r="E6" s="466"/>
      <c r="F6" s="466"/>
      <c r="G6" s="466"/>
      <c r="H6" s="466"/>
      <c r="I6" s="466"/>
      <c r="J6" s="466"/>
      <c r="K6" s="466"/>
      <c r="L6" s="466"/>
      <c r="M6" s="466"/>
      <c r="N6" s="466"/>
      <c r="O6" s="466"/>
      <c r="P6" s="467"/>
      <c r="Q6" s="468"/>
      <c r="R6" s="469"/>
      <c r="S6" s="469"/>
      <c r="T6" s="469"/>
      <c r="U6" s="470"/>
      <c r="V6" s="468"/>
      <c r="W6" s="469"/>
      <c r="X6" s="469"/>
      <c r="Y6" s="469"/>
      <c r="Z6" s="470"/>
      <c r="AA6" s="468"/>
      <c r="AB6" s="469"/>
      <c r="AC6" s="469"/>
      <c r="AD6" s="469"/>
      <c r="AE6" s="469"/>
      <c r="AF6" s="471"/>
      <c r="AG6" s="469"/>
      <c r="AH6" s="469"/>
      <c r="AI6" s="469"/>
      <c r="AJ6" s="472"/>
      <c r="AK6" s="469"/>
      <c r="AL6" s="469"/>
      <c r="AM6" s="469"/>
      <c r="AN6" s="469"/>
      <c r="AO6" s="470"/>
      <c r="AP6" s="468"/>
      <c r="AQ6" s="469"/>
      <c r="AR6" s="469"/>
      <c r="AS6" s="469"/>
      <c r="AT6" s="470"/>
      <c r="AU6" s="468"/>
      <c r="AV6" s="469"/>
      <c r="AW6" s="469"/>
      <c r="AX6" s="469"/>
      <c r="AY6" s="472"/>
      <c r="AZ6" s="450"/>
      <c r="BA6" s="450"/>
      <c r="BB6" s="450"/>
      <c r="BC6" s="450"/>
      <c r="BD6" s="450"/>
      <c r="BE6" s="451"/>
      <c r="BF6" s="451"/>
      <c r="BG6" s="451"/>
      <c r="BH6" s="451"/>
      <c r="BI6" s="451"/>
      <c r="BJ6" s="451"/>
      <c r="BK6" s="451"/>
      <c r="BL6" s="451"/>
      <c r="BM6" s="451"/>
      <c r="BN6" s="451"/>
      <c r="BO6" s="451"/>
      <c r="BP6" s="451"/>
      <c r="BQ6" s="465"/>
      <c r="BR6" s="466"/>
      <c r="BS6" s="466"/>
      <c r="BT6" s="466"/>
      <c r="BU6" s="466"/>
      <c r="BV6" s="466"/>
      <c r="BW6" s="466"/>
      <c r="BX6" s="466"/>
      <c r="BY6" s="466"/>
      <c r="BZ6" s="466"/>
      <c r="CA6" s="466"/>
      <c r="CB6" s="466"/>
      <c r="CC6" s="466"/>
      <c r="CD6" s="466"/>
      <c r="CE6" s="466"/>
      <c r="CF6" s="466"/>
      <c r="CG6" s="467"/>
      <c r="CH6" s="468"/>
      <c r="CI6" s="469"/>
      <c r="CJ6" s="469"/>
      <c r="CK6" s="469"/>
      <c r="CL6" s="470"/>
      <c r="CM6" s="468"/>
      <c r="CN6" s="469"/>
      <c r="CO6" s="469"/>
      <c r="CP6" s="469"/>
      <c r="CQ6" s="470"/>
      <c r="CR6" s="468"/>
      <c r="CS6" s="469"/>
      <c r="CT6" s="469"/>
      <c r="CU6" s="469"/>
      <c r="CV6" s="470"/>
      <c r="CW6" s="468"/>
      <c r="CX6" s="469"/>
      <c r="CY6" s="469"/>
      <c r="CZ6" s="469"/>
      <c r="DA6" s="470"/>
      <c r="DB6" s="468"/>
      <c r="DC6" s="469"/>
      <c r="DD6" s="469"/>
      <c r="DE6" s="469"/>
      <c r="DF6" s="470"/>
      <c r="DG6" s="473"/>
      <c r="DH6" s="474"/>
      <c r="DI6" s="474"/>
      <c r="DJ6" s="474"/>
      <c r="DK6" s="475"/>
      <c r="DL6" s="473"/>
      <c r="DM6" s="474"/>
      <c r="DN6" s="474"/>
      <c r="DO6" s="474"/>
      <c r="DP6" s="475"/>
      <c r="DQ6" s="468"/>
      <c r="DR6" s="469"/>
      <c r="DS6" s="469"/>
      <c r="DT6" s="469"/>
      <c r="DU6" s="470"/>
      <c r="DV6" s="468"/>
      <c r="DW6" s="469"/>
      <c r="DX6" s="469"/>
      <c r="DY6" s="469"/>
      <c r="DZ6" s="472"/>
      <c r="EA6" s="451"/>
    </row>
    <row r="7" spans="1:131" s="453" customFormat="1" ht="26.25" customHeight="1" thickTop="1" x14ac:dyDescent="0.15">
      <c r="A7" s="476">
        <v>1</v>
      </c>
      <c r="B7" s="477" t="s">
        <v>313</v>
      </c>
      <c r="C7" s="478"/>
      <c r="D7" s="478"/>
      <c r="E7" s="478"/>
      <c r="F7" s="478"/>
      <c r="G7" s="478"/>
      <c r="H7" s="478"/>
      <c r="I7" s="478"/>
      <c r="J7" s="478"/>
      <c r="K7" s="478"/>
      <c r="L7" s="478"/>
      <c r="M7" s="478"/>
      <c r="N7" s="478"/>
      <c r="O7" s="478"/>
      <c r="P7" s="479"/>
      <c r="Q7" s="480" t="s">
        <v>314</v>
      </c>
      <c r="R7" s="481"/>
      <c r="S7" s="481"/>
      <c r="T7" s="481"/>
      <c r="U7" s="481"/>
      <c r="V7" s="481" t="s">
        <v>315</v>
      </c>
      <c r="W7" s="481"/>
      <c r="X7" s="481"/>
      <c r="Y7" s="481"/>
      <c r="Z7" s="481"/>
      <c r="AA7" s="481" t="s">
        <v>316</v>
      </c>
      <c r="AB7" s="481"/>
      <c r="AC7" s="481"/>
      <c r="AD7" s="481"/>
      <c r="AE7" s="482"/>
      <c r="AF7" s="483">
        <v>925</v>
      </c>
      <c r="AG7" s="484"/>
      <c r="AH7" s="484"/>
      <c r="AI7" s="484"/>
      <c r="AJ7" s="485"/>
      <c r="AK7" s="486">
        <v>3511</v>
      </c>
      <c r="AL7" s="481"/>
      <c r="AM7" s="481"/>
      <c r="AN7" s="481"/>
      <c r="AO7" s="481"/>
      <c r="AP7" s="481">
        <v>19698</v>
      </c>
      <c r="AQ7" s="481"/>
      <c r="AR7" s="481"/>
      <c r="AS7" s="481"/>
      <c r="AT7" s="481"/>
      <c r="AU7" s="487"/>
      <c r="AV7" s="487"/>
      <c r="AW7" s="487"/>
      <c r="AX7" s="487"/>
      <c r="AY7" s="488"/>
      <c r="AZ7" s="450"/>
      <c r="BA7" s="450"/>
      <c r="BB7" s="450"/>
      <c r="BC7" s="450"/>
      <c r="BD7" s="450"/>
      <c r="BE7" s="451"/>
      <c r="BF7" s="451"/>
      <c r="BG7" s="451"/>
      <c r="BH7" s="451"/>
      <c r="BI7" s="451"/>
      <c r="BJ7" s="451"/>
      <c r="BK7" s="451"/>
      <c r="BL7" s="451"/>
      <c r="BM7" s="451"/>
      <c r="BN7" s="451"/>
      <c r="BO7" s="451"/>
      <c r="BP7" s="451"/>
      <c r="BQ7" s="476">
        <v>1</v>
      </c>
      <c r="BR7" s="489"/>
      <c r="BS7" s="477" t="s">
        <v>317</v>
      </c>
      <c r="BT7" s="478"/>
      <c r="BU7" s="478"/>
      <c r="BV7" s="478"/>
      <c r="BW7" s="478"/>
      <c r="BX7" s="478"/>
      <c r="BY7" s="478"/>
      <c r="BZ7" s="478"/>
      <c r="CA7" s="478"/>
      <c r="CB7" s="478"/>
      <c r="CC7" s="478"/>
      <c r="CD7" s="478"/>
      <c r="CE7" s="478"/>
      <c r="CF7" s="478"/>
      <c r="CG7" s="479"/>
      <c r="CH7" s="490">
        <v>-9</v>
      </c>
      <c r="CI7" s="491"/>
      <c r="CJ7" s="491"/>
      <c r="CK7" s="491"/>
      <c r="CL7" s="492"/>
      <c r="CM7" s="490" t="s">
        <v>318</v>
      </c>
      <c r="CN7" s="491"/>
      <c r="CO7" s="491"/>
      <c r="CP7" s="491"/>
      <c r="CQ7" s="492"/>
      <c r="CR7" s="490" t="s">
        <v>319</v>
      </c>
      <c r="CS7" s="491"/>
      <c r="CT7" s="491"/>
      <c r="CU7" s="491"/>
      <c r="CV7" s="492"/>
      <c r="CW7" s="490" t="s">
        <v>320</v>
      </c>
      <c r="CX7" s="491"/>
      <c r="CY7" s="491"/>
      <c r="CZ7" s="491"/>
      <c r="DA7" s="492"/>
      <c r="DB7" s="490" t="s">
        <v>64</v>
      </c>
      <c r="DC7" s="491"/>
      <c r="DD7" s="491"/>
      <c r="DE7" s="491"/>
      <c r="DF7" s="492"/>
      <c r="DG7" s="490" t="s">
        <v>64</v>
      </c>
      <c r="DH7" s="491"/>
      <c r="DI7" s="491"/>
      <c r="DJ7" s="491"/>
      <c r="DK7" s="492"/>
      <c r="DL7" s="490" t="s">
        <v>64</v>
      </c>
      <c r="DM7" s="491"/>
      <c r="DN7" s="491"/>
      <c r="DO7" s="491"/>
      <c r="DP7" s="492"/>
      <c r="DQ7" s="490" t="s">
        <v>64</v>
      </c>
      <c r="DR7" s="491"/>
      <c r="DS7" s="491"/>
      <c r="DT7" s="491"/>
      <c r="DU7" s="492"/>
      <c r="DV7" s="477"/>
      <c r="DW7" s="478"/>
      <c r="DX7" s="478"/>
      <c r="DY7" s="478"/>
      <c r="DZ7" s="493"/>
      <c r="EA7" s="451"/>
    </row>
    <row r="8" spans="1:131" s="453" customFormat="1" ht="26.25" customHeight="1" x14ac:dyDescent="0.15">
      <c r="A8" s="494">
        <v>2</v>
      </c>
      <c r="B8" s="495" t="s">
        <v>321</v>
      </c>
      <c r="C8" s="496"/>
      <c r="D8" s="496"/>
      <c r="E8" s="496"/>
      <c r="F8" s="496"/>
      <c r="G8" s="496"/>
      <c r="H8" s="496"/>
      <c r="I8" s="496"/>
      <c r="J8" s="496"/>
      <c r="K8" s="496"/>
      <c r="L8" s="496"/>
      <c r="M8" s="496"/>
      <c r="N8" s="496"/>
      <c r="O8" s="496"/>
      <c r="P8" s="497"/>
      <c r="Q8" s="498" t="s">
        <v>322</v>
      </c>
      <c r="R8" s="499"/>
      <c r="S8" s="499"/>
      <c r="T8" s="499"/>
      <c r="U8" s="499"/>
      <c r="V8" s="499" t="s">
        <v>322</v>
      </c>
      <c r="W8" s="499"/>
      <c r="X8" s="499"/>
      <c r="Y8" s="499"/>
      <c r="Z8" s="499"/>
      <c r="AA8" s="499" t="s">
        <v>64</v>
      </c>
      <c r="AB8" s="499"/>
      <c r="AC8" s="499"/>
      <c r="AD8" s="499"/>
      <c r="AE8" s="500"/>
      <c r="AF8" s="501" t="s">
        <v>64</v>
      </c>
      <c r="AG8" s="502"/>
      <c r="AH8" s="502"/>
      <c r="AI8" s="502"/>
      <c r="AJ8" s="503"/>
      <c r="AK8" s="504" t="s">
        <v>64</v>
      </c>
      <c r="AL8" s="499"/>
      <c r="AM8" s="499"/>
      <c r="AN8" s="499"/>
      <c r="AO8" s="499"/>
      <c r="AP8" s="499" t="s">
        <v>64</v>
      </c>
      <c r="AQ8" s="499"/>
      <c r="AR8" s="499"/>
      <c r="AS8" s="499"/>
      <c r="AT8" s="499"/>
      <c r="AU8" s="505"/>
      <c r="AV8" s="505"/>
      <c r="AW8" s="505"/>
      <c r="AX8" s="505"/>
      <c r="AY8" s="506"/>
      <c r="AZ8" s="450"/>
      <c r="BA8" s="450"/>
      <c r="BB8" s="450"/>
      <c r="BC8" s="450"/>
      <c r="BD8" s="450"/>
      <c r="BE8" s="451"/>
      <c r="BF8" s="451"/>
      <c r="BG8" s="451"/>
      <c r="BH8" s="451"/>
      <c r="BI8" s="451"/>
      <c r="BJ8" s="451"/>
      <c r="BK8" s="451"/>
      <c r="BL8" s="451"/>
      <c r="BM8" s="451"/>
      <c r="BN8" s="451"/>
      <c r="BO8" s="451"/>
      <c r="BP8" s="451"/>
      <c r="BQ8" s="494">
        <v>2</v>
      </c>
      <c r="BR8" s="507"/>
      <c r="BS8" s="495" t="s">
        <v>323</v>
      </c>
      <c r="BT8" s="496"/>
      <c r="BU8" s="496"/>
      <c r="BV8" s="496"/>
      <c r="BW8" s="496"/>
      <c r="BX8" s="496"/>
      <c r="BY8" s="496"/>
      <c r="BZ8" s="496"/>
      <c r="CA8" s="496"/>
      <c r="CB8" s="496"/>
      <c r="CC8" s="496"/>
      <c r="CD8" s="496"/>
      <c r="CE8" s="496"/>
      <c r="CF8" s="496"/>
      <c r="CG8" s="497"/>
      <c r="CH8" s="508">
        <v>-18</v>
      </c>
      <c r="CI8" s="502"/>
      <c r="CJ8" s="502"/>
      <c r="CK8" s="502"/>
      <c r="CL8" s="509"/>
      <c r="CM8" s="508" t="s">
        <v>324</v>
      </c>
      <c r="CN8" s="502"/>
      <c r="CO8" s="502"/>
      <c r="CP8" s="502"/>
      <c r="CQ8" s="509"/>
      <c r="CR8" s="508" t="s">
        <v>325</v>
      </c>
      <c r="CS8" s="502"/>
      <c r="CT8" s="502"/>
      <c r="CU8" s="502"/>
      <c r="CV8" s="509"/>
      <c r="CW8" s="508" t="s">
        <v>64</v>
      </c>
      <c r="CX8" s="502"/>
      <c r="CY8" s="502"/>
      <c r="CZ8" s="502"/>
      <c r="DA8" s="509"/>
      <c r="DB8" s="508" t="s">
        <v>64</v>
      </c>
      <c r="DC8" s="502"/>
      <c r="DD8" s="502"/>
      <c r="DE8" s="502"/>
      <c r="DF8" s="509"/>
      <c r="DG8" s="508" t="s">
        <v>64</v>
      </c>
      <c r="DH8" s="502"/>
      <c r="DI8" s="502"/>
      <c r="DJ8" s="502"/>
      <c r="DK8" s="509"/>
      <c r="DL8" s="508" t="s">
        <v>64</v>
      </c>
      <c r="DM8" s="502"/>
      <c r="DN8" s="502"/>
      <c r="DO8" s="502"/>
      <c r="DP8" s="509"/>
      <c r="DQ8" s="508" t="s">
        <v>64</v>
      </c>
      <c r="DR8" s="502"/>
      <c r="DS8" s="502"/>
      <c r="DT8" s="502"/>
      <c r="DU8" s="509"/>
      <c r="DV8" s="495"/>
      <c r="DW8" s="496"/>
      <c r="DX8" s="496"/>
      <c r="DY8" s="496"/>
      <c r="DZ8" s="510"/>
      <c r="EA8" s="451"/>
    </row>
    <row r="9" spans="1:131" s="453" customFormat="1" ht="26.25" customHeight="1" x14ac:dyDescent="0.15">
      <c r="A9" s="494">
        <v>3</v>
      </c>
      <c r="B9" s="495"/>
      <c r="C9" s="496"/>
      <c r="D9" s="496"/>
      <c r="E9" s="496"/>
      <c r="F9" s="496"/>
      <c r="G9" s="496"/>
      <c r="H9" s="496"/>
      <c r="I9" s="496"/>
      <c r="J9" s="496"/>
      <c r="K9" s="496"/>
      <c r="L9" s="496"/>
      <c r="M9" s="496"/>
      <c r="N9" s="496"/>
      <c r="O9" s="496"/>
      <c r="P9" s="497"/>
      <c r="Q9" s="498"/>
      <c r="R9" s="499"/>
      <c r="S9" s="499"/>
      <c r="T9" s="499"/>
      <c r="U9" s="499"/>
      <c r="V9" s="499"/>
      <c r="W9" s="499"/>
      <c r="X9" s="499"/>
      <c r="Y9" s="499"/>
      <c r="Z9" s="499"/>
      <c r="AA9" s="499"/>
      <c r="AB9" s="499"/>
      <c r="AC9" s="499"/>
      <c r="AD9" s="499"/>
      <c r="AE9" s="500"/>
      <c r="AF9" s="501"/>
      <c r="AG9" s="502"/>
      <c r="AH9" s="502"/>
      <c r="AI9" s="502"/>
      <c r="AJ9" s="503"/>
      <c r="AK9" s="504"/>
      <c r="AL9" s="499"/>
      <c r="AM9" s="499"/>
      <c r="AN9" s="499"/>
      <c r="AO9" s="499"/>
      <c r="AP9" s="499"/>
      <c r="AQ9" s="499"/>
      <c r="AR9" s="499"/>
      <c r="AS9" s="499"/>
      <c r="AT9" s="499"/>
      <c r="AU9" s="505"/>
      <c r="AV9" s="505"/>
      <c r="AW9" s="505"/>
      <c r="AX9" s="505"/>
      <c r="AY9" s="506"/>
      <c r="AZ9" s="450"/>
      <c r="BA9" s="450"/>
      <c r="BB9" s="450"/>
      <c r="BC9" s="450"/>
      <c r="BD9" s="450"/>
      <c r="BE9" s="451"/>
      <c r="BF9" s="451"/>
      <c r="BG9" s="451"/>
      <c r="BH9" s="451"/>
      <c r="BI9" s="451"/>
      <c r="BJ9" s="451"/>
      <c r="BK9" s="451"/>
      <c r="BL9" s="451"/>
      <c r="BM9" s="451"/>
      <c r="BN9" s="451"/>
      <c r="BO9" s="451"/>
      <c r="BP9" s="451"/>
      <c r="BQ9" s="494">
        <v>3</v>
      </c>
      <c r="BR9" s="507"/>
      <c r="BS9" s="495" t="s">
        <v>326</v>
      </c>
      <c r="BT9" s="496"/>
      <c r="BU9" s="496"/>
      <c r="BV9" s="496"/>
      <c r="BW9" s="496"/>
      <c r="BX9" s="496"/>
      <c r="BY9" s="496"/>
      <c r="BZ9" s="496"/>
      <c r="CA9" s="496"/>
      <c r="CB9" s="496"/>
      <c r="CC9" s="496"/>
      <c r="CD9" s="496"/>
      <c r="CE9" s="496"/>
      <c r="CF9" s="496"/>
      <c r="CG9" s="497"/>
      <c r="CH9" s="508">
        <v>-5</v>
      </c>
      <c r="CI9" s="502"/>
      <c r="CJ9" s="502"/>
      <c r="CK9" s="502"/>
      <c r="CL9" s="509"/>
      <c r="CM9" s="508" t="s">
        <v>327</v>
      </c>
      <c r="CN9" s="502"/>
      <c r="CO9" s="502"/>
      <c r="CP9" s="502"/>
      <c r="CQ9" s="509"/>
      <c r="CR9" s="508" t="s">
        <v>328</v>
      </c>
      <c r="CS9" s="502"/>
      <c r="CT9" s="502"/>
      <c r="CU9" s="502"/>
      <c r="CV9" s="509"/>
      <c r="CW9" s="508" t="s">
        <v>64</v>
      </c>
      <c r="CX9" s="502"/>
      <c r="CY9" s="502"/>
      <c r="CZ9" s="502"/>
      <c r="DA9" s="509"/>
      <c r="DB9" s="508" t="s">
        <v>64</v>
      </c>
      <c r="DC9" s="502"/>
      <c r="DD9" s="502"/>
      <c r="DE9" s="502"/>
      <c r="DF9" s="509"/>
      <c r="DG9" s="508" t="s">
        <v>64</v>
      </c>
      <c r="DH9" s="502"/>
      <c r="DI9" s="502"/>
      <c r="DJ9" s="502"/>
      <c r="DK9" s="509"/>
      <c r="DL9" s="508" t="s">
        <v>64</v>
      </c>
      <c r="DM9" s="502"/>
      <c r="DN9" s="502"/>
      <c r="DO9" s="502"/>
      <c r="DP9" s="509"/>
      <c r="DQ9" s="508" t="s">
        <v>64</v>
      </c>
      <c r="DR9" s="502"/>
      <c r="DS9" s="502"/>
      <c r="DT9" s="502"/>
      <c r="DU9" s="509"/>
      <c r="DV9" s="495"/>
      <c r="DW9" s="496"/>
      <c r="DX9" s="496"/>
      <c r="DY9" s="496"/>
      <c r="DZ9" s="510"/>
      <c r="EA9" s="451"/>
    </row>
    <row r="10" spans="1:131" s="453" customFormat="1" ht="26.25" customHeight="1" x14ac:dyDescent="0.15">
      <c r="A10" s="494">
        <v>4</v>
      </c>
      <c r="B10" s="495"/>
      <c r="C10" s="496"/>
      <c r="D10" s="496"/>
      <c r="E10" s="496"/>
      <c r="F10" s="496"/>
      <c r="G10" s="496"/>
      <c r="H10" s="496"/>
      <c r="I10" s="496"/>
      <c r="J10" s="496"/>
      <c r="K10" s="496"/>
      <c r="L10" s="496"/>
      <c r="M10" s="496"/>
      <c r="N10" s="496"/>
      <c r="O10" s="496"/>
      <c r="P10" s="497"/>
      <c r="Q10" s="498"/>
      <c r="R10" s="499"/>
      <c r="S10" s="499"/>
      <c r="T10" s="499"/>
      <c r="U10" s="499"/>
      <c r="V10" s="499"/>
      <c r="W10" s="499"/>
      <c r="X10" s="499"/>
      <c r="Y10" s="499"/>
      <c r="Z10" s="499"/>
      <c r="AA10" s="499"/>
      <c r="AB10" s="499"/>
      <c r="AC10" s="499"/>
      <c r="AD10" s="499"/>
      <c r="AE10" s="500"/>
      <c r="AF10" s="501"/>
      <c r="AG10" s="502"/>
      <c r="AH10" s="502"/>
      <c r="AI10" s="502"/>
      <c r="AJ10" s="503"/>
      <c r="AK10" s="504"/>
      <c r="AL10" s="499"/>
      <c r="AM10" s="499"/>
      <c r="AN10" s="499"/>
      <c r="AO10" s="499"/>
      <c r="AP10" s="499"/>
      <c r="AQ10" s="499"/>
      <c r="AR10" s="499"/>
      <c r="AS10" s="499"/>
      <c r="AT10" s="499"/>
      <c r="AU10" s="505"/>
      <c r="AV10" s="505"/>
      <c r="AW10" s="505"/>
      <c r="AX10" s="505"/>
      <c r="AY10" s="506"/>
      <c r="AZ10" s="450"/>
      <c r="BA10" s="450"/>
      <c r="BB10" s="450"/>
      <c r="BC10" s="450"/>
      <c r="BD10" s="450"/>
      <c r="BE10" s="451"/>
      <c r="BF10" s="451"/>
      <c r="BG10" s="451"/>
      <c r="BH10" s="451"/>
      <c r="BI10" s="451"/>
      <c r="BJ10" s="451"/>
      <c r="BK10" s="451"/>
      <c r="BL10" s="451"/>
      <c r="BM10" s="451"/>
      <c r="BN10" s="451"/>
      <c r="BO10" s="451"/>
      <c r="BP10" s="451"/>
      <c r="BQ10" s="494">
        <v>4</v>
      </c>
      <c r="BR10" s="507"/>
      <c r="BS10" s="495" t="s">
        <v>329</v>
      </c>
      <c r="BT10" s="496"/>
      <c r="BU10" s="496"/>
      <c r="BV10" s="496"/>
      <c r="BW10" s="496"/>
      <c r="BX10" s="496"/>
      <c r="BY10" s="496"/>
      <c r="BZ10" s="496"/>
      <c r="CA10" s="496"/>
      <c r="CB10" s="496"/>
      <c r="CC10" s="496"/>
      <c r="CD10" s="496"/>
      <c r="CE10" s="496"/>
      <c r="CF10" s="496"/>
      <c r="CG10" s="497"/>
      <c r="CH10" s="508" t="s">
        <v>330</v>
      </c>
      <c r="CI10" s="502"/>
      <c r="CJ10" s="502"/>
      <c r="CK10" s="502"/>
      <c r="CL10" s="509"/>
      <c r="CM10" s="508" t="s">
        <v>331</v>
      </c>
      <c r="CN10" s="502"/>
      <c r="CO10" s="502"/>
      <c r="CP10" s="502"/>
      <c r="CQ10" s="509"/>
      <c r="CR10" s="508" t="s">
        <v>332</v>
      </c>
      <c r="CS10" s="502"/>
      <c r="CT10" s="502"/>
      <c r="CU10" s="502"/>
      <c r="CV10" s="509"/>
      <c r="CW10" s="508">
        <v>6</v>
      </c>
      <c r="CX10" s="502"/>
      <c r="CY10" s="502"/>
      <c r="CZ10" s="502"/>
      <c r="DA10" s="509"/>
      <c r="DB10" s="508" t="s">
        <v>64</v>
      </c>
      <c r="DC10" s="502"/>
      <c r="DD10" s="502"/>
      <c r="DE10" s="502"/>
      <c r="DF10" s="509"/>
      <c r="DG10" s="508" t="s">
        <v>64</v>
      </c>
      <c r="DH10" s="502"/>
      <c r="DI10" s="502"/>
      <c r="DJ10" s="502"/>
      <c r="DK10" s="509"/>
      <c r="DL10" s="508" t="s">
        <v>64</v>
      </c>
      <c r="DM10" s="502"/>
      <c r="DN10" s="502"/>
      <c r="DO10" s="502"/>
      <c r="DP10" s="509"/>
      <c r="DQ10" s="508" t="s">
        <v>64</v>
      </c>
      <c r="DR10" s="502"/>
      <c r="DS10" s="502"/>
      <c r="DT10" s="502"/>
      <c r="DU10" s="509"/>
      <c r="DV10" s="495"/>
      <c r="DW10" s="496"/>
      <c r="DX10" s="496"/>
      <c r="DY10" s="496"/>
      <c r="DZ10" s="510"/>
      <c r="EA10" s="451"/>
    </row>
    <row r="11" spans="1:131" s="453" customFormat="1" ht="26.25" customHeight="1" x14ac:dyDescent="0.15">
      <c r="A11" s="494">
        <v>5</v>
      </c>
      <c r="B11" s="495"/>
      <c r="C11" s="496"/>
      <c r="D11" s="496"/>
      <c r="E11" s="496"/>
      <c r="F11" s="496"/>
      <c r="G11" s="496"/>
      <c r="H11" s="496"/>
      <c r="I11" s="496"/>
      <c r="J11" s="496"/>
      <c r="K11" s="496"/>
      <c r="L11" s="496"/>
      <c r="M11" s="496"/>
      <c r="N11" s="496"/>
      <c r="O11" s="496"/>
      <c r="P11" s="497"/>
      <c r="Q11" s="498"/>
      <c r="R11" s="499"/>
      <c r="S11" s="499"/>
      <c r="T11" s="499"/>
      <c r="U11" s="499"/>
      <c r="V11" s="499"/>
      <c r="W11" s="499"/>
      <c r="X11" s="499"/>
      <c r="Y11" s="499"/>
      <c r="Z11" s="499"/>
      <c r="AA11" s="499"/>
      <c r="AB11" s="499"/>
      <c r="AC11" s="499"/>
      <c r="AD11" s="499"/>
      <c r="AE11" s="500"/>
      <c r="AF11" s="501"/>
      <c r="AG11" s="502"/>
      <c r="AH11" s="502"/>
      <c r="AI11" s="502"/>
      <c r="AJ11" s="503"/>
      <c r="AK11" s="504"/>
      <c r="AL11" s="499"/>
      <c r="AM11" s="499"/>
      <c r="AN11" s="499"/>
      <c r="AO11" s="499"/>
      <c r="AP11" s="499"/>
      <c r="AQ11" s="499"/>
      <c r="AR11" s="499"/>
      <c r="AS11" s="499"/>
      <c r="AT11" s="499"/>
      <c r="AU11" s="505"/>
      <c r="AV11" s="505"/>
      <c r="AW11" s="505"/>
      <c r="AX11" s="505"/>
      <c r="AY11" s="506"/>
      <c r="AZ11" s="450"/>
      <c r="BA11" s="450"/>
      <c r="BB11" s="450"/>
      <c r="BC11" s="450"/>
      <c r="BD11" s="450"/>
      <c r="BE11" s="451"/>
      <c r="BF11" s="451"/>
      <c r="BG11" s="451"/>
      <c r="BH11" s="451"/>
      <c r="BI11" s="451"/>
      <c r="BJ11" s="451"/>
      <c r="BK11" s="451"/>
      <c r="BL11" s="451"/>
      <c r="BM11" s="451"/>
      <c r="BN11" s="451"/>
      <c r="BO11" s="451"/>
      <c r="BP11" s="451"/>
      <c r="BQ11" s="494">
        <v>5</v>
      </c>
      <c r="BR11" s="507"/>
      <c r="BS11" s="495" t="s">
        <v>333</v>
      </c>
      <c r="BT11" s="496"/>
      <c r="BU11" s="496"/>
      <c r="BV11" s="496"/>
      <c r="BW11" s="496"/>
      <c r="BX11" s="496"/>
      <c r="BY11" s="496"/>
      <c r="BZ11" s="496"/>
      <c r="CA11" s="496"/>
      <c r="CB11" s="496"/>
      <c r="CC11" s="496"/>
      <c r="CD11" s="496"/>
      <c r="CE11" s="496"/>
      <c r="CF11" s="496"/>
      <c r="CG11" s="497"/>
      <c r="CH11" s="508">
        <v>-15</v>
      </c>
      <c r="CI11" s="502"/>
      <c r="CJ11" s="502"/>
      <c r="CK11" s="502"/>
      <c r="CL11" s="509"/>
      <c r="CM11" s="508" t="s">
        <v>334</v>
      </c>
      <c r="CN11" s="502"/>
      <c r="CO11" s="502"/>
      <c r="CP11" s="502"/>
      <c r="CQ11" s="509"/>
      <c r="CR11" s="508" t="s">
        <v>335</v>
      </c>
      <c r="CS11" s="502"/>
      <c r="CT11" s="502"/>
      <c r="CU11" s="502"/>
      <c r="CV11" s="509"/>
      <c r="CW11" s="508">
        <v>0</v>
      </c>
      <c r="CX11" s="502"/>
      <c r="CY11" s="502"/>
      <c r="CZ11" s="502"/>
      <c r="DA11" s="509"/>
      <c r="DB11" s="508" t="s">
        <v>64</v>
      </c>
      <c r="DC11" s="502"/>
      <c r="DD11" s="502"/>
      <c r="DE11" s="502"/>
      <c r="DF11" s="509"/>
      <c r="DG11" s="508" t="s">
        <v>64</v>
      </c>
      <c r="DH11" s="502"/>
      <c r="DI11" s="502"/>
      <c r="DJ11" s="502"/>
      <c r="DK11" s="509"/>
      <c r="DL11" s="508" t="s">
        <v>64</v>
      </c>
      <c r="DM11" s="502"/>
      <c r="DN11" s="502"/>
      <c r="DO11" s="502"/>
      <c r="DP11" s="509"/>
      <c r="DQ11" s="508" t="s">
        <v>64</v>
      </c>
      <c r="DR11" s="502"/>
      <c r="DS11" s="502"/>
      <c r="DT11" s="502"/>
      <c r="DU11" s="509"/>
      <c r="DV11" s="495"/>
      <c r="DW11" s="496"/>
      <c r="DX11" s="496"/>
      <c r="DY11" s="496"/>
      <c r="DZ11" s="510"/>
      <c r="EA11" s="451"/>
    </row>
    <row r="12" spans="1:131" s="453" customFormat="1" ht="26.25" customHeight="1" x14ac:dyDescent="0.15">
      <c r="A12" s="494">
        <v>6</v>
      </c>
      <c r="B12" s="495"/>
      <c r="C12" s="496"/>
      <c r="D12" s="496"/>
      <c r="E12" s="496"/>
      <c r="F12" s="496"/>
      <c r="G12" s="496"/>
      <c r="H12" s="496"/>
      <c r="I12" s="496"/>
      <c r="J12" s="496"/>
      <c r="K12" s="496"/>
      <c r="L12" s="496"/>
      <c r="M12" s="496"/>
      <c r="N12" s="496"/>
      <c r="O12" s="496"/>
      <c r="P12" s="497"/>
      <c r="Q12" s="498"/>
      <c r="R12" s="499"/>
      <c r="S12" s="499"/>
      <c r="T12" s="499"/>
      <c r="U12" s="499"/>
      <c r="V12" s="499"/>
      <c r="W12" s="499"/>
      <c r="X12" s="499"/>
      <c r="Y12" s="499"/>
      <c r="Z12" s="499"/>
      <c r="AA12" s="499"/>
      <c r="AB12" s="499"/>
      <c r="AC12" s="499"/>
      <c r="AD12" s="499"/>
      <c r="AE12" s="500"/>
      <c r="AF12" s="501"/>
      <c r="AG12" s="502"/>
      <c r="AH12" s="502"/>
      <c r="AI12" s="502"/>
      <c r="AJ12" s="503"/>
      <c r="AK12" s="504"/>
      <c r="AL12" s="499"/>
      <c r="AM12" s="499"/>
      <c r="AN12" s="499"/>
      <c r="AO12" s="499"/>
      <c r="AP12" s="499"/>
      <c r="AQ12" s="499"/>
      <c r="AR12" s="499"/>
      <c r="AS12" s="499"/>
      <c r="AT12" s="499"/>
      <c r="AU12" s="505"/>
      <c r="AV12" s="505"/>
      <c r="AW12" s="505"/>
      <c r="AX12" s="505"/>
      <c r="AY12" s="506"/>
      <c r="AZ12" s="450"/>
      <c r="BA12" s="450"/>
      <c r="BB12" s="450"/>
      <c r="BC12" s="450"/>
      <c r="BD12" s="450"/>
      <c r="BE12" s="451"/>
      <c r="BF12" s="451"/>
      <c r="BG12" s="451"/>
      <c r="BH12" s="451"/>
      <c r="BI12" s="451"/>
      <c r="BJ12" s="451"/>
      <c r="BK12" s="451"/>
      <c r="BL12" s="451"/>
      <c r="BM12" s="451"/>
      <c r="BN12" s="451"/>
      <c r="BO12" s="451"/>
      <c r="BP12" s="451"/>
      <c r="BQ12" s="494">
        <v>6</v>
      </c>
      <c r="BR12" s="507"/>
      <c r="BS12" s="495" t="s">
        <v>336</v>
      </c>
      <c r="BT12" s="496"/>
      <c r="BU12" s="496"/>
      <c r="BV12" s="496"/>
      <c r="BW12" s="496"/>
      <c r="BX12" s="496"/>
      <c r="BY12" s="496"/>
      <c r="BZ12" s="496"/>
      <c r="CA12" s="496"/>
      <c r="CB12" s="496"/>
      <c r="CC12" s="496"/>
      <c r="CD12" s="496"/>
      <c r="CE12" s="496"/>
      <c r="CF12" s="496"/>
      <c r="CG12" s="497"/>
      <c r="CH12" s="508" t="s">
        <v>337</v>
      </c>
      <c r="CI12" s="502"/>
      <c r="CJ12" s="502"/>
      <c r="CK12" s="502"/>
      <c r="CL12" s="509"/>
      <c r="CM12" s="508" t="s">
        <v>338</v>
      </c>
      <c r="CN12" s="502"/>
      <c r="CO12" s="502"/>
      <c r="CP12" s="502"/>
      <c r="CQ12" s="509"/>
      <c r="CR12" s="508" t="s">
        <v>339</v>
      </c>
      <c r="CS12" s="502"/>
      <c r="CT12" s="502"/>
      <c r="CU12" s="502"/>
      <c r="CV12" s="509"/>
      <c r="CW12" s="508" t="s">
        <v>340</v>
      </c>
      <c r="CX12" s="502"/>
      <c r="CY12" s="502"/>
      <c r="CZ12" s="502"/>
      <c r="DA12" s="509"/>
      <c r="DB12" s="508" t="s">
        <v>64</v>
      </c>
      <c r="DC12" s="502"/>
      <c r="DD12" s="502"/>
      <c r="DE12" s="502"/>
      <c r="DF12" s="509"/>
      <c r="DG12" s="508" t="s">
        <v>64</v>
      </c>
      <c r="DH12" s="502"/>
      <c r="DI12" s="502"/>
      <c r="DJ12" s="502"/>
      <c r="DK12" s="509"/>
      <c r="DL12" s="508" t="s">
        <v>64</v>
      </c>
      <c r="DM12" s="502"/>
      <c r="DN12" s="502"/>
      <c r="DO12" s="502"/>
      <c r="DP12" s="509"/>
      <c r="DQ12" s="508" t="s">
        <v>64</v>
      </c>
      <c r="DR12" s="502"/>
      <c r="DS12" s="502"/>
      <c r="DT12" s="502"/>
      <c r="DU12" s="509"/>
      <c r="DV12" s="495"/>
      <c r="DW12" s="496"/>
      <c r="DX12" s="496"/>
      <c r="DY12" s="496"/>
      <c r="DZ12" s="510"/>
      <c r="EA12" s="451"/>
    </row>
    <row r="13" spans="1:131" s="453" customFormat="1" ht="26.25" customHeight="1" x14ac:dyDescent="0.15">
      <c r="A13" s="494">
        <v>7</v>
      </c>
      <c r="B13" s="495"/>
      <c r="C13" s="496"/>
      <c r="D13" s="496"/>
      <c r="E13" s="496"/>
      <c r="F13" s="496"/>
      <c r="G13" s="496"/>
      <c r="H13" s="496"/>
      <c r="I13" s="496"/>
      <c r="J13" s="496"/>
      <c r="K13" s="496"/>
      <c r="L13" s="496"/>
      <c r="M13" s="496"/>
      <c r="N13" s="496"/>
      <c r="O13" s="496"/>
      <c r="P13" s="497"/>
      <c r="Q13" s="498"/>
      <c r="R13" s="499"/>
      <c r="S13" s="499"/>
      <c r="T13" s="499"/>
      <c r="U13" s="499"/>
      <c r="V13" s="499"/>
      <c r="W13" s="499"/>
      <c r="X13" s="499"/>
      <c r="Y13" s="499"/>
      <c r="Z13" s="499"/>
      <c r="AA13" s="499"/>
      <c r="AB13" s="499"/>
      <c r="AC13" s="499"/>
      <c r="AD13" s="499"/>
      <c r="AE13" s="500"/>
      <c r="AF13" s="501"/>
      <c r="AG13" s="502"/>
      <c r="AH13" s="502"/>
      <c r="AI13" s="502"/>
      <c r="AJ13" s="503"/>
      <c r="AK13" s="504"/>
      <c r="AL13" s="499"/>
      <c r="AM13" s="499"/>
      <c r="AN13" s="499"/>
      <c r="AO13" s="499"/>
      <c r="AP13" s="499"/>
      <c r="AQ13" s="499"/>
      <c r="AR13" s="499"/>
      <c r="AS13" s="499"/>
      <c r="AT13" s="499"/>
      <c r="AU13" s="505"/>
      <c r="AV13" s="505"/>
      <c r="AW13" s="505"/>
      <c r="AX13" s="505"/>
      <c r="AY13" s="506"/>
      <c r="AZ13" s="450"/>
      <c r="BA13" s="450"/>
      <c r="BB13" s="450"/>
      <c r="BC13" s="450"/>
      <c r="BD13" s="450"/>
      <c r="BE13" s="451"/>
      <c r="BF13" s="451"/>
      <c r="BG13" s="451"/>
      <c r="BH13" s="451"/>
      <c r="BI13" s="451"/>
      <c r="BJ13" s="451"/>
      <c r="BK13" s="451"/>
      <c r="BL13" s="451"/>
      <c r="BM13" s="451"/>
      <c r="BN13" s="451"/>
      <c r="BO13" s="451"/>
      <c r="BP13" s="451"/>
      <c r="BQ13" s="494">
        <v>7</v>
      </c>
      <c r="BR13" s="507"/>
      <c r="BS13" s="495"/>
      <c r="BT13" s="496"/>
      <c r="BU13" s="496"/>
      <c r="BV13" s="496"/>
      <c r="BW13" s="496"/>
      <c r="BX13" s="496"/>
      <c r="BY13" s="496"/>
      <c r="BZ13" s="496"/>
      <c r="CA13" s="496"/>
      <c r="CB13" s="496"/>
      <c r="CC13" s="496"/>
      <c r="CD13" s="496"/>
      <c r="CE13" s="496"/>
      <c r="CF13" s="496"/>
      <c r="CG13" s="497"/>
      <c r="CH13" s="508"/>
      <c r="CI13" s="502"/>
      <c r="CJ13" s="502"/>
      <c r="CK13" s="502"/>
      <c r="CL13" s="509"/>
      <c r="CM13" s="508"/>
      <c r="CN13" s="502"/>
      <c r="CO13" s="502"/>
      <c r="CP13" s="502"/>
      <c r="CQ13" s="509"/>
      <c r="CR13" s="508"/>
      <c r="CS13" s="502"/>
      <c r="CT13" s="502"/>
      <c r="CU13" s="502"/>
      <c r="CV13" s="509"/>
      <c r="CW13" s="508"/>
      <c r="CX13" s="502"/>
      <c r="CY13" s="502"/>
      <c r="CZ13" s="502"/>
      <c r="DA13" s="509"/>
      <c r="DB13" s="508"/>
      <c r="DC13" s="502"/>
      <c r="DD13" s="502"/>
      <c r="DE13" s="502"/>
      <c r="DF13" s="509"/>
      <c r="DG13" s="508"/>
      <c r="DH13" s="502"/>
      <c r="DI13" s="502"/>
      <c r="DJ13" s="502"/>
      <c r="DK13" s="509"/>
      <c r="DL13" s="508"/>
      <c r="DM13" s="502"/>
      <c r="DN13" s="502"/>
      <c r="DO13" s="502"/>
      <c r="DP13" s="509"/>
      <c r="DQ13" s="508"/>
      <c r="DR13" s="502"/>
      <c r="DS13" s="502"/>
      <c r="DT13" s="502"/>
      <c r="DU13" s="509"/>
      <c r="DV13" s="495"/>
      <c r="DW13" s="496"/>
      <c r="DX13" s="496"/>
      <c r="DY13" s="496"/>
      <c r="DZ13" s="510"/>
      <c r="EA13" s="451"/>
    </row>
    <row r="14" spans="1:131" s="453" customFormat="1" ht="26.25" customHeight="1" x14ac:dyDescent="0.15">
      <c r="A14" s="494">
        <v>8</v>
      </c>
      <c r="B14" s="495"/>
      <c r="C14" s="496"/>
      <c r="D14" s="496"/>
      <c r="E14" s="496"/>
      <c r="F14" s="496"/>
      <c r="G14" s="496"/>
      <c r="H14" s="496"/>
      <c r="I14" s="496"/>
      <c r="J14" s="496"/>
      <c r="K14" s="496"/>
      <c r="L14" s="496"/>
      <c r="M14" s="496"/>
      <c r="N14" s="496"/>
      <c r="O14" s="496"/>
      <c r="P14" s="497"/>
      <c r="Q14" s="498"/>
      <c r="R14" s="499"/>
      <c r="S14" s="499"/>
      <c r="T14" s="499"/>
      <c r="U14" s="499"/>
      <c r="V14" s="499"/>
      <c r="W14" s="499"/>
      <c r="X14" s="499"/>
      <c r="Y14" s="499"/>
      <c r="Z14" s="499"/>
      <c r="AA14" s="499"/>
      <c r="AB14" s="499"/>
      <c r="AC14" s="499"/>
      <c r="AD14" s="499"/>
      <c r="AE14" s="500"/>
      <c r="AF14" s="501"/>
      <c r="AG14" s="502"/>
      <c r="AH14" s="502"/>
      <c r="AI14" s="502"/>
      <c r="AJ14" s="503"/>
      <c r="AK14" s="504"/>
      <c r="AL14" s="499"/>
      <c r="AM14" s="499"/>
      <c r="AN14" s="499"/>
      <c r="AO14" s="499"/>
      <c r="AP14" s="499"/>
      <c r="AQ14" s="499"/>
      <c r="AR14" s="499"/>
      <c r="AS14" s="499"/>
      <c r="AT14" s="499"/>
      <c r="AU14" s="505"/>
      <c r="AV14" s="505"/>
      <c r="AW14" s="505"/>
      <c r="AX14" s="505"/>
      <c r="AY14" s="506"/>
      <c r="AZ14" s="450"/>
      <c r="BA14" s="450"/>
      <c r="BB14" s="450"/>
      <c r="BC14" s="450"/>
      <c r="BD14" s="450"/>
      <c r="BE14" s="451"/>
      <c r="BF14" s="451"/>
      <c r="BG14" s="451"/>
      <c r="BH14" s="451"/>
      <c r="BI14" s="451"/>
      <c r="BJ14" s="451"/>
      <c r="BK14" s="451"/>
      <c r="BL14" s="451"/>
      <c r="BM14" s="451"/>
      <c r="BN14" s="451"/>
      <c r="BO14" s="451"/>
      <c r="BP14" s="451"/>
      <c r="BQ14" s="494">
        <v>8</v>
      </c>
      <c r="BR14" s="507"/>
      <c r="BS14" s="495"/>
      <c r="BT14" s="496"/>
      <c r="BU14" s="496"/>
      <c r="BV14" s="496"/>
      <c r="BW14" s="496"/>
      <c r="BX14" s="496"/>
      <c r="BY14" s="496"/>
      <c r="BZ14" s="496"/>
      <c r="CA14" s="496"/>
      <c r="CB14" s="496"/>
      <c r="CC14" s="496"/>
      <c r="CD14" s="496"/>
      <c r="CE14" s="496"/>
      <c r="CF14" s="496"/>
      <c r="CG14" s="497"/>
      <c r="CH14" s="508"/>
      <c r="CI14" s="502"/>
      <c r="CJ14" s="502"/>
      <c r="CK14" s="502"/>
      <c r="CL14" s="509"/>
      <c r="CM14" s="508"/>
      <c r="CN14" s="502"/>
      <c r="CO14" s="502"/>
      <c r="CP14" s="502"/>
      <c r="CQ14" s="509"/>
      <c r="CR14" s="508"/>
      <c r="CS14" s="502"/>
      <c r="CT14" s="502"/>
      <c r="CU14" s="502"/>
      <c r="CV14" s="509"/>
      <c r="CW14" s="508"/>
      <c r="CX14" s="502"/>
      <c r="CY14" s="502"/>
      <c r="CZ14" s="502"/>
      <c r="DA14" s="509"/>
      <c r="DB14" s="508"/>
      <c r="DC14" s="502"/>
      <c r="DD14" s="502"/>
      <c r="DE14" s="502"/>
      <c r="DF14" s="509"/>
      <c r="DG14" s="508"/>
      <c r="DH14" s="502"/>
      <c r="DI14" s="502"/>
      <c r="DJ14" s="502"/>
      <c r="DK14" s="509"/>
      <c r="DL14" s="508"/>
      <c r="DM14" s="502"/>
      <c r="DN14" s="502"/>
      <c r="DO14" s="502"/>
      <c r="DP14" s="509"/>
      <c r="DQ14" s="508"/>
      <c r="DR14" s="502"/>
      <c r="DS14" s="502"/>
      <c r="DT14" s="502"/>
      <c r="DU14" s="509"/>
      <c r="DV14" s="495"/>
      <c r="DW14" s="496"/>
      <c r="DX14" s="496"/>
      <c r="DY14" s="496"/>
      <c r="DZ14" s="510"/>
      <c r="EA14" s="451"/>
    </row>
    <row r="15" spans="1:131" s="453" customFormat="1" ht="26.25" customHeight="1" x14ac:dyDescent="0.15">
      <c r="A15" s="494">
        <v>9</v>
      </c>
      <c r="B15" s="495"/>
      <c r="C15" s="496"/>
      <c r="D15" s="496"/>
      <c r="E15" s="496"/>
      <c r="F15" s="496"/>
      <c r="G15" s="496"/>
      <c r="H15" s="496"/>
      <c r="I15" s="496"/>
      <c r="J15" s="496"/>
      <c r="K15" s="496"/>
      <c r="L15" s="496"/>
      <c r="M15" s="496"/>
      <c r="N15" s="496"/>
      <c r="O15" s="496"/>
      <c r="P15" s="497"/>
      <c r="Q15" s="498"/>
      <c r="R15" s="499"/>
      <c r="S15" s="499"/>
      <c r="T15" s="499"/>
      <c r="U15" s="499"/>
      <c r="V15" s="499"/>
      <c r="W15" s="499"/>
      <c r="X15" s="499"/>
      <c r="Y15" s="499"/>
      <c r="Z15" s="499"/>
      <c r="AA15" s="499"/>
      <c r="AB15" s="499"/>
      <c r="AC15" s="499"/>
      <c r="AD15" s="499"/>
      <c r="AE15" s="500"/>
      <c r="AF15" s="501"/>
      <c r="AG15" s="502"/>
      <c r="AH15" s="502"/>
      <c r="AI15" s="502"/>
      <c r="AJ15" s="503"/>
      <c r="AK15" s="504"/>
      <c r="AL15" s="499"/>
      <c r="AM15" s="499"/>
      <c r="AN15" s="499"/>
      <c r="AO15" s="499"/>
      <c r="AP15" s="499"/>
      <c r="AQ15" s="499"/>
      <c r="AR15" s="499"/>
      <c r="AS15" s="499"/>
      <c r="AT15" s="499"/>
      <c r="AU15" s="505"/>
      <c r="AV15" s="505"/>
      <c r="AW15" s="505"/>
      <c r="AX15" s="505"/>
      <c r="AY15" s="506"/>
      <c r="AZ15" s="450"/>
      <c r="BA15" s="450"/>
      <c r="BB15" s="450"/>
      <c r="BC15" s="450"/>
      <c r="BD15" s="450"/>
      <c r="BE15" s="451"/>
      <c r="BF15" s="451"/>
      <c r="BG15" s="451"/>
      <c r="BH15" s="451"/>
      <c r="BI15" s="451"/>
      <c r="BJ15" s="451"/>
      <c r="BK15" s="451"/>
      <c r="BL15" s="451"/>
      <c r="BM15" s="451"/>
      <c r="BN15" s="451"/>
      <c r="BO15" s="451"/>
      <c r="BP15" s="451"/>
      <c r="BQ15" s="494">
        <v>9</v>
      </c>
      <c r="BR15" s="507"/>
      <c r="BS15" s="495"/>
      <c r="BT15" s="496"/>
      <c r="BU15" s="496"/>
      <c r="BV15" s="496"/>
      <c r="BW15" s="496"/>
      <c r="BX15" s="496"/>
      <c r="BY15" s="496"/>
      <c r="BZ15" s="496"/>
      <c r="CA15" s="496"/>
      <c r="CB15" s="496"/>
      <c r="CC15" s="496"/>
      <c r="CD15" s="496"/>
      <c r="CE15" s="496"/>
      <c r="CF15" s="496"/>
      <c r="CG15" s="497"/>
      <c r="CH15" s="508"/>
      <c r="CI15" s="502"/>
      <c r="CJ15" s="502"/>
      <c r="CK15" s="502"/>
      <c r="CL15" s="509"/>
      <c r="CM15" s="508"/>
      <c r="CN15" s="502"/>
      <c r="CO15" s="502"/>
      <c r="CP15" s="502"/>
      <c r="CQ15" s="509"/>
      <c r="CR15" s="508"/>
      <c r="CS15" s="502"/>
      <c r="CT15" s="502"/>
      <c r="CU15" s="502"/>
      <c r="CV15" s="509"/>
      <c r="CW15" s="508"/>
      <c r="CX15" s="502"/>
      <c r="CY15" s="502"/>
      <c r="CZ15" s="502"/>
      <c r="DA15" s="509"/>
      <c r="DB15" s="508"/>
      <c r="DC15" s="502"/>
      <c r="DD15" s="502"/>
      <c r="DE15" s="502"/>
      <c r="DF15" s="509"/>
      <c r="DG15" s="508"/>
      <c r="DH15" s="502"/>
      <c r="DI15" s="502"/>
      <c r="DJ15" s="502"/>
      <c r="DK15" s="509"/>
      <c r="DL15" s="508"/>
      <c r="DM15" s="502"/>
      <c r="DN15" s="502"/>
      <c r="DO15" s="502"/>
      <c r="DP15" s="509"/>
      <c r="DQ15" s="508"/>
      <c r="DR15" s="502"/>
      <c r="DS15" s="502"/>
      <c r="DT15" s="502"/>
      <c r="DU15" s="509"/>
      <c r="DV15" s="495"/>
      <c r="DW15" s="496"/>
      <c r="DX15" s="496"/>
      <c r="DY15" s="496"/>
      <c r="DZ15" s="510"/>
      <c r="EA15" s="451"/>
    </row>
    <row r="16" spans="1:131" s="453" customFormat="1" ht="26.25" customHeight="1" x14ac:dyDescent="0.15">
      <c r="A16" s="494">
        <v>10</v>
      </c>
      <c r="B16" s="495"/>
      <c r="C16" s="496"/>
      <c r="D16" s="496"/>
      <c r="E16" s="496"/>
      <c r="F16" s="496"/>
      <c r="G16" s="496"/>
      <c r="H16" s="496"/>
      <c r="I16" s="496"/>
      <c r="J16" s="496"/>
      <c r="K16" s="496"/>
      <c r="L16" s="496"/>
      <c r="M16" s="496"/>
      <c r="N16" s="496"/>
      <c r="O16" s="496"/>
      <c r="P16" s="497"/>
      <c r="Q16" s="498"/>
      <c r="R16" s="499"/>
      <c r="S16" s="499"/>
      <c r="T16" s="499"/>
      <c r="U16" s="499"/>
      <c r="V16" s="499"/>
      <c r="W16" s="499"/>
      <c r="X16" s="499"/>
      <c r="Y16" s="499"/>
      <c r="Z16" s="499"/>
      <c r="AA16" s="499"/>
      <c r="AB16" s="499"/>
      <c r="AC16" s="499"/>
      <c r="AD16" s="499"/>
      <c r="AE16" s="500"/>
      <c r="AF16" s="501"/>
      <c r="AG16" s="502"/>
      <c r="AH16" s="502"/>
      <c r="AI16" s="502"/>
      <c r="AJ16" s="503"/>
      <c r="AK16" s="504"/>
      <c r="AL16" s="499"/>
      <c r="AM16" s="499"/>
      <c r="AN16" s="499"/>
      <c r="AO16" s="499"/>
      <c r="AP16" s="499"/>
      <c r="AQ16" s="499"/>
      <c r="AR16" s="499"/>
      <c r="AS16" s="499"/>
      <c r="AT16" s="499"/>
      <c r="AU16" s="505"/>
      <c r="AV16" s="505"/>
      <c r="AW16" s="505"/>
      <c r="AX16" s="505"/>
      <c r="AY16" s="506"/>
      <c r="AZ16" s="450"/>
      <c r="BA16" s="450"/>
      <c r="BB16" s="450"/>
      <c r="BC16" s="450"/>
      <c r="BD16" s="450"/>
      <c r="BE16" s="451"/>
      <c r="BF16" s="451"/>
      <c r="BG16" s="451"/>
      <c r="BH16" s="451"/>
      <c r="BI16" s="451"/>
      <c r="BJ16" s="451"/>
      <c r="BK16" s="451"/>
      <c r="BL16" s="451"/>
      <c r="BM16" s="451"/>
      <c r="BN16" s="451"/>
      <c r="BO16" s="451"/>
      <c r="BP16" s="451"/>
      <c r="BQ16" s="494">
        <v>10</v>
      </c>
      <c r="BR16" s="507"/>
      <c r="BS16" s="495"/>
      <c r="BT16" s="496"/>
      <c r="BU16" s="496"/>
      <c r="BV16" s="496"/>
      <c r="BW16" s="496"/>
      <c r="BX16" s="496"/>
      <c r="BY16" s="496"/>
      <c r="BZ16" s="496"/>
      <c r="CA16" s="496"/>
      <c r="CB16" s="496"/>
      <c r="CC16" s="496"/>
      <c r="CD16" s="496"/>
      <c r="CE16" s="496"/>
      <c r="CF16" s="496"/>
      <c r="CG16" s="497"/>
      <c r="CH16" s="508"/>
      <c r="CI16" s="502"/>
      <c r="CJ16" s="502"/>
      <c r="CK16" s="502"/>
      <c r="CL16" s="509"/>
      <c r="CM16" s="508"/>
      <c r="CN16" s="502"/>
      <c r="CO16" s="502"/>
      <c r="CP16" s="502"/>
      <c r="CQ16" s="509"/>
      <c r="CR16" s="508"/>
      <c r="CS16" s="502"/>
      <c r="CT16" s="502"/>
      <c r="CU16" s="502"/>
      <c r="CV16" s="509"/>
      <c r="CW16" s="508"/>
      <c r="CX16" s="502"/>
      <c r="CY16" s="502"/>
      <c r="CZ16" s="502"/>
      <c r="DA16" s="509"/>
      <c r="DB16" s="508"/>
      <c r="DC16" s="502"/>
      <c r="DD16" s="502"/>
      <c r="DE16" s="502"/>
      <c r="DF16" s="509"/>
      <c r="DG16" s="508"/>
      <c r="DH16" s="502"/>
      <c r="DI16" s="502"/>
      <c r="DJ16" s="502"/>
      <c r="DK16" s="509"/>
      <c r="DL16" s="508"/>
      <c r="DM16" s="502"/>
      <c r="DN16" s="502"/>
      <c r="DO16" s="502"/>
      <c r="DP16" s="509"/>
      <c r="DQ16" s="508"/>
      <c r="DR16" s="502"/>
      <c r="DS16" s="502"/>
      <c r="DT16" s="502"/>
      <c r="DU16" s="509"/>
      <c r="DV16" s="495"/>
      <c r="DW16" s="496"/>
      <c r="DX16" s="496"/>
      <c r="DY16" s="496"/>
      <c r="DZ16" s="510"/>
      <c r="EA16" s="451"/>
    </row>
    <row r="17" spans="1:131" s="453" customFormat="1" ht="26.25" customHeight="1" x14ac:dyDescent="0.15">
      <c r="A17" s="494">
        <v>11</v>
      </c>
      <c r="B17" s="495"/>
      <c r="C17" s="496"/>
      <c r="D17" s="496"/>
      <c r="E17" s="496"/>
      <c r="F17" s="496"/>
      <c r="G17" s="496"/>
      <c r="H17" s="496"/>
      <c r="I17" s="496"/>
      <c r="J17" s="496"/>
      <c r="K17" s="496"/>
      <c r="L17" s="496"/>
      <c r="M17" s="496"/>
      <c r="N17" s="496"/>
      <c r="O17" s="496"/>
      <c r="P17" s="497"/>
      <c r="Q17" s="498"/>
      <c r="R17" s="499"/>
      <c r="S17" s="499"/>
      <c r="T17" s="499"/>
      <c r="U17" s="499"/>
      <c r="V17" s="499"/>
      <c r="W17" s="499"/>
      <c r="X17" s="499"/>
      <c r="Y17" s="499"/>
      <c r="Z17" s="499"/>
      <c r="AA17" s="499"/>
      <c r="AB17" s="499"/>
      <c r="AC17" s="499"/>
      <c r="AD17" s="499"/>
      <c r="AE17" s="500"/>
      <c r="AF17" s="501"/>
      <c r="AG17" s="502"/>
      <c r="AH17" s="502"/>
      <c r="AI17" s="502"/>
      <c r="AJ17" s="503"/>
      <c r="AK17" s="504"/>
      <c r="AL17" s="499"/>
      <c r="AM17" s="499"/>
      <c r="AN17" s="499"/>
      <c r="AO17" s="499"/>
      <c r="AP17" s="499"/>
      <c r="AQ17" s="499"/>
      <c r="AR17" s="499"/>
      <c r="AS17" s="499"/>
      <c r="AT17" s="499"/>
      <c r="AU17" s="505"/>
      <c r="AV17" s="505"/>
      <c r="AW17" s="505"/>
      <c r="AX17" s="505"/>
      <c r="AY17" s="506"/>
      <c r="AZ17" s="450"/>
      <c r="BA17" s="450"/>
      <c r="BB17" s="450"/>
      <c r="BC17" s="450"/>
      <c r="BD17" s="450"/>
      <c r="BE17" s="451"/>
      <c r="BF17" s="451"/>
      <c r="BG17" s="451"/>
      <c r="BH17" s="451"/>
      <c r="BI17" s="451"/>
      <c r="BJ17" s="451"/>
      <c r="BK17" s="451"/>
      <c r="BL17" s="451"/>
      <c r="BM17" s="451"/>
      <c r="BN17" s="451"/>
      <c r="BO17" s="451"/>
      <c r="BP17" s="451"/>
      <c r="BQ17" s="494">
        <v>11</v>
      </c>
      <c r="BR17" s="507"/>
      <c r="BS17" s="495"/>
      <c r="BT17" s="496"/>
      <c r="BU17" s="496"/>
      <c r="BV17" s="496"/>
      <c r="BW17" s="496"/>
      <c r="BX17" s="496"/>
      <c r="BY17" s="496"/>
      <c r="BZ17" s="496"/>
      <c r="CA17" s="496"/>
      <c r="CB17" s="496"/>
      <c r="CC17" s="496"/>
      <c r="CD17" s="496"/>
      <c r="CE17" s="496"/>
      <c r="CF17" s="496"/>
      <c r="CG17" s="497"/>
      <c r="CH17" s="508"/>
      <c r="CI17" s="502"/>
      <c r="CJ17" s="502"/>
      <c r="CK17" s="502"/>
      <c r="CL17" s="509"/>
      <c r="CM17" s="508"/>
      <c r="CN17" s="502"/>
      <c r="CO17" s="502"/>
      <c r="CP17" s="502"/>
      <c r="CQ17" s="509"/>
      <c r="CR17" s="508"/>
      <c r="CS17" s="502"/>
      <c r="CT17" s="502"/>
      <c r="CU17" s="502"/>
      <c r="CV17" s="509"/>
      <c r="CW17" s="508"/>
      <c r="CX17" s="502"/>
      <c r="CY17" s="502"/>
      <c r="CZ17" s="502"/>
      <c r="DA17" s="509"/>
      <c r="DB17" s="508"/>
      <c r="DC17" s="502"/>
      <c r="DD17" s="502"/>
      <c r="DE17" s="502"/>
      <c r="DF17" s="509"/>
      <c r="DG17" s="508"/>
      <c r="DH17" s="502"/>
      <c r="DI17" s="502"/>
      <c r="DJ17" s="502"/>
      <c r="DK17" s="509"/>
      <c r="DL17" s="508"/>
      <c r="DM17" s="502"/>
      <c r="DN17" s="502"/>
      <c r="DO17" s="502"/>
      <c r="DP17" s="509"/>
      <c r="DQ17" s="508"/>
      <c r="DR17" s="502"/>
      <c r="DS17" s="502"/>
      <c r="DT17" s="502"/>
      <c r="DU17" s="509"/>
      <c r="DV17" s="495"/>
      <c r="DW17" s="496"/>
      <c r="DX17" s="496"/>
      <c r="DY17" s="496"/>
      <c r="DZ17" s="510"/>
      <c r="EA17" s="451"/>
    </row>
    <row r="18" spans="1:131" s="453" customFormat="1" ht="26.25" customHeight="1" x14ac:dyDescent="0.15">
      <c r="A18" s="494">
        <v>12</v>
      </c>
      <c r="B18" s="495"/>
      <c r="C18" s="496"/>
      <c r="D18" s="496"/>
      <c r="E18" s="496"/>
      <c r="F18" s="496"/>
      <c r="G18" s="496"/>
      <c r="H18" s="496"/>
      <c r="I18" s="496"/>
      <c r="J18" s="496"/>
      <c r="K18" s="496"/>
      <c r="L18" s="496"/>
      <c r="M18" s="496"/>
      <c r="N18" s="496"/>
      <c r="O18" s="496"/>
      <c r="P18" s="497"/>
      <c r="Q18" s="498"/>
      <c r="R18" s="499"/>
      <c r="S18" s="499"/>
      <c r="T18" s="499"/>
      <c r="U18" s="499"/>
      <c r="V18" s="499"/>
      <c r="W18" s="499"/>
      <c r="X18" s="499"/>
      <c r="Y18" s="499"/>
      <c r="Z18" s="499"/>
      <c r="AA18" s="499"/>
      <c r="AB18" s="499"/>
      <c r="AC18" s="499"/>
      <c r="AD18" s="499"/>
      <c r="AE18" s="500"/>
      <c r="AF18" s="501"/>
      <c r="AG18" s="502"/>
      <c r="AH18" s="502"/>
      <c r="AI18" s="502"/>
      <c r="AJ18" s="503"/>
      <c r="AK18" s="504"/>
      <c r="AL18" s="499"/>
      <c r="AM18" s="499"/>
      <c r="AN18" s="499"/>
      <c r="AO18" s="499"/>
      <c r="AP18" s="499"/>
      <c r="AQ18" s="499"/>
      <c r="AR18" s="499"/>
      <c r="AS18" s="499"/>
      <c r="AT18" s="499"/>
      <c r="AU18" s="505"/>
      <c r="AV18" s="505"/>
      <c r="AW18" s="505"/>
      <c r="AX18" s="505"/>
      <c r="AY18" s="506"/>
      <c r="AZ18" s="450"/>
      <c r="BA18" s="450"/>
      <c r="BB18" s="450"/>
      <c r="BC18" s="450"/>
      <c r="BD18" s="450"/>
      <c r="BE18" s="451"/>
      <c r="BF18" s="451"/>
      <c r="BG18" s="451"/>
      <c r="BH18" s="451"/>
      <c r="BI18" s="451"/>
      <c r="BJ18" s="451"/>
      <c r="BK18" s="451"/>
      <c r="BL18" s="451"/>
      <c r="BM18" s="451"/>
      <c r="BN18" s="451"/>
      <c r="BO18" s="451"/>
      <c r="BP18" s="451"/>
      <c r="BQ18" s="494">
        <v>12</v>
      </c>
      <c r="BR18" s="507"/>
      <c r="BS18" s="495"/>
      <c r="BT18" s="496"/>
      <c r="BU18" s="496"/>
      <c r="BV18" s="496"/>
      <c r="BW18" s="496"/>
      <c r="BX18" s="496"/>
      <c r="BY18" s="496"/>
      <c r="BZ18" s="496"/>
      <c r="CA18" s="496"/>
      <c r="CB18" s="496"/>
      <c r="CC18" s="496"/>
      <c r="CD18" s="496"/>
      <c r="CE18" s="496"/>
      <c r="CF18" s="496"/>
      <c r="CG18" s="497"/>
      <c r="CH18" s="508"/>
      <c r="CI18" s="502"/>
      <c r="CJ18" s="502"/>
      <c r="CK18" s="502"/>
      <c r="CL18" s="509"/>
      <c r="CM18" s="508"/>
      <c r="CN18" s="502"/>
      <c r="CO18" s="502"/>
      <c r="CP18" s="502"/>
      <c r="CQ18" s="509"/>
      <c r="CR18" s="508"/>
      <c r="CS18" s="502"/>
      <c r="CT18" s="502"/>
      <c r="CU18" s="502"/>
      <c r="CV18" s="509"/>
      <c r="CW18" s="508"/>
      <c r="CX18" s="502"/>
      <c r="CY18" s="502"/>
      <c r="CZ18" s="502"/>
      <c r="DA18" s="509"/>
      <c r="DB18" s="508"/>
      <c r="DC18" s="502"/>
      <c r="DD18" s="502"/>
      <c r="DE18" s="502"/>
      <c r="DF18" s="509"/>
      <c r="DG18" s="508"/>
      <c r="DH18" s="502"/>
      <c r="DI18" s="502"/>
      <c r="DJ18" s="502"/>
      <c r="DK18" s="509"/>
      <c r="DL18" s="508"/>
      <c r="DM18" s="502"/>
      <c r="DN18" s="502"/>
      <c r="DO18" s="502"/>
      <c r="DP18" s="509"/>
      <c r="DQ18" s="508"/>
      <c r="DR18" s="502"/>
      <c r="DS18" s="502"/>
      <c r="DT18" s="502"/>
      <c r="DU18" s="509"/>
      <c r="DV18" s="495"/>
      <c r="DW18" s="496"/>
      <c r="DX18" s="496"/>
      <c r="DY18" s="496"/>
      <c r="DZ18" s="510"/>
      <c r="EA18" s="451"/>
    </row>
    <row r="19" spans="1:131" s="453" customFormat="1" ht="26.25" customHeight="1" x14ac:dyDescent="0.15">
      <c r="A19" s="494">
        <v>13</v>
      </c>
      <c r="B19" s="495"/>
      <c r="C19" s="496"/>
      <c r="D19" s="496"/>
      <c r="E19" s="496"/>
      <c r="F19" s="496"/>
      <c r="G19" s="496"/>
      <c r="H19" s="496"/>
      <c r="I19" s="496"/>
      <c r="J19" s="496"/>
      <c r="K19" s="496"/>
      <c r="L19" s="496"/>
      <c r="M19" s="496"/>
      <c r="N19" s="496"/>
      <c r="O19" s="496"/>
      <c r="P19" s="497"/>
      <c r="Q19" s="498"/>
      <c r="R19" s="499"/>
      <c r="S19" s="499"/>
      <c r="T19" s="499"/>
      <c r="U19" s="499"/>
      <c r="V19" s="499"/>
      <c r="W19" s="499"/>
      <c r="X19" s="499"/>
      <c r="Y19" s="499"/>
      <c r="Z19" s="499"/>
      <c r="AA19" s="499"/>
      <c r="AB19" s="499"/>
      <c r="AC19" s="499"/>
      <c r="AD19" s="499"/>
      <c r="AE19" s="500"/>
      <c r="AF19" s="501"/>
      <c r="AG19" s="502"/>
      <c r="AH19" s="502"/>
      <c r="AI19" s="502"/>
      <c r="AJ19" s="503"/>
      <c r="AK19" s="504"/>
      <c r="AL19" s="499"/>
      <c r="AM19" s="499"/>
      <c r="AN19" s="499"/>
      <c r="AO19" s="499"/>
      <c r="AP19" s="499"/>
      <c r="AQ19" s="499"/>
      <c r="AR19" s="499"/>
      <c r="AS19" s="499"/>
      <c r="AT19" s="499"/>
      <c r="AU19" s="505"/>
      <c r="AV19" s="505"/>
      <c r="AW19" s="505"/>
      <c r="AX19" s="505"/>
      <c r="AY19" s="506"/>
      <c r="AZ19" s="450"/>
      <c r="BA19" s="450"/>
      <c r="BB19" s="450"/>
      <c r="BC19" s="450"/>
      <c r="BD19" s="450"/>
      <c r="BE19" s="451"/>
      <c r="BF19" s="451"/>
      <c r="BG19" s="451"/>
      <c r="BH19" s="451"/>
      <c r="BI19" s="451"/>
      <c r="BJ19" s="451"/>
      <c r="BK19" s="451"/>
      <c r="BL19" s="451"/>
      <c r="BM19" s="451"/>
      <c r="BN19" s="451"/>
      <c r="BO19" s="451"/>
      <c r="BP19" s="451"/>
      <c r="BQ19" s="494">
        <v>13</v>
      </c>
      <c r="BR19" s="507"/>
      <c r="BS19" s="495"/>
      <c r="BT19" s="496"/>
      <c r="BU19" s="496"/>
      <c r="BV19" s="496"/>
      <c r="BW19" s="496"/>
      <c r="BX19" s="496"/>
      <c r="BY19" s="496"/>
      <c r="BZ19" s="496"/>
      <c r="CA19" s="496"/>
      <c r="CB19" s="496"/>
      <c r="CC19" s="496"/>
      <c r="CD19" s="496"/>
      <c r="CE19" s="496"/>
      <c r="CF19" s="496"/>
      <c r="CG19" s="497"/>
      <c r="CH19" s="508"/>
      <c r="CI19" s="502"/>
      <c r="CJ19" s="502"/>
      <c r="CK19" s="502"/>
      <c r="CL19" s="509"/>
      <c r="CM19" s="508"/>
      <c r="CN19" s="502"/>
      <c r="CO19" s="502"/>
      <c r="CP19" s="502"/>
      <c r="CQ19" s="509"/>
      <c r="CR19" s="508"/>
      <c r="CS19" s="502"/>
      <c r="CT19" s="502"/>
      <c r="CU19" s="502"/>
      <c r="CV19" s="509"/>
      <c r="CW19" s="508"/>
      <c r="CX19" s="502"/>
      <c r="CY19" s="502"/>
      <c r="CZ19" s="502"/>
      <c r="DA19" s="509"/>
      <c r="DB19" s="508"/>
      <c r="DC19" s="502"/>
      <c r="DD19" s="502"/>
      <c r="DE19" s="502"/>
      <c r="DF19" s="509"/>
      <c r="DG19" s="508"/>
      <c r="DH19" s="502"/>
      <c r="DI19" s="502"/>
      <c r="DJ19" s="502"/>
      <c r="DK19" s="509"/>
      <c r="DL19" s="508"/>
      <c r="DM19" s="502"/>
      <c r="DN19" s="502"/>
      <c r="DO19" s="502"/>
      <c r="DP19" s="509"/>
      <c r="DQ19" s="508"/>
      <c r="DR19" s="502"/>
      <c r="DS19" s="502"/>
      <c r="DT19" s="502"/>
      <c r="DU19" s="509"/>
      <c r="DV19" s="495"/>
      <c r="DW19" s="496"/>
      <c r="DX19" s="496"/>
      <c r="DY19" s="496"/>
      <c r="DZ19" s="510"/>
      <c r="EA19" s="451"/>
    </row>
    <row r="20" spans="1:131" s="453" customFormat="1" ht="26.25" customHeight="1" x14ac:dyDescent="0.15">
      <c r="A20" s="494">
        <v>14</v>
      </c>
      <c r="B20" s="495"/>
      <c r="C20" s="496"/>
      <c r="D20" s="496"/>
      <c r="E20" s="496"/>
      <c r="F20" s="496"/>
      <c r="G20" s="496"/>
      <c r="H20" s="496"/>
      <c r="I20" s="496"/>
      <c r="J20" s="496"/>
      <c r="K20" s="496"/>
      <c r="L20" s="496"/>
      <c r="M20" s="496"/>
      <c r="N20" s="496"/>
      <c r="O20" s="496"/>
      <c r="P20" s="497"/>
      <c r="Q20" s="498"/>
      <c r="R20" s="499"/>
      <c r="S20" s="499"/>
      <c r="T20" s="499"/>
      <c r="U20" s="499"/>
      <c r="V20" s="499"/>
      <c r="W20" s="499"/>
      <c r="X20" s="499"/>
      <c r="Y20" s="499"/>
      <c r="Z20" s="499"/>
      <c r="AA20" s="499"/>
      <c r="AB20" s="499"/>
      <c r="AC20" s="499"/>
      <c r="AD20" s="499"/>
      <c r="AE20" s="500"/>
      <c r="AF20" s="501"/>
      <c r="AG20" s="502"/>
      <c r="AH20" s="502"/>
      <c r="AI20" s="502"/>
      <c r="AJ20" s="503"/>
      <c r="AK20" s="504"/>
      <c r="AL20" s="499"/>
      <c r="AM20" s="499"/>
      <c r="AN20" s="499"/>
      <c r="AO20" s="499"/>
      <c r="AP20" s="499"/>
      <c r="AQ20" s="499"/>
      <c r="AR20" s="499"/>
      <c r="AS20" s="499"/>
      <c r="AT20" s="499"/>
      <c r="AU20" s="505"/>
      <c r="AV20" s="505"/>
      <c r="AW20" s="505"/>
      <c r="AX20" s="505"/>
      <c r="AY20" s="506"/>
      <c r="AZ20" s="450"/>
      <c r="BA20" s="450"/>
      <c r="BB20" s="450"/>
      <c r="BC20" s="450"/>
      <c r="BD20" s="450"/>
      <c r="BE20" s="451"/>
      <c r="BF20" s="451"/>
      <c r="BG20" s="451"/>
      <c r="BH20" s="451"/>
      <c r="BI20" s="451"/>
      <c r="BJ20" s="451"/>
      <c r="BK20" s="451"/>
      <c r="BL20" s="451"/>
      <c r="BM20" s="451"/>
      <c r="BN20" s="451"/>
      <c r="BO20" s="451"/>
      <c r="BP20" s="451"/>
      <c r="BQ20" s="494">
        <v>14</v>
      </c>
      <c r="BR20" s="507"/>
      <c r="BS20" s="495"/>
      <c r="BT20" s="496"/>
      <c r="BU20" s="496"/>
      <c r="BV20" s="496"/>
      <c r="BW20" s="496"/>
      <c r="BX20" s="496"/>
      <c r="BY20" s="496"/>
      <c r="BZ20" s="496"/>
      <c r="CA20" s="496"/>
      <c r="CB20" s="496"/>
      <c r="CC20" s="496"/>
      <c r="CD20" s="496"/>
      <c r="CE20" s="496"/>
      <c r="CF20" s="496"/>
      <c r="CG20" s="497"/>
      <c r="CH20" s="508"/>
      <c r="CI20" s="502"/>
      <c r="CJ20" s="502"/>
      <c r="CK20" s="502"/>
      <c r="CL20" s="509"/>
      <c r="CM20" s="508"/>
      <c r="CN20" s="502"/>
      <c r="CO20" s="502"/>
      <c r="CP20" s="502"/>
      <c r="CQ20" s="509"/>
      <c r="CR20" s="508"/>
      <c r="CS20" s="502"/>
      <c r="CT20" s="502"/>
      <c r="CU20" s="502"/>
      <c r="CV20" s="509"/>
      <c r="CW20" s="508"/>
      <c r="CX20" s="502"/>
      <c r="CY20" s="502"/>
      <c r="CZ20" s="502"/>
      <c r="DA20" s="509"/>
      <c r="DB20" s="508"/>
      <c r="DC20" s="502"/>
      <c r="DD20" s="502"/>
      <c r="DE20" s="502"/>
      <c r="DF20" s="509"/>
      <c r="DG20" s="508"/>
      <c r="DH20" s="502"/>
      <c r="DI20" s="502"/>
      <c r="DJ20" s="502"/>
      <c r="DK20" s="509"/>
      <c r="DL20" s="508"/>
      <c r="DM20" s="502"/>
      <c r="DN20" s="502"/>
      <c r="DO20" s="502"/>
      <c r="DP20" s="509"/>
      <c r="DQ20" s="508"/>
      <c r="DR20" s="502"/>
      <c r="DS20" s="502"/>
      <c r="DT20" s="502"/>
      <c r="DU20" s="509"/>
      <c r="DV20" s="495"/>
      <c r="DW20" s="496"/>
      <c r="DX20" s="496"/>
      <c r="DY20" s="496"/>
      <c r="DZ20" s="510"/>
      <c r="EA20" s="451"/>
    </row>
    <row r="21" spans="1:131" s="453" customFormat="1" ht="26.25" customHeight="1" thickBot="1" x14ac:dyDescent="0.2">
      <c r="A21" s="494">
        <v>15</v>
      </c>
      <c r="B21" s="495"/>
      <c r="C21" s="496"/>
      <c r="D21" s="496"/>
      <c r="E21" s="496"/>
      <c r="F21" s="496"/>
      <c r="G21" s="496"/>
      <c r="H21" s="496"/>
      <c r="I21" s="496"/>
      <c r="J21" s="496"/>
      <c r="K21" s="496"/>
      <c r="L21" s="496"/>
      <c r="M21" s="496"/>
      <c r="N21" s="496"/>
      <c r="O21" s="496"/>
      <c r="P21" s="497"/>
      <c r="Q21" s="498"/>
      <c r="R21" s="499"/>
      <c r="S21" s="499"/>
      <c r="T21" s="499"/>
      <c r="U21" s="499"/>
      <c r="V21" s="499"/>
      <c r="W21" s="499"/>
      <c r="X21" s="499"/>
      <c r="Y21" s="499"/>
      <c r="Z21" s="499"/>
      <c r="AA21" s="499"/>
      <c r="AB21" s="499"/>
      <c r="AC21" s="499"/>
      <c r="AD21" s="499"/>
      <c r="AE21" s="500"/>
      <c r="AF21" s="501"/>
      <c r="AG21" s="502"/>
      <c r="AH21" s="502"/>
      <c r="AI21" s="502"/>
      <c r="AJ21" s="503"/>
      <c r="AK21" s="504"/>
      <c r="AL21" s="499"/>
      <c r="AM21" s="499"/>
      <c r="AN21" s="499"/>
      <c r="AO21" s="499"/>
      <c r="AP21" s="499"/>
      <c r="AQ21" s="499"/>
      <c r="AR21" s="499"/>
      <c r="AS21" s="499"/>
      <c r="AT21" s="499"/>
      <c r="AU21" s="505"/>
      <c r="AV21" s="505"/>
      <c r="AW21" s="505"/>
      <c r="AX21" s="505"/>
      <c r="AY21" s="506"/>
      <c r="AZ21" s="450"/>
      <c r="BA21" s="450"/>
      <c r="BB21" s="450"/>
      <c r="BC21" s="450"/>
      <c r="BD21" s="450"/>
      <c r="BE21" s="451"/>
      <c r="BF21" s="451"/>
      <c r="BG21" s="451"/>
      <c r="BH21" s="451"/>
      <c r="BI21" s="451"/>
      <c r="BJ21" s="451"/>
      <c r="BK21" s="451"/>
      <c r="BL21" s="451"/>
      <c r="BM21" s="451"/>
      <c r="BN21" s="451"/>
      <c r="BO21" s="451"/>
      <c r="BP21" s="451"/>
      <c r="BQ21" s="494">
        <v>15</v>
      </c>
      <c r="BR21" s="507"/>
      <c r="BS21" s="495"/>
      <c r="BT21" s="496"/>
      <c r="BU21" s="496"/>
      <c r="BV21" s="496"/>
      <c r="BW21" s="496"/>
      <c r="BX21" s="496"/>
      <c r="BY21" s="496"/>
      <c r="BZ21" s="496"/>
      <c r="CA21" s="496"/>
      <c r="CB21" s="496"/>
      <c r="CC21" s="496"/>
      <c r="CD21" s="496"/>
      <c r="CE21" s="496"/>
      <c r="CF21" s="496"/>
      <c r="CG21" s="497"/>
      <c r="CH21" s="508"/>
      <c r="CI21" s="502"/>
      <c r="CJ21" s="502"/>
      <c r="CK21" s="502"/>
      <c r="CL21" s="509"/>
      <c r="CM21" s="508"/>
      <c r="CN21" s="502"/>
      <c r="CO21" s="502"/>
      <c r="CP21" s="502"/>
      <c r="CQ21" s="509"/>
      <c r="CR21" s="508"/>
      <c r="CS21" s="502"/>
      <c r="CT21" s="502"/>
      <c r="CU21" s="502"/>
      <c r="CV21" s="509"/>
      <c r="CW21" s="508"/>
      <c r="CX21" s="502"/>
      <c r="CY21" s="502"/>
      <c r="CZ21" s="502"/>
      <c r="DA21" s="509"/>
      <c r="DB21" s="508"/>
      <c r="DC21" s="502"/>
      <c r="DD21" s="502"/>
      <c r="DE21" s="502"/>
      <c r="DF21" s="509"/>
      <c r="DG21" s="508"/>
      <c r="DH21" s="502"/>
      <c r="DI21" s="502"/>
      <c r="DJ21" s="502"/>
      <c r="DK21" s="509"/>
      <c r="DL21" s="508"/>
      <c r="DM21" s="502"/>
      <c r="DN21" s="502"/>
      <c r="DO21" s="502"/>
      <c r="DP21" s="509"/>
      <c r="DQ21" s="508"/>
      <c r="DR21" s="502"/>
      <c r="DS21" s="502"/>
      <c r="DT21" s="502"/>
      <c r="DU21" s="509"/>
      <c r="DV21" s="495"/>
      <c r="DW21" s="496"/>
      <c r="DX21" s="496"/>
      <c r="DY21" s="496"/>
      <c r="DZ21" s="510"/>
      <c r="EA21" s="451"/>
    </row>
    <row r="22" spans="1:131" s="453" customFormat="1" ht="26.25" customHeight="1" x14ac:dyDescent="0.15">
      <c r="A22" s="494">
        <v>16</v>
      </c>
      <c r="B22" s="495"/>
      <c r="C22" s="496"/>
      <c r="D22" s="496"/>
      <c r="E22" s="496"/>
      <c r="F22" s="496"/>
      <c r="G22" s="496"/>
      <c r="H22" s="496"/>
      <c r="I22" s="496"/>
      <c r="J22" s="496"/>
      <c r="K22" s="496"/>
      <c r="L22" s="496"/>
      <c r="M22" s="496"/>
      <c r="N22" s="496"/>
      <c r="O22" s="496"/>
      <c r="P22" s="497"/>
      <c r="Q22" s="511"/>
      <c r="R22" s="512"/>
      <c r="S22" s="512"/>
      <c r="T22" s="512"/>
      <c r="U22" s="512"/>
      <c r="V22" s="512"/>
      <c r="W22" s="512"/>
      <c r="X22" s="512"/>
      <c r="Y22" s="512"/>
      <c r="Z22" s="512"/>
      <c r="AA22" s="512"/>
      <c r="AB22" s="512"/>
      <c r="AC22" s="512"/>
      <c r="AD22" s="512"/>
      <c r="AE22" s="513"/>
      <c r="AF22" s="501"/>
      <c r="AG22" s="502"/>
      <c r="AH22" s="502"/>
      <c r="AI22" s="502"/>
      <c r="AJ22" s="503"/>
      <c r="AK22" s="514"/>
      <c r="AL22" s="512"/>
      <c r="AM22" s="512"/>
      <c r="AN22" s="512"/>
      <c r="AO22" s="512"/>
      <c r="AP22" s="512"/>
      <c r="AQ22" s="512"/>
      <c r="AR22" s="512"/>
      <c r="AS22" s="512"/>
      <c r="AT22" s="512"/>
      <c r="AU22" s="515"/>
      <c r="AV22" s="515"/>
      <c r="AW22" s="515"/>
      <c r="AX22" s="515"/>
      <c r="AY22" s="516"/>
      <c r="AZ22" s="517" t="s">
        <v>341</v>
      </c>
      <c r="BA22" s="517"/>
      <c r="BB22" s="517"/>
      <c r="BC22" s="517"/>
      <c r="BD22" s="518"/>
      <c r="BE22" s="451"/>
      <c r="BF22" s="451"/>
      <c r="BG22" s="451"/>
      <c r="BH22" s="451"/>
      <c r="BI22" s="451"/>
      <c r="BJ22" s="451"/>
      <c r="BK22" s="451"/>
      <c r="BL22" s="451"/>
      <c r="BM22" s="451"/>
      <c r="BN22" s="451"/>
      <c r="BO22" s="451"/>
      <c r="BP22" s="451"/>
      <c r="BQ22" s="494">
        <v>16</v>
      </c>
      <c r="BR22" s="507"/>
      <c r="BS22" s="495"/>
      <c r="BT22" s="496"/>
      <c r="BU22" s="496"/>
      <c r="BV22" s="496"/>
      <c r="BW22" s="496"/>
      <c r="BX22" s="496"/>
      <c r="BY22" s="496"/>
      <c r="BZ22" s="496"/>
      <c r="CA22" s="496"/>
      <c r="CB22" s="496"/>
      <c r="CC22" s="496"/>
      <c r="CD22" s="496"/>
      <c r="CE22" s="496"/>
      <c r="CF22" s="496"/>
      <c r="CG22" s="497"/>
      <c r="CH22" s="508"/>
      <c r="CI22" s="502"/>
      <c r="CJ22" s="502"/>
      <c r="CK22" s="502"/>
      <c r="CL22" s="509"/>
      <c r="CM22" s="508"/>
      <c r="CN22" s="502"/>
      <c r="CO22" s="502"/>
      <c r="CP22" s="502"/>
      <c r="CQ22" s="509"/>
      <c r="CR22" s="508"/>
      <c r="CS22" s="502"/>
      <c r="CT22" s="502"/>
      <c r="CU22" s="502"/>
      <c r="CV22" s="509"/>
      <c r="CW22" s="508"/>
      <c r="CX22" s="502"/>
      <c r="CY22" s="502"/>
      <c r="CZ22" s="502"/>
      <c r="DA22" s="509"/>
      <c r="DB22" s="508"/>
      <c r="DC22" s="502"/>
      <c r="DD22" s="502"/>
      <c r="DE22" s="502"/>
      <c r="DF22" s="509"/>
      <c r="DG22" s="508"/>
      <c r="DH22" s="502"/>
      <c r="DI22" s="502"/>
      <c r="DJ22" s="502"/>
      <c r="DK22" s="509"/>
      <c r="DL22" s="508"/>
      <c r="DM22" s="502"/>
      <c r="DN22" s="502"/>
      <c r="DO22" s="502"/>
      <c r="DP22" s="509"/>
      <c r="DQ22" s="508"/>
      <c r="DR22" s="502"/>
      <c r="DS22" s="502"/>
      <c r="DT22" s="502"/>
      <c r="DU22" s="509"/>
      <c r="DV22" s="495"/>
      <c r="DW22" s="496"/>
      <c r="DX22" s="496"/>
      <c r="DY22" s="496"/>
      <c r="DZ22" s="510"/>
      <c r="EA22" s="451"/>
    </row>
    <row r="23" spans="1:131" s="453" customFormat="1" ht="26.25" customHeight="1" thickBot="1" x14ac:dyDescent="0.2">
      <c r="A23" s="519" t="s">
        <v>342</v>
      </c>
      <c r="B23" s="520" t="s">
        <v>343</v>
      </c>
      <c r="C23" s="521"/>
      <c r="D23" s="521"/>
      <c r="E23" s="521"/>
      <c r="F23" s="521"/>
      <c r="G23" s="521"/>
      <c r="H23" s="521"/>
      <c r="I23" s="521"/>
      <c r="J23" s="521"/>
      <c r="K23" s="521"/>
      <c r="L23" s="521"/>
      <c r="M23" s="521"/>
      <c r="N23" s="521"/>
      <c r="O23" s="521"/>
      <c r="P23" s="522"/>
      <c r="Q23" s="523" t="s">
        <v>344</v>
      </c>
      <c r="R23" s="524"/>
      <c r="S23" s="524"/>
      <c r="T23" s="524"/>
      <c r="U23" s="524"/>
      <c r="V23" s="524" t="s">
        <v>315</v>
      </c>
      <c r="W23" s="524"/>
      <c r="X23" s="524"/>
      <c r="Y23" s="524"/>
      <c r="Z23" s="524"/>
      <c r="AA23" s="524" t="s">
        <v>316</v>
      </c>
      <c r="AB23" s="524"/>
      <c r="AC23" s="524"/>
      <c r="AD23" s="524"/>
      <c r="AE23" s="525"/>
      <c r="AF23" s="526">
        <v>925</v>
      </c>
      <c r="AG23" s="524"/>
      <c r="AH23" s="524"/>
      <c r="AI23" s="524"/>
      <c r="AJ23" s="527"/>
      <c r="AK23" s="528"/>
      <c r="AL23" s="529"/>
      <c r="AM23" s="529"/>
      <c r="AN23" s="529"/>
      <c r="AO23" s="529"/>
      <c r="AP23" s="524">
        <v>19698</v>
      </c>
      <c r="AQ23" s="524"/>
      <c r="AR23" s="524"/>
      <c r="AS23" s="524"/>
      <c r="AT23" s="524"/>
      <c r="AU23" s="530"/>
      <c r="AV23" s="530"/>
      <c r="AW23" s="530"/>
      <c r="AX23" s="530"/>
      <c r="AY23" s="531"/>
      <c r="AZ23" s="532" t="s">
        <v>64</v>
      </c>
      <c r="BA23" s="533"/>
      <c r="BB23" s="533"/>
      <c r="BC23" s="533"/>
      <c r="BD23" s="534"/>
      <c r="BE23" s="451"/>
      <c r="BF23" s="451"/>
      <c r="BG23" s="451"/>
      <c r="BH23" s="451"/>
      <c r="BI23" s="451"/>
      <c r="BJ23" s="451"/>
      <c r="BK23" s="451"/>
      <c r="BL23" s="451"/>
      <c r="BM23" s="451"/>
      <c r="BN23" s="451"/>
      <c r="BO23" s="451"/>
      <c r="BP23" s="451"/>
      <c r="BQ23" s="494">
        <v>17</v>
      </c>
      <c r="BR23" s="507"/>
      <c r="BS23" s="495"/>
      <c r="BT23" s="496"/>
      <c r="BU23" s="496"/>
      <c r="BV23" s="496"/>
      <c r="BW23" s="496"/>
      <c r="BX23" s="496"/>
      <c r="BY23" s="496"/>
      <c r="BZ23" s="496"/>
      <c r="CA23" s="496"/>
      <c r="CB23" s="496"/>
      <c r="CC23" s="496"/>
      <c r="CD23" s="496"/>
      <c r="CE23" s="496"/>
      <c r="CF23" s="496"/>
      <c r="CG23" s="497"/>
      <c r="CH23" s="508"/>
      <c r="CI23" s="502"/>
      <c r="CJ23" s="502"/>
      <c r="CK23" s="502"/>
      <c r="CL23" s="509"/>
      <c r="CM23" s="508"/>
      <c r="CN23" s="502"/>
      <c r="CO23" s="502"/>
      <c r="CP23" s="502"/>
      <c r="CQ23" s="509"/>
      <c r="CR23" s="508"/>
      <c r="CS23" s="502"/>
      <c r="CT23" s="502"/>
      <c r="CU23" s="502"/>
      <c r="CV23" s="509"/>
      <c r="CW23" s="508"/>
      <c r="CX23" s="502"/>
      <c r="CY23" s="502"/>
      <c r="CZ23" s="502"/>
      <c r="DA23" s="509"/>
      <c r="DB23" s="508"/>
      <c r="DC23" s="502"/>
      <c r="DD23" s="502"/>
      <c r="DE23" s="502"/>
      <c r="DF23" s="509"/>
      <c r="DG23" s="508"/>
      <c r="DH23" s="502"/>
      <c r="DI23" s="502"/>
      <c r="DJ23" s="502"/>
      <c r="DK23" s="509"/>
      <c r="DL23" s="508"/>
      <c r="DM23" s="502"/>
      <c r="DN23" s="502"/>
      <c r="DO23" s="502"/>
      <c r="DP23" s="509"/>
      <c r="DQ23" s="508"/>
      <c r="DR23" s="502"/>
      <c r="DS23" s="502"/>
      <c r="DT23" s="502"/>
      <c r="DU23" s="509"/>
      <c r="DV23" s="495"/>
      <c r="DW23" s="496"/>
      <c r="DX23" s="496"/>
      <c r="DY23" s="496"/>
      <c r="DZ23" s="510"/>
      <c r="EA23" s="451"/>
    </row>
    <row r="24" spans="1:131" s="453" customFormat="1" ht="26.25" customHeight="1" x14ac:dyDescent="0.15">
      <c r="A24" s="535" t="s">
        <v>345</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450"/>
      <c r="BA24" s="450"/>
      <c r="BB24" s="450"/>
      <c r="BC24" s="450"/>
      <c r="BD24" s="450"/>
      <c r="BE24" s="451"/>
      <c r="BF24" s="451"/>
      <c r="BG24" s="451"/>
      <c r="BH24" s="451"/>
      <c r="BI24" s="451"/>
      <c r="BJ24" s="451"/>
      <c r="BK24" s="451"/>
      <c r="BL24" s="451"/>
      <c r="BM24" s="451"/>
      <c r="BN24" s="451"/>
      <c r="BO24" s="451"/>
      <c r="BP24" s="451"/>
      <c r="BQ24" s="494">
        <v>18</v>
      </c>
      <c r="BR24" s="507"/>
      <c r="BS24" s="495"/>
      <c r="BT24" s="496"/>
      <c r="BU24" s="496"/>
      <c r="BV24" s="496"/>
      <c r="BW24" s="496"/>
      <c r="BX24" s="496"/>
      <c r="BY24" s="496"/>
      <c r="BZ24" s="496"/>
      <c r="CA24" s="496"/>
      <c r="CB24" s="496"/>
      <c r="CC24" s="496"/>
      <c r="CD24" s="496"/>
      <c r="CE24" s="496"/>
      <c r="CF24" s="496"/>
      <c r="CG24" s="497"/>
      <c r="CH24" s="508"/>
      <c r="CI24" s="502"/>
      <c r="CJ24" s="502"/>
      <c r="CK24" s="502"/>
      <c r="CL24" s="509"/>
      <c r="CM24" s="508"/>
      <c r="CN24" s="502"/>
      <c r="CO24" s="502"/>
      <c r="CP24" s="502"/>
      <c r="CQ24" s="509"/>
      <c r="CR24" s="508"/>
      <c r="CS24" s="502"/>
      <c r="CT24" s="502"/>
      <c r="CU24" s="502"/>
      <c r="CV24" s="509"/>
      <c r="CW24" s="508"/>
      <c r="CX24" s="502"/>
      <c r="CY24" s="502"/>
      <c r="CZ24" s="502"/>
      <c r="DA24" s="509"/>
      <c r="DB24" s="508"/>
      <c r="DC24" s="502"/>
      <c r="DD24" s="502"/>
      <c r="DE24" s="502"/>
      <c r="DF24" s="509"/>
      <c r="DG24" s="508"/>
      <c r="DH24" s="502"/>
      <c r="DI24" s="502"/>
      <c r="DJ24" s="502"/>
      <c r="DK24" s="509"/>
      <c r="DL24" s="508"/>
      <c r="DM24" s="502"/>
      <c r="DN24" s="502"/>
      <c r="DO24" s="502"/>
      <c r="DP24" s="509"/>
      <c r="DQ24" s="508"/>
      <c r="DR24" s="502"/>
      <c r="DS24" s="502"/>
      <c r="DT24" s="502"/>
      <c r="DU24" s="509"/>
      <c r="DV24" s="495"/>
      <c r="DW24" s="496"/>
      <c r="DX24" s="496"/>
      <c r="DY24" s="496"/>
      <c r="DZ24" s="510"/>
      <c r="EA24" s="451"/>
    </row>
    <row r="25" spans="1:131" ht="26.25" customHeight="1" thickBot="1" x14ac:dyDescent="0.2">
      <c r="A25" s="449" t="s">
        <v>346</v>
      </c>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50"/>
      <c r="BK25" s="450"/>
      <c r="BL25" s="450"/>
      <c r="BM25" s="450"/>
      <c r="BN25" s="450"/>
      <c r="BO25" s="536"/>
      <c r="BP25" s="536"/>
      <c r="BQ25" s="494">
        <v>19</v>
      </c>
      <c r="BR25" s="507"/>
      <c r="BS25" s="495"/>
      <c r="BT25" s="496"/>
      <c r="BU25" s="496"/>
      <c r="BV25" s="496"/>
      <c r="BW25" s="496"/>
      <c r="BX25" s="496"/>
      <c r="BY25" s="496"/>
      <c r="BZ25" s="496"/>
      <c r="CA25" s="496"/>
      <c r="CB25" s="496"/>
      <c r="CC25" s="496"/>
      <c r="CD25" s="496"/>
      <c r="CE25" s="496"/>
      <c r="CF25" s="496"/>
      <c r="CG25" s="497"/>
      <c r="CH25" s="508"/>
      <c r="CI25" s="502"/>
      <c r="CJ25" s="502"/>
      <c r="CK25" s="502"/>
      <c r="CL25" s="509"/>
      <c r="CM25" s="508"/>
      <c r="CN25" s="502"/>
      <c r="CO25" s="502"/>
      <c r="CP25" s="502"/>
      <c r="CQ25" s="509"/>
      <c r="CR25" s="508"/>
      <c r="CS25" s="502"/>
      <c r="CT25" s="502"/>
      <c r="CU25" s="502"/>
      <c r="CV25" s="509"/>
      <c r="CW25" s="508"/>
      <c r="CX25" s="502"/>
      <c r="CY25" s="502"/>
      <c r="CZ25" s="502"/>
      <c r="DA25" s="509"/>
      <c r="DB25" s="508"/>
      <c r="DC25" s="502"/>
      <c r="DD25" s="502"/>
      <c r="DE25" s="502"/>
      <c r="DF25" s="509"/>
      <c r="DG25" s="508"/>
      <c r="DH25" s="502"/>
      <c r="DI25" s="502"/>
      <c r="DJ25" s="502"/>
      <c r="DK25" s="509"/>
      <c r="DL25" s="508"/>
      <c r="DM25" s="502"/>
      <c r="DN25" s="502"/>
      <c r="DO25" s="502"/>
      <c r="DP25" s="509"/>
      <c r="DQ25" s="508"/>
      <c r="DR25" s="502"/>
      <c r="DS25" s="502"/>
      <c r="DT25" s="502"/>
      <c r="DU25" s="509"/>
      <c r="DV25" s="495"/>
      <c r="DW25" s="496"/>
      <c r="DX25" s="496"/>
      <c r="DY25" s="496"/>
      <c r="DZ25" s="510"/>
      <c r="EA25" s="443"/>
    </row>
    <row r="26" spans="1:131" ht="26.25" customHeight="1" x14ac:dyDescent="0.15">
      <c r="A26" s="454" t="s">
        <v>297</v>
      </c>
      <c r="B26" s="455"/>
      <c r="C26" s="455"/>
      <c r="D26" s="455"/>
      <c r="E26" s="455"/>
      <c r="F26" s="455"/>
      <c r="G26" s="455"/>
      <c r="H26" s="455"/>
      <c r="I26" s="455"/>
      <c r="J26" s="455"/>
      <c r="K26" s="455"/>
      <c r="L26" s="455"/>
      <c r="M26" s="455"/>
      <c r="N26" s="455"/>
      <c r="O26" s="455"/>
      <c r="P26" s="456"/>
      <c r="Q26" s="457" t="s">
        <v>347</v>
      </c>
      <c r="R26" s="458"/>
      <c r="S26" s="458"/>
      <c r="T26" s="458"/>
      <c r="U26" s="459"/>
      <c r="V26" s="457" t="s">
        <v>348</v>
      </c>
      <c r="W26" s="458"/>
      <c r="X26" s="458"/>
      <c r="Y26" s="458"/>
      <c r="Z26" s="459"/>
      <c r="AA26" s="457" t="s">
        <v>349</v>
      </c>
      <c r="AB26" s="458"/>
      <c r="AC26" s="458"/>
      <c r="AD26" s="458"/>
      <c r="AE26" s="458"/>
      <c r="AF26" s="537" t="s">
        <v>350</v>
      </c>
      <c r="AG26" s="538"/>
      <c r="AH26" s="538"/>
      <c r="AI26" s="538"/>
      <c r="AJ26" s="539"/>
      <c r="AK26" s="458" t="s">
        <v>351</v>
      </c>
      <c r="AL26" s="458"/>
      <c r="AM26" s="458"/>
      <c r="AN26" s="458"/>
      <c r="AO26" s="459"/>
      <c r="AP26" s="457" t="s">
        <v>352</v>
      </c>
      <c r="AQ26" s="458"/>
      <c r="AR26" s="458"/>
      <c r="AS26" s="458"/>
      <c r="AT26" s="459"/>
      <c r="AU26" s="457" t="s">
        <v>353</v>
      </c>
      <c r="AV26" s="458"/>
      <c r="AW26" s="458"/>
      <c r="AX26" s="458"/>
      <c r="AY26" s="459"/>
      <c r="AZ26" s="457" t="s">
        <v>354</v>
      </c>
      <c r="BA26" s="458"/>
      <c r="BB26" s="458"/>
      <c r="BC26" s="458"/>
      <c r="BD26" s="459"/>
      <c r="BE26" s="457" t="s">
        <v>303</v>
      </c>
      <c r="BF26" s="458"/>
      <c r="BG26" s="458"/>
      <c r="BH26" s="458"/>
      <c r="BI26" s="461"/>
      <c r="BJ26" s="450"/>
      <c r="BK26" s="450"/>
      <c r="BL26" s="450"/>
      <c r="BM26" s="450"/>
      <c r="BN26" s="450"/>
      <c r="BO26" s="536"/>
      <c r="BP26" s="536"/>
      <c r="BQ26" s="494">
        <v>20</v>
      </c>
      <c r="BR26" s="507"/>
      <c r="BS26" s="495"/>
      <c r="BT26" s="496"/>
      <c r="BU26" s="496"/>
      <c r="BV26" s="496"/>
      <c r="BW26" s="496"/>
      <c r="BX26" s="496"/>
      <c r="BY26" s="496"/>
      <c r="BZ26" s="496"/>
      <c r="CA26" s="496"/>
      <c r="CB26" s="496"/>
      <c r="CC26" s="496"/>
      <c r="CD26" s="496"/>
      <c r="CE26" s="496"/>
      <c r="CF26" s="496"/>
      <c r="CG26" s="497"/>
      <c r="CH26" s="508"/>
      <c r="CI26" s="502"/>
      <c r="CJ26" s="502"/>
      <c r="CK26" s="502"/>
      <c r="CL26" s="509"/>
      <c r="CM26" s="508"/>
      <c r="CN26" s="502"/>
      <c r="CO26" s="502"/>
      <c r="CP26" s="502"/>
      <c r="CQ26" s="509"/>
      <c r="CR26" s="508"/>
      <c r="CS26" s="502"/>
      <c r="CT26" s="502"/>
      <c r="CU26" s="502"/>
      <c r="CV26" s="509"/>
      <c r="CW26" s="508"/>
      <c r="CX26" s="502"/>
      <c r="CY26" s="502"/>
      <c r="CZ26" s="502"/>
      <c r="DA26" s="509"/>
      <c r="DB26" s="508"/>
      <c r="DC26" s="502"/>
      <c r="DD26" s="502"/>
      <c r="DE26" s="502"/>
      <c r="DF26" s="509"/>
      <c r="DG26" s="508"/>
      <c r="DH26" s="502"/>
      <c r="DI26" s="502"/>
      <c r="DJ26" s="502"/>
      <c r="DK26" s="509"/>
      <c r="DL26" s="508"/>
      <c r="DM26" s="502"/>
      <c r="DN26" s="502"/>
      <c r="DO26" s="502"/>
      <c r="DP26" s="509"/>
      <c r="DQ26" s="508"/>
      <c r="DR26" s="502"/>
      <c r="DS26" s="502"/>
      <c r="DT26" s="502"/>
      <c r="DU26" s="509"/>
      <c r="DV26" s="495"/>
      <c r="DW26" s="496"/>
      <c r="DX26" s="496"/>
      <c r="DY26" s="496"/>
      <c r="DZ26" s="510"/>
      <c r="EA26" s="443"/>
    </row>
    <row r="27" spans="1:131" ht="26.25" customHeight="1" thickBot="1" x14ac:dyDescent="0.2">
      <c r="A27" s="465"/>
      <c r="B27" s="466"/>
      <c r="C27" s="466"/>
      <c r="D27" s="466"/>
      <c r="E27" s="466"/>
      <c r="F27" s="466"/>
      <c r="G27" s="466"/>
      <c r="H27" s="466"/>
      <c r="I27" s="466"/>
      <c r="J27" s="466"/>
      <c r="K27" s="466"/>
      <c r="L27" s="466"/>
      <c r="M27" s="466"/>
      <c r="N27" s="466"/>
      <c r="O27" s="466"/>
      <c r="P27" s="467"/>
      <c r="Q27" s="468"/>
      <c r="R27" s="469"/>
      <c r="S27" s="469"/>
      <c r="T27" s="469"/>
      <c r="U27" s="470"/>
      <c r="V27" s="468"/>
      <c r="W27" s="469"/>
      <c r="X27" s="469"/>
      <c r="Y27" s="469"/>
      <c r="Z27" s="470"/>
      <c r="AA27" s="468"/>
      <c r="AB27" s="469"/>
      <c r="AC27" s="469"/>
      <c r="AD27" s="469"/>
      <c r="AE27" s="469"/>
      <c r="AF27" s="540"/>
      <c r="AG27" s="541"/>
      <c r="AH27" s="541"/>
      <c r="AI27" s="541"/>
      <c r="AJ27" s="542"/>
      <c r="AK27" s="469"/>
      <c r="AL27" s="469"/>
      <c r="AM27" s="469"/>
      <c r="AN27" s="469"/>
      <c r="AO27" s="470"/>
      <c r="AP27" s="468"/>
      <c r="AQ27" s="469"/>
      <c r="AR27" s="469"/>
      <c r="AS27" s="469"/>
      <c r="AT27" s="470"/>
      <c r="AU27" s="468"/>
      <c r="AV27" s="469"/>
      <c r="AW27" s="469"/>
      <c r="AX27" s="469"/>
      <c r="AY27" s="470"/>
      <c r="AZ27" s="468"/>
      <c r="BA27" s="469"/>
      <c r="BB27" s="469"/>
      <c r="BC27" s="469"/>
      <c r="BD27" s="470"/>
      <c r="BE27" s="468"/>
      <c r="BF27" s="469"/>
      <c r="BG27" s="469"/>
      <c r="BH27" s="469"/>
      <c r="BI27" s="472"/>
      <c r="BJ27" s="450"/>
      <c r="BK27" s="450"/>
      <c r="BL27" s="450"/>
      <c r="BM27" s="450"/>
      <c r="BN27" s="450"/>
      <c r="BO27" s="536"/>
      <c r="BP27" s="536"/>
      <c r="BQ27" s="494">
        <v>21</v>
      </c>
      <c r="BR27" s="507"/>
      <c r="BS27" s="495"/>
      <c r="BT27" s="496"/>
      <c r="BU27" s="496"/>
      <c r="BV27" s="496"/>
      <c r="BW27" s="496"/>
      <c r="BX27" s="496"/>
      <c r="BY27" s="496"/>
      <c r="BZ27" s="496"/>
      <c r="CA27" s="496"/>
      <c r="CB27" s="496"/>
      <c r="CC27" s="496"/>
      <c r="CD27" s="496"/>
      <c r="CE27" s="496"/>
      <c r="CF27" s="496"/>
      <c r="CG27" s="497"/>
      <c r="CH27" s="508"/>
      <c r="CI27" s="502"/>
      <c r="CJ27" s="502"/>
      <c r="CK27" s="502"/>
      <c r="CL27" s="509"/>
      <c r="CM27" s="508"/>
      <c r="CN27" s="502"/>
      <c r="CO27" s="502"/>
      <c r="CP27" s="502"/>
      <c r="CQ27" s="509"/>
      <c r="CR27" s="508"/>
      <c r="CS27" s="502"/>
      <c r="CT27" s="502"/>
      <c r="CU27" s="502"/>
      <c r="CV27" s="509"/>
      <c r="CW27" s="508"/>
      <c r="CX27" s="502"/>
      <c r="CY27" s="502"/>
      <c r="CZ27" s="502"/>
      <c r="DA27" s="509"/>
      <c r="DB27" s="508"/>
      <c r="DC27" s="502"/>
      <c r="DD27" s="502"/>
      <c r="DE27" s="502"/>
      <c r="DF27" s="509"/>
      <c r="DG27" s="508"/>
      <c r="DH27" s="502"/>
      <c r="DI27" s="502"/>
      <c r="DJ27" s="502"/>
      <c r="DK27" s="509"/>
      <c r="DL27" s="508"/>
      <c r="DM27" s="502"/>
      <c r="DN27" s="502"/>
      <c r="DO27" s="502"/>
      <c r="DP27" s="509"/>
      <c r="DQ27" s="508"/>
      <c r="DR27" s="502"/>
      <c r="DS27" s="502"/>
      <c r="DT27" s="502"/>
      <c r="DU27" s="509"/>
      <c r="DV27" s="495"/>
      <c r="DW27" s="496"/>
      <c r="DX27" s="496"/>
      <c r="DY27" s="496"/>
      <c r="DZ27" s="510"/>
      <c r="EA27" s="443"/>
    </row>
    <row r="28" spans="1:131" ht="26.25" customHeight="1" thickTop="1" x14ac:dyDescent="0.15">
      <c r="A28" s="543">
        <v>1</v>
      </c>
      <c r="B28" s="477" t="s">
        <v>355</v>
      </c>
      <c r="C28" s="478"/>
      <c r="D28" s="478"/>
      <c r="E28" s="478"/>
      <c r="F28" s="478"/>
      <c r="G28" s="478"/>
      <c r="H28" s="478"/>
      <c r="I28" s="478"/>
      <c r="J28" s="478"/>
      <c r="K28" s="478"/>
      <c r="L28" s="478"/>
      <c r="M28" s="478"/>
      <c r="N28" s="478"/>
      <c r="O28" s="478"/>
      <c r="P28" s="479"/>
      <c r="Q28" s="544" t="s">
        <v>356</v>
      </c>
      <c r="R28" s="545"/>
      <c r="S28" s="545"/>
      <c r="T28" s="545"/>
      <c r="U28" s="545"/>
      <c r="V28" s="545" t="s">
        <v>357</v>
      </c>
      <c r="W28" s="545"/>
      <c r="X28" s="545"/>
      <c r="Y28" s="545"/>
      <c r="Z28" s="545"/>
      <c r="AA28" s="545" t="s">
        <v>358</v>
      </c>
      <c r="AB28" s="545"/>
      <c r="AC28" s="545"/>
      <c r="AD28" s="545"/>
      <c r="AE28" s="546"/>
      <c r="AF28" s="547">
        <v>41</v>
      </c>
      <c r="AG28" s="545"/>
      <c r="AH28" s="545"/>
      <c r="AI28" s="545"/>
      <c r="AJ28" s="548"/>
      <c r="AK28" s="549">
        <v>391</v>
      </c>
      <c r="AL28" s="545"/>
      <c r="AM28" s="545"/>
      <c r="AN28" s="545"/>
      <c r="AO28" s="545"/>
      <c r="AP28" s="545" t="s">
        <v>64</v>
      </c>
      <c r="AQ28" s="545"/>
      <c r="AR28" s="545"/>
      <c r="AS28" s="545"/>
      <c r="AT28" s="545"/>
      <c r="AU28" s="545" t="s">
        <v>64</v>
      </c>
      <c r="AV28" s="545"/>
      <c r="AW28" s="545"/>
      <c r="AX28" s="545"/>
      <c r="AY28" s="545"/>
      <c r="AZ28" s="550" t="s">
        <v>64</v>
      </c>
      <c r="BA28" s="550"/>
      <c r="BB28" s="550"/>
      <c r="BC28" s="550"/>
      <c r="BD28" s="550"/>
      <c r="BE28" s="551"/>
      <c r="BF28" s="551"/>
      <c r="BG28" s="551"/>
      <c r="BH28" s="551"/>
      <c r="BI28" s="552"/>
      <c r="BJ28" s="450"/>
      <c r="BK28" s="450"/>
      <c r="BL28" s="450"/>
      <c r="BM28" s="450"/>
      <c r="BN28" s="450"/>
      <c r="BO28" s="536"/>
      <c r="BP28" s="536"/>
      <c r="BQ28" s="494">
        <v>22</v>
      </c>
      <c r="BR28" s="507"/>
      <c r="BS28" s="495"/>
      <c r="BT28" s="496"/>
      <c r="BU28" s="496"/>
      <c r="BV28" s="496"/>
      <c r="BW28" s="496"/>
      <c r="BX28" s="496"/>
      <c r="BY28" s="496"/>
      <c r="BZ28" s="496"/>
      <c r="CA28" s="496"/>
      <c r="CB28" s="496"/>
      <c r="CC28" s="496"/>
      <c r="CD28" s="496"/>
      <c r="CE28" s="496"/>
      <c r="CF28" s="496"/>
      <c r="CG28" s="497"/>
      <c r="CH28" s="508"/>
      <c r="CI28" s="502"/>
      <c r="CJ28" s="502"/>
      <c r="CK28" s="502"/>
      <c r="CL28" s="509"/>
      <c r="CM28" s="508"/>
      <c r="CN28" s="502"/>
      <c r="CO28" s="502"/>
      <c r="CP28" s="502"/>
      <c r="CQ28" s="509"/>
      <c r="CR28" s="508"/>
      <c r="CS28" s="502"/>
      <c r="CT28" s="502"/>
      <c r="CU28" s="502"/>
      <c r="CV28" s="509"/>
      <c r="CW28" s="508"/>
      <c r="CX28" s="502"/>
      <c r="CY28" s="502"/>
      <c r="CZ28" s="502"/>
      <c r="DA28" s="509"/>
      <c r="DB28" s="508"/>
      <c r="DC28" s="502"/>
      <c r="DD28" s="502"/>
      <c r="DE28" s="502"/>
      <c r="DF28" s="509"/>
      <c r="DG28" s="508"/>
      <c r="DH28" s="502"/>
      <c r="DI28" s="502"/>
      <c r="DJ28" s="502"/>
      <c r="DK28" s="509"/>
      <c r="DL28" s="508"/>
      <c r="DM28" s="502"/>
      <c r="DN28" s="502"/>
      <c r="DO28" s="502"/>
      <c r="DP28" s="509"/>
      <c r="DQ28" s="508"/>
      <c r="DR28" s="502"/>
      <c r="DS28" s="502"/>
      <c r="DT28" s="502"/>
      <c r="DU28" s="509"/>
      <c r="DV28" s="495"/>
      <c r="DW28" s="496"/>
      <c r="DX28" s="496"/>
      <c r="DY28" s="496"/>
      <c r="DZ28" s="510"/>
      <c r="EA28" s="443"/>
    </row>
    <row r="29" spans="1:131" ht="26.25" customHeight="1" x14ac:dyDescent="0.15">
      <c r="A29" s="543">
        <v>2</v>
      </c>
      <c r="B29" s="495" t="s">
        <v>359</v>
      </c>
      <c r="C29" s="496"/>
      <c r="D29" s="496"/>
      <c r="E29" s="496"/>
      <c r="F29" s="496"/>
      <c r="G29" s="496"/>
      <c r="H29" s="496"/>
      <c r="I29" s="496"/>
      <c r="J29" s="496"/>
      <c r="K29" s="496"/>
      <c r="L29" s="496"/>
      <c r="M29" s="496"/>
      <c r="N29" s="496"/>
      <c r="O29" s="496"/>
      <c r="P29" s="497"/>
      <c r="Q29" s="498" t="s">
        <v>360</v>
      </c>
      <c r="R29" s="499"/>
      <c r="S29" s="499"/>
      <c r="T29" s="499"/>
      <c r="U29" s="499"/>
      <c r="V29" s="499" t="s">
        <v>360</v>
      </c>
      <c r="W29" s="499"/>
      <c r="X29" s="499"/>
      <c r="Y29" s="499"/>
      <c r="Z29" s="499"/>
      <c r="AA29" s="499" t="s">
        <v>64</v>
      </c>
      <c r="AB29" s="499"/>
      <c r="AC29" s="499"/>
      <c r="AD29" s="499"/>
      <c r="AE29" s="500"/>
      <c r="AF29" s="501" t="s">
        <v>64</v>
      </c>
      <c r="AG29" s="502"/>
      <c r="AH29" s="502"/>
      <c r="AI29" s="502"/>
      <c r="AJ29" s="503"/>
      <c r="AK29" s="504">
        <v>33</v>
      </c>
      <c r="AL29" s="499"/>
      <c r="AM29" s="499"/>
      <c r="AN29" s="499"/>
      <c r="AO29" s="499"/>
      <c r="AP29" s="499" t="s">
        <v>64</v>
      </c>
      <c r="AQ29" s="499"/>
      <c r="AR29" s="499"/>
      <c r="AS29" s="499"/>
      <c r="AT29" s="499"/>
      <c r="AU29" s="499" t="s">
        <v>64</v>
      </c>
      <c r="AV29" s="499"/>
      <c r="AW29" s="499"/>
      <c r="AX29" s="499"/>
      <c r="AY29" s="499"/>
      <c r="AZ29" s="553" t="s">
        <v>64</v>
      </c>
      <c r="BA29" s="553"/>
      <c r="BB29" s="553"/>
      <c r="BC29" s="553"/>
      <c r="BD29" s="553"/>
      <c r="BE29" s="505"/>
      <c r="BF29" s="505"/>
      <c r="BG29" s="505"/>
      <c r="BH29" s="505"/>
      <c r="BI29" s="506"/>
      <c r="BJ29" s="450"/>
      <c r="BK29" s="450"/>
      <c r="BL29" s="450"/>
      <c r="BM29" s="450"/>
      <c r="BN29" s="450"/>
      <c r="BO29" s="536"/>
      <c r="BP29" s="536"/>
      <c r="BQ29" s="494">
        <v>23</v>
      </c>
      <c r="BR29" s="507"/>
      <c r="BS29" s="495"/>
      <c r="BT29" s="496"/>
      <c r="BU29" s="496"/>
      <c r="BV29" s="496"/>
      <c r="BW29" s="496"/>
      <c r="BX29" s="496"/>
      <c r="BY29" s="496"/>
      <c r="BZ29" s="496"/>
      <c r="CA29" s="496"/>
      <c r="CB29" s="496"/>
      <c r="CC29" s="496"/>
      <c r="CD29" s="496"/>
      <c r="CE29" s="496"/>
      <c r="CF29" s="496"/>
      <c r="CG29" s="497"/>
      <c r="CH29" s="508"/>
      <c r="CI29" s="502"/>
      <c r="CJ29" s="502"/>
      <c r="CK29" s="502"/>
      <c r="CL29" s="509"/>
      <c r="CM29" s="508"/>
      <c r="CN29" s="502"/>
      <c r="CO29" s="502"/>
      <c r="CP29" s="502"/>
      <c r="CQ29" s="509"/>
      <c r="CR29" s="508"/>
      <c r="CS29" s="502"/>
      <c r="CT29" s="502"/>
      <c r="CU29" s="502"/>
      <c r="CV29" s="509"/>
      <c r="CW29" s="508"/>
      <c r="CX29" s="502"/>
      <c r="CY29" s="502"/>
      <c r="CZ29" s="502"/>
      <c r="DA29" s="509"/>
      <c r="DB29" s="508"/>
      <c r="DC29" s="502"/>
      <c r="DD29" s="502"/>
      <c r="DE29" s="502"/>
      <c r="DF29" s="509"/>
      <c r="DG29" s="508"/>
      <c r="DH29" s="502"/>
      <c r="DI29" s="502"/>
      <c r="DJ29" s="502"/>
      <c r="DK29" s="509"/>
      <c r="DL29" s="508"/>
      <c r="DM29" s="502"/>
      <c r="DN29" s="502"/>
      <c r="DO29" s="502"/>
      <c r="DP29" s="509"/>
      <c r="DQ29" s="508"/>
      <c r="DR29" s="502"/>
      <c r="DS29" s="502"/>
      <c r="DT29" s="502"/>
      <c r="DU29" s="509"/>
      <c r="DV29" s="495"/>
      <c r="DW29" s="496"/>
      <c r="DX29" s="496"/>
      <c r="DY29" s="496"/>
      <c r="DZ29" s="510"/>
      <c r="EA29" s="443"/>
    </row>
    <row r="30" spans="1:131" ht="26.25" customHeight="1" x14ac:dyDescent="0.15">
      <c r="A30" s="543">
        <v>3</v>
      </c>
      <c r="B30" s="495" t="s">
        <v>361</v>
      </c>
      <c r="C30" s="496"/>
      <c r="D30" s="496"/>
      <c r="E30" s="496"/>
      <c r="F30" s="496"/>
      <c r="G30" s="496"/>
      <c r="H30" s="496"/>
      <c r="I30" s="496"/>
      <c r="J30" s="496"/>
      <c r="K30" s="496"/>
      <c r="L30" s="496"/>
      <c r="M30" s="496"/>
      <c r="N30" s="496"/>
      <c r="O30" s="496"/>
      <c r="P30" s="497"/>
      <c r="Q30" s="498" t="s">
        <v>362</v>
      </c>
      <c r="R30" s="499"/>
      <c r="S30" s="499"/>
      <c r="T30" s="499"/>
      <c r="U30" s="499"/>
      <c r="V30" s="499" t="s">
        <v>363</v>
      </c>
      <c r="W30" s="499"/>
      <c r="X30" s="499"/>
      <c r="Y30" s="499"/>
      <c r="Z30" s="499"/>
      <c r="AA30" s="499" t="s">
        <v>364</v>
      </c>
      <c r="AB30" s="499"/>
      <c r="AC30" s="499"/>
      <c r="AD30" s="499"/>
      <c r="AE30" s="500"/>
      <c r="AF30" s="501">
        <v>162</v>
      </c>
      <c r="AG30" s="502"/>
      <c r="AH30" s="502"/>
      <c r="AI30" s="502"/>
      <c r="AJ30" s="503"/>
      <c r="AK30" s="504">
        <v>669</v>
      </c>
      <c r="AL30" s="499"/>
      <c r="AM30" s="499"/>
      <c r="AN30" s="499"/>
      <c r="AO30" s="499"/>
      <c r="AP30" s="499" t="s">
        <v>64</v>
      </c>
      <c r="AQ30" s="499"/>
      <c r="AR30" s="499"/>
      <c r="AS30" s="499"/>
      <c r="AT30" s="499"/>
      <c r="AU30" s="499" t="s">
        <v>64</v>
      </c>
      <c r="AV30" s="499"/>
      <c r="AW30" s="499"/>
      <c r="AX30" s="499"/>
      <c r="AY30" s="499"/>
      <c r="AZ30" s="553" t="s">
        <v>64</v>
      </c>
      <c r="BA30" s="553"/>
      <c r="BB30" s="553"/>
      <c r="BC30" s="553"/>
      <c r="BD30" s="553"/>
      <c r="BE30" s="505"/>
      <c r="BF30" s="505"/>
      <c r="BG30" s="505"/>
      <c r="BH30" s="505"/>
      <c r="BI30" s="506"/>
      <c r="BJ30" s="450"/>
      <c r="BK30" s="450"/>
      <c r="BL30" s="450"/>
      <c r="BM30" s="450"/>
      <c r="BN30" s="450"/>
      <c r="BO30" s="536"/>
      <c r="BP30" s="536"/>
      <c r="BQ30" s="494">
        <v>24</v>
      </c>
      <c r="BR30" s="507"/>
      <c r="BS30" s="495"/>
      <c r="BT30" s="496"/>
      <c r="BU30" s="496"/>
      <c r="BV30" s="496"/>
      <c r="BW30" s="496"/>
      <c r="BX30" s="496"/>
      <c r="BY30" s="496"/>
      <c r="BZ30" s="496"/>
      <c r="CA30" s="496"/>
      <c r="CB30" s="496"/>
      <c r="CC30" s="496"/>
      <c r="CD30" s="496"/>
      <c r="CE30" s="496"/>
      <c r="CF30" s="496"/>
      <c r="CG30" s="497"/>
      <c r="CH30" s="508"/>
      <c r="CI30" s="502"/>
      <c r="CJ30" s="502"/>
      <c r="CK30" s="502"/>
      <c r="CL30" s="509"/>
      <c r="CM30" s="508"/>
      <c r="CN30" s="502"/>
      <c r="CO30" s="502"/>
      <c r="CP30" s="502"/>
      <c r="CQ30" s="509"/>
      <c r="CR30" s="508"/>
      <c r="CS30" s="502"/>
      <c r="CT30" s="502"/>
      <c r="CU30" s="502"/>
      <c r="CV30" s="509"/>
      <c r="CW30" s="508"/>
      <c r="CX30" s="502"/>
      <c r="CY30" s="502"/>
      <c r="CZ30" s="502"/>
      <c r="DA30" s="509"/>
      <c r="DB30" s="508"/>
      <c r="DC30" s="502"/>
      <c r="DD30" s="502"/>
      <c r="DE30" s="502"/>
      <c r="DF30" s="509"/>
      <c r="DG30" s="508"/>
      <c r="DH30" s="502"/>
      <c r="DI30" s="502"/>
      <c r="DJ30" s="502"/>
      <c r="DK30" s="509"/>
      <c r="DL30" s="508"/>
      <c r="DM30" s="502"/>
      <c r="DN30" s="502"/>
      <c r="DO30" s="502"/>
      <c r="DP30" s="509"/>
      <c r="DQ30" s="508"/>
      <c r="DR30" s="502"/>
      <c r="DS30" s="502"/>
      <c r="DT30" s="502"/>
      <c r="DU30" s="509"/>
      <c r="DV30" s="495"/>
      <c r="DW30" s="496"/>
      <c r="DX30" s="496"/>
      <c r="DY30" s="496"/>
      <c r="DZ30" s="510"/>
      <c r="EA30" s="443"/>
    </row>
    <row r="31" spans="1:131" ht="26.25" customHeight="1" x14ac:dyDescent="0.15">
      <c r="A31" s="543">
        <v>4</v>
      </c>
      <c r="B31" s="495" t="s">
        <v>365</v>
      </c>
      <c r="C31" s="496"/>
      <c r="D31" s="496"/>
      <c r="E31" s="496"/>
      <c r="F31" s="496"/>
      <c r="G31" s="496"/>
      <c r="H31" s="496"/>
      <c r="I31" s="496"/>
      <c r="J31" s="496"/>
      <c r="K31" s="496"/>
      <c r="L31" s="496"/>
      <c r="M31" s="496"/>
      <c r="N31" s="496"/>
      <c r="O31" s="496"/>
      <c r="P31" s="497"/>
      <c r="Q31" s="498" t="s">
        <v>366</v>
      </c>
      <c r="R31" s="499"/>
      <c r="S31" s="499"/>
      <c r="T31" s="499"/>
      <c r="U31" s="499"/>
      <c r="V31" s="499" t="s">
        <v>367</v>
      </c>
      <c r="W31" s="499"/>
      <c r="X31" s="499"/>
      <c r="Y31" s="499"/>
      <c r="Z31" s="499"/>
      <c r="AA31" s="499" t="s">
        <v>337</v>
      </c>
      <c r="AB31" s="499"/>
      <c r="AC31" s="499"/>
      <c r="AD31" s="499"/>
      <c r="AE31" s="500"/>
      <c r="AF31" s="501">
        <v>13</v>
      </c>
      <c r="AG31" s="502"/>
      <c r="AH31" s="502"/>
      <c r="AI31" s="502"/>
      <c r="AJ31" s="503"/>
      <c r="AK31" s="504">
        <v>173</v>
      </c>
      <c r="AL31" s="499"/>
      <c r="AM31" s="499"/>
      <c r="AN31" s="499"/>
      <c r="AO31" s="499"/>
      <c r="AP31" s="499" t="s">
        <v>64</v>
      </c>
      <c r="AQ31" s="499"/>
      <c r="AR31" s="499"/>
      <c r="AS31" s="499"/>
      <c r="AT31" s="499"/>
      <c r="AU31" s="499" t="s">
        <v>64</v>
      </c>
      <c r="AV31" s="499"/>
      <c r="AW31" s="499"/>
      <c r="AX31" s="499"/>
      <c r="AY31" s="499"/>
      <c r="AZ31" s="553" t="s">
        <v>64</v>
      </c>
      <c r="BA31" s="553"/>
      <c r="BB31" s="553"/>
      <c r="BC31" s="553"/>
      <c r="BD31" s="553"/>
      <c r="BE31" s="505"/>
      <c r="BF31" s="505"/>
      <c r="BG31" s="505"/>
      <c r="BH31" s="505"/>
      <c r="BI31" s="506"/>
      <c r="BJ31" s="450"/>
      <c r="BK31" s="450"/>
      <c r="BL31" s="450"/>
      <c r="BM31" s="450"/>
      <c r="BN31" s="450"/>
      <c r="BO31" s="536"/>
      <c r="BP31" s="536"/>
      <c r="BQ31" s="494">
        <v>25</v>
      </c>
      <c r="BR31" s="507"/>
      <c r="BS31" s="495"/>
      <c r="BT31" s="496"/>
      <c r="BU31" s="496"/>
      <c r="BV31" s="496"/>
      <c r="BW31" s="496"/>
      <c r="BX31" s="496"/>
      <c r="BY31" s="496"/>
      <c r="BZ31" s="496"/>
      <c r="CA31" s="496"/>
      <c r="CB31" s="496"/>
      <c r="CC31" s="496"/>
      <c r="CD31" s="496"/>
      <c r="CE31" s="496"/>
      <c r="CF31" s="496"/>
      <c r="CG31" s="497"/>
      <c r="CH31" s="508"/>
      <c r="CI31" s="502"/>
      <c r="CJ31" s="502"/>
      <c r="CK31" s="502"/>
      <c r="CL31" s="509"/>
      <c r="CM31" s="508"/>
      <c r="CN31" s="502"/>
      <c r="CO31" s="502"/>
      <c r="CP31" s="502"/>
      <c r="CQ31" s="509"/>
      <c r="CR31" s="508"/>
      <c r="CS31" s="502"/>
      <c r="CT31" s="502"/>
      <c r="CU31" s="502"/>
      <c r="CV31" s="509"/>
      <c r="CW31" s="508"/>
      <c r="CX31" s="502"/>
      <c r="CY31" s="502"/>
      <c r="CZ31" s="502"/>
      <c r="DA31" s="509"/>
      <c r="DB31" s="508"/>
      <c r="DC31" s="502"/>
      <c r="DD31" s="502"/>
      <c r="DE31" s="502"/>
      <c r="DF31" s="509"/>
      <c r="DG31" s="508"/>
      <c r="DH31" s="502"/>
      <c r="DI31" s="502"/>
      <c r="DJ31" s="502"/>
      <c r="DK31" s="509"/>
      <c r="DL31" s="508"/>
      <c r="DM31" s="502"/>
      <c r="DN31" s="502"/>
      <c r="DO31" s="502"/>
      <c r="DP31" s="509"/>
      <c r="DQ31" s="508"/>
      <c r="DR31" s="502"/>
      <c r="DS31" s="502"/>
      <c r="DT31" s="502"/>
      <c r="DU31" s="509"/>
      <c r="DV31" s="495"/>
      <c r="DW31" s="496"/>
      <c r="DX31" s="496"/>
      <c r="DY31" s="496"/>
      <c r="DZ31" s="510"/>
      <c r="EA31" s="443"/>
    </row>
    <row r="32" spans="1:131" ht="26.25" customHeight="1" x14ac:dyDescent="0.15">
      <c r="A32" s="543">
        <v>5</v>
      </c>
      <c r="B32" s="495" t="s">
        <v>368</v>
      </c>
      <c r="C32" s="496"/>
      <c r="D32" s="496"/>
      <c r="E32" s="496"/>
      <c r="F32" s="496"/>
      <c r="G32" s="496"/>
      <c r="H32" s="496"/>
      <c r="I32" s="496"/>
      <c r="J32" s="496"/>
      <c r="K32" s="496"/>
      <c r="L32" s="496"/>
      <c r="M32" s="496"/>
      <c r="N32" s="496"/>
      <c r="O32" s="496"/>
      <c r="P32" s="497"/>
      <c r="Q32" s="498">
        <v>929</v>
      </c>
      <c r="R32" s="499"/>
      <c r="S32" s="499"/>
      <c r="T32" s="499"/>
      <c r="U32" s="499"/>
      <c r="V32" s="499">
        <v>888</v>
      </c>
      <c r="W32" s="499"/>
      <c r="X32" s="499"/>
      <c r="Y32" s="499"/>
      <c r="Z32" s="499"/>
      <c r="AA32" s="499">
        <v>41</v>
      </c>
      <c r="AB32" s="499"/>
      <c r="AC32" s="499"/>
      <c r="AD32" s="499"/>
      <c r="AE32" s="500"/>
      <c r="AF32" s="501">
        <v>2379</v>
      </c>
      <c r="AG32" s="502"/>
      <c r="AH32" s="502"/>
      <c r="AI32" s="502"/>
      <c r="AJ32" s="503"/>
      <c r="AK32" s="504">
        <v>136</v>
      </c>
      <c r="AL32" s="499"/>
      <c r="AM32" s="499"/>
      <c r="AN32" s="499"/>
      <c r="AO32" s="499"/>
      <c r="AP32" s="499" t="s">
        <v>369</v>
      </c>
      <c r="AQ32" s="499"/>
      <c r="AR32" s="499"/>
      <c r="AS32" s="499"/>
      <c r="AT32" s="499"/>
      <c r="AU32" s="499" t="s">
        <v>370</v>
      </c>
      <c r="AV32" s="499"/>
      <c r="AW32" s="499"/>
      <c r="AX32" s="499"/>
      <c r="AY32" s="499"/>
      <c r="AZ32" s="553" t="s">
        <v>64</v>
      </c>
      <c r="BA32" s="553"/>
      <c r="BB32" s="553"/>
      <c r="BC32" s="553"/>
      <c r="BD32" s="553"/>
      <c r="BE32" s="505" t="s">
        <v>371</v>
      </c>
      <c r="BF32" s="505"/>
      <c r="BG32" s="505"/>
      <c r="BH32" s="505"/>
      <c r="BI32" s="506"/>
      <c r="BJ32" s="450"/>
      <c r="BK32" s="450"/>
      <c r="BL32" s="450"/>
      <c r="BM32" s="450"/>
      <c r="BN32" s="450"/>
      <c r="BO32" s="536"/>
      <c r="BP32" s="536"/>
      <c r="BQ32" s="494">
        <v>26</v>
      </c>
      <c r="BR32" s="507"/>
      <c r="BS32" s="495"/>
      <c r="BT32" s="496"/>
      <c r="BU32" s="496"/>
      <c r="BV32" s="496"/>
      <c r="BW32" s="496"/>
      <c r="BX32" s="496"/>
      <c r="BY32" s="496"/>
      <c r="BZ32" s="496"/>
      <c r="CA32" s="496"/>
      <c r="CB32" s="496"/>
      <c r="CC32" s="496"/>
      <c r="CD32" s="496"/>
      <c r="CE32" s="496"/>
      <c r="CF32" s="496"/>
      <c r="CG32" s="497"/>
      <c r="CH32" s="508"/>
      <c r="CI32" s="502"/>
      <c r="CJ32" s="502"/>
      <c r="CK32" s="502"/>
      <c r="CL32" s="509"/>
      <c r="CM32" s="508"/>
      <c r="CN32" s="502"/>
      <c r="CO32" s="502"/>
      <c r="CP32" s="502"/>
      <c r="CQ32" s="509"/>
      <c r="CR32" s="508"/>
      <c r="CS32" s="502"/>
      <c r="CT32" s="502"/>
      <c r="CU32" s="502"/>
      <c r="CV32" s="509"/>
      <c r="CW32" s="508"/>
      <c r="CX32" s="502"/>
      <c r="CY32" s="502"/>
      <c r="CZ32" s="502"/>
      <c r="DA32" s="509"/>
      <c r="DB32" s="508"/>
      <c r="DC32" s="502"/>
      <c r="DD32" s="502"/>
      <c r="DE32" s="502"/>
      <c r="DF32" s="509"/>
      <c r="DG32" s="508"/>
      <c r="DH32" s="502"/>
      <c r="DI32" s="502"/>
      <c r="DJ32" s="502"/>
      <c r="DK32" s="509"/>
      <c r="DL32" s="508"/>
      <c r="DM32" s="502"/>
      <c r="DN32" s="502"/>
      <c r="DO32" s="502"/>
      <c r="DP32" s="509"/>
      <c r="DQ32" s="508"/>
      <c r="DR32" s="502"/>
      <c r="DS32" s="502"/>
      <c r="DT32" s="502"/>
      <c r="DU32" s="509"/>
      <c r="DV32" s="495"/>
      <c r="DW32" s="496"/>
      <c r="DX32" s="496"/>
      <c r="DY32" s="496"/>
      <c r="DZ32" s="510"/>
      <c r="EA32" s="443"/>
    </row>
    <row r="33" spans="1:131" ht="26.25" customHeight="1" x14ac:dyDescent="0.15">
      <c r="A33" s="543">
        <v>6</v>
      </c>
      <c r="B33" s="495" t="s">
        <v>372</v>
      </c>
      <c r="C33" s="496"/>
      <c r="D33" s="496"/>
      <c r="E33" s="496"/>
      <c r="F33" s="496"/>
      <c r="G33" s="496"/>
      <c r="H33" s="496"/>
      <c r="I33" s="496"/>
      <c r="J33" s="496"/>
      <c r="K33" s="496"/>
      <c r="L33" s="496"/>
      <c r="M33" s="496"/>
      <c r="N33" s="496"/>
      <c r="O33" s="496"/>
      <c r="P33" s="497"/>
      <c r="Q33" s="498">
        <v>2437</v>
      </c>
      <c r="R33" s="499"/>
      <c r="S33" s="499"/>
      <c r="T33" s="499"/>
      <c r="U33" s="499"/>
      <c r="V33" s="499">
        <v>2284</v>
      </c>
      <c r="W33" s="499"/>
      <c r="X33" s="499"/>
      <c r="Y33" s="499"/>
      <c r="Z33" s="499"/>
      <c r="AA33" s="499">
        <v>152</v>
      </c>
      <c r="AB33" s="499"/>
      <c r="AC33" s="499"/>
      <c r="AD33" s="499"/>
      <c r="AE33" s="500"/>
      <c r="AF33" s="501">
        <v>1338</v>
      </c>
      <c r="AG33" s="502"/>
      <c r="AH33" s="502"/>
      <c r="AI33" s="502"/>
      <c r="AJ33" s="503"/>
      <c r="AK33" s="504">
        <v>1147</v>
      </c>
      <c r="AL33" s="499"/>
      <c r="AM33" s="499"/>
      <c r="AN33" s="499"/>
      <c r="AO33" s="499"/>
      <c r="AP33" s="499" t="s">
        <v>373</v>
      </c>
      <c r="AQ33" s="499"/>
      <c r="AR33" s="499"/>
      <c r="AS33" s="499"/>
      <c r="AT33" s="499"/>
      <c r="AU33" s="499" t="s">
        <v>374</v>
      </c>
      <c r="AV33" s="499"/>
      <c r="AW33" s="499"/>
      <c r="AX33" s="499"/>
      <c r="AY33" s="499"/>
      <c r="AZ33" s="553" t="s">
        <v>64</v>
      </c>
      <c r="BA33" s="553"/>
      <c r="BB33" s="553"/>
      <c r="BC33" s="553"/>
      <c r="BD33" s="553"/>
      <c r="BE33" s="505" t="s">
        <v>371</v>
      </c>
      <c r="BF33" s="505"/>
      <c r="BG33" s="505"/>
      <c r="BH33" s="505"/>
      <c r="BI33" s="506"/>
      <c r="BJ33" s="450"/>
      <c r="BK33" s="450"/>
      <c r="BL33" s="450"/>
      <c r="BM33" s="450"/>
      <c r="BN33" s="450"/>
      <c r="BO33" s="536"/>
      <c r="BP33" s="536"/>
      <c r="BQ33" s="494">
        <v>27</v>
      </c>
      <c r="BR33" s="507"/>
      <c r="BS33" s="495"/>
      <c r="BT33" s="496"/>
      <c r="BU33" s="496"/>
      <c r="BV33" s="496"/>
      <c r="BW33" s="496"/>
      <c r="BX33" s="496"/>
      <c r="BY33" s="496"/>
      <c r="BZ33" s="496"/>
      <c r="CA33" s="496"/>
      <c r="CB33" s="496"/>
      <c r="CC33" s="496"/>
      <c r="CD33" s="496"/>
      <c r="CE33" s="496"/>
      <c r="CF33" s="496"/>
      <c r="CG33" s="497"/>
      <c r="CH33" s="508"/>
      <c r="CI33" s="502"/>
      <c r="CJ33" s="502"/>
      <c r="CK33" s="502"/>
      <c r="CL33" s="509"/>
      <c r="CM33" s="508"/>
      <c r="CN33" s="502"/>
      <c r="CO33" s="502"/>
      <c r="CP33" s="502"/>
      <c r="CQ33" s="509"/>
      <c r="CR33" s="508"/>
      <c r="CS33" s="502"/>
      <c r="CT33" s="502"/>
      <c r="CU33" s="502"/>
      <c r="CV33" s="509"/>
      <c r="CW33" s="508"/>
      <c r="CX33" s="502"/>
      <c r="CY33" s="502"/>
      <c r="CZ33" s="502"/>
      <c r="DA33" s="509"/>
      <c r="DB33" s="508"/>
      <c r="DC33" s="502"/>
      <c r="DD33" s="502"/>
      <c r="DE33" s="502"/>
      <c r="DF33" s="509"/>
      <c r="DG33" s="508"/>
      <c r="DH33" s="502"/>
      <c r="DI33" s="502"/>
      <c r="DJ33" s="502"/>
      <c r="DK33" s="509"/>
      <c r="DL33" s="508"/>
      <c r="DM33" s="502"/>
      <c r="DN33" s="502"/>
      <c r="DO33" s="502"/>
      <c r="DP33" s="509"/>
      <c r="DQ33" s="508"/>
      <c r="DR33" s="502"/>
      <c r="DS33" s="502"/>
      <c r="DT33" s="502"/>
      <c r="DU33" s="509"/>
      <c r="DV33" s="495"/>
      <c r="DW33" s="496"/>
      <c r="DX33" s="496"/>
      <c r="DY33" s="496"/>
      <c r="DZ33" s="510"/>
      <c r="EA33" s="443"/>
    </row>
    <row r="34" spans="1:131" ht="26.25" customHeight="1" x14ac:dyDescent="0.15">
      <c r="A34" s="543">
        <v>7</v>
      </c>
      <c r="B34" s="495"/>
      <c r="C34" s="496"/>
      <c r="D34" s="496"/>
      <c r="E34" s="496"/>
      <c r="F34" s="496"/>
      <c r="G34" s="496"/>
      <c r="H34" s="496"/>
      <c r="I34" s="496"/>
      <c r="J34" s="496"/>
      <c r="K34" s="496"/>
      <c r="L34" s="496"/>
      <c r="M34" s="496"/>
      <c r="N34" s="496"/>
      <c r="O34" s="496"/>
      <c r="P34" s="497"/>
      <c r="Q34" s="498"/>
      <c r="R34" s="499"/>
      <c r="S34" s="499"/>
      <c r="T34" s="499"/>
      <c r="U34" s="499"/>
      <c r="V34" s="499"/>
      <c r="W34" s="499"/>
      <c r="X34" s="499"/>
      <c r="Y34" s="499"/>
      <c r="Z34" s="499"/>
      <c r="AA34" s="499"/>
      <c r="AB34" s="499"/>
      <c r="AC34" s="499"/>
      <c r="AD34" s="499"/>
      <c r="AE34" s="500"/>
      <c r="AF34" s="501"/>
      <c r="AG34" s="502"/>
      <c r="AH34" s="502"/>
      <c r="AI34" s="502"/>
      <c r="AJ34" s="503"/>
      <c r="AK34" s="504"/>
      <c r="AL34" s="499"/>
      <c r="AM34" s="499"/>
      <c r="AN34" s="499"/>
      <c r="AO34" s="499"/>
      <c r="AP34" s="499"/>
      <c r="AQ34" s="499"/>
      <c r="AR34" s="499"/>
      <c r="AS34" s="499"/>
      <c r="AT34" s="499"/>
      <c r="AU34" s="499"/>
      <c r="AV34" s="499"/>
      <c r="AW34" s="499"/>
      <c r="AX34" s="499"/>
      <c r="AY34" s="499"/>
      <c r="AZ34" s="553"/>
      <c r="BA34" s="553"/>
      <c r="BB34" s="553"/>
      <c r="BC34" s="553"/>
      <c r="BD34" s="553"/>
      <c r="BE34" s="505"/>
      <c r="BF34" s="505"/>
      <c r="BG34" s="505"/>
      <c r="BH34" s="505"/>
      <c r="BI34" s="506"/>
      <c r="BJ34" s="450"/>
      <c r="BK34" s="450"/>
      <c r="BL34" s="450"/>
      <c r="BM34" s="450"/>
      <c r="BN34" s="450"/>
      <c r="BO34" s="536"/>
      <c r="BP34" s="536"/>
      <c r="BQ34" s="494">
        <v>28</v>
      </c>
      <c r="BR34" s="507"/>
      <c r="BS34" s="495"/>
      <c r="BT34" s="496"/>
      <c r="BU34" s="496"/>
      <c r="BV34" s="496"/>
      <c r="BW34" s="496"/>
      <c r="BX34" s="496"/>
      <c r="BY34" s="496"/>
      <c r="BZ34" s="496"/>
      <c r="CA34" s="496"/>
      <c r="CB34" s="496"/>
      <c r="CC34" s="496"/>
      <c r="CD34" s="496"/>
      <c r="CE34" s="496"/>
      <c r="CF34" s="496"/>
      <c r="CG34" s="497"/>
      <c r="CH34" s="508"/>
      <c r="CI34" s="502"/>
      <c r="CJ34" s="502"/>
      <c r="CK34" s="502"/>
      <c r="CL34" s="509"/>
      <c r="CM34" s="508"/>
      <c r="CN34" s="502"/>
      <c r="CO34" s="502"/>
      <c r="CP34" s="502"/>
      <c r="CQ34" s="509"/>
      <c r="CR34" s="508"/>
      <c r="CS34" s="502"/>
      <c r="CT34" s="502"/>
      <c r="CU34" s="502"/>
      <c r="CV34" s="509"/>
      <c r="CW34" s="508"/>
      <c r="CX34" s="502"/>
      <c r="CY34" s="502"/>
      <c r="CZ34" s="502"/>
      <c r="DA34" s="509"/>
      <c r="DB34" s="508"/>
      <c r="DC34" s="502"/>
      <c r="DD34" s="502"/>
      <c r="DE34" s="502"/>
      <c r="DF34" s="509"/>
      <c r="DG34" s="508"/>
      <c r="DH34" s="502"/>
      <c r="DI34" s="502"/>
      <c r="DJ34" s="502"/>
      <c r="DK34" s="509"/>
      <c r="DL34" s="508"/>
      <c r="DM34" s="502"/>
      <c r="DN34" s="502"/>
      <c r="DO34" s="502"/>
      <c r="DP34" s="509"/>
      <c r="DQ34" s="508"/>
      <c r="DR34" s="502"/>
      <c r="DS34" s="502"/>
      <c r="DT34" s="502"/>
      <c r="DU34" s="509"/>
      <c r="DV34" s="495"/>
      <c r="DW34" s="496"/>
      <c r="DX34" s="496"/>
      <c r="DY34" s="496"/>
      <c r="DZ34" s="510"/>
      <c r="EA34" s="443"/>
    </row>
    <row r="35" spans="1:131" ht="26.25" customHeight="1" x14ac:dyDescent="0.15">
      <c r="A35" s="543">
        <v>8</v>
      </c>
      <c r="B35" s="495"/>
      <c r="C35" s="496"/>
      <c r="D35" s="496"/>
      <c r="E35" s="496"/>
      <c r="F35" s="496"/>
      <c r="G35" s="496"/>
      <c r="H35" s="496"/>
      <c r="I35" s="496"/>
      <c r="J35" s="496"/>
      <c r="K35" s="496"/>
      <c r="L35" s="496"/>
      <c r="M35" s="496"/>
      <c r="N35" s="496"/>
      <c r="O35" s="496"/>
      <c r="P35" s="497"/>
      <c r="Q35" s="498"/>
      <c r="R35" s="499"/>
      <c r="S35" s="499"/>
      <c r="T35" s="499"/>
      <c r="U35" s="499"/>
      <c r="V35" s="499"/>
      <c r="W35" s="499"/>
      <c r="X35" s="499"/>
      <c r="Y35" s="499"/>
      <c r="Z35" s="499"/>
      <c r="AA35" s="499"/>
      <c r="AB35" s="499"/>
      <c r="AC35" s="499"/>
      <c r="AD35" s="499"/>
      <c r="AE35" s="500"/>
      <c r="AF35" s="501"/>
      <c r="AG35" s="502"/>
      <c r="AH35" s="502"/>
      <c r="AI35" s="502"/>
      <c r="AJ35" s="503"/>
      <c r="AK35" s="504"/>
      <c r="AL35" s="499"/>
      <c r="AM35" s="499"/>
      <c r="AN35" s="499"/>
      <c r="AO35" s="499"/>
      <c r="AP35" s="499"/>
      <c r="AQ35" s="499"/>
      <c r="AR35" s="499"/>
      <c r="AS35" s="499"/>
      <c r="AT35" s="499"/>
      <c r="AU35" s="499"/>
      <c r="AV35" s="499"/>
      <c r="AW35" s="499"/>
      <c r="AX35" s="499"/>
      <c r="AY35" s="499"/>
      <c r="AZ35" s="553"/>
      <c r="BA35" s="553"/>
      <c r="BB35" s="553"/>
      <c r="BC35" s="553"/>
      <c r="BD35" s="553"/>
      <c r="BE35" s="505"/>
      <c r="BF35" s="505"/>
      <c r="BG35" s="505"/>
      <c r="BH35" s="505"/>
      <c r="BI35" s="506"/>
      <c r="BJ35" s="450"/>
      <c r="BK35" s="450"/>
      <c r="BL35" s="450"/>
      <c r="BM35" s="450"/>
      <c r="BN35" s="450"/>
      <c r="BO35" s="536"/>
      <c r="BP35" s="536"/>
      <c r="BQ35" s="494">
        <v>29</v>
      </c>
      <c r="BR35" s="507"/>
      <c r="BS35" s="495"/>
      <c r="BT35" s="496"/>
      <c r="BU35" s="496"/>
      <c r="BV35" s="496"/>
      <c r="BW35" s="496"/>
      <c r="BX35" s="496"/>
      <c r="BY35" s="496"/>
      <c r="BZ35" s="496"/>
      <c r="CA35" s="496"/>
      <c r="CB35" s="496"/>
      <c r="CC35" s="496"/>
      <c r="CD35" s="496"/>
      <c r="CE35" s="496"/>
      <c r="CF35" s="496"/>
      <c r="CG35" s="497"/>
      <c r="CH35" s="508"/>
      <c r="CI35" s="502"/>
      <c r="CJ35" s="502"/>
      <c r="CK35" s="502"/>
      <c r="CL35" s="509"/>
      <c r="CM35" s="508"/>
      <c r="CN35" s="502"/>
      <c r="CO35" s="502"/>
      <c r="CP35" s="502"/>
      <c r="CQ35" s="509"/>
      <c r="CR35" s="508"/>
      <c r="CS35" s="502"/>
      <c r="CT35" s="502"/>
      <c r="CU35" s="502"/>
      <c r="CV35" s="509"/>
      <c r="CW35" s="508"/>
      <c r="CX35" s="502"/>
      <c r="CY35" s="502"/>
      <c r="CZ35" s="502"/>
      <c r="DA35" s="509"/>
      <c r="DB35" s="508"/>
      <c r="DC35" s="502"/>
      <c r="DD35" s="502"/>
      <c r="DE35" s="502"/>
      <c r="DF35" s="509"/>
      <c r="DG35" s="508"/>
      <c r="DH35" s="502"/>
      <c r="DI35" s="502"/>
      <c r="DJ35" s="502"/>
      <c r="DK35" s="509"/>
      <c r="DL35" s="508"/>
      <c r="DM35" s="502"/>
      <c r="DN35" s="502"/>
      <c r="DO35" s="502"/>
      <c r="DP35" s="509"/>
      <c r="DQ35" s="508"/>
      <c r="DR35" s="502"/>
      <c r="DS35" s="502"/>
      <c r="DT35" s="502"/>
      <c r="DU35" s="509"/>
      <c r="DV35" s="495"/>
      <c r="DW35" s="496"/>
      <c r="DX35" s="496"/>
      <c r="DY35" s="496"/>
      <c r="DZ35" s="510"/>
      <c r="EA35" s="443"/>
    </row>
    <row r="36" spans="1:131" ht="26.25" customHeight="1" x14ac:dyDescent="0.15">
      <c r="A36" s="543">
        <v>9</v>
      </c>
      <c r="B36" s="495"/>
      <c r="C36" s="496"/>
      <c r="D36" s="496"/>
      <c r="E36" s="496"/>
      <c r="F36" s="496"/>
      <c r="G36" s="496"/>
      <c r="H36" s="496"/>
      <c r="I36" s="496"/>
      <c r="J36" s="496"/>
      <c r="K36" s="496"/>
      <c r="L36" s="496"/>
      <c r="M36" s="496"/>
      <c r="N36" s="496"/>
      <c r="O36" s="496"/>
      <c r="P36" s="497"/>
      <c r="Q36" s="498"/>
      <c r="R36" s="499"/>
      <c r="S36" s="499"/>
      <c r="T36" s="499"/>
      <c r="U36" s="499"/>
      <c r="V36" s="499"/>
      <c r="W36" s="499"/>
      <c r="X36" s="499"/>
      <c r="Y36" s="499"/>
      <c r="Z36" s="499"/>
      <c r="AA36" s="499"/>
      <c r="AB36" s="499"/>
      <c r="AC36" s="499"/>
      <c r="AD36" s="499"/>
      <c r="AE36" s="500"/>
      <c r="AF36" s="501"/>
      <c r="AG36" s="502"/>
      <c r="AH36" s="502"/>
      <c r="AI36" s="502"/>
      <c r="AJ36" s="503"/>
      <c r="AK36" s="504"/>
      <c r="AL36" s="499"/>
      <c r="AM36" s="499"/>
      <c r="AN36" s="499"/>
      <c r="AO36" s="499"/>
      <c r="AP36" s="499"/>
      <c r="AQ36" s="499"/>
      <c r="AR36" s="499"/>
      <c r="AS36" s="499"/>
      <c r="AT36" s="499"/>
      <c r="AU36" s="499"/>
      <c r="AV36" s="499"/>
      <c r="AW36" s="499"/>
      <c r="AX36" s="499"/>
      <c r="AY36" s="499"/>
      <c r="AZ36" s="553"/>
      <c r="BA36" s="553"/>
      <c r="BB36" s="553"/>
      <c r="BC36" s="553"/>
      <c r="BD36" s="553"/>
      <c r="BE36" s="505"/>
      <c r="BF36" s="505"/>
      <c r="BG36" s="505"/>
      <c r="BH36" s="505"/>
      <c r="BI36" s="506"/>
      <c r="BJ36" s="450"/>
      <c r="BK36" s="450"/>
      <c r="BL36" s="450"/>
      <c r="BM36" s="450"/>
      <c r="BN36" s="450"/>
      <c r="BO36" s="536"/>
      <c r="BP36" s="536"/>
      <c r="BQ36" s="494">
        <v>30</v>
      </c>
      <c r="BR36" s="507"/>
      <c r="BS36" s="495"/>
      <c r="BT36" s="496"/>
      <c r="BU36" s="496"/>
      <c r="BV36" s="496"/>
      <c r="BW36" s="496"/>
      <c r="BX36" s="496"/>
      <c r="BY36" s="496"/>
      <c r="BZ36" s="496"/>
      <c r="CA36" s="496"/>
      <c r="CB36" s="496"/>
      <c r="CC36" s="496"/>
      <c r="CD36" s="496"/>
      <c r="CE36" s="496"/>
      <c r="CF36" s="496"/>
      <c r="CG36" s="497"/>
      <c r="CH36" s="508"/>
      <c r="CI36" s="502"/>
      <c r="CJ36" s="502"/>
      <c r="CK36" s="502"/>
      <c r="CL36" s="509"/>
      <c r="CM36" s="508"/>
      <c r="CN36" s="502"/>
      <c r="CO36" s="502"/>
      <c r="CP36" s="502"/>
      <c r="CQ36" s="509"/>
      <c r="CR36" s="508"/>
      <c r="CS36" s="502"/>
      <c r="CT36" s="502"/>
      <c r="CU36" s="502"/>
      <c r="CV36" s="509"/>
      <c r="CW36" s="508"/>
      <c r="CX36" s="502"/>
      <c r="CY36" s="502"/>
      <c r="CZ36" s="502"/>
      <c r="DA36" s="509"/>
      <c r="DB36" s="508"/>
      <c r="DC36" s="502"/>
      <c r="DD36" s="502"/>
      <c r="DE36" s="502"/>
      <c r="DF36" s="509"/>
      <c r="DG36" s="508"/>
      <c r="DH36" s="502"/>
      <c r="DI36" s="502"/>
      <c r="DJ36" s="502"/>
      <c r="DK36" s="509"/>
      <c r="DL36" s="508"/>
      <c r="DM36" s="502"/>
      <c r="DN36" s="502"/>
      <c r="DO36" s="502"/>
      <c r="DP36" s="509"/>
      <c r="DQ36" s="508"/>
      <c r="DR36" s="502"/>
      <c r="DS36" s="502"/>
      <c r="DT36" s="502"/>
      <c r="DU36" s="509"/>
      <c r="DV36" s="495"/>
      <c r="DW36" s="496"/>
      <c r="DX36" s="496"/>
      <c r="DY36" s="496"/>
      <c r="DZ36" s="510"/>
      <c r="EA36" s="443"/>
    </row>
    <row r="37" spans="1:131" ht="26.25" customHeight="1" x14ac:dyDescent="0.15">
      <c r="A37" s="543">
        <v>10</v>
      </c>
      <c r="B37" s="495"/>
      <c r="C37" s="496"/>
      <c r="D37" s="496"/>
      <c r="E37" s="496"/>
      <c r="F37" s="496"/>
      <c r="G37" s="496"/>
      <c r="H37" s="496"/>
      <c r="I37" s="496"/>
      <c r="J37" s="496"/>
      <c r="K37" s="496"/>
      <c r="L37" s="496"/>
      <c r="M37" s="496"/>
      <c r="N37" s="496"/>
      <c r="O37" s="496"/>
      <c r="P37" s="497"/>
      <c r="Q37" s="498"/>
      <c r="R37" s="499"/>
      <c r="S37" s="499"/>
      <c r="T37" s="499"/>
      <c r="U37" s="499"/>
      <c r="V37" s="499"/>
      <c r="W37" s="499"/>
      <c r="X37" s="499"/>
      <c r="Y37" s="499"/>
      <c r="Z37" s="499"/>
      <c r="AA37" s="499"/>
      <c r="AB37" s="499"/>
      <c r="AC37" s="499"/>
      <c r="AD37" s="499"/>
      <c r="AE37" s="500"/>
      <c r="AF37" s="501"/>
      <c r="AG37" s="502"/>
      <c r="AH37" s="502"/>
      <c r="AI37" s="502"/>
      <c r="AJ37" s="503"/>
      <c r="AK37" s="504"/>
      <c r="AL37" s="499"/>
      <c r="AM37" s="499"/>
      <c r="AN37" s="499"/>
      <c r="AO37" s="499"/>
      <c r="AP37" s="499"/>
      <c r="AQ37" s="499"/>
      <c r="AR37" s="499"/>
      <c r="AS37" s="499"/>
      <c r="AT37" s="499"/>
      <c r="AU37" s="499"/>
      <c r="AV37" s="499"/>
      <c r="AW37" s="499"/>
      <c r="AX37" s="499"/>
      <c r="AY37" s="499"/>
      <c r="AZ37" s="553"/>
      <c r="BA37" s="553"/>
      <c r="BB37" s="553"/>
      <c r="BC37" s="553"/>
      <c r="BD37" s="553"/>
      <c r="BE37" s="505"/>
      <c r="BF37" s="505"/>
      <c r="BG37" s="505"/>
      <c r="BH37" s="505"/>
      <c r="BI37" s="506"/>
      <c r="BJ37" s="450"/>
      <c r="BK37" s="450"/>
      <c r="BL37" s="450"/>
      <c r="BM37" s="450"/>
      <c r="BN37" s="450"/>
      <c r="BO37" s="536"/>
      <c r="BP37" s="536"/>
      <c r="BQ37" s="494">
        <v>31</v>
      </c>
      <c r="BR37" s="507"/>
      <c r="BS37" s="495"/>
      <c r="BT37" s="496"/>
      <c r="BU37" s="496"/>
      <c r="BV37" s="496"/>
      <c r="BW37" s="496"/>
      <c r="BX37" s="496"/>
      <c r="BY37" s="496"/>
      <c r="BZ37" s="496"/>
      <c r="CA37" s="496"/>
      <c r="CB37" s="496"/>
      <c r="CC37" s="496"/>
      <c r="CD37" s="496"/>
      <c r="CE37" s="496"/>
      <c r="CF37" s="496"/>
      <c r="CG37" s="497"/>
      <c r="CH37" s="508"/>
      <c r="CI37" s="502"/>
      <c r="CJ37" s="502"/>
      <c r="CK37" s="502"/>
      <c r="CL37" s="509"/>
      <c r="CM37" s="508"/>
      <c r="CN37" s="502"/>
      <c r="CO37" s="502"/>
      <c r="CP37" s="502"/>
      <c r="CQ37" s="509"/>
      <c r="CR37" s="508"/>
      <c r="CS37" s="502"/>
      <c r="CT37" s="502"/>
      <c r="CU37" s="502"/>
      <c r="CV37" s="509"/>
      <c r="CW37" s="508"/>
      <c r="CX37" s="502"/>
      <c r="CY37" s="502"/>
      <c r="CZ37" s="502"/>
      <c r="DA37" s="509"/>
      <c r="DB37" s="508"/>
      <c r="DC37" s="502"/>
      <c r="DD37" s="502"/>
      <c r="DE37" s="502"/>
      <c r="DF37" s="509"/>
      <c r="DG37" s="508"/>
      <c r="DH37" s="502"/>
      <c r="DI37" s="502"/>
      <c r="DJ37" s="502"/>
      <c r="DK37" s="509"/>
      <c r="DL37" s="508"/>
      <c r="DM37" s="502"/>
      <c r="DN37" s="502"/>
      <c r="DO37" s="502"/>
      <c r="DP37" s="509"/>
      <c r="DQ37" s="508"/>
      <c r="DR37" s="502"/>
      <c r="DS37" s="502"/>
      <c r="DT37" s="502"/>
      <c r="DU37" s="509"/>
      <c r="DV37" s="495"/>
      <c r="DW37" s="496"/>
      <c r="DX37" s="496"/>
      <c r="DY37" s="496"/>
      <c r="DZ37" s="510"/>
      <c r="EA37" s="443"/>
    </row>
    <row r="38" spans="1:131" ht="26.25" customHeight="1" x14ac:dyDescent="0.15">
      <c r="A38" s="543">
        <v>11</v>
      </c>
      <c r="B38" s="495"/>
      <c r="C38" s="496"/>
      <c r="D38" s="496"/>
      <c r="E38" s="496"/>
      <c r="F38" s="496"/>
      <c r="G38" s="496"/>
      <c r="H38" s="496"/>
      <c r="I38" s="496"/>
      <c r="J38" s="496"/>
      <c r="K38" s="496"/>
      <c r="L38" s="496"/>
      <c r="M38" s="496"/>
      <c r="N38" s="496"/>
      <c r="O38" s="496"/>
      <c r="P38" s="497"/>
      <c r="Q38" s="498"/>
      <c r="R38" s="499"/>
      <c r="S38" s="499"/>
      <c r="T38" s="499"/>
      <c r="U38" s="499"/>
      <c r="V38" s="499"/>
      <c r="W38" s="499"/>
      <c r="X38" s="499"/>
      <c r="Y38" s="499"/>
      <c r="Z38" s="499"/>
      <c r="AA38" s="499"/>
      <c r="AB38" s="499"/>
      <c r="AC38" s="499"/>
      <c r="AD38" s="499"/>
      <c r="AE38" s="500"/>
      <c r="AF38" s="501"/>
      <c r="AG38" s="502"/>
      <c r="AH38" s="502"/>
      <c r="AI38" s="502"/>
      <c r="AJ38" s="503"/>
      <c r="AK38" s="504"/>
      <c r="AL38" s="499"/>
      <c r="AM38" s="499"/>
      <c r="AN38" s="499"/>
      <c r="AO38" s="499"/>
      <c r="AP38" s="499"/>
      <c r="AQ38" s="499"/>
      <c r="AR38" s="499"/>
      <c r="AS38" s="499"/>
      <c r="AT38" s="499"/>
      <c r="AU38" s="499"/>
      <c r="AV38" s="499"/>
      <c r="AW38" s="499"/>
      <c r="AX38" s="499"/>
      <c r="AY38" s="499"/>
      <c r="AZ38" s="553"/>
      <c r="BA38" s="553"/>
      <c r="BB38" s="553"/>
      <c r="BC38" s="553"/>
      <c r="BD38" s="553"/>
      <c r="BE38" s="505"/>
      <c r="BF38" s="505"/>
      <c r="BG38" s="505"/>
      <c r="BH38" s="505"/>
      <c r="BI38" s="506"/>
      <c r="BJ38" s="450"/>
      <c r="BK38" s="450"/>
      <c r="BL38" s="450"/>
      <c r="BM38" s="450"/>
      <c r="BN38" s="450"/>
      <c r="BO38" s="536"/>
      <c r="BP38" s="536"/>
      <c r="BQ38" s="494">
        <v>32</v>
      </c>
      <c r="BR38" s="507"/>
      <c r="BS38" s="495"/>
      <c r="BT38" s="496"/>
      <c r="BU38" s="496"/>
      <c r="BV38" s="496"/>
      <c r="BW38" s="496"/>
      <c r="BX38" s="496"/>
      <c r="BY38" s="496"/>
      <c r="BZ38" s="496"/>
      <c r="CA38" s="496"/>
      <c r="CB38" s="496"/>
      <c r="CC38" s="496"/>
      <c r="CD38" s="496"/>
      <c r="CE38" s="496"/>
      <c r="CF38" s="496"/>
      <c r="CG38" s="497"/>
      <c r="CH38" s="508"/>
      <c r="CI38" s="502"/>
      <c r="CJ38" s="502"/>
      <c r="CK38" s="502"/>
      <c r="CL38" s="509"/>
      <c r="CM38" s="508"/>
      <c r="CN38" s="502"/>
      <c r="CO38" s="502"/>
      <c r="CP38" s="502"/>
      <c r="CQ38" s="509"/>
      <c r="CR38" s="508"/>
      <c r="CS38" s="502"/>
      <c r="CT38" s="502"/>
      <c r="CU38" s="502"/>
      <c r="CV38" s="509"/>
      <c r="CW38" s="508"/>
      <c r="CX38" s="502"/>
      <c r="CY38" s="502"/>
      <c r="CZ38" s="502"/>
      <c r="DA38" s="509"/>
      <c r="DB38" s="508"/>
      <c r="DC38" s="502"/>
      <c r="DD38" s="502"/>
      <c r="DE38" s="502"/>
      <c r="DF38" s="509"/>
      <c r="DG38" s="508"/>
      <c r="DH38" s="502"/>
      <c r="DI38" s="502"/>
      <c r="DJ38" s="502"/>
      <c r="DK38" s="509"/>
      <c r="DL38" s="508"/>
      <c r="DM38" s="502"/>
      <c r="DN38" s="502"/>
      <c r="DO38" s="502"/>
      <c r="DP38" s="509"/>
      <c r="DQ38" s="508"/>
      <c r="DR38" s="502"/>
      <c r="DS38" s="502"/>
      <c r="DT38" s="502"/>
      <c r="DU38" s="509"/>
      <c r="DV38" s="495"/>
      <c r="DW38" s="496"/>
      <c r="DX38" s="496"/>
      <c r="DY38" s="496"/>
      <c r="DZ38" s="510"/>
      <c r="EA38" s="443"/>
    </row>
    <row r="39" spans="1:131" ht="26.25" customHeight="1" x14ac:dyDescent="0.15">
      <c r="A39" s="543">
        <v>12</v>
      </c>
      <c r="B39" s="495"/>
      <c r="C39" s="496"/>
      <c r="D39" s="496"/>
      <c r="E39" s="496"/>
      <c r="F39" s="496"/>
      <c r="G39" s="496"/>
      <c r="H39" s="496"/>
      <c r="I39" s="496"/>
      <c r="J39" s="496"/>
      <c r="K39" s="496"/>
      <c r="L39" s="496"/>
      <c r="M39" s="496"/>
      <c r="N39" s="496"/>
      <c r="O39" s="496"/>
      <c r="P39" s="497"/>
      <c r="Q39" s="498"/>
      <c r="R39" s="499"/>
      <c r="S39" s="499"/>
      <c r="T39" s="499"/>
      <c r="U39" s="499"/>
      <c r="V39" s="499"/>
      <c r="W39" s="499"/>
      <c r="X39" s="499"/>
      <c r="Y39" s="499"/>
      <c r="Z39" s="499"/>
      <c r="AA39" s="499"/>
      <c r="AB39" s="499"/>
      <c r="AC39" s="499"/>
      <c r="AD39" s="499"/>
      <c r="AE39" s="500"/>
      <c r="AF39" s="501"/>
      <c r="AG39" s="502"/>
      <c r="AH39" s="502"/>
      <c r="AI39" s="502"/>
      <c r="AJ39" s="503"/>
      <c r="AK39" s="504"/>
      <c r="AL39" s="499"/>
      <c r="AM39" s="499"/>
      <c r="AN39" s="499"/>
      <c r="AO39" s="499"/>
      <c r="AP39" s="499"/>
      <c r="AQ39" s="499"/>
      <c r="AR39" s="499"/>
      <c r="AS39" s="499"/>
      <c r="AT39" s="499"/>
      <c r="AU39" s="499"/>
      <c r="AV39" s="499"/>
      <c r="AW39" s="499"/>
      <c r="AX39" s="499"/>
      <c r="AY39" s="499"/>
      <c r="AZ39" s="553"/>
      <c r="BA39" s="553"/>
      <c r="BB39" s="553"/>
      <c r="BC39" s="553"/>
      <c r="BD39" s="553"/>
      <c r="BE39" s="505"/>
      <c r="BF39" s="505"/>
      <c r="BG39" s="505"/>
      <c r="BH39" s="505"/>
      <c r="BI39" s="506"/>
      <c r="BJ39" s="450"/>
      <c r="BK39" s="450"/>
      <c r="BL39" s="450"/>
      <c r="BM39" s="450"/>
      <c r="BN39" s="450"/>
      <c r="BO39" s="536"/>
      <c r="BP39" s="536"/>
      <c r="BQ39" s="494">
        <v>33</v>
      </c>
      <c r="BR39" s="507"/>
      <c r="BS39" s="495"/>
      <c r="BT39" s="496"/>
      <c r="BU39" s="496"/>
      <c r="BV39" s="496"/>
      <c r="BW39" s="496"/>
      <c r="BX39" s="496"/>
      <c r="BY39" s="496"/>
      <c r="BZ39" s="496"/>
      <c r="CA39" s="496"/>
      <c r="CB39" s="496"/>
      <c r="CC39" s="496"/>
      <c r="CD39" s="496"/>
      <c r="CE39" s="496"/>
      <c r="CF39" s="496"/>
      <c r="CG39" s="497"/>
      <c r="CH39" s="508"/>
      <c r="CI39" s="502"/>
      <c r="CJ39" s="502"/>
      <c r="CK39" s="502"/>
      <c r="CL39" s="509"/>
      <c r="CM39" s="508"/>
      <c r="CN39" s="502"/>
      <c r="CO39" s="502"/>
      <c r="CP39" s="502"/>
      <c r="CQ39" s="509"/>
      <c r="CR39" s="508"/>
      <c r="CS39" s="502"/>
      <c r="CT39" s="502"/>
      <c r="CU39" s="502"/>
      <c r="CV39" s="509"/>
      <c r="CW39" s="508"/>
      <c r="CX39" s="502"/>
      <c r="CY39" s="502"/>
      <c r="CZ39" s="502"/>
      <c r="DA39" s="509"/>
      <c r="DB39" s="508"/>
      <c r="DC39" s="502"/>
      <c r="DD39" s="502"/>
      <c r="DE39" s="502"/>
      <c r="DF39" s="509"/>
      <c r="DG39" s="508"/>
      <c r="DH39" s="502"/>
      <c r="DI39" s="502"/>
      <c r="DJ39" s="502"/>
      <c r="DK39" s="509"/>
      <c r="DL39" s="508"/>
      <c r="DM39" s="502"/>
      <c r="DN39" s="502"/>
      <c r="DO39" s="502"/>
      <c r="DP39" s="509"/>
      <c r="DQ39" s="508"/>
      <c r="DR39" s="502"/>
      <c r="DS39" s="502"/>
      <c r="DT39" s="502"/>
      <c r="DU39" s="509"/>
      <c r="DV39" s="495"/>
      <c r="DW39" s="496"/>
      <c r="DX39" s="496"/>
      <c r="DY39" s="496"/>
      <c r="DZ39" s="510"/>
      <c r="EA39" s="443"/>
    </row>
    <row r="40" spans="1:131" ht="26.25" customHeight="1" x14ac:dyDescent="0.15">
      <c r="A40" s="494">
        <v>13</v>
      </c>
      <c r="B40" s="495"/>
      <c r="C40" s="496"/>
      <c r="D40" s="496"/>
      <c r="E40" s="496"/>
      <c r="F40" s="496"/>
      <c r="G40" s="496"/>
      <c r="H40" s="496"/>
      <c r="I40" s="496"/>
      <c r="J40" s="496"/>
      <c r="K40" s="496"/>
      <c r="L40" s="496"/>
      <c r="M40" s="496"/>
      <c r="N40" s="496"/>
      <c r="O40" s="496"/>
      <c r="P40" s="497"/>
      <c r="Q40" s="498"/>
      <c r="R40" s="499"/>
      <c r="S40" s="499"/>
      <c r="T40" s="499"/>
      <c r="U40" s="499"/>
      <c r="V40" s="499"/>
      <c r="W40" s="499"/>
      <c r="X40" s="499"/>
      <c r="Y40" s="499"/>
      <c r="Z40" s="499"/>
      <c r="AA40" s="499"/>
      <c r="AB40" s="499"/>
      <c r="AC40" s="499"/>
      <c r="AD40" s="499"/>
      <c r="AE40" s="500"/>
      <c r="AF40" s="501"/>
      <c r="AG40" s="502"/>
      <c r="AH40" s="502"/>
      <c r="AI40" s="502"/>
      <c r="AJ40" s="503"/>
      <c r="AK40" s="504"/>
      <c r="AL40" s="499"/>
      <c r="AM40" s="499"/>
      <c r="AN40" s="499"/>
      <c r="AO40" s="499"/>
      <c r="AP40" s="499"/>
      <c r="AQ40" s="499"/>
      <c r="AR40" s="499"/>
      <c r="AS40" s="499"/>
      <c r="AT40" s="499"/>
      <c r="AU40" s="499"/>
      <c r="AV40" s="499"/>
      <c r="AW40" s="499"/>
      <c r="AX40" s="499"/>
      <c r="AY40" s="499"/>
      <c r="AZ40" s="553"/>
      <c r="BA40" s="553"/>
      <c r="BB40" s="553"/>
      <c r="BC40" s="553"/>
      <c r="BD40" s="553"/>
      <c r="BE40" s="505"/>
      <c r="BF40" s="505"/>
      <c r="BG40" s="505"/>
      <c r="BH40" s="505"/>
      <c r="BI40" s="506"/>
      <c r="BJ40" s="450"/>
      <c r="BK40" s="450"/>
      <c r="BL40" s="450"/>
      <c r="BM40" s="450"/>
      <c r="BN40" s="450"/>
      <c r="BO40" s="536"/>
      <c r="BP40" s="536"/>
      <c r="BQ40" s="494">
        <v>34</v>
      </c>
      <c r="BR40" s="507"/>
      <c r="BS40" s="495"/>
      <c r="BT40" s="496"/>
      <c r="BU40" s="496"/>
      <c r="BV40" s="496"/>
      <c r="BW40" s="496"/>
      <c r="BX40" s="496"/>
      <c r="BY40" s="496"/>
      <c r="BZ40" s="496"/>
      <c r="CA40" s="496"/>
      <c r="CB40" s="496"/>
      <c r="CC40" s="496"/>
      <c r="CD40" s="496"/>
      <c r="CE40" s="496"/>
      <c r="CF40" s="496"/>
      <c r="CG40" s="497"/>
      <c r="CH40" s="508"/>
      <c r="CI40" s="502"/>
      <c r="CJ40" s="502"/>
      <c r="CK40" s="502"/>
      <c r="CL40" s="509"/>
      <c r="CM40" s="508"/>
      <c r="CN40" s="502"/>
      <c r="CO40" s="502"/>
      <c r="CP40" s="502"/>
      <c r="CQ40" s="509"/>
      <c r="CR40" s="508"/>
      <c r="CS40" s="502"/>
      <c r="CT40" s="502"/>
      <c r="CU40" s="502"/>
      <c r="CV40" s="509"/>
      <c r="CW40" s="508"/>
      <c r="CX40" s="502"/>
      <c r="CY40" s="502"/>
      <c r="CZ40" s="502"/>
      <c r="DA40" s="509"/>
      <c r="DB40" s="508"/>
      <c r="DC40" s="502"/>
      <c r="DD40" s="502"/>
      <c r="DE40" s="502"/>
      <c r="DF40" s="509"/>
      <c r="DG40" s="508"/>
      <c r="DH40" s="502"/>
      <c r="DI40" s="502"/>
      <c r="DJ40" s="502"/>
      <c r="DK40" s="509"/>
      <c r="DL40" s="508"/>
      <c r="DM40" s="502"/>
      <c r="DN40" s="502"/>
      <c r="DO40" s="502"/>
      <c r="DP40" s="509"/>
      <c r="DQ40" s="508"/>
      <c r="DR40" s="502"/>
      <c r="DS40" s="502"/>
      <c r="DT40" s="502"/>
      <c r="DU40" s="509"/>
      <c r="DV40" s="495"/>
      <c r="DW40" s="496"/>
      <c r="DX40" s="496"/>
      <c r="DY40" s="496"/>
      <c r="DZ40" s="510"/>
      <c r="EA40" s="443"/>
    </row>
    <row r="41" spans="1:131" ht="26.25" customHeight="1" x14ac:dyDescent="0.15">
      <c r="A41" s="494">
        <v>14</v>
      </c>
      <c r="B41" s="495"/>
      <c r="C41" s="496"/>
      <c r="D41" s="496"/>
      <c r="E41" s="496"/>
      <c r="F41" s="496"/>
      <c r="G41" s="496"/>
      <c r="H41" s="496"/>
      <c r="I41" s="496"/>
      <c r="J41" s="496"/>
      <c r="K41" s="496"/>
      <c r="L41" s="496"/>
      <c r="M41" s="496"/>
      <c r="N41" s="496"/>
      <c r="O41" s="496"/>
      <c r="P41" s="497"/>
      <c r="Q41" s="498"/>
      <c r="R41" s="499"/>
      <c r="S41" s="499"/>
      <c r="T41" s="499"/>
      <c r="U41" s="499"/>
      <c r="V41" s="499"/>
      <c r="W41" s="499"/>
      <c r="X41" s="499"/>
      <c r="Y41" s="499"/>
      <c r="Z41" s="499"/>
      <c r="AA41" s="499"/>
      <c r="AB41" s="499"/>
      <c r="AC41" s="499"/>
      <c r="AD41" s="499"/>
      <c r="AE41" s="500"/>
      <c r="AF41" s="501"/>
      <c r="AG41" s="502"/>
      <c r="AH41" s="502"/>
      <c r="AI41" s="502"/>
      <c r="AJ41" s="503"/>
      <c r="AK41" s="504"/>
      <c r="AL41" s="499"/>
      <c r="AM41" s="499"/>
      <c r="AN41" s="499"/>
      <c r="AO41" s="499"/>
      <c r="AP41" s="499"/>
      <c r="AQ41" s="499"/>
      <c r="AR41" s="499"/>
      <c r="AS41" s="499"/>
      <c r="AT41" s="499"/>
      <c r="AU41" s="499"/>
      <c r="AV41" s="499"/>
      <c r="AW41" s="499"/>
      <c r="AX41" s="499"/>
      <c r="AY41" s="499"/>
      <c r="AZ41" s="553"/>
      <c r="BA41" s="553"/>
      <c r="BB41" s="553"/>
      <c r="BC41" s="553"/>
      <c r="BD41" s="553"/>
      <c r="BE41" s="505"/>
      <c r="BF41" s="505"/>
      <c r="BG41" s="505"/>
      <c r="BH41" s="505"/>
      <c r="BI41" s="506"/>
      <c r="BJ41" s="450"/>
      <c r="BK41" s="450"/>
      <c r="BL41" s="450"/>
      <c r="BM41" s="450"/>
      <c r="BN41" s="450"/>
      <c r="BO41" s="536"/>
      <c r="BP41" s="536"/>
      <c r="BQ41" s="494">
        <v>35</v>
      </c>
      <c r="BR41" s="507"/>
      <c r="BS41" s="495"/>
      <c r="BT41" s="496"/>
      <c r="BU41" s="496"/>
      <c r="BV41" s="496"/>
      <c r="BW41" s="496"/>
      <c r="BX41" s="496"/>
      <c r="BY41" s="496"/>
      <c r="BZ41" s="496"/>
      <c r="CA41" s="496"/>
      <c r="CB41" s="496"/>
      <c r="CC41" s="496"/>
      <c r="CD41" s="496"/>
      <c r="CE41" s="496"/>
      <c r="CF41" s="496"/>
      <c r="CG41" s="497"/>
      <c r="CH41" s="508"/>
      <c r="CI41" s="502"/>
      <c r="CJ41" s="502"/>
      <c r="CK41" s="502"/>
      <c r="CL41" s="509"/>
      <c r="CM41" s="508"/>
      <c r="CN41" s="502"/>
      <c r="CO41" s="502"/>
      <c r="CP41" s="502"/>
      <c r="CQ41" s="509"/>
      <c r="CR41" s="508"/>
      <c r="CS41" s="502"/>
      <c r="CT41" s="502"/>
      <c r="CU41" s="502"/>
      <c r="CV41" s="509"/>
      <c r="CW41" s="508"/>
      <c r="CX41" s="502"/>
      <c r="CY41" s="502"/>
      <c r="CZ41" s="502"/>
      <c r="DA41" s="509"/>
      <c r="DB41" s="508"/>
      <c r="DC41" s="502"/>
      <c r="DD41" s="502"/>
      <c r="DE41" s="502"/>
      <c r="DF41" s="509"/>
      <c r="DG41" s="508"/>
      <c r="DH41" s="502"/>
      <c r="DI41" s="502"/>
      <c r="DJ41" s="502"/>
      <c r="DK41" s="509"/>
      <c r="DL41" s="508"/>
      <c r="DM41" s="502"/>
      <c r="DN41" s="502"/>
      <c r="DO41" s="502"/>
      <c r="DP41" s="509"/>
      <c r="DQ41" s="508"/>
      <c r="DR41" s="502"/>
      <c r="DS41" s="502"/>
      <c r="DT41" s="502"/>
      <c r="DU41" s="509"/>
      <c r="DV41" s="495"/>
      <c r="DW41" s="496"/>
      <c r="DX41" s="496"/>
      <c r="DY41" s="496"/>
      <c r="DZ41" s="510"/>
      <c r="EA41" s="443"/>
    </row>
    <row r="42" spans="1:131" ht="26.25" customHeight="1" x14ac:dyDescent="0.15">
      <c r="A42" s="494">
        <v>15</v>
      </c>
      <c r="B42" s="495"/>
      <c r="C42" s="496"/>
      <c r="D42" s="496"/>
      <c r="E42" s="496"/>
      <c r="F42" s="496"/>
      <c r="G42" s="496"/>
      <c r="H42" s="496"/>
      <c r="I42" s="496"/>
      <c r="J42" s="496"/>
      <c r="K42" s="496"/>
      <c r="L42" s="496"/>
      <c r="M42" s="496"/>
      <c r="N42" s="496"/>
      <c r="O42" s="496"/>
      <c r="P42" s="497"/>
      <c r="Q42" s="498"/>
      <c r="R42" s="499"/>
      <c r="S42" s="499"/>
      <c r="T42" s="499"/>
      <c r="U42" s="499"/>
      <c r="V42" s="499"/>
      <c r="W42" s="499"/>
      <c r="X42" s="499"/>
      <c r="Y42" s="499"/>
      <c r="Z42" s="499"/>
      <c r="AA42" s="499"/>
      <c r="AB42" s="499"/>
      <c r="AC42" s="499"/>
      <c r="AD42" s="499"/>
      <c r="AE42" s="500"/>
      <c r="AF42" s="501"/>
      <c r="AG42" s="502"/>
      <c r="AH42" s="502"/>
      <c r="AI42" s="502"/>
      <c r="AJ42" s="503"/>
      <c r="AK42" s="504"/>
      <c r="AL42" s="499"/>
      <c r="AM42" s="499"/>
      <c r="AN42" s="499"/>
      <c r="AO42" s="499"/>
      <c r="AP42" s="499"/>
      <c r="AQ42" s="499"/>
      <c r="AR42" s="499"/>
      <c r="AS42" s="499"/>
      <c r="AT42" s="499"/>
      <c r="AU42" s="499"/>
      <c r="AV42" s="499"/>
      <c r="AW42" s="499"/>
      <c r="AX42" s="499"/>
      <c r="AY42" s="499"/>
      <c r="AZ42" s="553"/>
      <c r="BA42" s="553"/>
      <c r="BB42" s="553"/>
      <c r="BC42" s="553"/>
      <c r="BD42" s="553"/>
      <c r="BE42" s="505"/>
      <c r="BF42" s="505"/>
      <c r="BG42" s="505"/>
      <c r="BH42" s="505"/>
      <c r="BI42" s="506"/>
      <c r="BJ42" s="450"/>
      <c r="BK42" s="450"/>
      <c r="BL42" s="450"/>
      <c r="BM42" s="450"/>
      <c r="BN42" s="450"/>
      <c r="BO42" s="536"/>
      <c r="BP42" s="536"/>
      <c r="BQ42" s="494">
        <v>36</v>
      </c>
      <c r="BR42" s="507"/>
      <c r="BS42" s="495"/>
      <c r="BT42" s="496"/>
      <c r="BU42" s="496"/>
      <c r="BV42" s="496"/>
      <c r="BW42" s="496"/>
      <c r="BX42" s="496"/>
      <c r="BY42" s="496"/>
      <c r="BZ42" s="496"/>
      <c r="CA42" s="496"/>
      <c r="CB42" s="496"/>
      <c r="CC42" s="496"/>
      <c r="CD42" s="496"/>
      <c r="CE42" s="496"/>
      <c r="CF42" s="496"/>
      <c r="CG42" s="497"/>
      <c r="CH42" s="508"/>
      <c r="CI42" s="502"/>
      <c r="CJ42" s="502"/>
      <c r="CK42" s="502"/>
      <c r="CL42" s="509"/>
      <c r="CM42" s="508"/>
      <c r="CN42" s="502"/>
      <c r="CO42" s="502"/>
      <c r="CP42" s="502"/>
      <c r="CQ42" s="509"/>
      <c r="CR42" s="508"/>
      <c r="CS42" s="502"/>
      <c r="CT42" s="502"/>
      <c r="CU42" s="502"/>
      <c r="CV42" s="509"/>
      <c r="CW42" s="508"/>
      <c r="CX42" s="502"/>
      <c r="CY42" s="502"/>
      <c r="CZ42" s="502"/>
      <c r="DA42" s="509"/>
      <c r="DB42" s="508"/>
      <c r="DC42" s="502"/>
      <c r="DD42" s="502"/>
      <c r="DE42" s="502"/>
      <c r="DF42" s="509"/>
      <c r="DG42" s="508"/>
      <c r="DH42" s="502"/>
      <c r="DI42" s="502"/>
      <c r="DJ42" s="502"/>
      <c r="DK42" s="509"/>
      <c r="DL42" s="508"/>
      <c r="DM42" s="502"/>
      <c r="DN42" s="502"/>
      <c r="DO42" s="502"/>
      <c r="DP42" s="509"/>
      <c r="DQ42" s="508"/>
      <c r="DR42" s="502"/>
      <c r="DS42" s="502"/>
      <c r="DT42" s="502"/>
      <c r="DU42" s="509"/>
      <c r="DV42" s="495"/>
      <c r="DW42" s="496"/>
      <c r="DX42" s="496"/>
      <c r="DY42" s="496"/>
      <c r="DZ42" s="510"/>
      <c r="EA42" s="443"/>
    </row>
    <row r="43" spans="1:131" ht="26.25" customHeight="1" x14ac:dyDescent="0.15">
      <c r="A43" s="494">
        <v>16</v>
      </c>
      <c r="B43" s="495"/>
      <c r="C43" s="496"/>
      <c r="D43" s="496"/>
      <c r="E43" s="496"/>
      <c r="F43" s="496"/>
      <c r="G43" s="496"/>
      <c r="H43" s="496"/>
      <c r="I43" s="496"/>
      <c r="J43" s="496"/>
      <c r="K43" s="496"/>
      <c r="L43" s="496"/>
      <c r="M43" s="496"/>
      <c r="N43" s="496"/>
      <c r="O43" s="496"/>
      <c r="P43" s="497"/>
      <c r="Q43" s="498"/>
      <c r="R43" s="499"/>
      <c r="S43" s="499"/>
      <c r="T43" s="499"/>
      <c r="U43" s="499"/>
      <c r="V43" s="499"/>
      <c r="W43" s="499"/>
      <c r="X43" s="499"/>
      <c r="Y43" s="499"/>
      <c r="Z43" s="499"/>
      <c r="AA43" s="499"/>
      <c r="AB43" s="499"/>
      <c r="AC43" s="499"/>
      <c r="AD43" s="499"/>
      <c r="AE43" s="500"/>
      <c r="AF43" s="501"/>
      <c r="AG43" s="502"/>
      <c r="AH43" s="502"/>
      <c r="AI43" s="502"/>
      <c r="AJ43" s="503"/>
      <c r="AK43" s="504"/>
      <c r="AL43" s="499"/>
      <c r="AM43" s="499"/>
      <c r="AN43" s="499"/>
      <c r="AO43" s="499"/>
      <c r="AP43" s="499"/>
      <c r="AQ43" s="499"/>
      <c r="AR43" s="499"/>
      <c r="AS43" s="499"/>
      <c r="AT43" s="499"/>
      <c r="AU43" s="499"/>
      <c r="AV43" s="499"/>
      <c r="AW43" s="499"/>
      <c r="AX43" s="499"/>
      <c r="AY43" s="499"/>
      <c r="AZ43" s="553"/>
      <c r="BA43" s="553"/>
      <c r="BB43" s="553"/>
      <c r="BC43" s="553"/>
      <c r="BD43" s="553"/>
      <c r="BE43" s="505"/>
      <c r="BF43" s="505"/>
      <c r="BG43" s="505"/>
      <c r="BH43" s="505"/>
      <c r="BI43" s="506"/>
      <c r="BJ43" s="450"/>
      <c r="BK43" s="450"/>
      <c r="BL43" s="450"/>
      <c r="BM43" s="450"/>
      <c r="BN43" s="450"/>
      <c r="BO43" s="536"/>
      <c r="BP43" s="536"/>
      <c r="BQ43" s="494">
        <v>37</v>
      </c>
      <c r="BR43" s="507"/>
      <c r="BS43" s="495"/>
      <c r="BT43" s="496"/>
      <c r="BU43" s="496"/>
      <c r="BV43" s="496"/>
      <c r="BW43" s="496"/>
      <c r="BX43" s="496"/>
      <c r="BY43" s="496"/>
      <c r="BZ43" s="496"/>
      <c r="CA43" s="496"/>
      <c r="CB43" s="496"/>
      <c r="CC43" s="496"/>
      <c r="CD43" s="496"/>
      <c r="CE43" s="496"/>
      <c r="CF43" s="496"/>
      <c r="CG43" s="497"/>
      <c r="CH43" s="508"/>
      <c r="CI43" s="502"/>
      <c r="CJ43" s="502"/>
      <c r="CK43" s="502"/>
      <c r="CL43" s="509"/>
      <c r="CM43" s="508"/>
      <c r="CN43" s="502"/>
      <c r="CO43" s="502"/>
      <c r="CP43" s="502"/>
      <c r="CQ43" s="509"/>
      <c r="CR43" s="508"/>
      <c r="CS43" s="502"/>
      <c r="CT43" s="502"/>
      <c r="CU43" s="502"/>
      <c r="CV43" s="509"/>
      <c r="CW43" s="508"/>
      <c r="CX43" s="502"/>
      <c r="CY43" s="502"/>
      <c r="CZ43" s="502"/>
      <c r="DA43" s="509"/>
      <c r="DB43" s="508"/>
      <c r="DC43" s="502"/>
      <c r="DD43" s="502"/>
      <c r="DE43" s="502"/>
      <c r="DF43" s="509"/>
      <c r="DG43" s="508"/>
      <c r="DH43" s="502"/>
      <c r="DI43" s="502"/>
      <c r="DJ43" s="502"/>
      <c r="DK43" s="509"/>
      <c r="DL43" s="508"/>
      <c r="DM43" s="502"/>
      <c r="DN43" s="502"/>
      <c r="DO43" s="502"/>
      <c r="DP43" s="509"/>
      <c r="DQ43" s="508"/>
      <c r="DR43" s="502"/>
      <c r="DS43" s="502"/>
      <c r="DT43" s="502"/>
      <c r="DU43" s="509"/>
      <c r="DV43" s="495"/>
      <c r="DW43" s="496"/>
      <c r="DX43" s="496"/>
      <c r="DY43" s="496"/>
      <c r="DZ43" s="510"/>
      <c r="EA43" s="443"/>
    </row>
    <row r="44" spans="1:131" ht="26.25" customHeight="1" x14ac:dyDescent="0.15">
      <c r="A44" s="494">
        <v>17</v>
      </c>
      <c r="B44" s="495"/>
      <c r="C44" s="496"/>
      <c r="D44" s="496"/>
      <c r="E44" s="496"/>
      <c r="F44" s="496"/>
      <c r="G44" s="496"/>
      <c r="H44" s="496"/>
      <c r="I44" s="496"/>
      <c r="J44" s="496"/>
      <c r="K44" s="496"/>
      <c r="L44" s="496"/>
      <c r="M44" s="496"/>
      <c r="N44" s="496"/>
      <c r="O44" s="496"/>
      <c r="P44" s="497"/>
      <c r="Q44" s="498"/>
      <c r="R44" s="499"/>
      <c r="S44" s="499"/>
      <c r="T44" s="499"/>
      <c r="U44" s="499"/>
      <c r="V44" s="499"/>
      <c r="W44" s="499"/>
      <c r="X44" s="499"/>
      <c r="Y44" s="499"/>
      <c r="Z44" s="499"/>
      <c r="AA44" s="499"/>
      <c r="AB44" s="499"/>
      <c r="AC44" s="499"/>
      <c r="AD44" s="499"/>
      <c r="AE44" s="500"/>
      <c r="AF44" s="501"/>
      <c r="AG44" s="502"/>
      <c r="AH44" s="502"/>
      <c r="AI44" s="502"/>
      <c r="AJ44" s="503"/>
      <c r="AK44" s="504"/>
      <c r="AL44" s="499"/>
      <c r="AM44" s="499"/>
      <c r="AN44" s="499"/>
      <c r="AO44" s="499"/>
      <c r="AP44" s="499"/>
      <c r="AQ44" s="499"/>
      <c r="AR44" s="499"/>
      <c r="AS44" s="499"/>
      <c r="AT44" s="499"/>
      <c r="AU44" s="499"/>
      <c r="AV44" s="499"/>
      <c r="AW44" s="499"/>
      <c r="AX44" s="499"/>
      <c r="AY44" s="499"/>
      <c r="AZ44" s="553"/>
      <c r="BA44" s="553"/>
      <c r="BB44" s="553"/>
      <c r="BC44" s="553"/>
      <c r="BD44" s="553"/>
      <c r="BE44" s="505"/>
      <c r="BF44" s="505"/>
      <c r="BG44" s="505"/>
      <c r="BH44" s="505"/>
      <c r="BI44" s="506"/>
      <c r="BJ44" s="450"/>
      <c r="BK44" s="450"/>
      <c r="BL44" s="450"/>
      <c r="BM44" s="450"/>
      <c r="BN44" s="450"/>
      <c r="BO44" s="536"/>
      <c r="BP44" s="536"/>
      <c r="BQ44" s="494">
        <v>38</v>
      </c>
      <c r="BR44" s="507"/>
      <c r="BS44" s="495"/>
      <c r="BT44" s="496"/>
      <c r="BU44" s="496"/>
      <c r="BV44" s="496"/>
      <c r="BW44" s="496"/>
      <c r="BX44" s="496"/>
      <c r="BY44" s="496"/>
      <c r="BZ44" s="496"/>
      <c r="CA44" s="496"/>
      <c r="CB44" s="496"/>
      <c r="CC44" s="496"/>
      <c r="CD44" s="496"/>
      <c r="CE44" s="496"/>
      <c r="CF44" s="496"/>
      <c r="CG44" s="497"/>
      <c r="CH44" s="508"/>
      <c r="CI44" s="502"/>
      <c r="CJ44" s="502"/>
      <c r="CK44" s="502"/>
      <c r="CL44" s="509"/>
      <c r="CM44" s="508"/>
      <c r="CN44" s="502"/>
      <c r="CO44" s="502"/>
      <c r="CP44" s="502"/>
      <c r="CQ44" s="509"/>
      <c r="CR44" s="508"/>
      <c r="CS44" s="502"/>
      <c r="CT44" s="502"/>
      <c r="CU44" s="502"/>
      <c r="CV44" s="509"/>
      <c r="CW44" s="508"/>
      <c r="CX44" s="502"/>
      <c r="CY44" s="502"/>
      <c r="CZ44" s="502"/>
      <c r="DA44" s="509"/>
      <c r="DB44" s="508"/>
      <c r="DC44" s="502"/>
      <c r="DD44" s="502"/>
      <c r="DE44" s="502"/>
      <c r="DF44" s="509"/>
      <c r="DG44" s="508"/>
      <c r="DH44" s="502"/>
      <c r="DI44" s="502"/>
      <c r="DJ44" s="502"/>
      <c r="DK44" s="509"/>
      <c r="DL44" s="508"/>
      <c r="DM44" s="502"/>
      <c r="DN44" s="502"/>
      <c r="DO44" s="502"/>
      <c r="DP44" s="509"/>
      <c r="DQ44" s="508"/>
      <c r="DR44" s="502"/>
      <c r="DS44" s="502"/>
      <c r="DT44" s="502"/>
      <c r="DU44" s="509"/>
      <c r="DV44" s="495"/>
      <c r="DW44" s="496"/>
      <c r="DX44" s="496"/>
      <c r="DY44" s="496"/>
      <c r="DZ44" s="510"/>
      <c r="EA44" s="443"/>
    </row>
    <row r="45" spans="1:131" ht="26.25" customHeight="1" x14ac:dyDescent="0.15">
      <c r="A45" s="494">
        <v>18</v>
      </c>
      <c r="B45" s="495"/>
      <c r="C45" s="496"/>
      <c r="D45" s="496"/>
      <c r="E45" s="496"/>
      <c r="F45" s="496"/>
      <c r="G45" s="496"/>
      <c r="H45" s="496"/>
      <c r="I45" s="496"/>
      <c r="J45" s="496"/>
      <c r="K45" s="496"/>
      <c r="L45" s="496"/>
      <c r="M45" s="496"/>
      <c r="N45" s="496"/>
      <c r="O45" s="496"/>
      <c r="P45" s="497"/>
      <c r="Q45" s="498"/>
      <c r="R45" s="499"/>
      <c r="S45" s="499"/>
      <c r="T45" s="499"/>
      <c r="U45" s="499"/>
      <c r="V45" s="499"/>
      <c r="W45" s="499"/>
      <c r="X45" s="499"/>
      <c r="Y45" s="499"/>
      <c r="Z45" s="499"/>
      <c r="AA45" s="499"/>
      <c r="AB45" s="499"/>
      <c r="AC45" s="499"/>
      <c r="AD45" s="499"/>
      <c r="AE45" s="500"/>
      <c r="AF45" s="501"/>
      <c r="AG45" s="502"/>
      <c r="AH45" s="502"/>
      <c r="AI45" s="502"/>
      <c r="AJ45" s="503"/>
      <c r="AK45" s="504"/>
      <c r="AL45" s="499"/>
      <c r="AM45" s="499"/>
      <c r="AN45" s="499"/>
      <c r="AO45" s="499"/>
      <c r="AP45" s="499"/>
      <c r="AQ45" s="499"/>
      <c r="AR45" s="499"/>
      <c r="AS45" s="499"/>
      <c r="AT45" s="499"/>
      <c r="AU45" s="499"/>
      <c r="AV45" s="499"/>
      <c r="AW45" s="499"/>
      <c r="AX45" s="499"/>
      <c r="AY45" s="499"/>
      <c r="AZ45" s="553"/>
      <c r="BA45" s="553"/>
      <c r="BB45" s="553"/>
      <c r="BC45" s="553"/>
      <c r="BD45" s="553"/>
      <c r="BE45" s="505"/>
      <c r="BF45" s="505"/>
      <c r="BG45" s="505"/>
      <c r="BH45" s="505"/>
      <c r="BI45" s="506"/>
      <c r="BJ45" s="450"/>
      <c r="BK45" s="450"/>
      <c r="BL45" s="450"/>
      <c r="BM45" s="450"/>
      <c r="BN45" s="450"/>
      <c r="BO45" s="536"/>
      <c r="BP45" s="536"/>
      <c r="BQ45" s="494">
        <v>39</v>
      </c>
      <c r="BR45" s="507"/>
      <c r="BS45" s="495"/>
      <c r="BT45" s="496"/>
      <c r="BU45" s="496"/>
      <c r="BV45" s="496"/>
      <c r="BW45" s="496"/>
      <c r="BX45" s="496"/>
      <c r="BY45" s="496"/>
      <c r="BZ45" s="496"/>
      <c r="CA45" s="496"/>
      <c r="CB45" s="496"/>
      <c r="CC45" s="496"/>
      <c r="CD45" s="496"/>
      <c r="CE45" s="496"/>
      <c r="CF45" s="496"/>
      <c r="CG45" s="497"/>
      <c r="CH45" s="508"/>
      <c r="CI45" s="502"/>
      <c r="CJ45" s="502"/>
      <c r="CK45" s="502"/>
      <c r="CL45" s="509"/>
      <c r="CM45" s="508"/>
      <c r="CN45" s="502"/>
      <c r="CO45" s="502"/>
      <c r="CP45" s="502"/>
      <c r="CQ45" s="509"/>
      <c r="CR45" s="508"/>
      <c r="CS45" s="502"/>
      <c r="CT45" s="502"/>
      <c r="CU45" s="502"/>
      <c r="CV45" s="509"/>
      <c r="CW45" s="508"/>
      <c r="CX45" s="502"/>
      <c r="CY45" s="502"/>
      <c r="CZ45" s="502"/>
      <c r="DA45" s="509"/>
      <c r="DB45" s="508"/>
      <c r="DC45" s="502"/>
      <c r="DD45" s="502"/>
      <c r="DE45" s="502"/>
      <c r="DF45" s="509"/>
      <c r="DG45" s="508"/>
      <c r="DH45" s="502"/>
      <c r="DI45" s="502"/>
      <c r="DJ45" s="502"/>
      <c r="DK45" s="509"/>
      <c r="DL45" s="508"/>
      <c r="DM45" s="502"/>
      <c r="DN45" s="502"/>
      <c r="DO45" s="502"/>
      <c r="DP45" s="509"/>
      <c r="DQ45" s="508"/>
      <c r="DR45" s="502"/>
      <c r="DS45" s="502"/>
      <c r="DT45" s="502"/>
      <c r="DU45" s="509"/>
      <c r="DV45" s="495"/>
      <c r="DW45" s="496"/>
      <c r="DX45" s="496"/>
      <c r="DY45" s="496"/>
      <c r="DZ45" s="510"/>
      <c r="EA45" s="443"/>
    </row>
    <row r="46" spans="1:131" ht="26.25" customHeight="1" x14ac:dyDescent="0.15">
      <c r="A46" s="494">
        <v>19</v>
      </c>
      <c r="B46" s="495"/>
      <c r="C46" s="496"/>
      <c r="D46" s="496"/>
      <c r="E46" s="496"/>
      <c r="F46" s="496"/>
      <c r="G46" s="496"/>
      <c r="H46" s="496"/>
      <c r="I46" s="496"/>
      <c r="J46" s="496"/>
      <c r="K46" s="496"/>
      <c r="L46" s="496"/>
      <c r="M46" s="496"/>
      <c r="N46" s="496"/>
      <c r="O46" s="496"/>
      <c r="P46" s="497"/>
      <c r="Q46" s="498"/>
      <c r="R46" s="499"/>
      <c r="S46" s="499"/>
      <c r="T46" s="499"/>
      <c r="U46" s="499"/>
      <c r="V46" s="499"/>
      <c r="W46" s="499"/>
      <c r="X46" s="499"/>
      <c r="Y46" s="499"/>
      <c r="Z46" s="499"/>
      <c r="AA46" s="499"/>
      <c r="AB46" s="499"/>
      <c r="AC46" s="499"/>
      <c r="AD46" s="499"/>
      <c r="AE46" s="500"/>
      <c r="AF46" s="501"/>
      <c r="AG46" s="502"/>
      <c r="AH46" s="502"/>
      <c r="AI46" s="502"/>
      <c r="AJ46" s="503"/>
      <c r="AK46" s="504"/>
      <c r="AL46" s="499"/>
      <c r="AM46" s="499"/>
      <c r="AN46" s="499"/>
      <c r="AO46" s="499"/>
      <c r="AP46" s="499"/>
      <c r="AQ46" s="499"/>
      <c r="AR46" s="499"/>
      <c r="AS46" s="499"/>
      <c r="AT46" s="499"/>
      <c r="AU46" s="499"/>
      <c r="AV46" s="499"/>
      <c r="AW46" s="499"/>
      <c r="AX46" s="499"/>
      <c r="AY46" s="499"/>
      <c r="AZ46" s="553"/>
      <c r="BA46" s="553"/>
      <c r="BB46" s="553"/>
      <c r="BC46" s="553"/>
      <c r="BD46" s="553"/>
      <c r="BE46" s="505"/>
      <c r="BF46" s="505"/>
      <c r="BG46" s="505"/>
      <c r="BH46" s="505"/>
      <c r="BI46" s="506"/>
      <c r="BJ46" s="450"/>
      <c r="BK46" s="450"/>
      <c r="BL46" s="450"/>
      <c r="BM46" s="450"/>
      <c r="BN46" s="450"/>
      <c r="BO46" s="536"/>
      <c r="BP46" s="536"/>
      <c r="BQ46" s="494">
        <v>40</v>
      </c>
      <c r="BR46" s="507"/>
      <c r="BS46" s="495"/>
      <c r="BT46" s="496"/>
      <c r="BU46" s="496"/>
      <c r="BV46" s="496"/>
      <c r="BW46" s="496"/>
      <c r="BX46" s="496"/>
      <c r="BY46" s="496"/>
      <c r="BZ46" s="496"/>
      <c r="CA46" s="496"/>
      <c r="CB46" s="496"/>
      <c r="CC46" s="496"/>
      <c r="CD46" s="496"/>
      <c r="CE46" s="496"/>
      <c r="CF46" s="496"/>
      <c r="CG46" s="497"/>
      <c r="CH46" s="508"/>
      <c r="CI46" s="502"/>
      <c r="CJ46" s="502"/>
      <c r="CK46" s="502"/>
      <c r="CL46" s="509"/>
      <c r="CM46" s="508"/>
      <c r="CN46" s="502"/>
      <c r="CO46" s="502"/>
      <c r="CP46" s="502"/>
      <c r="CQ46" s="509"/>
      <c r="CR46" s="508"/>
      <c r="CS46" s="502"/>
      <c r="CT46" s="502"/>
      <c r="CU46" s="502"/>
      <c r="CV46" s="509"/>
      <c r="CW46" s="508"/>
      <c r="CX46" s="502"/>
      <c r="CY46" s="502"/>
      <c r="CZ46" s="502"/>
      <c r="DA46" s="509"/>
      <c r="DB46" s="508"/>
      <c r="DC46" s="502"/>
      <c r="DD46" s="502"/>
      <c r="DE46" s="502"/>
      <c r="DF46" s="509"/>
      <c r="DG46" s="508"/>
      <c r="DH46" s="502"/>
      <c r="DI46" s="502"/>
      <c r="DJ46" s="502"/>
      <c r="DK46" s="509"/>
      <c r="DL46" s="508"/>
      <c r="DM46" s="502"/>
      <c r="DN46" s="502"/>
      <c r="DO46" s="502"/>
      <c r="DP46" s="509"/>
      <c r="DQ46" s="508"/>
      <c r="DR46" s="502"/>
      <c r="DS46" s="502"/>
      <c r="DT46" s="502"/>
      <c r="DU46" s="509"/>
      <c r="DV46" s="495"/>
      <c r="DW46" s="496"/>
      <c r="DX46" s="496"/>
      <c r="DY46" s="496"/>
      <c r="DZ46" s="510"/>
      <c r="EA46" s="443"/>
    </row>
    <row r="47" spans="1:131" ht="26.25" customHeight="1" x14ac:dyDescent="0.15">
      <c r="A47" s="494">
        <v>20</v>
      </c>
      <c r="B47" s="495"/>
      <c r="C47" s="496"/>
      <c r="D47" s="496"/>
      <c r="E47" s="496"/>
      <c r="F47" s="496"/>
      <c r="G47" s="496"/>
      <c r="H47" s="496"/>
      <c r="I47" s="496"/>
      <c r="J47" s="496"/>
      <c r="K47" s="496"/>
      <c r="L47" s="496"/>
      <c r="M47" s="496"/>
      <c r="N47" s="496"/>
      <c r="O47" s="496"/>
      <c r="P47" s="497"/>
      <c r="Q47" s="498"/>
      <c r="R47" s="499"/>
      <c r="S47" s="499"/>
      <c r="T47" s="499"/>
      <c r="U47" s="499"/>
      <c r="V47" s="499"/>
      <c r="W47" s="499"/>
      <c r="X47" s="499"/>
      <c r="Y47" s="499"/>
      <c r="Z47" s="499"/>
      <c r="AA47" s="499"/>
      <c r="AB47" s="499"/>
      <c r="AC47" s="499"/>
      <c r="AD47" s="499"/>
      <c r="AE47" s="500"/>
      <c r="AF47" s="501"/>
      <c r="AG47" s="502"/>
      <c r="AH47" s="502"/>
      <c r="AI47" s="502"/>
      <c r="AJ47" s="503"/>
      <c r="AK47" s="504"/>
      <c r="AL47" s="499"/>
      <c r="AM47" s="499"/>
      <c r="AN47" s="499"/>
      <c r="AO47" s="499"/>
      <c r="AP47" s="499"/>
      <c r="AQ47" s="499"/>
      <c r="AR47" s="499"/>
      <c r="AS47" s="499"/>
      <c r="AT47" s="499"/>
      <c r="AU47" s="499"/>
      <c r="AV47" s="499"/>
      <c r="AW47" s="499"/>
      <c r="AX47" s="499"/>
      <c r="AY47" s="499"/>
      <c r="AZ47" s="553"/>
      <c r="BA47" s="553"/>
      <c r="BB47" s="553"/>
      <c r="BC47" s="553"/>
      <c r="BD47" s="553"/>
      <c r="BE47" s="505"/>
      <c r="BF47" s="505"/>
      <c r="BG47" s="505"/>
      <c r="BH47" s="505"/>
      <c r="BI47" s="506"/>
      <c r="BJ47" s="450"/>
      <c r="BK47" s="450"/>
      <c r="BL47" s="450"/>
      <c r="BM47" s="450"/>
      <c r="BN47" s="450"/>
      <c r="BO47" s="536"/>
      <c r="BP47" s="536"/>
      <c r="BQ47" s="494">
        <v>41</v>
      </c>
      <c r="BR47" s="507"/>
      <c r="BS47" s="495"/>
      <c r="BT47" s="496"/>
      <c r="BU47" s="496"/>
      <c r="BV47" s="496"/>
      <c r="BW47" s="496"/>
      <c r="BX47" s="496"/>
      <c r="BY47" s="496"/>
      <c r="BZ47" s="496"/>
      <c r="CA47" s="496"/>
      <c r="CB47" s="496"/>
      <c r="CC47" s="496"/>
      <c r="CD47" s="496"/>
      <c r="CE47" s="496"/>
      <c r="CF47" s="496"/>
      <c r="CG47" s="497"/>
      <c r="CH47" s="508"/>
      <c r="CI47" s="502"/>
      <c r="CJ47" s="502"/>
      <c r="CK47" s="502"/>
      <c r="CL47" s="509"/>
      <c r="CM47" s="508"/>
      <c r="CN47" s="502"/>
      <c r="CO47" s="502"/>
      <c r="CP47" s="502"/>
      <c r="CQ47" s="509"/>
      <c r="CR47" s="508"/>
      <c r="CS47" s="502"/>
      <c r="CT47" s="502"/>
      <c r="CU47" s="502"/>
      <c r="CV47" s="509"/>
      <c r="CW47" s="508"/>
      <c r="CX47" s="502"/>
      <c r="CY47" s="502"/>
      <c r="CZ47" s="502"/>
      <c r="DA47" s="509"/>
      <c r="DB47" s="508"/>
      <c r="DC47" s="502"/>
      <c r="DD47" s="502"/>
      <c r="DE47" s="502"/>
      <c r="DF47" s="509"/>
      <c r="DG47" s="508"/>
      <c r="DH47" s="502"/>
      <c r="DI47" s="502"/>
      <c r="DJ47" s="502"/>
      <c r="DK47" s="509"/>
      <c r="DL47" s="508"/>
      <c r="DM47" s="502"/>
      <c r="DN47" s="502"/>
      <c r="DO47" s="502"/>
      <c r="DP47" s="509"/>
      <c r="DQ47" s="508"/>
      <c r="DR47" s="502"/>
      <c r="DS47" s="502"/>
      <c r="DT47" s="502"/>
      <c r="DU47" s="509"/>
      <c r="DV47" s="495"/>
      <c r="DW47" s="496"/>
      <c r="DX47" s="496"/>
      <c r="DY47" s="496"/>
      <c r="DZ47" s="510"/>
      <c r="EA47" s="443"/>
    </row>
    <row r="48" spans="1:131" ht="26.25" customHeight="1" x14ac:dyDescent="0.15">
      <c r="A48" s="494">
        <v>21</v>
      </c>
      <c r="B48" s="495"/>
      <c r="C48" s="496"/>
      <c r="D48" s="496"/>
      <c r="E48" s="496"/>
      <c r="F48" s="496"/>
      <c r="G48" s="496"/>
      <c r="H48" s="496"/>
      <c r="I48" s="496"/>
      <c r="J48" s="496"/>
      <c r="K48" s="496"/>
      <c r="L48" s="496"/>
      <c r="M48" s="496"/>
      <c r="N48" s="496"/>
      <c r="O48" s="496"/>
      <c r="P48" s="497"/>
      <c r="Q48" s="498"/>
      <c r="R48" s="499"/>
      <c r="S48" s="499"/>
      <c r="T48" s="499"/>
      <c r="U48" s="499"/>
      <c r="V48" s="499"/>
      <c r="W48" s="499"/>
      <c r="X48" s="499"/>
      <c r="Y48" s="499"/>
      <c r="Z48" s="499"/>
      <c r="AA48" s="499"/>
      <c r="AB48" s="499"/>
      <c r="AC48" s="499"/>
      <c r="AD48" s="499"/>
      <c r="AE48" s="500"/>
      <c r="AF48" s="501"/>
      <c r="AG48" s="502"/>
      <c r="AH48" s="502"/>
      <c r="AI48" s="502"/>
      <c r="AJ48" s="503"/>
      <c r="AK48" s="504"/>
      <c r="AL48" s="499"/>
      <c r="AM48" s="499"/>
      <c r="AN48" s="499"/>
      <c r="AO48" s="499"/>
      <c r="AP48" s="499"/>
      <c r="AQ48" s="499"/>
      <c r="AR48" s="499"/>
      <c r="AS48" s="499"/>
      <c r="AT48" s="499"/>
      <c r="AU48" s="499"/>
      <c r="AV48" s="499"/>
      <c r="AW48" s="499"/>
      <c r="AX48" s="499"/>
      <c r="AY48" s="499"/>
      <c r="AZ48" s="553"/>
      <c r="BA48" s="553"/>
      <c r="BB48" s="553"/>
      <c r="BC48" s="553"/>
      <c r="BD48" s="553"/>
      <c r="BE48" s="505"/>
      <c r="BF48" s="505"/>
      <c r="BG48" s="505"/>
      <c r="BH48" s="505"/>
      <c r="BI48" s="506"/>
      <c r="BJ48" s="450"/>
      <c r="BK48" s="450"/>
      <c r="BL48" s="450"/>
      <c r="BM48" s="450"/>
      <c r="BN48" s="450"/>
      <c r="BO48" s="536"/>
      <c r="BP48" s="536"/>
      <c r="BQ48" s="494">
        <v>42</v>
      </c>
      <c r="BR48" s="507"/>
      <c r="BS48" s="495"/>
      <c r="BT48" s="496"/>
      <c r="BU48" s="496"/>
      <c r="BV48" s="496"/>
      <c r="BW48" s="496"/>
      <c r="BX48" s="496"/>
      <c r="BY48" s="496"/>
      <c r="BZ48" s="496"/>
      <c r="CA48" s="496"/>
      <c r="CB48" s="496"/>
      <c r="CC48" s="496"/>
      <c r="CD48" s="496"/>
      <c r="CE48" s="496"/>
      <c r="CF48" s="496"/>
      <c r="CG48" s="497"/>
      <c r="CH48" s="508"/>
      <c r="CI48" s="502"/>
      <c r="CJ48" s="502"/>
      <c r="CK48" s="502"/>
      <c r="CL48" s="509"/>
      <c r="CM48" s="508"/>
      <c r="CN48" s="502"/>
      <c r="CO48" s="502"/>
      <c r="CP48" s="502"/>
      <c r="CQ48" s="509"/>
      <c r="CR48" s="508"/>
      <c r="CS48" s="502"/>
      <c r="CT48" s="502"/>
      <c r="CU48" s="502"/>
      <c r="CV48" s="509"/>
      <c r="CW48" s="508"/>
      <c r="CX48" s="502"/>
      <c r="CY48" s="502"/>
      <c r="CZ48" s="502"/>
      <c r="DA48" s="509"/>
      <c r="DB48" s="508"/>
      <c r="DC48" s="502"/>
      <c r="DD48" s="502"/>
      <c r="DE48" s="502"/>
      <c r="DF48" s="509"/>
      <c r="DG48" s="508"/>
      <c r="DH48" s="502"/>
      <c r="DI48" s="502"/>
      <c r="DJ48" s="502"/>
      <c r="DK48" s="509"/>
      <c r="DL48" s="508"/>
      <c r="DM48" s="502"/>
      <c r="DN48" s="502"/>
      <c r="DO48" s="502"/>
      <c r="DP48" s="509"/>
      <c r="DQ48" s="508"/>
      <c r="DR48" s="502"/>
      <c r="DS48" s="502"/>
      <c r="DT48" s="502"/>
      <c r="DU48" s="509"/>
      <c r="DV48" s="495"/>
      <c r="DW48" s="496"/>
      <c r="DX48" s="496"/>
      <c r="DY48" s="496"/>
      <c r="DZ48" s="510"/>
      <c r="EA48" s="443"/>
    </row>
    <row r="49" spans="1:131" ht="26.25" customHeight="1" x14ac:dyDescent="0.15">
      <c r="A49" s="494">
        <v>22</v>
      </c>
      <c r="B49" s="495"/>
      <c r="C49" s="496"/>
      <c r="D49" s="496"/>
      <c r="E49" s="496"/>
      <c r="F49" s="496"/>
      <c r="G49" s="496"/>
      <c r="H49" s="496"/>
      <c r="I49" s="496"/>
      <c r="J49" s="496"/>
      <c r="K49" s="496"/>
      <c r="L49" s="496"/>
      <c r="M49" s="496"/>
      <c r="N49" s="496"/>
      <c r="O49" s="496"/>
      <c r="P49" s="497"/>
      <c r="Q49" s="498"/>
      <c r="R49" s="499"/>
      <c r="S49" s="499"/>
      <c r="T49" s="499"/>
      <c r="U49" s="499"/>
      <c r="V49" s="499"/>
      <c r="W49" s="499"/>
      <c r="X49" s="499"/>
      <c r="Y49" s="499"/>
      <c r="Z49" s="499"/>
      <c r="AA49" s="499"/>
      <c r="AB49" s="499"/>
      <c r="AC49" s="499"/>
      <c r="AD49" s="499"/>
      <c r="AE49" s="500"/>
      <c r="AF49" s="501"/>
      <c r="AG49" s="502"/>
      <c r="AH49" s="502"/>
      <c r="AI49" s="502"/>
      <c r="AJ49" s="503"/>
      <c r="AK49" s="504"/>
      <c r="AL49" s="499"/>
      <c r="AM49" s="499"/>
      <c r="AN49" s="499"/>
      <c r="AO49" s="499"/>
      <c r="AP49" s="499"/>
      <c r="AQ49" s="499"/>
      <c r="AR49" s="499"/>
      <c r="AS49" s="499"/>
      <c r="AT49" s="499"/>
      <c r="AU49" s="499"/>
      <c r="AV49" s="499"/>
      <c r="AW49" s="499"/>
      <c r="AX49" s="499"/>
      <c r="AY49" s="499"/>
      <c r="AZ49" s="553"/>
      <c r="BA49" s="553"/>
      <c r="BB49" s="553"/>
      <c r="BC49" s="553"/>
      <c r="BD49" s="553"/>
      <c r="BE49" s="505"/>
      <c r="BF49" s="505"/>
      <c r="BG49" s="505"/>
      <c r="BH49" s="505"/>
      <c r="BI49" s="506"/>
      <c r="BJ49" s="450"/>
      <c r="BK49" s="450"/>
      <c r="BL49" s="450"/>
      <c r="BM49" s="450"/>
      <c r="BN49" s="450"/>
      <c r="BO49" s="536"/>
      <c r="BP49" s="536"/>
      <c r="BQ49" s="494">
        <v>43</v>
      </c>
      <c r="BR49" s="507"/>
      <c r="BS49" s="495"/>
      <c r="BT49" s="496"/>
      <c r="BU49" s="496"/>
      <c r="BV49" s="496"/>
      <c r="BW49" s="496"/>
      <c r="BX49" s="496"/>
      <c r="BY49" s="496"/>
      <c r="BZ49" s="496"/>
      <c r="CA49" s="496"/>
      <c r="CB49" s="496"/>
      <c r="CC49" s="496"/>
      <c r="CD49" s="496"/>
      <c r="CE49" s="496"/>
      <c r="CF49" s="496"/>
      <c r="CG49" s="497"/>
      <c r="CH49" s="508"/>
      <c r="CI49" s="502"/>
      <c r="CJ49" s="502"/>
      <c r="CK49" s="502"/>
      <c r="CL49" s="509"/>
      <c r="CM49" s="508"/>
      <c r="CN49" s="502"/>
      <c r="CO49" s="502"/>
      <c r="CP49" s="502"/>
      <c r="CQ49" s="509"/>
      <c r="CR49" s="508"/>
      <c r="CS49" s="502"/>
      <c r="CT49" s="502"/>
      <c r="CU49" s="502"/>
      <c r="CV49" s="509"/>
      <c r="CW49" s="508"/>
      <c r="CX49" s="502"/>
      <c r="CY49" s="502"/>
      <c r="CZ49" s="502"/>
      <c r="DA49" s="509"/>
      <c r="DB49" s="508"/>
      <c r="DC49" s="502"/>
      <c r="DD49" s="502"/>
      <c r="DE49" s="502"/>
      <c r="DF49" s="509"/>
      <c r="DG49" s="508"/>
      <c r="DH49" s="502"/>
      <c r="DI49" s="502"/>
      <c r="DJ49" s="502"/>
      <c r="DK49" s="509"/>
      <c r="DL49" s="508"/>
      <c r="DM49" s="502"/>
      <c r="DN49" s="502"/>
      <c r="DO49" s="502"/>
      <c r="DP49" s="509"/>
      <c r="DQ49" s="508"/>
      <c r="DR49" s="502"/>
      <c r="DS49" s="502"/>
      <c r="DT49" s="502"/>
      <c r="DU49" s="509"/>
      <c r="DV49" s="495"/>
      <c r="DW49" s="496"/>
      <c r="DX49" s="496"/>
      <c r="DY49" s="496"/>
      <c r="DZ49" s="510"/>
      <c r="EA49" s="443"/>
    </row>
    <row r="50" spans="1:131" ht="26.25" customHeight="1" x14ac:dyDescent="0.15">
      <c r="A50" s="494">
        <v>23</v>
      </c>
      <c r="B50" s="495"/>
      <c r="C50" s="496"/>
      <c r="D50" s="496"/>
      <c r="E50" s="496"/>
      <c r="F50" s="496"/>
      <c r="G50" s="496"/>
      <c r="H50" s="496"/>
      <c r="I50" s="496"/>
      <c r="J50" s="496"/>
      <c r="K50" s="496"/>
      <c r="L50" s="496"/>
      <c r="M50" s="496"/>
      <c r="N50" s="496"/>
      <c r="O50" s="496"/>
      <c r="P50" s="497"/>
      <c r="Q50" s="554"/>
      <c r="R50" s="555"/>
      <c r="S50" s="555"/>
      <c r="T50" s="555"/>
      <c r="U50" s="555"/>
      <c r="V50" s="555"/>
      <c r="W50" s="555"/>
      <c r="X50" s="555"/>
      <c r="Y50" s="555"/>
      <c r="Z50" s="555"/>
      <c r="AA50" s="555"/>
      <c r="AB50" s="555"/>
      <c r="AC50" s="555"/>
      <c r="AD50" s="555"/>
      <c r="AE50" s="556"/>
      <c r="AF50" s="501"/>
      <c r="AG50" s="502"/>
      <c r="AH50" s="502"/>
      <c r="AI50" s="502"/>
      <c r="AJ50" s="503"/>
      <c r="AK50" s="557"/>
      <c r="AL50" s="555"/>
      <c r="AM50" s="555"/>
      <c r="AN50" s="555"/>
      <c r="AO50" s="555"/>
      <c r="AP50" s="555"/>
      <c r="AQ50" s="555"/>
      <c r="AR50" s="555"/>
      <c r="AS50" s="555"/>
      <c r="AT50" s="555"/>
      <c r="AU50" s="555"/>
      <c r="AV50" s="555"/>
      <c r="AW50" s="555"/>
      <c r="AX50" s="555"/>
      <c r="AY50" s="555"/>
      <c r="AZ50" s="558"/>
      <c r="BA50" s="558"/>
      <c r="BB50" s="558"/>
      <c r="BC50" s="558"/>
      <c r="BD50" s="558"/>
      <c r="BE50" s="505"/>
      <c r="BF50" s="505"/>
      <c r="BG50" s="505"/>
      <c r="BH50" s="505"/>
      <c r="BI50" s="506"/>
      <c r="BJ50" s="450"/>
      <c r="BK50" s="450"/>
      <c r="BL50" s="450"/>
      <c r="BM50" s="450"/>
      <c r="BN50" s="450"/>
      <c r="BO50" s="536"/>
      <c r="BP50" s="536"/>
      <c r="BQ50" s="494">
        <v>44</v>
      </c>
      <c r="BR50" s="507"/>
      <c r="BS50" s="495"/>
      <c r="BT50" s="496"/>
      <c r="BU50" s="496"/>
      <c r="BV50" s="496"/>
      <c r="BW50" s="496"/>
      <c r="BX50" s="496"/>
      <c r="BY50" s="496"/>
      <c r="BZ50" s="496"/>
      <c r="CA50" s="496"/>
      <c r="CB50" s="496"/>
      <c r="CC50" s="496"/>
      <c r="CD50" s="496"/>
      <c r="CE50" s="496"/>
      <c r="CF50" s="496"/>
      <c r="CG50" s="497"/>
      <c r="CH50" s="508"/>
      <c r="CI50" s="502"/>
      <c r="CJ50" s="502"/>
      <c r="CK50" s="502"/>
      <c r="CL50" s="509"/>
      <c r="CM50" s="508"/>
      <c r="CN50" s="502"/>
      <c r="CO50" s="502"/>
      <c r="CP50" s="502"/>
      <c r="CQ50" s="509"/>
      <c r="CR50" s="508"/>
      <c r="CS50" s="502"/>
      <c r="CT50" s="502"/>
      <c r="CU50" s="502"/>
      <c r="CV50" s="509"/>
      <c r="CW50" s="508"/>
      <c r="CX50" s="502"/>
      <c r="CY50" s="502"/>
      <c r="CZ50" s="502"/>
      <c r="DA50" s="509"/>
      <c r="DB50" s="508"/>
      <c r="DC50" s="502"/>
      <c r="DD50" s="502"/>
      <c r="DE50" s="502"/>
      <c r="DF50" s="509"/>
      <c r="DG50" s="508"/>
      <c r="DH50" s="502"/>
      <c r="DI50" s="502"/>
      <c r="DJ50" s="502"/>
      <c r="DK50" s="509"/>
      <c r="DL50" s="508"/>
      <c r="DM50" s="502"/>
      <c r="DN50" s="502"/>
      <c r="DO50" s="502"/>
      <c r="DP50" s="509"/>
      <c r="DQ50" s="508"/>
      <c r="DR50" s="502"/>
      <c r="DS50" s="502"/>
      <c r="DT50" s="502"/>
      <c r="DU50" s="509"/>
      <c r="DV50" s="495"/>
      <c r="DW50" s="496"/>
      <c r="DX50" s="496"/>
      <c r="DY50" s="496"/>
      <c r="DZ50" s="510"/>
      <c r="EA50" s="443"/>
    </row>
    <row r="51" spans="1:131" ht="26.25" customHeight="1" x14ac:dyDescent="0.15">
      <c r="A51" s="494">
        <v>24</v>
      </c>
      <c r="B51" s="495"/>
      <c r="C51" s="496"/>
      <c r="D51" s="496"/>
      <c r="E51" s="496"/>
      <c r="F51" s="496"/>
      <c r="G51" s="496"/>
      <c r="H51" s="496"/>
      <c r="I51" s="496"/>
      <c r="J51" s="496"/>
      <c r="K51" s="496"/>
      <c r="L51" s="496"/>
      <c r="M51" s="496"/>
      <c r="N51" s="496"/>
      <c r="O51" s="496"/>
      <c r="P51" s="497"/>
      <c r="Q51" s="554"/>
      <c r="R51" s="555"/>
      <c r="S51" s="555"/>
      <c r="T51" s="555"/>
      <c r="U51" s="555"/>
      <c r="V51" s="555"/>
      <c r="W51" s="555"/>
      <c r="X51" s="555"/>
      <c r="Y51" s="555"/>
      <c r="Z51" s="555"/>
      <c r="AA51" s="555"/>
      <c r="AB51" s="555"/>
      <c r="AC51" s="555"/>
      <c r="AD51" s="555"/>
      <c r="AE51" s="556"/>
      <c r="AF51" s="501"/>
      <c r="AG51" s="502"/>
      <c r="AH51" s="502"/>
      <c r="AI51" s="502"/>
      <c r="AJ51" s="503"/>
      <c r="AK51" s="557"/>
      <c r="AL51" s="555"/>
      <c r="AM51" s="555"/>
      <c r="AN51" s="555"/>
      <c r="AO51" s="555"/>
      <c r="AP51" s="555"/>
      <c r="AQ51" s="555"/>
      <c r="AR51" s="555"/>
      <c r="AS51" s="555"/>
      <c r="AT51" s="555"/>
      <c r="AU51" s="555"/>
      <c r="AV51" s="555"/>
      <c r="AW51" s="555"/>
      <c r="AX51" s="555"/>
      <c r="AY51" s="555"/>
      <c r="AZ51" s="558"/>
      <c r="BA51" s="558"/>
      <c r="BB51" s="558"/>
      <c r="BC51" s="558"/>
      <c r="BD51" s="558"/>
      <c r="BE51" s="505"/>
      <c r="BF51" s="505"/>
      <c r="BG51" s="505"/>
      <c r="BH51" s="505"/>
      <c r="BI51" s="506"/>
      <c r="BJ51" s="450"/>
      <c r="BK51" s="450"/>
      <c r="BL51" s="450"/>
      <c r="BM51" s="450"/>
      <c r="BN51" s="450"/>
      <c r="BO51" s="536"/>
      <c r="BP51" s="536"/>
      <c r="BQ51" s="494">
        <v>45</v>
      </c>
      <c r="BR51" s="507"/>
      <c r="BS51" s="495"/>
      <c r="BT51" s="496"/>
      <c r="BU51" s="496"/>
      <c r="BV51" s="496"/>
      <c r="BW51" s="496"/>
      <c r="BX51" s="496"/>
      <c r="BY51" s="496"/>
      <c r="BZ51" s="496"/>
      <c r="CA51" s="496"/>
      <c r="CB51" s="496"/>
      <c r="CC51" s="496"/>
      <c r="CD51" s="496"/>
      <c r="CE51" s="496"/>
      <c r="CF51" s="496"/>
      <c r="CG51" s="497"/>
      <c r="CH51" s="508"/>
      <c r="CI51" s="502"/>
      <c r="CJ51" s="502"/>
      <c r="CK51" s="502"/>
      <c r="CL51" s="509"/>
      <c r="CM51" s="508"/>
      <c r="CN51" s="502"/>
      <c r="CO51" s="502"/>
      <c r="CP51" s="502"/>
      <c r="CQ51" s="509"/>
      <c r="CR51" s="508"/>
      <c r="CS51" s="502"/>
      <c r="CT51" s="502"/>
      <c r="CU51" s="502"/>
      <c r="CV51" s="509"/>
      <c r="CW51" s="508"/>
      <c r="CX51" s="502"/>
      <c r="CY51" s="502"/>
      <c r="CZ51" s="502"/>
      <c r="DA51" s="509"/>
      <c r="DB51" s="508"/>
      <c r="DC51" s="502"/>
      <c r="DD51" s="502"/>
      <c r="DE51" s="502"/>
      <c r="DF51" s="509"/>
      <c r="DG51" s="508"/>
      <c r="DH51" s="502"/>
      <c r="DI51" s="502"/>
      <c r="DJ51" s="502"/>
      <c r="DK51" s="509"/>
      <c r="DL51" s="508"/>
      <c r="DM51" s="502"/>
      <c r="DN51" s="502"/>
      <c r="DO51" s="502"/>
      <c r="DP51" s="509"/>
      <c r="DQ51" s="508"/>
      <c r="DR51" s="502"/>
      <c r="DS51" s="502"/>
      <c r="DT51" s="502"/>
      <c r="DU51" s="509"/>
      <c r="DV51" s="495"/>
      <c r="DW51" s="496"/>
      <c r="DX51" s="496"/>
      <c r="DY51" s="496"/>
      <c r="DZ51" s="510"/>
      <c r="EA51" s="443"/>
    </row>
    <row r="52" spans="1:131" ht="26.25" customHeight="1" x14ac:dyDescent="0.15">
      <c r="A52" s="494">
        <v>25</v>
      </c>
      <c r="B52" s="495"/>
      <c r="C52" s="496"/>
      <c r="D52" s="496"/>
      <c r="E52" s="496"/>
      <c r="F52" s="496"/>
      <c r="G52" s="496"/>
      <c r="H52" s="496"/>
      <c r="I52" s="496"/>
      <c r="J52" s="496"/>
      <c r="K52" s="496"/>
      <c r="L52" s="496"/>
      <c r="M52" s="496"/>
      <c r="N52" s="496"/>
      <c r="O52" s="496"/>
      <c r="P52" s="497"/>
      <c r="Q52" s="554"/>
      <c r="R52" s="555"/>
      <c r="S52" s="555"/>
      <c r="T52" s="555"/>
      <c r="U52" s="555"/>
      <c r="V52" s="555"/>
      <c r="W52" s="555"/>
      <c r="X52" s="555"/>
      <c r="Y52" s="555"/>
      <c r="Z52" s="555"/>
      <c r="AA52" s="555"/>
      <c r="AB52" s="555"/>
      <c r="AC52" s="555"/>
      <c r="AD52" s="555"/>
      <c r="AE52" s="556"/>
      <c r="AF52" s="501"/>
      <c r="AG52" s="502"/>
      <c r="AH52" s="502"/>
      <c r="AI52" s="502"/>
      <c r="AJ52" s="503"/>
      <c r="AK52" s="557"/>
      <c r="AL52" s="555"/>
      <c r="AM52" s="555"/>
      <c r="AN52" s="555"/>
      <c r="AO52" s="555"/>
      <c r="AP52" s="555"/>
      <c r="AQ52" s="555"/>
      <c r="AR52" s="555"/>
      <c r="AS52" s="555"/>
      <c r="AT52" s="555"/>
      <c r="AU52" s="555"/>
      <c r="AV52" s="555"/>
      <c r="AW52" s="555"/>
      <c r="AX52" s="555"/>
      <c r="AY52" s="555"/>
      <c r="AZ52" s="558"/>
      <c r="BA52" s="558"/>
      <c r="BB52" s="558"/>
      <c r="BC52" s="558"/>
      <c r="BD52" s="558"/>
      <c r="BE52" s="505"/>
      <c r="BF52" s="505"/>
      <c r="BG52" s="505"/>
      <c r="BH52" s="505"/>
      <c r="BI52" s="506"/>
      <c r="BJ52" s="450"/>
      <c r="BK52" s="450"/>
      <c r="BL52" s="450"/>
      <c r="BM52" s="450"/>
      <c r="BN52" s="450"/>
      <c r="BO52" s="536"/>
      <c r="BP52" s="536"/>
      <c r="BQ52" s="494">
        <v>46</v>
      </c>
      <c r="BR52" s="507"/>
      <c r="BS52" s="495"/>
      <c r="BT52" s="496"/>
      <c r="BU52" s="496"/>
      <c r="BV52" s="496"/>
      <c r="BW52" s="496"/>
      <c r="BX52" s="496"/>
      <c r="BY52" s="496"/>
      <c r="BZ52" s="496"/>
      <c r="CA52" s="496"/>
      <c r="CB52" s="496"/>
      <c r="CC52" s="496"/>
      <c r="CD52" s="496"/>
      <c r="CE52" s="496"/>
      <c r="CF52" s="496"/>
      <c r="CG52" s="497"/>
      <c r="CH52" s="508"/>
      <c r="CI52" s="502"/>
      <c r="CJ52" s="502"/>
      <c r="CK52" s="502"/>
      <c r="CL52" s="509"/>
      <c r="CM52" s="508"/>
      <c r="CN52" s="502"/>
      <c r="CO52" s="502"/>
      <c r="CP52" s="502"/>
      <c r="CQ52" s="509"/>
      <c r="CR52" s="508"/>
      <c r="CS52" s="502"/>
      <c r="CT52" s="502"/>
      <c r="CU52" s="502"/>
      <c r="CV52" s="509"/>
      <c r="CW52" s="508"/>
      <c r="CX52" s="502"/>
      <c r="CY52" s="502"/>
      <c r="CZ52" s="502"/>
      <c r="DA52" s="509"/>
      <c r="DB52" s="508"/>
      <c r="DC52" s="502"/>
      <c r="DD52" s="502"/>
      <c r="DE52" s="502"/>
      <c r="DF52" s="509"/>
      <c r="DG52" s="508"/>
      <c r="DH52" s="502"/>
      <c r="DI52" s="502"/>
      <c r="DJ52" s="502"/>
      <c r="DK52" s="509"/>
      <c r="DL52" s="508"/>
      <c r="DM52" s="502"/>
      <c r="DN52" s="502"/>
      <c r="DO52" s="502"/>
      <c r="DP52" s="509"/>
      <c r="DQ52" s="508"/>
      <c r="DR52" s="502"/>
      <c r="DS52" s="502"/>
      <c r="DT52" s="502"/>
      <c r="DU52" s="509"/>
      <c r="DV52" s="495"/>
      <c r="DW52" s="496"/>
      <c r="DX52" s="496"/>
      <c r="DY52" s="496"/>
      <c r="DZ52" s="510"/>
      <c r="EA52" s="443"/>
    </row>
    <row r="53" spans="1:131" ht="26.25" customHeight="1" x14ac:dyDescent="0.15">
      <c r="A53" s="494">
        <v>26</v>
      </c>
      <c r="B53" s="495"/>
      <c r="C53" s="496"/>
      <c r="D53" s="496"/>
      <c r="E53" s="496"/>
      <c r="F53" s="496"/>
      <c r="G53" s="496"/>
      <c r="H53" s="496"/>
      <c r="I53" s="496"/>
      <c r="J53" s="496"/>
      <c r="K53" s="496"/>
      <c r="L53" s="496"/>
      <c r="M53" s="496"/>
      <c r="N53" s="496"/>
      <c r="O53" s="496"/>
      <c r="P53" s="497"/>
      <c r="Q53" s="554"/>
      <c r="R53" s="555"/>
      <c r="S53" s="555"/>
      <c r="T53" s="555"/>
      <c r="U53" s="555"/>
      <c r="V53" s="555"/>
      <c r="W53" s="555"/>
      <c r="X53" s="555"/>
      <c r="Y53" s="555"/>
      <c r="Z53" s="555"/>
      <c r="AA53" s="555"/>
      <c r="AB53" s="555"/>
      <c r="AC53" s="555"/>
      <c r="AD53" s="555"/>
      <c r="AE53" s="556"/>
      <c r="AF53" s="501"/>
      <c r="AG53" s="502"/>
      <c r="AH53" s="502"/>
      <c r="AI53" s="502"/>
      <c r="AJ53" s="503"/>
      <c r="AK53" s="557"/>
      <c r="AL53" s="555"/>
      <c r="AM53" s="555"/>
      <c r="AN53" s="555"/>
      <c r="AO53" s="555"/>
      <c r="AP53" s="555"/>
      <c r="AQ53" s="555"/>
      <c r="AR53" s="555"/>
      <c r="AS53" s="555"/>
      <c r="AT53" s="555"/>
      <c r="AU53" s="555"/>
      <c r="AV53" s="555"/>
      <c r="AW53" s="555"/>
      <c r="AX53" s="555"/>
      <c r="AY53" s="555"/>
      <c r="AZ53" s="558"/>
      <c r="BA53" s="558"/>
      <c r="BB53" s="558"/>
      <c r="BC53" s="558"/>
      <c r="BD53" s="558"/>
      <c r="BE53" s="505"/>
      <c r="BF53" s="505"/>
      <c r="BG53" s="505"/>
      <c r="BH53" s="505"/>
      <c r="BI53" s="506"/>
      <c r="BJ53" s="450"/>
      <c r="BK53" s="450"/>
      <c r="BL53" s="450"/>
      <c r="BM53" s="450"/>
      <c r="BN53" s="450"/>
      <c r="BO53" s="536"/>
      <c r="BP53" s="536"/>
      <c r="BQ53" s="494">
        <v>47</v>
      </c>
      <c r="BR53" s="507"/>
      <c r="BS53" s="495"/>
      <c r="BT53" s="496"/>
      <c r="BU53" s="496"/>
      <c r="BV53" s="496"/>
      <c r="BW53" s="496"/>
      <c r="BX53" s="496"/>
      <c r="BY53" s="496"/>
      <c r="BZ53" s="496"/>
      <c r="CA53" s="496"/>
      <c r="CB53" s="496"/>
      <c r="CC53" s="496"/>
      <c r="CD53" s="496"/>
      <c r="CE53" s="496"/>
      <c r="CF53" s="496"/>
      <c r="CG53" s="497"/>
      <c r="CH53" s="508"/>
      <c r="CI53" s="502"/>
      <c r="CJ53" s="502"/>
      <c r="CK53" s="502"/>
      <c r="CL53" s="509"/>
      <c r="CM53" s="508"/>
      <c r="CN53" s="502"/>
      <c r="CO53" s="502"/>
      <c r="CP53" s="502"/>
      <c r="CQ53" s="509"/>
      <c r="CR53" s="508"/>
      <c r="CS53" s="502"/>
      <c r="CT53" s="502"/>
      <c r="CU53" s="502"/>
      <c r="CV53" s="509"/>
      <c r="CW53" s="508"/>
      <c r="CX53" s="502"/>
      <c r="CY53" s="502"/>
      <c r="CZ53" s="502"/>
      <c r="DA53" s="509"/>
      <c r="DB53" s="508"/>
      <c r="DC53" s="502"/>
      <c r="DD53" s="502"/>
      <c r="DE53" s="502"/>
      <c r="DF53" s="509"/>
      <c r="DG53" s="508"/>
      <c r="DH53" s="502"/>
      <c r="DI53" s="502"/>
      <c r="DJ53" s="502"/>
      <c r="DK53" s="509"/>
      <c r="DL53" s="508"/>
      <c r="DM53" s="502"/>
      <c r="DN53" s="502"/>
      <c r="DO53" s="502"/>
      <c r="DP53" s="509"/>
      <c r="DQ53" s="508"/>
      <c r="DR53" s="502"/>
      <c r="DS53" s="502"/>
      <c r="DT53" s="502"/>
      <c r="DU53" s="509"/>
      <c r="DV53" s="495"/>
      <c r="DW53" s="496"/>
      <c r="DX53" s="496"/>
      <c r="DY53" s="496"/>
      <c r="DZ53" s="510"/>
      <c r="EA53" s="443"/>
    </row>
    <row r="54" spans="1:131" ht="26.25" customHeight="1" x14ac:dyDescent="0.15">
      <c r="A54" s="494">
        <v>27</v>
      </c>
      <c r="B54" s="495"/>
      <c r="C54" s="496"/>
      <c r="D54" s="496"/>
      <c r="E54" s="496"/>
      <c r="F54" s="496"/>
      <c r="G54" s="496"/>
      <c r="H54" s="496"/>
      <c r="I54" s="496"/>
      <c r="J54" s="496"/>
      <c r="K54" s="496"/>
      <c r="L54" s="496"/>
      <c r="M54" s="496"/>
      <c r="N54" s="496"/>
      <c r="O54" s="496"/>
      <c r="P54" s="497"/>
      <c r="Q54" s="554"/>
      <c r="R54" s="555"/>
      <c r="S54" s="555"/>
      <c r="T54" s="555"/>
      <c r="U54" s="555"/>
      <c r="V54" s="555"/>
      <c r="W54" s="555"/>
      <c r="X54" s="555"/>
      <c r="Y54" s="555"/>
      <c r="Z54" s="555"/>
      <c r="AA54" s="555"/>
      <c r="AB54" s="555"/>
      <c r="AC54" s="555"/>
      <c r="AD54" s="555"/>
      <c r="AE54" s="556"/>
      <c r="AF54" s="501"/>
      <c r="AG54" s="502"/>
      <c r="AH54" s="502"/>
      <c r="AI54" s="502"/>
      <c r="AJ54" s="503"/>
      <c r="AK54" s="557"/>
      <c r="AL54" s="555"/>
      <c r="AM54" s="555"/>
      <c r="AN54" s="555"/>
      <c r="AO54" s="555"/>
      <c r="AP54" s="555"/>
      <c r="AQ54" s="555"/>
      <c r="AR54" s="555"/>
      <c r="AS54" s="555"/>
      <c r="AT54" s="555"/>
      <c r="AU54" s="555"/>
      <c r="AV54" s="555"/>
      <c r="AW54" s="555"/>
      <c r="AX54" s="555"/>
      <c r="AY54" s="555"/>
      <c r="AZ54" s="558"/>
      <c r="BA54" s="558"/>
      <c r="BB54" s="558"/>
      <c r="BC54" s="558"/>
      <c r="BD54" s="558"/>
      <c r="BE54" s="505"/>
      <c r="BF54" s="505"/>
      <c r="BG54" s="505"/>
      <c r="BH54" s="505"/>
      <c r="BI54" s="506"/>
      <c r="BJ54" s="450"/>
      <c r="BK54" s="450"/>
      <c r="BL54" s="450"/>
      <c r="BM54" s="450"/>
      <c r="BN54" s="450"/>
      <c r="BO54" s="536"/>
      <c r="BP54" s="536"/>
      <c r="BQ54" s="494">
        <v>48</v>
      </c>
      <c r="BR54" s="507"/>
      <c r="BS54" s="495"/>
      <c r="BT54" s="496"/>
      <c r="BU54" s="496"/>
      <c r="BV54" s="496"/>
      <c r="BW54" s="496"/>
      <c r="BX54" s="496"/>
      <c r="BY54" s="496"/>
      <c r="BZ54" s="496"/>
      <c r="CA54" s="496"/>
      <c r="CB54" s="496"/>
      <c r="CC54" s="496"/>
      <c r="CD54" s="496"/>
      <c r="CE54" s="496"/>
      <c r="CF54" s="496"/>
      <c r="CG54" s="497"/>
      <c r="CH54" s="508"/>
      <c r="CI54" s="502"/>
      <c r="CJ54" s="502"/>
      <c r="CK54" s="502"/>
      <c r="CL54" s="509"/>
      <c r="CM54" s="508"/>
      <c r="CN54" s="502"/>
      <c r="CO54" s="502"/>
      <c r="CP54" s="502"/>
      <c r="CQ54" s="509"/>
      <c r="CR54" s="508"/>
      <c r="CS54" s="502"/>
      <c r="CT54" s="502"/>
      <c r="CU54" s="502"/>
      <c r="CV54" s="509"/>
      <c r="CW54" s="508"/>
      <c r="CX54" s="502"/>
      <c r="CY54" s="502"/>
      <c r="CZ54" s="502"/>
      <c r="DA54" s="509"/>
      <c r="DB54" s="508"/>
      <c r="DC54" s="502"/>
      <c r="DD54" s="502"/>
      <c r="DE54" s="502"/>
      <c r="DF54" s="509"/>
      <c r="DG54" s="508"/>
      <c r="DH54" s="502"/>
      <c r="DI54" s="502"/>
      <c r="DJ54" s="502"/>
      <c r="DK54" s="509"/>
      <c r="DL54" s="508"/>
      <c r="DM54" s="502"/>
      <c r="DN54" s="502"/>
      <c r="DO54" s="502"/>
      <c r="DP54" s="509"/>
      <c r="DQ54" s="508"/>
      <c r="DR54" s="502"/>
      <c r="DS54" s="502"/>
      <c r="DT54" s="502"/>
      <c r="DU54" s="509"/>
      <c r="DV54" s="495"/>
      <c r="DW54" s="496"/>
      <c r="DX54" s="496"/>
      <c r="DY54" s="496"/>
      <c r="DZ54" s="510"/>
      <c r="EA54" s="443"/>
    </row>
    <row r="55" spans="1:131" ht="26.25" customHeight="1" x14ac:dyDescent="0.15">
      <c r="A55" s="494">
        <v>28</v>
      </c>
      <c r="B55" s="495"/>
      <c r="C55" s="496"/>
      <c r="D55" s="496"/>
      <c r="E55" s="496"/>
      <c r="F55" s="496"/>
      <c r="G55" s="496"/>
      <c r="H55" s="496"/>
      <c r="I55" s="496"/>
      <c r="J55" s="496"/>
      <c r="K55" s="496"/>
      <c r="L55" s="496"/>
      <c r="M55" s="496"/>
      <c r="N55" s="496"/>
      <c r="O55" s="496"/>
      <c r="P55" s="497"/>
      <c r="Q55" s="554"/>
      <c r="R55" s="555"/>
      <c r="S55" s="555"/>
      <c r="T55" s="555"/>
      <c r="U55" s="555"/>
      <c r="V55" s="555"/>
      <c r="W55" s="555"/>
      <c r="X55" s="555"/>
      <c r="Y55" s="555"/>
      <c r="Z55" s="555"/>
      <c r="AA55" s="555"/>
      <c r="AB55" s="555"/>
      <c r="AC55" s="555"/>
      <c r="AD55" s="555"/>
      <c r="AE55" s="556"/>
      <c r="AF55" s="501"/>
      <c r="AG55" s="502"/>
      <c r="AH55" s="502"/>
      <c r="AI55" s="502"/>
      <c r="AJ55" s="503"/>
      <c r="AK55" s="557"/>
      <c r="AL55" s="555"/>
      <c r="AM55" s="555"/>
      <c r="AN55" s="555"/>
      <c r="AO55" s="555"/>
      <c r="AP55" s="555"/>
      <c r="AQ55" s="555"/>
      <c r="AR55" s="555"/>
      <c r="AS55" s="555"/>
      <c r="AT55" s="555"/>
      <c r="AU55" s="555"/>
      <c r="AV55" s="555"/>
      <c r="AW55" s="555"/>
      <c r="AX55" s="555"/>
      <c r="AY55" s="555"/>
      <c r="AZ55" s="558"/>
      <c r="BA55" s="558"/>
      <c r="BB55" s="558"/>
      <c r="BC55" s="558"/>
      <c r="BD55" s="558"/>
      <c r="BE55" s="505"/>
      <c r="BF55" s="505"/>
      <c r="BG55" s="505"/>
      <c r="BH55" s="505"/>
      <c r="BI55" s="506"/>
      <c r="BJ55" s="450"/>
      <c r="BK55" s="450"/>
      <c r="BL55" s="450"/>
      <c r="BM55" s="450"/>
      <c r="BN55" s="450"/>
      <c r="BO55" s="536"/>
      <c r="BP55" s="536"/>
      <c r="BQ55" s="494">
        <v>49</v>
      </c>
      <c r="BR55" s="507"/>
      <c r="BS55" s="495"/>
      <c r="BT55" s="496"/>
      <c r="BU55" s="496"/>
      <c r="BV55" s="496"/>
      <c r="BW55" s="496"/>
      <c r="BX55" s="496"/>
      <c r="BY55" s="496"/>
      <c r="BZ55" s="496"/>
      <c r="CA55" s="496"/>
      <c r="CB55" s="496"/>
      <c r="CC55" s="496"/>
      <c r="CD55" s="496"/>
      <c r="CE55" s="496"/>
      <c r="CF55" s="496"/>
      <c r="CG55" s="497"/>
      <c r="CH55" s="508"/>
      <c r="CI55" s="502"/>
      <c r="CJ55" s="502"/>
      <c r="CK55" s="502"/>
      <c r="CL55" s="509"/>
      <c r="CM55" s="508"/>
      <c r="CN55" s="502"/>
      <c r="CO55" s="502"/>
      <c r="CP55" s="502"/>
      <c r="CQ55" s="509"/>
      <c r="CR55" s="508"/>
      <c r="CS55" s="502"/>
      <c r="CT55" s="502"/>
      <c r="CU55" s="502"/>
      <c r="CV55" s="509"/>
      <c r="CW55" s="508"/>
      <c r="CX55" s="502"/>
      <c r="CY55" s="502"/>
      <c r="CZ55" s="502"/>
      <c r="DA55" s="509"/>
      <c r="DB55" s="508"/>
      <c r="DC55" s="502"/>
      <c r="DD55" s="502"/>
      <c r="DE55" s="502"/>
      <c r="DF55" s="509"/>
      <c r="DG55" s="508"/>
      <c r="DH55" s="502"/>
      <c r="DI55" s="502"/>
      <c r="DJ55" s="502"/>
      <c r="DK55" s="509"/>
      <c r="DL55" s="508"/>
      <c r="DM55" s="502"/>
      <c r="DN55" s="502"/>
      <c r="DO55" s="502"/>
      <c r="DP55" s="509"/>
      <c r="DQ55" s="508"/>
      <c r="DR55" s="502"/>
      <c r="DS55" s="502"/>
      <c r="DT55" s="502"/>
      <c r="DU55" s="509"/>
      <c r="DV55" s="495"/>
      <c r="DW55" s="496"/>
      <c r="DX55" s="496"/>
      <c r="DY55" s="496"/>
      <c r="DZ55" s="510"/>
      <c r="EA55" s="443"/>
    </row>
    <row r="56" spans="1:131" ht="26.25" customHeight="1" x14ac:dyDescent="0.15">
      <c r="A56" s="494">
        <v>29</v>
      </c>
      <c r="B56" s="495"/>
      <c r="C56" s="496"/>
      <c r="D56" s="496"/>
      <c r="E56" s="496"/>
      <c r="F56" s="496"/>
      <c r="G56" s="496"/>
      <c r="H56" s="496"/>
      <c r="I56" s="496"/>
      <c r="J56" s="496"/>
      <c r="K56" s="496"/>
      <c r="L56" s="496"/>
      <c r="M56" s="496"/>
      <c r="N56" s="496"/>
      <c r="O56" s="496"/>
      <c r="P56" s="497"/>
      <c r="Q56" s="554"/>
      <c r="R56" s="555"/>
      <c r="S56" s="555"/>
      <c r="T56" s="555"/>
      <c r="U56" s="555"/>
      <c r="V56" s="555"/>
      <c r="W56" s="555"/>
      <c r="X56" s="555"/>
      <c r="Y56" s="555"/>
      <c r="Z56" s="555"/>
      <c r="AA56" s="555"/>
      <c r="AB56" s="555"/>
      <c r="AC56" s="555"/>
      <c r="AD56" s="555"/>
      <c r="AE56" s="556"/>
      <c r="AF56" s="501"/>
      <c r="AG56" s="502"/>
      <c r="AH56" s="502"/>
      <c r="AI56" s="502"/>
      <c r="AJ56" s="503"/>
      <c r="AK56" s="557"/>
      <c r="AL56" s="555"/>
      <c r="AM56" s="555"/>
      <c r="AN56" s="555"/>
      <c r="AO56" s="555"/>
      <c r="AP56" s="555"/>
      <c r="AQ56" s="555"/>
      <c r="AR56" s="555"/>
      <c r="AS56" s="555"/>
      <c r="AT56" s="555"/>
      <c r="AU56" s="555"/>
      <c r="AV56" s="555"/>
      <c r="AW56" s="555"/>
      <c r="AX56" s="555"/>
      <c r="AY56" s="555"/>
      <c r="AZ56" s="558"/>
      <c r="BA56" s="558"/>
      <c r="BB56" s="558"/>
      <c r="BC56" s="558"/>
      <c r="BD56" s="558"/>
      <c r="BE56" s="505"/>
      <c r="BF56" s="505"/>
      <c r="BG56" s="505"/>
      <c r="BH56" s="505"/>
      <c r="BI56" s="506"/>
      <c r="BJ56" s="450"/>
      <c r="BK56" s="450"/>
      <c r="BL56" s="450"/>
      <c r="BM56" s="450"/>
      <c r="BN56" s="450"/>
      <c r="BO56" s="536"/>
      <c r="BP56" s="536"/>
      <c r="BQ56" s="494">
        <v>50</v>
      </c>
      <c r="BR56" s="507"/>
      <c r="BS56" s="495"/>
      <c r="BT56" s="496"/>
      <c r="BU56" s="496"/>
      <c r="BV56" s="496"/>
      <c r="BW56" s="496"/>
      <c r="BX56" s="496"/>
      <c r="BY56" s="496"/>
      <c r="BZ56" s="496"/>
      <c r="CA56" s="496"/>
      <c r="CB56" s="496"/>
      <c r="CC56" s="496"/>
      <c r="CD56" s="496"/>
      <c r="CE56" s="496"/>
      <c r="CF56" s="496"/>
      <c r="CG56" s="497"/>
      <c r="CH56" s="508"/>
      <c r="CI56" s="502"/>
      <c r="CJ56" s="502"/>
      <c r="CK56" s="502"/>
      <c r="CL56" s="509"/>
      <c r="CM56" s="508"/>
      <c r="CN56" s="502"/>
      <c r="CO56" s="502"/>
      <c r="CP56" s="502"/>
      <c r="CQ56" s="509"/>
      <c r="CR56" s="508"/>
      <c r="CS56" s="502"/>
      <c r="CT56" s="502"/>
      <c r="CU56" s="502"/>
      <c r="CV56" s="509"/>
      <c r="CW56" s="508"/>
      <c r="CX56" s="502"/>
      <c r="CY56" s="502"/>
      <c r="CZ56" s="502"/>
      <c r="DA56" s="509"/>
      <c r="DB56" s="508"/>
      <c r="DC56" s="502"/>
      <c r="DD56" s="502"/>
      <c r="DE56" s="502"/>
      <c r="DF56" s="509"/>
      <c r="DG56" s="508"/>
      <c r="DH56" s="502"/>
      <c r="DI56" s="502"/>
      <c r="DJ56" s="502"/>
      <c r="DK56" s="509"/>
      <c r="DL56" s="508"/>
      <c r="DM56" s="502"/>
      <c r="DN56" s="502"/>
      <c r="DO56" s="502"/>
      <c r="DP56" s="509"/>
      <c r="DQ56" s="508"/>
      <c r="DR56" s="502"/>
      <c r="DS56" s="502"/>
      <c r="DT56" s="502"/>
      <c r="DU56" s="509"/>
      <c r="DV56" s="495"/>
      <c r="DW56" s="496"/>
      <c r="DX56" s="496"/>
      <c r="DY56" s="496"/>
      <c r="DZ56" s="510"/>
      <c r="EA56" s="443"/>
    </row>
    <row r="57" spans="1:131" ht="26.25" customHeight="1" x14ac:dyDescent="0.15">
      <c r="A57" s="494">
        <v>30</v>
      </c>
      <c r="B57" s="495"/>
      <c r="C57" s="496"/>
      <c r="D57" s="496"/>
      <c r="E57" s="496"/>
      <c r="F57" s="496"/>
      <c r="G57" s="496"/>
      <c r="H57" s="496"/>
      <c r="I57" s="496"/>
      <c r="J57" s="496"/>
      <c r="K57" s="496"/>
      <c r="L57" s="496"/>
      <c r="M57" s="496"/>
      <c r="N57" s="496"/>
      <c r="O57" s="496"/>
      <c r="P57" s="497"/>
      <c r="Q57" s="554"/>
      <c r="R57" s="555"/>
      <c r="S57" s="555"/>
      <c r="T57" s="555"/>
      <c r="U57" s="555"/>
      <c r="V57" s="555"/>
      <c r="W57" s="555"/>
      <c r="X57" s="555"/>
      <c r="Y57" s="555"/>
      <c r="Z57" s="555"/>
      <c r="AA57" s="555"/>
      <c r="AB57" s="555"/>
      <c r="AC57" s="555"/>
      <c r="AD57" s="555"/>
      <c r="AE57" s="556"/>
      <c r="AF57" s="501"/>
      <c r="AG57" s="502"/>
      <c r="AH57" s="502"/>
      <c r="AI57" s="502"/>
      <c r="AJ57" s="503"/>
      <c r="AK57" s="557"/>
      <c r="AL57" s="555"/>
      <c r="AM57" s="555"/>
      <c r="AN57" s="555"/>
      <c r="AO57" s="555"/>
      <c r="AP57" s="555"/>
      <c r="AQ57" s="555"/>
      <c r="AR57" s="555"/>
      <c r="AS57" s="555"/>
      <c r="AT57" s="555"/>
      <c r="AU57" s="555"/>
      <c r="AV57" s="555"/>
      <c r="AW57" s="555"/>
      <c r="AX57" s="555"/>
      <c r="AY57" s="555"/>
      <c r="AZ57" s="558"/>
      <c r="BA57" s="558"/>
      <c r="BB57" s="558"/>
      <c r="BC57" s="558"/>
      <c r="BD57" s="558"/>
      <c r="BE57" s="505"/>
      <c r="BF57" s="505"/>
      <c r="BG57" s="505"/>
      <c r="BH57" s="505"/>
      <c r="BI57" s="506"/>
      <c r="BJ57" s="450"/>
      <c r="BK57" s="450"/>
      <c r="BL57" s="450"/>
      <c r="BM57" s="450"/>
      <c r="BN57" s="450"/>
      <c r="BO57" s="536"/>
      <c r="BP57" s="536"/>
      <c r="BQ57" s="494">
        <v>51</v>
      </c>
      <c r="BR57" s="507"/>
      <c r="BS57" s="495"/>
      <c r="BT57" s="496"/>
      <c r="BU57" s="496"/>
      <c r="BV57" s="496"/>
      <c r="BW57" s="496"/>
      <c r="BX57" s="496"/>
      <c r="BY57" s="496"/>
      <c r="BZ57" s="496"/>
      <c r="CA57" s="496"/>
      <c r="CB57" s="496"/>
      <c r="CC57" s="496"/>
      <c r="CD57" s="496"/>
      <c r="CE57" s="496"/>
      <c r="CF57" s="496"/>
      <c r="CG57" s="497"/>
      <c r="CH57" s="508"/>
      <c r="CI57" s="502"/>
      <c r="CJ57" s="502"/>
      <c r="CK57" s="502"/>
      <c r="CL57" s="509"/>
      <c r="CM57" s="508"/>
      <c r="CN57" s="502"/>
      <c r="CO57" s="502"/>
      <c r="CP57" s="502"/>
      <c r="CQ57" s="509"/>
      <c r="CR57" s="508"/>
      <c r="CS57" s="502"/>
      <c r="CT57" s="502"/>
      <c r="CU57" s="502"/>
      <c r="CV57" s="509"/>
      <c r="CW57" s="508"/>
      <c r="CX57" s="502"/>
      <c r="CY57" s="502"/>
      <c r="CZ57" s="502"/>
      <c r="DA57" s="509"/>
      <c r="DB57" s="508"/>
      <c r="DC57" s="502"/>
      <c r="DD57" s="502"/>
      <c r="DE57" s="502"/>
      <c r="DF57" s="509"/>
      <c r="DG57" s="508"/>
      <c r="DH57" s="502"/>
      <c r="DI57" s="502"/>
      <c r="DJ57" s="502"/>
      <c r="DK57" s="509"/>
      <c r="DL57" s="508"/>
      <c r="DM57" s="502"/>
      <c r="DN57" s="502"/>
      <c r="DO57" s="502"/>
      <c r="DP57" s="509"/>
      <c r="DQ57" s="508"/>
      <c r="DR57" s="502"/>
      <c r="DS57" s="502"/>
      <c r="DT57" s="502"/>
      <c r="DU57" s="509"/>
      <c r="DV57" s="495"/>
      <c r="DW57" s="496"/>
      <c r="DX57" s="496"/>
      <c r="DY57" s="496"/>
      <c r="DZ57" s="510"/>
      <c r="EA57" s="443"/>
    </row>
    <row r="58" spans="1:131" ht="26.25" customHeight="1" x14ac:dyDescent="0.15">
      <c r="A58" s="494">
        <v>31</v>
      </c>
      <c r="B58" s="495"/>
      <c r="C58" s="496"/>
      <c r="D58" s="496"/>
      <c r="E58" s="496"/>
      <c r="F58" s="496"/>
      <c r="G58" s="496"/>
      <c r="H58" s="496"/>
      <c r="I58" s="496"/>
      <c r="J58" s="496"/>
      <c r="K58" s="496"/>
      <c r="L58" s="496"/>
      <c r="M58" s="496"/>
      <c r="N58" s="496"/>
      <c r="O58" s="496"/>
      <c r="P58" s="497"/>
      <c r="Q58" s="554"/>
      <c r="R58" s="555"/>
      <c r="S58" s="555"/>
      <c r="T58" s="555"/>
      <c r="U58" s="555"/>
      <c r="V58" s="555"/>
      <c r="W58" s="555"/>
      <c r="X58" s="555"/>
      <c r="Y58" s="555"/>
      <c r="Z58" s="555"/>
      <c r="AA58" s="555"/>
      <c r="AB58" s="555"/>
      <c r="AC58" s="555"/>
      <c r="AD58" s="555"/>
      <c r="AE58" s="556"/>
      <c r="AF58" s="501"/>
      <c r="AG58" s="502"/>
      <c r="AH58" s="502"/>
      <c r="AI58" s="502"/>
      <c r="AJ58" s="503"/>
      <c r="AK58" s="557"/>
      <c r="AL58" s="555"/>
      <c r="AM58" s="555"/>
      <c r="AN58" s="555"/>
      <c r="AO58" s="555"/>
      <c r="AP58" s="555"/>
      <c r="AQ58" s="555"/>
      <c r="AR58" s="555"/>
      <c r="AS58" s="555"/>
      <c r="AT58" s="555"/>
      <c r="AU58" s="555"/>
      <c r="AV58" s="555"/>
      <c r="AW58" s="555"/>
      <c r="AX58" s="555"/>
      <c r="AY58" s="555"/>
      <c r="AZ58" s="558"/>
      <c r="BA58" s="558"/>
      <c r="BB58" s="558"/>
      <c r="BC58" s="558"/>
      <c r="BD58" s="558"/>
      <c r="BE58" s="505"/>
      <c r="BF58" s="505"/>
      <c r="BG58" s="505"/>
      <c r="BH58" s="505"/>
      <c r="BI58" s="506"/>
      <c r="BJ58" s="450"/>
      <c r="BK58" s="450"/>
      <c r="BL58" s="450"/>
      <c r="BM58" s="450"/>
      <c r="BN58" s="450"/>
      <c r="BO58" s="536"/>
      <c r="BP58" s="536"/>
      <c r="BQ58" s="494">
        <v>52</v>
      </c>
      <c r="BR58" s="507"/>
      <c r="BS58" s="495"/>
      <c r="BT58" s="496"/>
      <c r="BU58" s="496"/>
      <c r="BV58" s="496"/>
      <c r="BW58" s="496"/>
      <c r="BX58" s="496"/>
      <c r="BY58" s="496"/>
      <c r="BZ58" s="496"/>
      <c r="CA58" s="496"/>
      <c r="CB58" s="496"/>
      <c r="CC58" s="496"/>
      <c r="CD58" s="496"/>
      <c r="CE58" s="496"/>
      <c r="CF58" s="496"/>
      <c r="CG58" s="497"/>
      <c r="CH58" s="508"/>
      <c r="CI58" s="502"/>
      <c r="CJ58" s="502"/>
      <c r="CK58" s="502"/>
      <c r="CL58" s="509"/>
      <c r="CM58" s="508"/>
      <c r="CN58" s="502"/>
      <c r="CO58" s="502"/>
      <c r="CP58" s="502"/>
      <c r="CQ58" s="509"/>
      <c r="CR58" s="508"/>
      <c r="CS58" s="502"/>
      <c r="CT58" s="502"/>
      <c r="CU58" s="502"/>
      <c r="CV58" s="509"/>
      <c r="CW58" s="508"/>
      <c r="CX58" s="502"/>
      <c r="CY58" s="502"/>
      <c r="CZ58" s="502"/>
      <c r="DA58" s="509"/>
      <c r="DB58" s="508"/>
      <c r="DC58" s="502"/>
      <c r="DD58" s="502"/>
      <c r="DE58" s="502"/>
      <c r="DF58" s="509"/>
      <c r="DG58" s="508"/>
      <c r="DH58" s="502"/>
      <c r="DI58" s="502"/>
      <c r="DJ58" s="502"/>
      <c r="DK58" s="509"/>
      <c r="DL58" s="508"/>
      <c r="DM58" s="502"/>
      <c r="DN58" s="502"/>
      <c r="DO58" s="502"/>
      <c r="DP58" s="509"/>
      <c r="DQ58" s="508"/>
      <c r="DR58" s="502"/>
      <c r="DS58" s="502"/>
      <c r="DT58" s="502"/>
      <c r="DU58" s="509"/>
      <c r="DV58" s="495"/>
      <c r="DW58" s="496"/>
      <c r="DX58" s="496"/>
      <c r="DY58" s="496"/>
      <c r="DZ58" s="510"/>
      <c r="EA58" s="443"/>
    </row>
    <row r="59" spans="1:131" ht="26.25" customHeight="1" x14ac:dyDescent="0.15">
      <c r="A59" s="494">
        <v>32</v>
      </c>
      <c r="B59" s="495"/>
      <c r="C59" s="496"/>
      <c r="D59" s="496"/>
      <c r="E59" s="496"/>
      <c r="F59" s="496"/>
      <c r="G59" s="496"/>
      <c r="H59" s="496"/>
      <c r="I59" s="496"/>
      <c r="J59" s="496"/>
      <c r="K59" s="496"/>
      <c r="L59" s="496"/>
      <c r="M59" s="496"/>
      <c r="N59" s="496"/>
      <c r="O59" s="496"/>
      <c r="P59" s="497"/>
      <c r="Q59" s="554"/>
      <c r="R59" s="555"/>
      <c r="S59" s="555"/>
      <c r="T59" s="555"/>
      <c r="U59" s="555"/>
      <c r="V59" s="555"/>
      <c r="W59" s="555"/>
      <c r="X59" s="555"/>
      <c r="Y59" s="555"/>
      <c r="Z59" s="555"/>
      <c r="AA59" s="555"/>
      <c r="AB59" s="555"/>
      <c r="AC59" s="555"/>
      <c r="AD59" s="555"/>
      <c r="AE59" s="556"/>
      <c r="AF59" s="501"/>
      <c r="AG59" s="502"/>
      <c r="AH59" s="502"/>
      <c r="AI59" s="502"/>
      <c r="AJ59" s="503"/>
      <c r="AK59" s="557"/>
      <c r="AL59" s="555"/>
      <c r="AM59" s="555"/>
      <c r="AN59" s="555"/>
      <c r="AO59" s="555"/>
      <c r="AP59" s="555"/>
      <c r="AQ59" s="555"/>
      <c r="AR59" s="555"/>
      <c r="AS59" s="555"/>
      <c r="AT59" s="555"/>
      <c r="AU59" s="555"/>
      <c r="AV59" s="555"/>
      <c r="AW59" s="555"/>
      <c r="AX59" s="555"/>
      <c r="AY59" s="555"/>
      <c r="AZ59" s="558"/>
      <c r="BA59" s="558"/>
      <c r="BB59" s="558"/>
      <c r="BC59" s="558"/>
      <c r="BD59" s="558"/>
      <c r="BE59" s="505"/>
      <c r="BF59" s="505"/>
      <c r="BG59" s="505"/>
      <c r="BH59" s="505"/>
      <c r="BI59" s="506"/>
      <c r="BJ59" s="450"/>
      <c r="BK59" s="450"/>
      <c r="BL59" s="450"/>
      <c r="BM59" s="450"/>
      <c r="BN59" s="450"/>
      <c r="BO59" s="536"/>
      <c r="BP59" s="536"/>
      <c r="BQ59" s="494">
        <v>53</v>
      </c>
      <c r="BR59" s="507"/>
      <c r="BS59" s="495"/>
      <c r="BT59" s="496"/>
      <c r="BU59" s="496"/>
      <c r="BV59" s="496"/>
      <c r="BW59" s="496"/>
      <c r="BX59" s="496"/>
      <c r="BY59" s="496"/>
      <c r="BZ59" s="496"/>
      <c r="CA59" s="496"/>
      <c r="CB59" s="496"/>
      <c r="CC59" s="496"/>
      <c r="CD59" s="496"/>
      <c r="CE59" s="496"/>
      <c r="CF59" s="496"/>
      <c r="CG59" s="497"/>
      <c r="CH59" s="508"/>
      <c r="CI59" s="502"/>
      <c r="CJ59" s="502"/>
      <c r="CK59" s="502"/>
      <c r="CL59" s="509"/>
      <c r="CM59" s="508"/>
      <c r="CN59" s="502"/>
      <c r="CO59" s="502"/>
      <c r="CP59" s="502"/>
      <c r="CQ59" s="509"/>
      <c r="CR59" s="508"/>
      <c r="CS59" s="502"/>
      <c r="CT59" s="502"/>
      <c r="CU59" s="502"/>
      <c r="CV59" s="509"/>
      <c r="CW59" s="508"/>
      <c r="CX59" s="502"/>
      <c r="CY59" s="502"/>
      <c r="CZ59" s="502"/>
      <c r="DA59" s="509"/>
      <c r="DB59" s="508"/>
      <c r="DC59" s="502"/>
      <c r="DD59" s="502"/>
      <c r="DE59" s="502"/>
      <c r="DF59" s="509"/>
      <c r="DG59" s="508"/>
      <c r="DH59" s="502"/>
      <c r="DI59" s="502"/>
      <c r="DJ59" s="502"/>
      <c r="DK59" s="509"/>
      <c r="DL59" s="508"/>
      <c r="DM59" s="502"/>
      <c r="DN59" s="502"/>
      <c r="DO59" s="502"/>
      <c r="DP59" s="509"/>
      <c r="DQ59" s="508"/>
      <c r="DR59" s="502"/>
      <c r="DS59" s="502"/>
      <c r="DT59" s="502"/>
      <c r="DU59" s="509"/>
      <c r="DV59" s="495"/>
      <c r="DW59" s="496"/>
      <c r="DX59" s="496"/>
      <c r="DY59" s="496"/>
      <c r="DZ59" s="510"/>
      <c r="EA59" s="443"/>
    </row>
    <row r="60" spans="1:131" ht="26.25" customHeight="1" x14ac:dyDescent="0.15">
      <c r="A60" s="494">
        <v>33</v>
      </c>
      <c r="B60" s="495"/>
      <c r="C60" s="496"/>
      <c r="D60" s="496"/>
      <c r="E60" s="496"/>
      <c r="F60" s="496"/>
      <c r="G60" s="496"/>
      <c r="H60" s="496"/>
      <c r="I60" s="496"/>
      <c r="J60" s="496"/>
      <c r="K60" s="496"/>
      <c r="L60" s="496"/>
      <c r="M60" s="496"/>
      <c r="N60" s="496"/>
      <c r="O60" s="496"/>
      <c r="P60" s="497"/>
      <c r="Q60" s="554"/>
      <c r="R60" s="555"/>
      <c r="S60" s="555"/>
      <c r="T60" s="555"/>
      <c r="U60" s="555"/>
      <c r="V60" s="555"/>
      <c r="W60" s="555"/>
      <c r="X60" s="555"/>
      <c r="Y60" s="555"/>
      <c r="Z60" s="555"/>
      <c r="AA60" s="555"/>
      <c r="AB60" s="555"/>
      <c r="AC60" s="555"/>
      <c r="AD60" s="555"/>
      <c r="AE60" s="556"/>
      <c r="AF60" s="501"/>
      <c r="AG60" s="502"/>
      <c r="AH60" s="502"/>
      <c r="AI60" s="502"/>
      <c r="AJ60" s="503"/>
      <c r="AK60" s="557"/>
      <c r="AL60" s="555"/>
      <c r="AM60" s="555"/>
      <c r="AN60" s="555"/>
      <c r="AO60" s="555"/>
      <c r="AP60" s="555"/>
      <c r="AQ60" s="555"/>
      <c r="AR60" s="555"/>
      <c r="AS60" s="555"/>
      <c r="AT60" s="555"/>
      <c r="AU60" s="555"/>
      <c r="AV60" s="555"/>
      <c r="AW60" s="555"/>
      <c r="AX60" s="555"/>
      <c r="AY60" s="555"/>
      <c r="AZ60" s="558"/>
      <c r="BA60" s="558"/>
      <c r="BB60" s="558"/>
      <c r="BC60" s="558"/>
      <c r="BD60" s="558"/>
      <c r="BE60" s="505"/>
      <c r="BF60" s="505"/>
      <c r="BG60" s="505"/>
      <c r="BH60" s="505"/>
      <c r="BI60" s="506"/>
      <c r="BJ60" s="450"/>
      <c r="BK60" s="450"/>
      <c r="BL60" s="450"/>
      <c r="BM60" s="450"/>
      <c r="BN60" s="450"/>
      <c r="BO60" s="536"/>
      <c r="BP60" s="536"/>
      <c r="BQ60" s="494">
        <v>54</v>
      </c>
      <c r="BR60" s="507"/>
      <c r="BS60" s="495"/>
      <c r="BT60" s="496"/>
      <c r="BU60" s="496"/>
      <c r="BV60" s="496"/>
      <c r="BW60" s="496"/>
      <c r="BX60" s="496"/>
      <c r="BY60" s="496"/>
      <c r="BZ60" s="496"/>
      <c r="CA60" s="496"/>
      <c r="CB60" s="496"/>
      <c r="CC60" s="496"/>
      <c r="CD60" s="496"/>
      <c r="CE60" s="496"/>
      <c r="CF60" s="496"/>
      <c r="CG60" s="497"/>
      <c r="CH60" s="508"/>
      <c r="CI60" s="502"/>
      <c r="CJ60" s="502"/>
      <c r="CK60" s="502"/>
      <c r="CL60" s="509"/>
      <c r="CM60" s="508"/>
      <c r="CN60" s="502"/>
      <c r="CO60" s="502"/>
      <c r="CP60" s="502"/>
      <c r="CQ60" s="509"/>
      <c r="CR60" s="508"/>
      <c r="CS60" s="502"/>
      <c r="CT60" s="502"/>
      <c r="CU60" s="502"/>
      <c r="CV60" s="509"/>
      <c r="CW60" s="508"/>
      <c r="CX60" s="502"/>
      <c r="CY60" s="502"/>
      <c r="CZ60" s="502"/>
      <c r="DA60" s="509"/>
      <c r="DB60" s="508"/>
      <c r="DC60" s="502"/>
      <c r="DD60" s="502"/>
      <c r="DE60" s="502"/>
      <c r="DF60" s="509"/>
      <c r="DG60" s="508"/>
      <c r="DH60" s="502"/>
      <c r="DI60" s="502"/>
      <c r="DJ60" s="502"/>
      <c r="DK60" s="509"/>
      <c r="DL60" s="508"/>
      <c r="DM60" s="502"/>
      <c r="DN60" s="502"/>
      <c r="DO60" s="502"/>
      <c r="DP60" s="509"/>
      <c r="DQ60" s="508"/>
      <c r="DR60" s="502"/>
      <c r="DS60" s="502"/>
      <c r="DT60" s="502"/>
      <c r="DU60" s="509"/>
      <c r="DV60" s="495"/>
      <c r="DW60" s="496"/>
      <c r="DX60" s="496"/>
      <c r="DY60" s="496"/>
      <c r="DZ60" s="510"/>
      <c r="EA60" s="443"/>
    </row>
    <row r="61" spans="1:131" ht="26.25" customHeight="1" thickBot="1" x14ac:dyDescent="0.2">
      <c r="A61" s="494">
        <v>34</v>
      </c>
      <c r="B61" s="495"/>
      <c r="C61" s="496"/>
      <c r="D61" s="496"/>
      <c r="E61" s="496"/>
      <c r="F61" s="496"/>
      <c r="G61" s="496"/>
      <c r="H61" s="496"/>
      <c r="I61" s="496"/>
      <c r="J61" s="496"/>
      <c r="K61" s="496"/>
      <c r="L61" s="496"/>
      <c r="M61" s="496"/>
      <c r="N61" s="496"/>
      <c r="O61" s="496"/>
      <c r="P61" s="497"/>
      <c r="Q61" s="554"/>
      <c r="R61" s="555"/>
      <c r="S61" s="555"/>
      <c r="T61" s="555"/>
      <c r="U61" s="555"/>
      <c r="V61" s="555"/>
      <c r="W61" s="555"/>
      <c r="X61" s="555"/>
      <c r="Y61" s="555"/>
      <c r="Z61" s="555"/>
      <c r="AA61" s="555"/>
      <c r="AB61" s="555"/>
      <c r="AC61" s="555"/>
      <c r="AD61" s="555"/>
      <c r="AE61" s="556"/>
      <c r="AF61" s="501"/>
      <c r="AG61" s="502"/>
      <c r="AH61" s="502"/>
      <c r="AI61" s="502"/>
      <c r="AJ61" s="503"/>
      <c r="AK61" s="557"/>
      <c r="AL61" s="555"/>
      <c r="AM61" s="555"/>
      <c r="AN61" s="555"/>
      <c r="AO61" s="555"/>
      <c r="AP61" s="555"/>
      <c r="AQ61" s="555"/>
      <c r="AR61" s="555"/>
      <c r="AS61" s="555"/>
      <c r="AT61" s="555"/>
      <c r="AU61" s="555"/>
      <c r="AV61" s="555"/>
      <c r="AW61" s="555"/>
      <c r="AX61" s="555"/>
      <c r="AY61" s="555"/>
      <c r="AZ61" s="558"/>
      <c r="BA61" s="558"/>
      <c r="BB61" s="558"/>
      <c r="BC61" s="558"/>
      <c r="BD61" s="558"/>
      <c r="BE61" s="505"/>
      <c r="BF61" s="505"/>
      <c r="BG61" s="505"/>
      <c r="BH61" s="505"/>
      <c r="BI61" s="506"/>
      <c r="BJ61" s="450"/>
      <c r="BK61" s="450"/>
      <c r="BL61" s="450"/>
      <c r="BM61" s="450"/>
      <c r="BN61" s="450"/>
      <c r="BO61" s="536"/>
      <c r="BP61" s="536"/>
      <c r="BQ61" s="494">
        <v>55</v>
      </c>
      <c r="BR61" s="507"/>
      <c r="BS61" s="495"/>
      <c r="BT61" s="496"/>
      <c r="BU61" s="496"/>
      <c r="BV61" s="496"/>
      <c r="BW61" s="496"/>
      <c r="BX61" s="496"/>
      <c r="BY61" s="496"/>
      <c r="BZ61" s="496"/>
      <c r="CA61" s="496"/>
      <c r="CB61" s="496"/>
      <c r="CC61" s="496"/>
      <c r="CD61" s="496"/>
      <c r="CE61" s="496"/>
      <c r="CF61" s="496"/>
      <c r="CG61" s="497"/>
      <c r="CH61" s="508"/>
      <c r="CI61" s="502"/>
      <c r="CJ61" s="502"/>
      <c r="CK61" s="502"/>
      <c r="CL61" s="509"/>
      <c r="CM61" s="508"/>
      <c r="CN61" s="502"/>
      <c r="CO61" s="502"/>
      <c r="CP61" s="502"/>
      <c r="CQ61" s="509"/>
      <c r="CR61" s="508"/>
      <c r="CS61" s="502"/>
      <c r="CT61" s="502"/>
      <c r="CU61" s="502"/>
      <c r="CV61" s="509"/>
      <c r="CW61" s="508"/>
      <c r="CX61" s="502"/>
      <c r="CY61" s="502"/>
      <c r="CZ61" s="502"/>
      <c r="DA61" s="509"/>
      <c r="DB61" s="508"/>
      <c r="DC61" s="502"/>
      <c r="DD61" s="502"/>
      <c r="DE61" s="502"/>
      <c r="DF61" s="509"/>
      <c r="DG61" s="508"/>
      <c r="DH61" s="502"/>
      <c r="DI61" s="502"/>
      <c r="DJ61" s="502"/>
      <c r="DK61" s="509"/>
      <c r="DL61" s="508"/>
      <c r="DM61" s="502"/>
      <c r="DN61" s="502"/>
      <c r="DO61" s="502"/>
      <c r="DP61" s="509"/>
      <c r="DQ61" s="508"/>
      <c r="DR61" s="502"/>
      <c r="DS61" s="502"/>
      <c r="DT61" s="502"/>
      <c r="DU61" s="509"/>
      <c r="DV61" s="495"/>
      <c r="DW61" s="496"/>
      <c r="DX61" s="496"/>
      <c r="DY61" s="496"/>
      <c r="DZ61" s="510"/>
      <c r="EA61" s="443"/>
    </row>
    <row r="62" spans="1:131" ht="26.25" customHeight="1" x14ac:dyDescent="0.15">
      <c r="A62" s="494">
        <v>35</v>
      </c>
      <c r="B62" s="495"/>
      <c r="C62" s="496"/>
      <c r="D62" s="496"/>
      <c r="E62" s="496"/>
      <c r="F62" s="496"/>
      <c r="G62" s="496"/>
      <c r="H62" s="496"/>
      <c r="I62" s="496"/>
      <c r="J62" s="496"/>
      <c r="K62" s="496"/>
      <c r="L62" s="496"/>
      <c r="M62" s="496"/>
      <c r="N62" s="496"/>
      <c r="O62" s="496"/>
      <c r="P62" s="497"/>
      <c r="Q62" s="554"/>
      <c r="R62" s="555"/>
      <c r="S62" s="555"/>
      <c r="T62" s="555"/>
      <c r="U62" s="555"/>
      <c r="V62" s="555"/>
      <c r="W62" s="555"/>
      <c r="X62" s="555"/>
      <c r="Y62" s="555"/>
      <c r="Z62" s="555"/>
      <c r="AA62" s="555"/>
      <c r="AB62" s="555"/>
      <c r="AC62" s="555"/>
      <c r="AD62" s="555"/>
      <c r="AE62" s="556"/>
      <c r="AF62" s="501"/>
      <c r="AG62" s="502"/>
      <c r="AH62" s="502"/>
      <c r="AI62" s="502"/>
      <c r="AJ62" s="503"/>
      <c r="AK62" s="557"/>
      <c r="AL62" s="555"/>
      <c r="AM62" s="555"/>
      <c r="AN62" s="555"/>
      <c r="AO62" s="555"/>
      <c r="AP62" s="555"/>
      <c r="AQ62" s="555"/>
      <c r="AR62" s="555"/>
      <c r="AS62" s="555"/>
      <c r="AT62" s="555"/>
      <c r="AU62" s="555"/>
      <c r="AV62" s="555"/>
      <c r="AW62" s="555"/>
      <c r="AX62" s="555"/>
      <c r="AY62" s="555"/>
      <c r="AZ62" s="558"/>
      <c r="BA62" s="558"/>
      <c r="BB62" s="558"/>
      <c r="BC62" s="558"/>
      <c r="BD62" s="558"/>
      <c r="BE62" s="505"/>
      <c r="BF62" s="505"/>
      <c r="BG62" s="505"/>
      <c r="BH62" s="505"/>
      <c r="BI62" s="506"/>
      <c r="BJ62" s="559" t="s">
        <v>375</v>
      </c>
      <c r="BK62" s="517"/>
      <c r="BL62" s="517"/>
      <c r="BM62" s="517"/>
      <c r="BN62" s="518"/>
      <c r="BO62" s="536"/>
      <c r="BP62" s="536"/>
      <c r="BQ62" s="494">
        <v>56</v>
      </c>
      <c r="BR62" s="507"/>
      <c r="BS62" s="495"/>
      <c r="BT62" s="496"/>
      <c r="BU62" s="496"/>
      <c r="BV62" s="496"/>
      <c r="BW62" s="496"/>
      <c r="BX62" s="496"/>
      <c r="BY62" s="496"/>
      <c r="BZ62" s="496"/>
      <c r="CA62" s="496"/>
      <c r="CB62" s="496"/>
      <c r="CC62" s="496"/>
      <c r="CD62" s="496"/>
      <c r="CE62" s="496"/>
      <c r="CF62" s="496"/>
      <c r="CG62" s="497"/>
      <c r="CH62" s="508"/>
      <c r="CI62" s="502"/>
      <c r="CJ62" s="502"/>
      <c r="CK62" s="502"/>
      <c r="CL62" s="509"/>
      <c r="CM62" s="508"/>
      <c r="CN62" s="502"/>
      <c r="CO62" s="502"/>
      <c r="CP62" s="502"/>
      <c r="CQ62" s="509"/>
      <c r="CR62" s="508"/>
      <c r="CS62" s="502"/>
      <c r="CT62" s="502"/>
      <c r="CU62" s="502"/>
      <c r="CV62" s="509"/>
      <c r="CW62" s="508"/>
      <c r="CX62" s="502"/>
      <c r="CY62" s="502"/>
      <c r="CZ62" s="502"/>
      <c r="DA62" s="509"/>
      <c r="DB62" s="508"/>
      <c r="DC62" s="502"/>
      <c r="DD62" s="502"/>
      <c r="DE62" s="502"/>
      <c r="DF62" s="509"/>
      <c r="DG62" s="508"/>
      <c r="DH62" s="502"/>
      <c r="DI62" s="502"/>
      <c r="DJ62" s="502"/>
      <c r="DK62" s="509"/>
      <c r="DL62" s="508"/>
      <c r="DM62" s="502"/>
      <c r="DN62" s="502"/>
      <c r="DO62" s="502"/>
      <c r="DP62" s="509"/>
      <c r="DQ62" s="508"/>
      <c r="DR62" s="502"/>
      <c r="DS62" s="502"/>
      <c r="DT62" s="502"/>
      <c r="DU62" s="509"/>
      <c r="DV62" s="495"/>
      <c r="DW62" s="496"/>
      <c r="DX62" s="496"/>
      <c r="DY62" s="496"/>
      <c r="DZ62" s="510"/>
      <c r="EA62" s="443"/>
    </row>
    <row r="63" spans="1:131" ht="26.25" customHeight="1" thickBot="1" x14ac:dyDescent="0.2">
      <c r="A63" s="519" t="s">
        <v>342</v>
      </c>
      <c r="B63" s="520" t="s">
        <v>376</v>
      </c>
      <c r="C63" s="521"/>
      <c r="D63" s="521"/>
      <c r="E63" s="521"/>
      <c r="F63" s="521"/>
      <c r="G63" s="521"/>
      <c r="H63" s="521"/>
      <c r="I63" s="521"/>
      <c r="J63" s="521"/>
      <c r="K63" s="521"/>
      <c r="L63" s="521"/>
      <c r="M63" s="521"/>
      <c r="N63" s="521"/>
      <c r="O63" s="521"/>
      <c r="P63" s="522"/>
      <c r="Q63" s="560"/>
      <c r="R63" s="529"/>
      <c r="S63" s="529"/>
      <c r="T63" s="529"/>
      <c r="U63" s="529"/>
      <c r="V63" s="529"/>
      <c r="W63" s="529"/>
      <c r="X63" s="529"/>
      <c r="Y63" s="529"/>
      <c r="Z63" s="529"/>
      <c r="AA63" s="529"/>
      <c r="AB63" s="529"/>
      <c r="AC63" s="529"/>
      <c r="AD63" s="529"/>
      <c r="AE63" s="561"/>
      <c r="AF63" s="526">
        <v>3934</v>
      </c>
      <c r="AG63" s="524"/>
      <c r="AH63" s="524"/>
      <c r="AI63" s="524"/>
      <c r="AJ63" s="527"/>
      <c r="AK63" s="528"/>
      <c r="AL63" s="529"/>
      <c r="AM63" s="529"/>
      <c r="AN63" s="529"/>
      <c r="AO63" s="529"/>
      <c r="AP63" s="524" t="s">
        <v>377</v>
      </c>
      <c r="AQ63" s="524"/>
      <c r="AR63" s="524"/>
      <c r="AS63" s="524"/>
      <c r="AT63" s="524"/>
      <c r="AU63" s="524" t="s">
        <v>378</v>
      </c>
      <c r="AV63" s="524"/>
      <c r="AW63" s="524"/>
      <c r="AX63" s="524"/>
      <c r="AY63" s="524"/>
      <c r="AZ63" s="562"/>
      <c r="BA63" s="562"/>
      <c r="BB63" s="562"/>
      <c r="BC63" s="562"/>
      <c r="BD63" s="562"/>
      <c r="BE63" s="530"/>
      <c r="BF63" s="530"/>
      <c r="BG63" s="530"/>
      <c r="BH63" s="530"/>
      <c r="BI63" s="531"/>
      <c r="BJ63" s="532" t="s">
        <v>64</v>
      </c>
      <c r="BK63" s="533"/>
      <c r="BL63" s="533"/>
      <c r="BM63" s="533"/>
      <c r="BN63" s="534"/>
      <c r="BO63" s="536"/>
      <c r="BP63" s="536"/>
      <c r="BQ63" s="494">
        <v>57</v>
      </c>
      <c r="BR63" s="507"/>
      <c r="BS63" s="495"/>
      <c r="BT63" s="496"/>
      <c r="BU63" s="496"/>
      <c r="BV63" s="496"/>
      <c r="BW63" s="496"/>
      <c r="BX63" s="496"/>
      <c r="BY63" s="496"/>
      <c r="BZ63" s="496"/>
      <c r="CA63" s="496"/>
      <c r="CB63" s="496"/>
      <c r="CC63" s="496"/>
      <c r="CD63" s="496"/>
      <c r="CE63" s="496"/>
      <c r="CF63" s="496"/>
      <c r="CG63" s="497"/>
      <c r="CH63" s="508"/>
      <c r="CI63" s="502"/>
      <c r="CJ63" s="502"/>
      <c r="CK63" s="502"/>
      <c r="CL63" s="509"/>
      <c r="CM63" s="508"/>
      <c r="CN63" s="502"/>
      <c r="CO63" s="502"/>
      <c r="CP63" s="502"/>
      <c r="CQ63" s="509"/>
      <c r="CR63" s="508"/>
      <c r="CS63" s="502"/>
      <c r="CT63" s="502"/>
      <c r="CU63" s="502"/>
      <c r="CV63" s="509"/>
      <c r="CW63" s="508"/>
      <c r="CX63" s="502"/>
      <c r="CY63" s="502"/>
      <c r="CZ63" s="502"/>
      <c r="DA63" s="509"/>
      <c r="DB63" s="508"/>
      <c r="DC63" s="502"/>
      <c r="DD63" s="502"/>
      <c r="DE63" s="502"/>
      <c r="DF63" s="509"/>
      <c r="DG63" s="508"/>
      <c r="DH63" s="502"/>
      <c r="DI63" s="502"/>
      <c r="DJ63" s="502"/>
      <c r="DK63" s="509"/>
      <c r="DL63" s="508"/>
      <c r="DM63" s="502"/>
      <c r="DN63" s="502"/>
      <c r="DO63" s="502"/>
      <c r="DP63" s="509"/>
      <c r="DQ63" s="508"/>
      <c r="DR63" s="502"/>
      <c r="DS63" s="502"/>
      <c r="DT63" s="502"/>
      <c r="DU63" s="509"/>
      <c r="DV63" s="495"/>
      <c r="DW63" s="496"/>
      <c r="DX63" s="496"/>
      <c r="DY63" s="496"/>
      <c r="DZ63" s="510"/>
      <c r="EA63" s="443"/>
    </row>
    <row r="64" spans="1:131" ht="26.25" customHeight="1" x14ac:dyDescent="0.15">
      <c r="A64" s="536"/>
      <c r="B64" s="536"/>
      <c r="C64" s="536"/>
      <c r="D64" s="536"/>
      <c r="E64" s="536"/>
      <c r="F64" s="536"/>
      <c r="G64" s="536"/>
      <c r="H64" s="536"/>
      <c r="I64" s="536"/>
      <c r="J64" s="536"/>
      <c r="K64" s="536"/>
      <c r="L64" s="536"/>
      <c r="M64" s="536"/>
      <c r="N64" s="536"/>
      <c r="O64" s="536"/>
      <c r="P64" s="536"/>
      <c r="Q64" s="536"/>
      <c r="R64" s="536"/>
      <c r="S64" s="536"/>
      <c r="T64" s="536"/>
      <c r="U64" s="536"/>
      <c r="V64" s="536"/>
      <c r="W64" s="536"/>
      <c r="X64" s="536"/>
      <c r="Y64" s="536"/>
      <c r="Z64" s="536"/>
      <c r="AA64" s="536"/>
      <c r="AB64" s="536"/>
      <c r="AC64" s="536"/>
      <c r="AD64" s="536"/>
      <c r="AE64" s="536"/>
      <c r="AF64" s="536"/>
      <c r="AG64" s="536"/>
      <c r="AH64" s="536"/>
      <c r="AI64" s="536"/>
      <c r="AJ64" s="536"/>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536"/>
      <c r="BO64" s="536"/>
      <c r="BP64" s="536"/>
      <c r="BQ64" s="494">
        <v>58</v>
      </c>
      <c r="BR64" s="507"/>
      <c r="BS64" s="495"/>
      <c r="BT64" s="496"/>
      <c r="BU64" s="496"/>
      <c r="BV64" s="496"/>
      <c r="BW64" s="496"/>
      <c r="BX64" s="496"/>
      <c r="BY64" s="496"/>
      <c r="BZ64" s="496"/>
      <c r="CA64" s="496"/>
      <c r="CB64" s="496"/>
      <c r="CC64" s="496"/>
      <c r="CD64" s="496"/>
      <c r="CE64" s="496"/>
      <c r="CF64" s="496"/>
      <c r="CG64" s="497"/>
      <c r="CH64" s="508"/>
      <c r="CI64" s="502"/>
      <c r="CJ64" s="502"/>
      <c r="CK64" s="502"/>
      <c r="CL64" s="509"/>
      <c r="CM64" s="508"/>
      <c r="CN64" s="502"/>
      <c r="CO64" s="502"/>
      <c r="CP64" s="502"/>
      <c r="CQ64" s="509"/>
      <c r="CR64" s="508"/>
      <c r="CS64" s="502"/>
      <c r="CT64" s="502"/>
      <c r="CU64" s="502"/>
      <c r="CV64" s="509"/>
      <c r="CW64" s="508"/>
      <c r="CX64" s="502"/>
      <c r="CY64" s="502"/>
      <c r="CZ64" s="502"/>
      <c r="DA64" s="509"/>
      <c r="DB64" s="508"/>
      <c r="DC64" s="502"/>
      <c r="DD64" s="502"/>
      <c r="DE64" s="502"/>
      <c r="DF64" s="509"/>
      <c r="DG64" s="508"/>
      <c r="DH64" s="502"/>
      <c r="DI64" s="502"/>
      <c r="DJ64" s="502"/>
      <c r="DK64" s="509"/>
      <c r="DL64" s="508"/>
      <c r="DM64" s="502"/>
      <c r="DN64" s="502"/>
      <c r="DO64" s="502"/>
      <c r="DP64" s="509"/>
      <c r="DQ64" s="508"/>
      <c r="DR64" s="502"/>
      <c r="DS64" s="502"/>
      <c r="DT64" s="502"/>
      <c r="DU64" s="509"/>
      <c r="DV64" s="495"/>
      <c r="DW64" s="496"/>
      <c r="DX64" s="496"/>
      <c r="DY64" s="496"/>
      <c r="DZ64" s="510"/>
      <c r="EA64" s="443"/>
    </row>
    <row r="65" spans="1:131" ht="26.25" customHeight="1" thickBot="1" x14ac:dyDescent="0.2">
      <c r="A65" s="450" t="s">
        <v>379</v>
      </c>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450"/>
      <c r="BC65" s="450"/>
      <c r="BD65" s="450"/>
      <c r="BE65" s="536"/>
      <c r="BF65" s="536"/>
      <c r="BG65" s="536"/>
      <c r="BH65" s="536"/>
      <c r="BI65" s="536"/>
      <c r="BJ65" s="536"/>
      <c r="BK65" s="536"/>
      <c r="BL65" s="536"/>
      <c r="BM65" s="536"/>
      <c r="BN65" s="536"/>
      <c r="BO65" s="536"/>
      <c r="BP65" s="536"/>
      <c r="BQ65" s="494">
        <v>59</v>
      </c>
      <c r="BR65" s="507"/>
      <c r="BS65" s="495"/>
      <c r="BT65" s="496"/>
      <c r="BU65" s="496"/>
      <c r="BV65" s="496"/>
      <c r="BW65" s="496"/>
      <c r="BX65" s="496"/>
      <c r="BY65" s="496"/>
      <c r="BZ65" s="496"/>
      <c r="CA65" s="496"/>
      <c r="CB65" s="496"/>
      <c r="CC65" s="496"/>
      <c r="CD65" s="496"/>
      <c r="CE65" s="496"/>
      <c r="CF65" s="496"/>
      <c r="CG65" s="497"/>
      <c r="CH65" s="508"/>
      <c r="CI65" s="502"/>
      <c r="CJ65" s="502"/>
      <c r="CK65" s="502"/>
      <c r="CL65" s="509"/>
      <c r="CM65" s="508"/>
      <c r="CN65" s="502"/>
      <c r="CO65" s="502"/>
      <c r="CP65" s="502"/>
      <c r="CQ65" s="509"/>
      <c r="CR65" s="508"/>
      <c r="CS65" s="502"/>
      <c r="CT65" s="502"/>
      <c r="CU65" s="502"/>
      <c r="CV65" s="509"/>
      <c r="CW65" s="508"/>
      <c r="CX65" s="502"/>
      <c r="CY65" s="502"/>
      <c r="CZ65" s="502"/>
      <c r="DA65" s="509"/>
      <c r="DB65" s="508"/>
      <c r="DC65" s="502"/>
      <c r="DD65" s="502"/>
      <c r="DE65" s="502"/>
      <c r="DF65" s="509"/>
      <c r="DG65" s="508"/>
      <c r="DH65" s="502"/>
      <c r="DI65" s="502"/>
      <c r="DJ65" s="502"/>
      <c r="DK65" s="509"/>
      <c r="DL65" s="508"/>
      <c r="DM65" s="502"/>
      <c r="DN65" s="502"/>
      <c r="DO65" s="502"/>
      <c r="DP65" s="509"/>
      <c r="DQ65" s="508"/>
      <c r="DR65" s="502"/>
      <c r="DS65" s="502"/>
      <c r="DT65" s="502"/>
      <c r="DU65" s="509"/>
      <c r="DV65" s="495"/>
      <c r="DW65" s="496"/>
      <c r="DX65" s="496"/>
      <c r="DY65" s="496"/>
      <c r="DZ65" s="510"/>
      <c r="EA65" s="443"/>
    </row>
    <row r="66" spans="1:131" ht="26.25" customHeight="1" x14ac:dyDescent="0.15">
      <c r="A66" s="454" t="s">
        <v>380</v>
      </c>
      <c r="B66" s="455"/>
      <c r="C66" s="455"/>
      <c r="D66" s="455"/>
      <c r="E66" s="455"/>
      <c r="F66" s="455"/>
      <c r="G66" s="455"/>
      <c r="H66" s="455"/>
      <c r="I66" s="455"/>
      <c r="J66" s="455"/>
      <c r="K66" s="455"/>
      <c r="L66" s="455"/>
      <c r="M66" s="455"/>
      <c r="N66" s="455"/>
      <c r="O66" s="455"/>
      <c r="P66" s="456"/>
      <c r="Q66" s="457" t="s">
        <v>347</v>
      </c>
      <c r="R66" s="458"/>
      <c r="S66" s="458"/>
      <c r="T66" s="458"/>
      <c r="U66" s="459"/>
      <c r="V66" s="457" t="s">
        <v>348</v>
      </c>
      <c r="W66" s="458"/>
      <c r="X66" s="458"/>
      <c r="Y66" s="458"/>
      <c r="Z66" s="459"/>
      <c r="AA66" s="457" t="s">
        <v>349</v>
      </c>
      <c r="AB66" s="458"/>
      <c r="AC66" s="458"/>
      <c r="AD66" s="458"/>
      <c r="AE66" s="459"/>
      <c r="AF66" s="563" t="s">
        <v>350</v>
      </c>
      <c r="AG66" s="538"/>
      <c r="AH66" s="538"/>
      <c r="AI66" s="538"/>
      <c r="AJ66" s="564"/>
      <c r="AK66" s="457" t="s">
        <v>351</v>
      </c>
      <c r="AL66" s="455"/>
      <c r="AM66" s="455"/>
      <c r="AN66" s="455"/>
      <c r="AO66" s="456"/>
      <c r="AP66" s="457" t="s">
        <v>352</v>
      </c>
      <c r="AQ66" s="458"/>
      <c r="AR66" s="458"/>
      <c r="AS66" s="458"/>
      <c r="AT66" s="459"/>
      <c r="AU66" s="457" t="s">
        <v>381</v>
      </c>
      <c r="AV66" s="458"/>
      <c r="AW66" s="458"/>
      <c r="AX66" s="458"/>
      <c r="AY66" s="459"/>
      <c r="AZ66" s="457" t="s">
        <v>303</v>
      </c>
      <c r="BA66" s="458"/>
      <c r="BB66" s="458"/>
      <c r="BC66" s="458"/>
      <c r="BD66" s="461"/>
      <c r="BE66" s="536"/>
      <c r="BF66" s="536"/>
      <c r="BG66" s="536"/>
      <c r="BH66" s="536"/>
      <c r="BI66" s="536"/>
      <c r="BJ66" s="536"/>
      <c r="BK66" s="536"/>
      <c r="BL66" s="536"/>
      <c r="BM66" s="536"/>
      <c r="BN66" s="536"/>
      <c r="BO66" s="536"/>
      <c r="BP66" s="536"/>
      <c r="BQ66" s="494">
        <v>60</v>
      </c>
      <c r="BR66" s="565"/>
      <c r="BS66" s="566"/>
      <c r="BT66" s="567"/>
      <c r="BU66" s="567"/>
      <c r="BV66" s="567"/>
      <c r="BW66" s="567"/>
      <c r="BX66" s="567"/>
      <c r="BY66" s="567"/>
      <c r="BZ66" s="567"/>
      <c r="CA66" s="567"/>
      <c r="CB66" s="567"/>
      <c r="CC66" s="567"/>
      <c r="CD66" s="567"/>
      <c r="CE66" s="567"/>
      <c r="CF66" s="567"/>
      <c r="CG66" s="568"/>
      <c r="CH66" s="569"/>
      <c r="CI66" s="570"/>
      <c r="CJ66" s="570"/>
      <c r="CK66" s="570"/>
      <c r="CL66" s="571"/>
      <c r="CM66" s="569"/>
      <c r="CN66" s="570"/>
      <c r="CO66" s="570"/>
      <c r="CP66" s="570"/>
      <c r="CQ66" s="571"/>
      <c r="CR66" s="569"/>
      <c r="CS66" s="570"/>
      <c r="CT66" s="570"/>
      <c r="CU66" s="570"/>
      <c r="CV66" s="571"/>
      <c r="CW66" s="569"/>
      <c r="CX66" s="570"/>
      <c r="CY66" s="570"/>
      <c r="CZ66" s="570"/>
      <c r="DA66" s="571"/>
      <c r="DB66" s="569"/>
      <c r="DC66" s="570"/>
      <c r="DD66" s="570"/>
      <c r="DE66" s="570"/>
      <c r="DF66" s="571"/>
      <c r="DG66" s="569"/>
      <c r="DH66" s="570"/>
      <c r="DI66" s="570"/>
      <c r="DJ66" s="570"/>
      <c r="DK66" s="571"/>
      <c r="DL66" s="569"/>
      <c r="DM66" s="570"/>
      <c r="DN66" s="570"/>
      <c r="DO66" s="570"/>
      <c r="DP66" s="571"/>
      <c r="DQ66" s="569"/>
      <c r="DR66" s="570"/>
      <c r="DS66" s="570"/>
      <c r="DT66" s="570"/>
      <c r="DU66" s="571"/>
      <c r="DV66" s="566"/>
      <c r="DW66" s="567"/>
      <c r="DX66" s="567"/>
      <c r="DY66" s="567"/>
      <c r="DZ66" s="572"/>
      <c r="EA66" s="443"/>
    </row>
    <row r="67" spans="1:131" ht="26.25" customHeight="1" thickBot="1" x14ac:dyDescent="0.2">
      <c r="A67" s="465"/>
      <c r="B67" s="466"/>
      <c r="C67" s="466"/>
      <c r="D67" s="466"/>
      <c r="E67" s="466"/>
      <c r="F67" s="466"/>
      <c r="G67" s="466"/>
      <c r="H67" s="466"/>
      <c r="I67" s="466"/>
      <c r="J67" s="466"/>
      <c r="K67" s="466"/>
      <c r="L67" s="466"/>
      <c r="M67" s="466"/>
      <c r="N67" s="466"/>
      <c r="O67" s="466"/>
      <c r="P67" s="467"/>
      <c r="Q67" s="468"/>
      <c r="R67" s="469"/>
      <c r="S67" s="469"/>
      <c r="T67" s="469"/>
      <c r="U67" s="470"/>
      <c r="V67" s="468"/>
      <c r="W67" s="469"/>
      <c r="X67" s="469"/>
      <c r="Y67" s="469"/>
      <c r="Z67" s="470"/>
      <c r="AA67" s="468"/>
      <c r="AB67" s="469"/>
      <c r="AC67" s="469"/>
      <c r="AD67" s="469"/>
      <c r="AE67" s="470"/>
      <c r="AF67" s="573"/>
      <c r="AG67" s="541"/>
      <c r="AH67" s="541"/>
      <c r="AI67" s="541"/>
      <c r="AJ67" s="574"/>
      <c r="AK67" s="575"/>
      <c r="AL67" s="466"/>
      <c r="AM67" s="466"/>
      <c r="AN67" s="466"/>
      <c r="AO67" s="467"/>
      <c r="AP67" s="468"/>
      <c r="AQ67" s="469"/>
      <c r="AR67" s="469"/>
      <c r="AS67" s="469"/>
      <c r="AT67" s="470"/>
      <c r="AU67" s="468"/>
      <c r="AV67" s="469"/>
      <c r="AW67" s="469"/>
      <c r="AX67" s="469"/>
      <c r="AY67" s="470"/>
      <c r="AZ67" s="468"/>
      <c r="BA67" s="469"/>
      <c r="BB67" s="469"/>
      <c r="BC67" s="469"/>
      <c r="BD67" s="472"/>
      <c r="BE67" s="536"/>
      <c r="BF67" s="536"/>
      <c r="BG67" s="536"/>
      <c r="BH67" s="536"/>
      <c r="BI67" s="536"/>
      <c r="BJ67" s="536"/>
      <c r="BK67" s="536"/>
      <c r="BL67" s="536"/>
      <c r="BM67" s="536"/>
      <c r="BN67" s="536"/>
      <c r="BO67" s="536"/>
      <c r="BP67" s="536"/>
      <c r="BQ67" s="494">
        <v>61</v>
      </c>
      <c r="BR67" s="565"/>
      <c r="BS67" s="566"/>
      <c r="BT67" s="567"/>
      <c r="BU67" s="567"/>
      <c r="BV67" s="567"/>
      <c r="BW67" s="567"/>
      <c r="BX67" s="567"/>
      <c r="BY67" s="567"/>
      <c r="BZ67" s="567"/>
      <c r="CA67" s="567"/>
      <c r="CB67" s="567"/>
      <c r="CC67" s="567"/>
      <c r="CD67" s="567"/>
      <c r="CE67" s="567"/>
      <c r="CF67" s="567"/>
      <c r="CG67" s="568"/>
      <c r="CH67" s="569"/>
      <c r="CI67" s="570"/>
      <c r="CJ67" s="570"/>
      <c r="CK67" s="570"/>
      <c r="CL67" s="571"/>
      <c r="CM67" s="569"/>
      <c r="CN67" s="570"/>
      <c r="CO67" s="570"/>
      <c r="CP67" s="570"/>
      <c r="CQ67" s="571"/>
      <c r="CR67" s="569"/>
      <c r="CS67" s="570"/>
      <c r="CT67" s="570"/>
      <c r="CU67" s="570"/>
      <c r="CV67" s="571"/>
      <c r="CW67" s="569"/>
      <c r="CX67" s="570"/>
      <c r="CY67" s="570"/>
      <c r="CZ67" s="570"/>
      <c r="DA67" s="571"/>
      <c r="DB67" s="569"/>
      <c r="DC67" s="570"/>
      <c r="DD67" s="570"/>
      <c r="DE67" s="570"/>
      <c r="DF67" s="571"/>
      <c r="DG67" s="569"/>
      <c r="DH67" s="570"/>
      <c r="DI67" s="570"/>
      <c r="DJ67" s="570"/>
      <c r="DK67" s="571"/>
      <c r="DL67" s="569"/>
      <c r="DM67" s="570"/>
      <c r="DN67" s="570"/>
      <c r="DO67" s="570"/>
      <c r="DP67" s="571"/>
      <c r="DQ67" s="569"/>
      <c r="DR67" s="570"/>
      <c r="DS67" s="570"/>
      <c r="DT67" s="570"/>
      <c r="DU67" s="571"/>
      <c r="DV67" s="566"/>
      <c r="DW67" s="567"/>
      <c r="DX67" s="567"/>
      <c r="DY67" s="567"/>
      <c r="DZ67" s="572"/>
      <c r="EA67" s="443"/>
    </row>
    <row r="68" spans="1:131" ht="26.25" customHeight="1" thickTop="1" x14ac:dyDescent="0.15">
      <c r="A68" s="476">
        <v>1</v>
      </c>
      <c r="B68" s="477" t="s">
        <v>382</v>
      </c>
      <c r="C68" s="478"/>
      <c r="D68" s="478"/>
      <c r="E68" s="478"/>
      <c r="F68" s="478"/>
      <c r="G68" s="478"/>
      <c r="H68" s="478"/>
      <c r="I68" s="478"/>
      <c r="J68" s="478"/>
      <c r="K68" s="478"/>
      <c r="L68" s="478"/>
      <c r="M68" s="478"/>
      <c r="N68" s="478"/>
      <c r="O68" s="478"/>
      <c r="P68" s="479"/>
      <c r="Q68" s="480" t="s">
        <v>383</v>
      </c>
      <c r="R68" s="481"/>
      <c r="S68" s="481"/>
      <c r="T68" s="481"/>
      <c r="U68" s="481"/>
      <c r="V68" s="481" t="s">
        <v>384</v>
      </c>
      <c r="W68" s="481"/>
      <c r="X68" s="481"/>
      <c r="Y68" s="481"/>
      <c r="Z68" s="481"/>
      <c r="AA68" s="481" t="s">
        <v>385</v>
      </c>
      <c r="AB68" s="481"/>
      <c r="AC68" s="481"/>
      <c r="AD68" s="481"/>
      <c r="AE68" s="481"/>
      <c r="AF68" s="481" t="s">
        <v>386</v>
      </c>
      <c r="AG68" s="481"/>
      <c r="AH68" s="481"/>
      <c r="AI68" s="481"/>
      <c r="AJ68" s="481"/>
      <c r="AK68" s="481" t="s">
        <v>387</v>
      </c>
      <c r="AL68" s="481"/>
      <c r="AM68" s="481"/>
      <c r="AN68" s="481"/>
      <c r="AO68" s="481"/>
      <c r="AP68" s="481" t="s">
        <v>64</v>
      </c>
      <c r="AQ68" s="481"/>
      <c r="AR68" s="481"/>
      <c r="AS68" s="481"/>
      <c r="AT68" s="481"/>
      <c r="AU68" s="481" t="s">
        <v>64</v>
      </c>
      <c r="AV68" s="481"/>
      <c r="AW68" s="481"/>
      <c r="AX68" s="481"/>
      <c r="AY68" s="481"/>
      <c r="AZ68" s="487"/>
      <c r="BA68" s="487"/>
      <c r="BB68" s="487"/>
      <c r="BC68" s="487"/>
      <c r="BD68" s="488"/>
      <c r="BE68" s="536"/>
      <c r="BF68" s="536"/>
      <c r="BG68" s="536"/>
      <c r="BH68" s="536"/>
      <c r="BI68" s="536"/>
      <c r="BJ68" s="536"/>
      <c r="BK68" s="536"/>
      <c r="BL68" s="536"/>
      <c r="BM68" s="536"/>
      <c r="BN68" s="536"/>
      <c r="BO68" s="536"/>
      <c r="BP68" s="536"/>
      <c r="BQ68" s="494">
        <v>62</v>
      </c>
      <c r="BR68" s="565"/>
      <c r="BS68" s="566"/>
      <c r="BT68" s="567"/>
      <c r="BU68" s="567"/>
      <c r="BV68" s="567"/>
      <c r="BW68" s="567"/>
      <c r="BX68" s="567"/>
      <c r="BY68" s="567"/>
      <c r="BZ68" s="567"/>
      <c r="CA68" s="567"/>
      <c r="CB68" s="567"/>
      <c r="CC68" s="567"/>
      <c r="CD68" s="567"/>
      <c r="CE68" s="567"/>
      <c r="CF68" s="567"/>
      <c r="CG68" s="568"/>
      <c r="CH68" s="569"/>
      <c r="CI68" s="570"/>
      <c r="CJ68" s="570"/>
      <c r="CK68" s="570"/>
      <c r="CL68" s="571"/>
      <c r="CM68" s="569"/>
      <c r="CN68" s="570"/>
      <c r="CO68" s="570"/>
      <c r="CP68" s="570"/>
      <c r="CQ68" s="571"/>
      <c r="CR68" s="569"/>
      <c r="CS68" s="570"/>
      <c r="CT68" s="570"/>
      <c r="CU68" s="570"/>
      <c r="CV68" s="571"/>
      <c r="CW68" s="569"/>
      <c r="CX68" s="570"/>
      <c r="CY68" s="570"/>
      <c r="CZ68" s="570"/>
      <c r="DA68" s="571"/>
      <c r="DB68" s="569"/>
      <c r="DC68" s="570"/>
      <c r="DD68" s="570"/>
      <c r="DE68" s="570"/>
      <c r="DF68" s="571"/>
      <c r="DG68" s="569"/>
      <c r="DH68" s="570"/>
      <c r="DI68" s="570"/>
      <c r="DJ68" s="570"/>
      <c r="DK68" s="571"/>
      <c r="DL68" s="569"/>
      <c r="DM68" s="570"/>
      <c r="DN68" s="570"/>
      <c r="DO68" s="570"/>
      <c r="DP68" s="571"/>
      <c r="DQ68" s="569"/>
      <c r="DR68" s="570"/>
      <c r="DS68" s="570"/>
      <c r="DT68" s="570"/>
      <c r="DU68" s="571"/>
      <c r="DV68" s="566"/>
      <c r="DW68" s="567"/>
      <c r="DX68" s="567"/>
      <c r="DY68" s="567"/>
      <c r="DZ68" s="572"/>
      <c r="EA68" s="443"/>
    </row>
    <row r="69" spans="1:131" ht="26.25" customHeight="1" x14ac:dyDescent="0.15">
      <c r="A69" s="494">
        <v>2</v>
      </c>
      <c r="B69" s="495" t="s">
        <v>388</v>
      </c>
      <c r="C69" s="496"/>
      <c r="D69" s="496"/>
      <c r="E69" s="496"/>
      <c r="F69" s="496"/>
      <c r="G69" s="496"/>
      <c r="H69" s="496"/>
      <c r="I69" s="496"/>
      <c r="J69" s="496"/>
      <c r="K69" s="496"/>
      <c r="L69" s="496"/>
      <c r="M69" s="496"/>
      <c r="N69" s="496"/>
      <c r="O69" s="496"/>
      <c r="P69" s="497"/>
      <c r="Q69" s="498" t="s">
        <v>389</v>
      </c>
      <c r="R69" s="499"/>
      <c r="S69" s="499"/>
      <c r="T69" s="499"/>
      <c r="U69" s="499"/>
      <c r="V69" s="499" t="s">
        <v>390</v>
      </c>
      <c r="W69" s="499"/>
      <c r="X69" s="499"/>
      <c r="Y69" s="499"/>
      <c r="Z69" s="499"/>
      <c r="AA69" s="499">
        <v>-995</v>
      </c>
      <c r="AB69" s="499"/>
      <c r="AC69" s="499"/>
      <c r="AD69" s="499"/>
      <c r="AE69" s="499"/>
      <c r="AF69" s="499" t="s">
        <v>391</v>
      </c>
      <c r="AG69" s="499"/>
      <c r="AH69" s="499"/>
      <c r="AI69" s="499"/>
      <c r="AJ69" s="499"/>
      <c r="AK69" s="499" t="s">
        <v>64</v>
      </c>
      <c r="AL69" s="499"/>
      <c r="AM69" s="499"/>
      <c r="AN69" s="499"/>
      <c r="AO69" s="499"/>
      <c r="AP69" s="499" t="s">
        <v>392</v>
      </c>
      <c r="AQ69" s="499"/>
      <c r="AR69" s="499"/>
      <c r="AS69" s="499"/>
      <c r="AT69" s="499"/>
      <c r="AU69" s="499" t="s">
        <v>393</v>
      </c>
      <c r="AV69" s="499"/>
      <c r="AW69" s="499"/>
      <c r="AX69" s="499"/>
      <c r="AY69" s="499"/>
      <c r="AZ69" s="505"/>
      <c r="BA69" s="505"/>
      <c r="BB69" s="505"/>
      <c r="BC69" s="505"/>
      <c r="BD69" s="506"/>
      <c r="BE69" s="536"/>
      <c r="BF69" s="536"/>
      <c r="BG69" s="536"/>
      <c r="BH69" s="536"/>
      <c r="BI69" s="536"/>
      <c r="BJ69" s="536"/>
      <c r="BK69" s="536"/>
      <c r="BL69" s="536"/>
      <c r="BM69" s="536"/>
      <c r="BN69" s="536"/>
      <c r="BO69" s="536"/>
      <c r="BP69" s="536"/>
      <c r="BQ69" s="494">
        <v>63</v>
      </c>
      <c r="BR69" s="565"/>
      <c r="BS69" s="566"/>
      <c r="BT69" s="567"/>
      <c r="BU69" s="567"/>
      <c r="BV69" s="567"/>
      <c r="BW69" s="567"/>
      <c r="BX69" s="567"/>
      <c r="BY69" s="567"/>
      <c r="BZ69" s="567"/>
      <c r="CA69" s="567"/>
      <c r="CB69" s="567"/>
      <c r="CC69" s="567"/>
      <c r="CD69" s="567"/>
      <c r="CE69" s="567"/>
      <c r="CF69" s="567"/>
      <c r="CG69" s="568"/>
      <c r="CH69" s="569"/>
      <c r="CI69" s="570"/>
      <c r="CJ69" s="570"/>
      <c r="CK69" s="570"/>
      <c r="CL69" s="571"/>
      <c r="CM69" s="569"/>
      <c r="CN69" s="570"/>
      <c r="CO69" s="570"/>
      <c r="CP69" s="570"/>
      <c r="CQ69" s="571"/>
      <c r="CR69" s="569"/>
      <c r="CS69" s="570"/>
      <c r="CT69" s="570"/>
      <c r="CU69" s="570"/>
      <c r="CV69" s="571"/>
      <c r="CW69" s="569"/>
      <c r="CX69" s="570"/>
      <c r="CY69" s="570"/>
      <c r="CZ69" s="570"/>
      <c r="DA69" s="571"/>
      <c r="DB69" s="569"/>
      <c r="DC69" s="570"/>
      <c r="DD69" s="570"/>
      <c r="DE69" s="570"/>
      <c r="DF69" s="571"/>
      <c r="DG69" s="569"/>
      <c r="DH69" s="570"/>
      <c r="DI69" s="570"/>
      <c r="DJ69" s="570"/>
      <c r="DK69" s="571"/>
      <c r="DL69" s="569"/>
      <c r="DM69" s="570"/>
      <c r="DN69" s="570"/>
      <c r="DO69" s="570"/>
      <c r="DP69" s="571"/>
      <c r="DQ69" s="569"/>
      <c r="DR69" s="570"/>
      <c r="DS69" s="570"/>
      <c r="DT69" s="570"/>
      <c r="DU69" s="571"/>
      <c r="DV69" s="566"/>
      <c r="DW69" s="567"/>
      <c r="DX69" s="567"/>
      <c r="DY69" s="567"/>
      <c r="DZ69" s="572"/>
      <c r="EA69" s="443"/>
    </row>
    <row r="70" spans="1:131" ht="26.25" customHeight="1" x14ac:dyDescent="0.15">
      <c r="A70" s="494">
        <v>3</v>
      </c>
      <c r="B70" s="495" t="s">
        <v>394</v>
      </c>
      <c r="C70" s="496"/>
      <c r="D70" s="496"/>
      <c r="E70" s="496"/>
      <c r="F70" s="496"/>
      <c r="G70" s="496"/>
      <c r="H70" s="496"/>
      <c r="I70" s="496"/>
      <c r="J70" s="496"/>
      <c r="K70" s="496"/>
      <c r="L70" s="496"/>
      <c r="M70" s="496"/>
      <c r="N70" s="496"/>
      <c r="O70" s="496"/>
      <c r="P70" s="497"/>
      <c r="Q70" s="498" t="s">
        <v>395</v>
      </c>
      <c r="R70" s="499"/>
      <c r="S70" s="499"/>
      <c r="T70" s="499"/>
      <c r="U70" s="499"/>
      <c r="V70" s="499" t="s">
        <v>396</v>
      </c>
      <c r="W70" s="499"/>
      <c r="X70" s="499"/>
      <c r="Y70" s="499"/>
      <c r="Z70" s="499"/>
      <c r="AA70" s="499" t="s">
        <v>397</v>
      </c>
      <c r="AB70" s="499"/>
      <c r="AC70" s="499"/>
      <c r="AD70" s="499"/>
      <c r="AE70" s="499"/>
      <c r="AF70" s="499" t="s">
        <v>397</v>
      </c>
      <c r="AG70" s="499"/>
      <c r="AH70" s="499"/>
      <c r="AI70" s="499"/>
      <c r="AJ70" s="499"/>
      <c r="AK70" s="499" t="s">
        <v>385</v>
      </c>
      <c r="AL70" s="499"/>
      <c r="AM70" s="499"/>
      <c r="AN70" s="499"/>
      <c r="AO70" s="499"/>
      <c r="AP70" s="499" t="s">
        <v>398</v>
      </c>
      <c r="AQ70" s="499"/>
      <c r="AR70" s="499"/>
      <c r="AS70" s="499"/>
      <c r="AT70" s="499"/>
      <c r="AU70" s="499" t="s">
        <v>399</v>
      </c>
      <c r="AV70" s="499"/>
      <c r="AW70" s="499"/>
      <c r="AX70" s="499"/>
      <c r="AY70" s="499"/>
      <c r="AZ70" s="505"/>
      <c r="BA70" s="505"/>
      <c r="BB70" s="505"/>
      <c r="BC70" s="505"/>
      <c r="BD70" s="506"/>
      <c r="BE70" s="536"/>
      <c r="BF70" s="536"/>
      <c r="BG70" s="536"/>
      <c r="BH70" s="536"/>
      <c r="BI70" s="536"/>
      <c r="BJ70" s="536"/>
      <c r="BK70" s="536"/>
      <c r="BL70" s="536"/>
      <c r="BM70" s="536"/>
      <c r="BN70" s="536"/>
      <c r="BO70" s="536"/>
      <c r="BP70" s="536"/>
      <c r="BQ70" s="494">
        <v>64</v>
      </c>
      <c r="BR70" s="565"/>
      <c r="BS70" s="566"/>
      <c r="BT70" s="567"/>
      <c r="BU70" s="567"/>
      <c r="BV70" s="567"/>
      <c r="BW70" s="567"/>
      <c r="BX70" s="567"/>
      <c r="BY70" s="567"/>
      <c r="BZ70" s="567"/>
      <c r="CA70" s="567"/>
      <c r="CB70" s="567"/>
      <c r="CC70" s="567"/>
      <c r="CD70" s="567"/>
      <c r="CE70" s="567"/>
      <c r="CF70" s="567"/>
      <c r="CG70" s="568"/>
      <c r="CH70" s="569"/>
      <c r="CI70" s="570"/>
      <c r="CJ70" s="570"/>
      <c r="CK70" s="570"/>
      <c r="CL70" s="571"/>
      <c r="CM70" s="569"/>
      <c r="CN70" s="570"/>
      <c r="CO70" s="570"/>
      <c r="CP70" s="570"/>
      <c r="CQ70" s="571"/>
      <c r="CR70" s="569"/>
      <c r="CS70" s="570"/>
      <c r="CT70" s="570"/>
      <c r="CU70" s="570"/>
      <c r="CV70" s="571"/>
      <c r="CW70" s="569"/>
      <c r="CX70" s="570"/>
      <c r="CY70" s="570"/>
      <c r="CZ70" s="570"/>
      <c r="DA70" s="571"/>
      <c r="DB70" s="569"/>
      <c r="DC70" s="570"/>
      <c r="DD70" s="570"/>
      <c r="DE70" s="570"/>
      <c r="DF70" s="571"/>
      <c r="DG70" s="569"/>
      <c r="DH70" s="570"/>
      <c r="DI70" s="570"/>
      <c r="DJ70" s="570"/>
      <c r="DK70" s="571"/>
      <c r="DL70" s="569"/>
      <c r="DM70" s="570"/>
      <c r="DN70" s="570"/>
      <c r="DO70" s="570"/>
      <c r="DP70" s="571"/>
      <c r="DQ70" s="569"/>
      <c r="DR70" s="570"/>
      <c r="DS70" s="570"/>
      <c r="DT70" s="570"/>
      <c r="DU70" s="571"/>
      <c r="DV70" s="566"/>
      <c r="DW70" s="567"/>
      <c r="DX70" s="567"/>
      <c r="DY70" s="567"/>
      <c r="DZ70" s="572"/>
      <c r="EA70" s="443"/>
    </row>
    <row r="71" spans="1:131" ht="26.25" customHeight="1" x14ac:dyDescent="0.15">
      <c r="A71" s="494">
        <v>4</v>
      </c>
      <c r="B71" s="495" t="s">
        <v>400</v>
      </c>
      <c r="C71" s="496"/>
      <c r="D71" s="496"/>
      <c r="E71" s="496"/>
      <c r="F71" s="496"/>
      <c r="G71" s="496"/>
      <c r="H71" s="496"/>
      <c r="I71" s="496"/>
      <c r="J71" s="496"/>
      <c r="K71" s="496"/>
      <c r="L71" s="496"/>
      <c r="M71" s="496"/>
      <c r="N71" s="496"/>
      <c r="O71" s="496"/>
      <c r="P71" s="497"/>
      <c r="Q71" s="498" t="s">
        <v>401</v>
      </c>
      <c r="R71" s="499"/>
      <c r="S71" s="499"/>
      <c r="T71" s="499"/>
      <c r="U71" s="499"/>
      <c r="V71" s="499" t="s">
        <v>402</v>
      </c>
      <c r="W71" s="499"/>
      <c r="X71" s="499"/>
      <c r="Y71" s="499"/>
      <c r="Z71" s="499"/>
      <c r="AA71" s="499" t="s">
        <v>403</v>
      </c>
      <c r="AB71" s="499"/>
      <c r="AC71" s="499"/>
      <c r="AD71" s="499"/>
      <c r="AE71" s="499"/>
      <c r="AF71" s="499" t="s">
        <v>403</v>
      </c>
      <c r="AG71" s="499"/>
      <c r="AH71" s="499"/>
      <c r="AI71" s="499"/>
      <c r="AJ71" s="499"/>
      <c r="AK71" s="499" t="s">
        <v>64</v>
      </c>
      <c r="AL71" s="499"/>
      <c r="AM71" s="499"/>
      <c r="AN71" s="499"/>
      <c r="AO71" s="499"/>
      <c r="AP71" s="499" t="s">
        <v>64</v>
      </c>
      <c r="AQ71" s="499"/>
      <c r="AR71" s="499"/>
      <c r="AS71" s="499"/>
      <c r="AT71" s="499"/>
      <c r="AU71" s="499" t="s">
        <v>64</v>
      </c>
      <c r="AV71" s="499"/>
      <c r="AW71" s="499"/>
      <c r="AX71" s="499"/>
      <c r="AY71" s="499"/>
      <c r="AZ71" s="505"/>
      <c r="BA71" s="505"/>
      <c r="BB71" s="505"/>
      <c r="BC71" s="505"/>
      <c r="BD71" s="506"/>
      <c r="BE71" s="536"/>
      <c r="BF71" s="536"/>
      <c r="BG71" s="536"/>
      <c r="BH71" s="536"/>
      <c r="BI71" s="536"/>
      <c r="BJ71" s="536"/>
      <c r="BK71" s="536"/>
      <c r="BL71" s="536"/>
      <c r="BM71" s="536"/>
      <c r="BN71" s="536"/>
      <c r="BO71" s="536"/>
      <c r="BP71" s="536"/>
      <c r="BQ71" s="494">
        <v>65</v>
      </c>
      <c r="BR71" s="565"/>
      <c r="BS71" s="566"/>
      <c r="BT71" s="567"/>
      <c r="BU71" s="567"/>
      <c r="BV71" s="567"/>
      <c r="BW71" s="567"/>
      <c r="BX71" s="567"/>
      <c r="BY71" s="567"/>
      <c r="BZ71" s="567"/>
      <c r="CA71" s="567"/>
      <c r="CB71" s="567"/>
      <c r="CC71" s="567"/>
      <c r="CD71" s="567"/>
      <c r="CE71" s="567"/>
      <c r="CF71" s="567"/>
      <c r="CG71" s="568"/>
      <c r="CH71" s="569"/>
      <c r="CI71" s="570"/>
      <c r="CJ71" s="570"/>
      <c r="CK71" s="570"/>
      <c r="CL71" s="571"/>
      <c r="CM71" s="569"/>
      <c r="CN71" s="570"/>
      <c r="CO71" s="570"/>
      <c r="CP71" s="570"/>
      <c r="CQ71" s="571"/>
      <c r="CR71" s="569"/>
      <c r="CS71" s="570"/>
      <c r="CT71" s="570"/>
      <c r="CU71" s="570"/>
      <c r="CV71" s="571"/>
      <c r="CW71" s="569"/>
      <c r="CX71" s="570"/>
      <c r="CY71" s="570"/>
      <c r="CZ71" s="570"/>
      <c r="DA71" s="571"/>
      <c r="DB71" s="569"/>
      <c r="DC71" s="570"/>
      <c r="DD71" s="570"/>
      <c r="DE71" s="570"/>
      <c r="DF71" s="571"/>
      <c r="DG71" s="569"/>
      <c r="DH71" s="570"/>
      <c r="DI71" s="570"/>
      <c r="DJ71" s="570"/>
      <c r="DK71" s="571"/>
      <c r="DL71" s="569"/>
      <c r="DM71" s="570"/>
      <c r="DN71" s="570"/>
      <c r="DO71" s="570"/>
      <c r="DP71" s="571"/>
      <c r="DQ71" s="569"/>
      <c r="DR71" s="570"/>
      <c r="DS71" s="570"/>
      <c r="DT71" s="570"/>
      <c r="DU71" s="571"/>
      <c r="DV71" s="566"/>
      <c r="DW71" s="567"/>
      <c r="DX71" s="567"/>
      <c r="DY71" s="567"/>
      <c r="DZ71" s="572"/>
      <c r="EA71" s="443"/>
    </row>
    <row r="72" spans="1:131" ht="26.25" customHeight="1" x14ac:dyDescent="0.15">
      <c r="A72" s="494">
        <v>5</v>
      </c>
      <c r="B72" s="495" t="s">
        <v>404</v>
      </c>
      <c r="C72" s="496"/>
      <c r="D72" s="496"/>
      <c r="E72" s="496"/>
      <c r="F72" s="496"/>
      <c r="G72" s="496"/>
      <c r="H72" s="496"/>
      <c r="I72" s="496"/>
      <c r="J72" s="496"/>
      <c r="K72" s="496"/>
      <c r="L72" s="496"/>
      <c r="M72" s="496"/>
      <c r="N72" s="496"/>
      <c r="O72" s="496"/>
      <c r="P72" s="497"/>
      <c r="Q72" s="498" t="s">
        <v>405</v>
      </c>
      <c r="R72" s="499"/>
      <c r="S72" s="499"/>
      <c r="T72" s="499"/>
      <c r="U72" s="499"/>
      <c r="V72" s="499" t="s">
        <v>406</v>
      </c>
      <c r="W72" s="499"/>
      <c r="X72" s="499"/>
      <c r="Y72" s="499"/>
      <c r="Z72" s="499"/>
      <c r="AA72" s="499" t="s">
        <v>407</v>
      </c>
      <c r="AB72" s="499"/>
      <c r="AC72" s="499"/>
      <c r="AD72" s="499"/>
      <c r="AE72" s="499"/>
      <c r="AF72" s="499" t="s">
        <v>407</v>
      </c>
      <c r="AG72" s="499"/>
      <c r="AH72" s="499"/>
      <c r="AI72" s="499"/>
      <c r="AJ72" s="499"/>
      <c r="AK72" s="499" t="s">
        <v>64</v>
      </c>
      <c r="AL72" s="499"/>
      <c r="AM72" s="499"/>
      <c r="AN72" s="499"/>
      <c r="AO72" s="499"/>
      <c r="AP72" s="499" t="s">
        <v>64</v>
      </c>
      <c r="AQ72" s="499"/>
      <c r="AR72" s="499"/>
      <c r="AS72" s="499"/>
      <c r="AT72" s="499"/>
      <c r="AU72" s="499" t="s">
        <v>64</v>
      </c>
      <c r="AV72" s="499"/>
      <c r="AW72" s="499"/>
      <c r="AX72" s="499"/>
      <c r="AY72" s="499"/>
      <c r="AZ72" s="505"/>
      <c r="BA72" s="505"/>
      <c r="BB72" s="505"/>
      <c r="BC72" s="505"/>
      <c r="BD72" s="506"/>
      <c r="BE72" s="536"/>
      <c r="BF72" s="536"/>
      <c r="BG72" s="536"/>
      <c r="BH72" s="536"/>
      <c r="BI72" s="536"/>
      <c r="BJ72" s="536"/>
      <c r="BK72" s="536"/>
      <c r="BL72" s="536"/>
      <c r="BM72" s="536"/>
      <c r="BN72" s="536"/>
      <c r="BO72" s="536"/>
      <c r="BP72" s="536"/>
      <c r="BQ72" s="494">
        <v>66</v>
      </c>
      <c r="BR72" s="565"/>
      <c r="BS72" s="566"/>
      <c r="BT72" s="567"/>
      <c r="BU72" s="567"/>
      <c r="BV72" s="567"/>
      <c r="BW72" s="567"/>
      <c r="BX72" s="567"/>
      <c r="BY72" s="567"/>
      <c r="BZ72" s="567"/>
      <c r="CA72" s="567"/>
      <c r="CB72" s="567"/>
      <c r="CC72" s="567"/>
      <c r="CD72" s="567"/>
      <c r="CE72" s="567"/>
      <c r="CF72" s="567"/>
      <c r="CG72" s="568"/>
      <c r="CH72" s="569"/>
      <c r="CI72" s="570"/>
      <c r="CJ72" s="570"/>
      <c r="CK72" s="570"/>
      <c r="CL72" s="571"/>
      <c r="CM72" s="569"/>
      <c r="CN72" s="570"/>
      <c r="CO72" s="570"/>
      <c r="CP72" s="570"/>
      <c r="CQ72" s="571"/>
      <c r="CR72" s="569"/>
      <c r="CS72" s="570"/>
      <c r="CT72" s="570"/>
      <c r="CU72" s="570"/>
      <c r="CV72" s="571"/>
      <c r="CW72" s="569"/>
      <c r="CX72" s="570"/>
      <c r="CY72" s="570"/>
      <c r="CZ72" s="570"/>
      <c r="DA72" s="571"/>
      <c r="DB72" s="569"/>
      <c r="DC72" s="570"/>
      <c r="DD72" s="570"/>
      <c r="DE72" s="570"/>
      <c r="DF72" s="571"/>
      <c r="DG72" s="569"/>
      <c r="DH72" s="570"/>
      <c r="DI72" s="570"/>
      <c r="DJ72" s="570"/>
      <c r="DK72" s="571"/>
      <c r="DL72" s="569"/>
      <c r="DM72" s="570"/>
      <c r="DN72" s="570"/>
      <c r="DO72" s="570"/>
      <c r="DP72" s="571"/>
      <c r="DQ72" s="569"/>
      <c r="DR72" s="570"/>
      <c r="DS72" s="570"/>
      <c r="DT72" s="570"/>
      <c r="DU72" s="571"/>
      <c r="DV72" s="566"/>
      <c r="DW72" s="567"/>
      <c r="DX72" s="567"/>
      <c r="DY72" s="567"/>
      <c r="DZ72" s="572"/>
      <c r="EA72" s="443"/>
    </row>
    <row r="73" spans="1:131" ht="26.25" customHeight="1" x14ac:dyDescent="0.15">
      <c r="A73" s="494">
        <v>6</v>
      </c>
      <c r="B73" s="495" t="s">
        <v>408</v>
      </c>
      <c r="C73" s="496"/>
      <c r="D73" s="496"/>
      <c r="E73" s="496"/>
      <c r="F73" s="496"/>
      <c r="G73" s="496"/>
      <c r="H73" s="496"/>
      <c r="I73" s="496"/>
      <c r="J73" s="496"/>
      <c r="K73" s="496"/>
      <c r="L73" s="496"/>
      <c r="M73" s="496"/>
      <c r="N73" s="496"/>
      <c r="O73" s="496"/>
      <c r="P73" s="497"/>
      <c r="Q73" s="498" t="s">
        <v>409</v>
      </c>
      <c r="R73" s="499"/>
      <c r="S73" s="499"/>
      <c r="T73" s="499"/>
      <c r="U73" s="499"/>
      <c r="V73" s="499" t="s">
        <v>410</v>
      </c>
      <c r="W73" s="499"/>
      <c r="X73" s="499"/>
      <c r="Y73" s="499"/>
      <c r="Z73" s="499"/>
      <c r="AA73" s="499" t="s">
        <v>401</v>
      </c>
      <c r="AB73" s="499"/>
      <c r="AC73" s="499"/>
      <c r="AD73" s="499"/>
      <c r="AE73" s="499"/>
      <c r="AF73" s="499" t="s">
        <v>401</v>
      </c>
      <c r="AG73" s="499"/>
      <c r="AH73" s="499"/>
      <c r="AI73" s="499"/>
      <c r="AJ73" s="499"/>
      <c r="AK73" s="499">
        <v>2</v>
      </c>
      <c r="AL73" s="499"/>
      <c r="AM73" s="499"/>
      <c r="AN73" s="499"/>
      <c r="AO73" s="499"/>
      <c r="AP73" s="499" t="s">
        <v>64</v>
      </c>
      <c r="AQ73" s="499"/>
      <c r="AR73" s="499"/>
      <c r="AS73" s="499"/>
      <c r="AT73" s="499"/>
      <c r="AU73" s="499" t="s">
        <v>64</v>
      </c>
      <c r="AV73" s="499"/>
      <c r="AW73" s="499"/>
      <c r="AX73" s="499"/>
      <c r="AY73" s="499"/>
      <c r="AZ73" s="505"/>
      <c r="BA73" s="505"/>
      <c r="BB73" s="505"/>
      <c r="BC73" s="505"/>
      <c r="BD73" s="506"/>
      <c r="BE73" s="536"/>
      <c r="BF73" s="536"/>
      <c r="BG73" s="536"/>
      <c r="BH73" s="536"/>
      <c r="BI73" s="536"/>
      <c r="BJ73" s="536"/>
      <c r="BK73" s="536"/>
      <c r="BL73" s="536"/>
      <c r="BM73" s="536"/>
      <c r="BN73" s="536"/>
      <c r="BO73" s="536"/>
      <c r="BP73" s="536"/>
      <c r="BQ73" s="494">
        <v>67</v>
      </c>
      <c r="BR73" s="565"/>
      <c r="BS73" s="566"/>
      <c r="BT73" s="567"/>
      <c r="BU73" s="567"/>
      <c r="BV73" s="567"/>
      <c r="BW73" s="567"/>
      <c r="BX73" s="567"/>
      <c r="BY73" s="567"/>
      <c r="BZ73" s="567"/>
      <c r="CA73" s="567"/>
      <c r="CB73" s="567"/>
      <c r="CC73" s="567"/>
      <c r="CD73" s="567"/>
      <c r="CE73" s="567"/>
      <c r="CF73" s="567"/>
      <c r="CG73" s="568"/>
      <c r="CH73" s="569"/>
      <c r="CI73" s="570"/>
      <c r="CJ73" s="570"/>
      <c r="CK73" s="570"/>
      <c r="CL73" s="571"/>
      <c r="CM73" s="569"/>
      <c r="CN73" s="570"/>
      <c r="CO73" s="570"/>
      <c r="CP73" s="570"/>
      <c r="CQ73" s="571"/>
      <c r="CR73" s="569"/>
      <c r="CS73" s="570"/>
      <c r="CT73" s="570"/>
      <c r="CU73" s="570"/>
      <c r="CV73" s="571"/>
      <c r="CW73" s="569"/>
      <c r="CX73" s="570"/>
      <c r="CY73" s="570"/>
      <c r="CZ73" s="570"/>
      <c r="DA73" s="571"/>
      <c r="DB73" s="569"/>
      <c r="DC73" s="570"/>
      <c r="DD73" s="570"/>
      <c r="DE73" s="570"/>
      <c r="DF73" s="571"/>
      <c r="DG73" s="569"/>
      <c r="DH73" s="570"/>
      <c r="DI73" s="570"/>
      <c r="DJ73" s="570"/>
      <c r="DK73" s="571"/>
      <c r="DL73" s="569"/>
      <c r="DM73" s="570"/>
      <c r="DN73" s="570"/>
      <c r="DO73" s="570"/>
      <c r="DP73" s="571"/>
      <c r="DQ73" s="569"/>
      <c r="DR73" s="570"/>
      <c r="DS73" s="570"/>
      <c r="DT73" s="570"/>
      <c r="DU73" s="571"/>
      <c r="DV73" s="566"/>
      <c r="DW73" s="567"/>
      <c r="DX73" s="567"/>
      <c r="DY73" s="567"/>
      <c r="DZ73" s="572"/>
      <c r="EA73" s="443"/>
    </row>
    <row r="74" spans="1:131" ht="26.25" customHeight="1" x14ac:dyDescent="0.15">
      <c r="A74" s="494">
        <v>7</v>
      </c>
      <c r="B74" s="495" t="s">
        <v>411</v>
      </c>
      <c r="C74" s="496"/>
      <c r="D74" s="496"/>
      <c r="E74" s="496"/>
      <c r="F74" s="496"/>
      <c r="G74" s="496"/>
      <c r="H74" s="496"/>
      <c r="I74" s="496"/>
      <c r="J74" s="496"/>
      <c r="K74" s="496"/>
      <c r="L74" s="496"/>
      <c r="M74" s="496"/>
      <c r="N74" s="496"/>
      <c r="O74" s="496"/>
      <c r="P74" s="497"/>
      <c r="Q74" s="498" t="s">
        <v>412</v>
      </c>
      <c r="R74" s="499"/>
      <c r="S74" s="499"/>
      <c r="T74" s="499"/>
      <c r="U74" s="499"/>
      <c r="V74" s="499" t="s">
        <v>413</v>
      </c>
      <c r="W74" s="499"/>
      <c r="X74" s="499"/>
      <c r="Y74" s="499"/>
      <c r="Z74" s="499"/>
      <c r="AA74" s="499" t="s">
        <v>414</v>
      </c>
      <c r="AB74" s="499"/>
      <c r="AC74" s="499"/>
      <c r="AD74" s="499"/>
      <c r="AE74" s="499"/>
      <c r="AF74" s="499" t="s">
        <v>414</v>
      </c>
      <c r="AG74" s="499"/>
      <c r="AH74" s="499"/>
      <c r="AI74" s="499"/>
      <c r="AJ74" s="499"/>
      <c r="AK74" s="499" t="s">
        <v>415</v>
      </c>
      <c r="AL74" s="499"/>
      <c r="AM74" s="499"/>
      <c r="AN74" s="499"/>
      <c r="AO74" s="499"/>
      <c r="AP74" s="499" t="s">
        <v>64</v>
      </c>
      <c r="AQ74" s="499"/>
      <c r="AR74" s="499"/>
      <c r="AS74" s="499"/>
      <c r="AT74" s="499"/>
      <c r="AU74" s="499" t="s">
        <v>64</v>
      </c>
      <c r="AV74" s="499"/>
      <c r="AW74" s="499"/>
      <c r="AX74" s="499"/>
      <c r="AY74" s="499"/>
      <c r="AZ74" s="505"/>
      <c r="BA74" s="505"/>
      <c r="BB74" s="505"/>
      <c r="BC74" s="505"/>
      <c r="BD74" s="506"/>
      <c r="BE74" s="536"/>
      <c r="BF74" s="536"/>
      <c r="BG74" s="536"/>
      <c r="BH74" s="536"/>
      <c r="BI74" s="536"/>
      <c r="BJ74" s="536"/>
      <c r="BK74" s="536"/>
      <c r="BL74" s="536"/>
      <c r="BM74" s="536"/>
      <c r="BN74" s="536"/>
      <c r="BO74" s="536"/>
      <c r="BP74" s="536"/>
      <c r="BQ74" s="494">
        <v>68</v>
      </c>
      <c r="BR74" s="565"/>
      <c r="BS74" s="566"/>
      <c r="BT74" s="567"/>
      <c r="BU74" s="567"/>
      <c r="BV74" s="567"/>
      <c r="BW74" s="567"/>
      <c r="BX74" s="567"/>
      <c r="BY74" s="567"/>
      <c r="BZ74" s="567"/>
      <c r="CA74" s="567"/>
      <c r="CB74" s="567"/>
      <c r="CC74" s="567"/>
      <c r="CD74" s="567"/>
      <c r="CE74" s="567"/>
      <c r="CF74" s="567"/>
      <c r="CG74" s="568"/>
      <c r="CH74" s="569"/>
      <c r="CI74" s="570"/>
      <c r="CJ74" s="570"/>
      <c r="CK74" s="570"/>
      <c r="CL74" s="571"/>
      <c r="CM74" s="569"/>
      <c r="CN74" s="570"/>
      <c r="CO74" s="570"/>
      <c r="CP74" s="570"/>
      <c r="CQ74" s="571"/>
      <c r="CR74" s="569"/>
      <c r="CS74" s="570"/>
      <c r="CT74" s="570"/>
      <c r="CU74" s="570"/>
      <c r="CV74" s="571"/>
      <c r="CW74" s="569"/>
      <c r="CX74" s="570"/>
      <c r="CY74" s="570"/>
      <c r="CZ74" s="570"/>
      <c r="DA74" s="571"/>
      <c r="DB74" s="569"/>
      <c r="DC74" s="570"/>
      <c r="DD74" s="570"/>
      <c r="DE74" s="570"/>
      <c r="DF74" s="571"/>
      <c r="DG74" s="569"/>
      <c r="DH74" s="570"/>
      <c r="DI74" s="570"/>
      <c r="DJ74" s="570"/>
      <c r="DK74" s="571"/>
      <c r="DL74" s="569"/>
      <c r="DM74" s="570"/>
      <c r="DN74" s="570"/>
      <c r="DO74" s="570"/>
      <c r="DP74" s="571"/>
      <c r="DQ74" s="569"/>
      <c r="DR74" s="570"/>
      <c r="DS74" s="570"/>
      <c r="DT74" s="570"/>
      <c r="DU74" s="571"/>
      <c r="DV74" s="566"/>
      <c r="DW74" s="567"/>
      <c r="DX74" s="567"/>
      <c r="DY74" s="567"/>
      <c r="DZ74" s="572"/>
      <c r="EA74" s="443"/>
    </row>
    <row r="75" spans="1:131" ht="26.25" customHeight="1" x14ac:dyDescent="0.15">
      <c r="A75" s="494">
        <v>8</v>
      </c>
      <c r="B75" s="495" t="s">
        <v>416</v>
      </c>
      <c r="C75" s="496"/>
      <c r="D75" s="496"/>
      <c r="E75" s="496"/>
      <c r="F75" s="496"/>
      <c r="G75" s="496"/>
      <c r="H75" s="496"/>
      <c r="I75" s="496"/>
      <c r="J75" s="496"/>
      <c r="K75" s="496"/>
      <c r="L75" s="496"/>
      <c r="M75" s="496"/>
      <c r="N75" s="496"/>
      <c r="O75" s="496"/>
      <c r="P75" s="497"/>
      <c r="Q75" s="508" t="s">
        <v>417</v>
      </c>
      <c r="R75" s="502"/>
      <c r="S75" s="502"/>
      <c r="T75" s="502"/>
      <c r="U75" s="504"/>
      <c r="V75" s="500" t="s">
        <v>418</v>
      </c>
      <c r="W75" s="502"/>
      <c r="X75" s="502"/>
      <c r="Y75" s="502"/>
      <c r="Z75" s="504"/>
      <c r="AA75" s="500" t="s">
        <v>419</v>
      </c>
      <c r="AB75" s="502"/>
      <c r="AC75" s="502"/>
      <c r="AD75" s="502"/>
      <c r="AE75" s="504"/>
      <c r="AF75" s="500" t="s">
        <v>419</v>
      </c>
      <c r="AG75" s="502"/>
      <c r="AH75" s="502"/>
      <c r="AI75" s="502"/>
      <c r="AJ75" s="504"/>
      <c r="AK75" s="500" t="s">
        <v>420</v>
      </c>
      <c r="AL75" s="502"/>
      <c r="AM75" s="502"/>
      <c r="AN75" s="502"/>
      <c r="AO75" s="504"/>
      <c r="AP75" s="500" t="s">
        <v>64</v>
      </c>
      <c r="AQ75" s="502"/>
      <c r="AR75" s="502"/>
      <c r="AS75" s="502"/>
      <c r="AT75" s="504"/>
      <c r="AU75" s="500" t="s">
        <v>64</v>
      </c>
      <c r="AV75" s="502"/>
      <c r="AW75" s="502"/>
      <c r="AX75" s="502"/>
      <c r="AY75" s="504"/>
      <c r="AZ75" s="505"/>
      <c r="BA75" s="505"/>
      <c r="BB75" s="505"/>
      <c r="BC75" s="505"/>
      <c r="BD75" s="506"/>
      <c r="BE75" s="536"/>
      <c r="BF75" s="536"/>
      <c r="BG75" s="536"/>
      <c r="BH75" s="536"/>
      <c r="BI75" s="536"/>
      <c r="BJ75" s="536"/>
      <c r="BK75" s="536"/>
      <c r="BL75" s="536"/>
      <c r="BM75" s="536"/>
      <c r="BN75" s="536"/>
      <c r="BO75" s="536"/>
      <c r="BP75" s="536"/>
      <c r="BQ75" s="494">
        <v>69</v>
      </c>
      <c r="BR75" s="565"/>
      <c r="BS75" s="566"/>
      <c r="BT75" s="567"/>
      <c r="BU75" s="567"/>
      <c r="BV75" s="567"/>
      <c r="BW75" s="567"/>
      <c r="BX75" s="567"/>
      <c r="BY75" s="567"/>
      <c r="BZ75" s="567"/>
      <c r="CA75" s="567"/>
      <c r="CB75" s="567"/>
      <c r="CC75" s="567"/>
      <c r="CD75" s="567"/>
      <c r="CE75" s="567"/>
      <c r="CF75" s="567"/>
      <c r="CG75" s="568"/>
      <c r="CH75" s="569"/>
      <c r="CI75" s="570"/>
      <c r="CJ75" s="570"/>
      <c r="CK75" s="570"/>
      <c r="CL75" s="571"/>
      <c r="CM75" s="569"/>
      <c r="CN75" s="570"/>
      <c r="CO75" s="570"/>
      <c r="CP75" s="570"/>
      <c r="CQ75" s="571"/>
      <c r="CR75" s="569"/>
      <c r="CS75" s="570"/>
      <c r="CT75" s="570"/>
      <c r="CU75" s="570"/>
      <c r="CV75" s="571"/>
      <c r="CW75" s="569"/>
      <c r="CX75" s="570"/>
      <c r="CY75" s="570"/>
      <c r="CZ75" s="570"/>
      <c r="DA75" s="571"/>
      <c r="DB75" s="569"/>
      <c r="DC75" s="570"/>
      <c r="DD75" s="570"/>
      <c r="DE75" s="570"/>
      <c r="DF75" s="571"/>
      <c r="DG75" s="569"/>
      <c r="DH75" s="570"/>
      <c r="DI75" s="570"/>
      <c r="DJ75" s="570"/>
      <c r="DK75" s="571"/>
      <c r="DL75" s="569"/>
      <c r="DM75" s="570"/>
      <c r="DN75" s="570"/>
      <c r="DO75" s="570"/>
      <c r="DP75" s="571"/>
      <c r="DQ75" s="569"/>
      <c r="DR75" s="570"/>
      <c r="DS75" s="570"/>
      <c r="DT75" s="570"/>
      <c r="DU75" s="571"/>
      <c r="DV75" s="566"/>
      <c r="DW75" s="567"/>
      <c r="DX75" s="567"/>
      <c r="DY75" s="567"/>
      <c r="DZ75" s="572"/>
      <c r="EA75" s="443"/>
    </row>
    <row r="76" spans="1:131" ht="26.25" customHeight="1" x14ac:dyDescent="0.15">
      <c r="A76" s="494">
        <v>9</v>
      </c>
      <c r="B76" s="495" t="s">
        <v>421</v>
      </c>
      <c r="C76" s="496"/>
      <c r="D76" s="496"/>
      <c r="E76" s="496"/>
      <c r="F76" s="496"/>
      <c r="G76" s="496"/>
      <c r="H76" s="496"/>
      <c r="I76" s="496"/>
      <c r="J76" s="496"/>
      <c r="K76" s="496"/>
      <c r="L76" s="496"/>
      <c r="M76" s="496"/>
      <c r="N76" s="496"/>
      <c r="O76" s="496"/>
      <c r="P76" s="497"/>
      <c r="Q76" s="508" t="s">
        <v>386</v>
      </c>
      <c r="R76" s="502"/>
      <c r="S76" s="502"/>
      <c r="T76" s="502"/>
      <c r="U76" s="504"/>
      <c r="V76" s="500" t="s">
        <v>422</v>
      </c>
      <c r="W76" s="502"/>
      <c r="X76" s="502"/>
      <c r="Y76" s="502"/>
      <c r="Z76" s="504"/>
      <c r="AA76" s="500" t="s">
        <v>403</v>
      </c>
      <c r="AB76" s="502"/>
      <c r="AC76" s="502"/>
      <c r="AD76" s="502"/>
      <c r="AE76" s="504"/>
      <c r="AF76" s="500" t="s">
        <v>403</v>
      </c>
      <c r="AG76" s="502"/>
      <c r="AH76" s="502"/>
      <c r="AI76" s="502"/>
      <c r="AJ76" s="504"/>
      <c r="AK76" s="500" t="s">
        <v>423</v>
      </c>
      <c r="AL76" s="502"/>
      <c r="AM76" s="502"/>
      <c r="AN76" s="502"/>
      <c r="AO76" s="504"/>
      <c r="AP76" s="500" t="s">
        <v>64</v>
      </c>
      <c r="AQ76" s="502"/>
      <c r="AR76" s="502"/>
      <c r="AS76" s="502"/>
      <c r="AT76" s="504"/>
      <c r="AU76" s="500" t="s">
        <v>64</v>
      </c>
      <c r="AV76" s="502"/>
      <c r="AW76" s="502"/>
      <c r="AX76" s="502"/>
      <c r="AY76" s="504"/>
      <c r="AZ76" s="505"/>
      <c r="BA76" s="505"/>
      <c r="BB76" s="505"/>
      <c r="BC76" s="505"/>
      <c r="BD76" s="506"/>
      <c r="BE76" s="536"/>
      <c r="BF76" s="536"/>
      <c r="BG76" s="536"/>
      <c r="BH76" s="536"/>
      <c r="BI76" s="536"/>
      <c r="BJ76" s="536"/>
      <c r="BK76" s="536"/>
      <c r="BL76" s="536"/>
      <c r="BM76" s="536"/>
      <c r="BN76" s="536"/>
      <c r="BO76" s="536"/>
      <c r="BP76" s="536"/>
      <c r="BQ76" s="494">
        <v>70</v>
      </c>
      <c r="BR76" s="565"/>
      <c r="BS76" s="566"/>
      <c r="BT76" s="567"/>
      <c r="BU76" s="567"/>
      <c r="BV76" s="567"/>
      <c r="BW76" s="567"/>
      <c r="BX76" s="567"/>
      <c r="BY76" s="567"/>
      <c r="BZ76" s="567"/>
      <c r="CA76" s="567"/>
      <c r="CB76" s="567"/>
      <c r="CC76" s="567"/>
      <c r="CD76" s="567"/>
      <c r="CE76" s="567"/>
      <c r="CF76" s="567"/>
      <c r="CG76" s="568"/>
      <c r="CH76" s="569"/>
      <c r="CI76" s="570"/>
      <c r="CJ76" s="570"/>
      <c r="CK76" s="570"/>
      <c r="CL76" s="571"/>
      <c r="CM76" s="569"/>
      <c r="CN76" s="570"/>
      <c r="CO76" s="570"/>
      <c r="CP76" s="570"/>
      <c r="CQ76" s="571"/>
      <c r="CR76" s="569"/>
      <c r="CS76" s="570"/>
      <c r="CT76" s="570"/>
      <c r="CU76" s="570"/>
      <c r="CV76" s="571"/>
      <c r="CW76" s="569"/>
      <c r="CX76" s="570"/>
      <c r="CY76" s="570"/>
      <c r="CZ76" s="570"/>
      <c r="DA76" s="571"/>
      <c r="DB76" s="569"/>
      <c r="DC76" s="570"/>
      <c r="DD76" s="570"/>
      <c r="DE76" s="570"/>
      <c r="DF76" s="571"/>
      <c r="DG76" s="569"/>
      <c r="DH76" s="570"/>
      <c r="DI76" s="570"/>
      <c r="DJ76" s="570"/>
      <c r="DK76" s="571"/>
      <c r="DL76" s="569"/>
      <c r="DM76" s="570"/>
      <c r="DN76" s="570"/>
      <c r="DO76" s="570"/>
      <c r="DP76" s="571"/>
      <c r="DQ76" s="569"/>
      <c r="DR76" s="570"/>
      <c r="DS76" s="570"/>
      <c r="DT76" s="570"/>
      <c r="DU76" s="571"/>
      <c r="DV76" s="566"/>
      <c r="DW76" s="567"/>
      <c r="DX76" s="567"/>
      <c r="DY76" s="567"/>
      <c r="DZ76" s="572"/>
      <c r="EA76" s="443"/>
    </row>
    <row r="77" spans="1:131" ht="26.25" customHeight="1" x14ac:dyDescent="0.15">
      <c r="A77" s="494">
        <v>10</v>
      </c>
      <c r="B77" s="495" t="s">
        <v>424</v>
      </c>
      <c r="C77" s="496"/>
      <c r="D77" s="496"/>
      <c r="E77" s="496"/>
      <c r="F77" s="496"/>
      <c r="G77" s="496"/>
      <c r="H77" s="496"/>
      <c r="I77" s="496"/>
      <c r="J77" s="496"/>
      <c r="K77" s="496"/>
      <c r="L77" s="496"/>
      <c r="M77" s="496"/>
      <c r="N77" s="496"/>
      <c r="O77" s="496"/>
      <c r="P77" s="497"/>
      <c r="Q77" s="508" t="s">
        <v>425</v>
      </c>
      <c r="R77" s="502"/>
      <c r="S77" s="502"/>
      <c r="T77" s="502"/>
      <c r="U77" s="504"/>
      <c r="V77" s="500" t="s">
        <v>426</v>
      </c>
      <c r="W77" s="502"/>
      <c r="X77" s="502"/>
      <c r="Y77" s="502"/>
      <c r="Z77" s="504"/>
      <c r="AA77" s="500" t="s">
        <v>427</v>
      </c>
      <c r="AB77" s="502"/>
      <c r="AC77" s="502"/>
      <c r="AD77" s="502"/>
      <c r="AE77" s="504"/>
      <c r="AF77" s="500" t="s">
        <v>427</v>
      </c>
      <c r="AG77" s="502"/>
      <c r="AH77" s="502"/>
      <c r="AI77" s="502"/>
      <c r="AJ77" s="504"/>
      <c r="AK77" s="500" t="s">
        <v>414</v>
      </c>
      <c r="AL77" s="502"/>
      <c r="AM77" s="502"/>
      <c r="AN77" s="502"/>
      <c r="AO77" s="504"/>
      <c r="AP77" s="500" t="s">
        <v>64</v>
      </c>
      <c r="AQ77" s="502"/>
      <c r="AR77" s="502"/>
      <c r="AS77" s="502"/>
      <c r="AT77" s="504"/>
      <c r="AU77" s="500" t="s">
        <v>64</v>
      </c>
      <c r="AV77" s="502"/>
      <c r="AW77" s="502"/>
      <c r="AX77" s="502"/>
      <c r="AY77" s="504"/>
      <c r="AZ77" s="505"/>
      <c r="BA77" s="505"/>
      <c r="BB77" s="505"/>
      <c r="BC77" s="505"/>
      <c r="BD77" s="506"/>
      <c r="BE77" s="536"/>
      <c r="BF77" s="536"/>
      <c r="BG77" s="536"/>
      <c r="BH77" s="536"/>
      <c r="BI77" s="536"/>
      <c r="BJ77" s="536"/>
      <c r="BK77" s="536"/>
      <c r="BL77" s="536"/>
      <c r="BM77" s="536"/>
      <c r="BN77" s="536"/>
      <c r="BO77" s="536"/>
      <c r="BP77" s="536"/>
      <c r="BQ77" s="494">
        <v>71</v>
      </c>
      <c r="BR77" s="565"/>
      <c r="BS77" s="566"/>
      <c r="BT77" s="567"/>
      <c r="BU77" s="567"/>
      <c r="BV77" s="567"/>
      <c r="BW77" s="567"/>
      <c r="BX77" s="567"/>
      <c r="BY77" s="567"/>
      <c r="BZ77" s="567"/>
      <c r="CA77" s="567"/>
      <c r="CB77" s="567"/>
      <c r="CC77" s="567"/>
      <c r="CD77" s="567"/>
      <c r="CE77" s="567"/>
      <c r="CF77" s="567"/>
      <c r="CG77" s="568"/>
      <c r="CH77" s="569"/>
      <c r="CI77" s="570"/>
      <c r="CJ77" s="570"/>
      <c r="CK77" s="570"/>
      <c r="CL77" s="571"/>
      <c r="CM77" s="569"/>
      <c r="CN77" s="570"/>
      <c r="CO77" s="570"/>
      <c r="CP77" s="570"/>
      <c r="CQ77" s="571"/>
      <c r="CR77" s="569"/>
      <c r="CS77" s="570"/>
      <c r="CT77" s="570"/>
      <c r="CU77" s="570"/>
      <c r="CV77" s="571"/>
      <c r="CW77" s="569"/>
      <c r="CX77" s="570"/>
      <c r="CY77" s="570"/>
      <c r="CZ77" s="570"/>
      <c r="DA77" s="571"/>
      <c r="DB77" s="569"/>
      <c r="DC77" s="570"/>
      <c r="DD77" s="570"/>
      <c r="DE77" s="570"/>
      <c r="DF77" s="571"/>
      <c r="DG77" s="569"/>
      <c r="DH77" s="570"/>
      <c r="DI77" s="570"/>
      <c r="DJ77" s="570"/>
      <c r="DK77" s="571"/>
      <c r="DL77" s="569"/>
      <c r="DM77" s="570"/>
      <c r="DN77" s="570"/>
      <c r="DO77" s="570"/>
      <c r="DP77" s="571"/>
      <c r="DQ77" s="569"/>
      <c r="DR77" s="570"/>
      <c r="DS77" s="570"/>
      <c r="DT77" s="570"/>
      <c r="DU77" s="571"/>
      <c r="DV77" s="566"/>
      <c r="DW77" s="567"/>
      <c r="DX77" s="567"/>
      <c r="DY77" s="567"/>
      <c r="DZ77" s="572"/>
      <c r="EA77" s="443"/>
    </row>
    <row r="78" spans="1:131" ht="26.25" customHeight="1" x14ac:dyDescent="0.15">
      <c r="A78" s="494">
        <v>11</v>
      </c>
      <c r="B78" s="495" t="s">
        <v>428</v>
      </c>
      <c r="C78" s="496"/>
      <c r="D78" s="496"/>
      <c r="E78" s="496"/>
      <c r="F78" s="496"/>
      <c r="G78" s="496"/>
      <c r="H78" s="496"/>
      <c r="I78" s="496"/>
      <c r="J78" s="496"/>
      <c r="K78" s="496"/>
      <c r="L78" s="496"/>
      <c r="M78" s="496"/>
      <c r="N78" s="496"/>
      <c r="O78" s="496"/>
      <c r="P78" s="497"/>
      <c r="Q78" s="498" t="s">
        <v>429</v>
      </c>
      <c r="R78" s="499"/>
      <c r="S78" s="499"/>
      <c r="T78" s="499"/>
      <c r="U78" s="499"/>
      <c r="V78" s="499" t="s">
        <v>430</v>
      </c>
      <c r="W78" s="499"/>
      <c r="X78" s="499"/>
      <c r="Y78" s="499"/>
      <c r="Z78" s="499"/>
      <c r="AA78" s="499" t="s">
        <v>403</v>
      </c>
      <c r="AB78" s="499"/>
      <c r="AC78" s="499"/>
      <c r="AD78" s="499"/>
      <c r="AE78" s="499"/>
      <c r="AF78" s="499" t="s">
        <v>403</v>
      </c>
      <c r="AG78" s="499"/>
      <c r="AH78" s="499"/>
      <c r="AI78" s="499"/>
      <c r="AJ78" s="499"/>
      <c r="AK78" s="499" t="s">
        <v>64</v>
      </c>
      <c r="AL78" s="499"/>
      <c r="AM78" s="499"/>
      <c r="AN78" s="499"/>
      <c r="AO78" s="499"/>
      <c r="AP78" s="499" t="s">
        <v>64</v>
      </c>
      <c r="AQ78" s="499"/>
      <c r="AR78" s="499"/>
      <c r="AS78" s="499"/>
      <c r="AT78" s="499"/>
      <c r="AU78" s="499" t="s">
        <v>64</v>
      </c>
      <c r="AV78" s="499"/>
      <c r="AW78" s="499"/>
      <c r="AX78" s="499"/>
      <c r="AY78" s="499"/>
      <c r="AZ78" s="505"/>
      <c r="BA78" s="505"/>
      <c r="BB78" s="505"/>
      <c r="BC78" s="505"/>
      <c r="BD78" s="506"/>
      <c r="BE78" s="536"/>
      <c r="BF78" s="536"/>
      <c r="BG78" s="536"/>
      <c r="BH78" s="536"/>
      <c r="BI78" s="536"/>
      <c r="BJ78" s="443"/>
      <c r="BK78" s="443"/>
      <c r="BL78" s="443"/>
      <c r="BM78" s="443"/>
      <c r="BN78" s="443"/>
      <c r="BO78" s="536"/>
      <c r="BP78" s="536"/>
      <c r="BQ78" s="494">
        <v>72</v>
      </c>
      <c r="BR78" s="565"/>
      <c r="BS78" s="566"/>
      <c r="BT78" s="567"/>
      <c r="BU78" s="567"/>
      <c r="BV78" s="567"/>
      <c r="BW78" s="567"/>
      <c r="BX78" s="567"/>
      <c r="BY78" s="567"/>
      <c r="BZ78" s="567"/>
      <c r="CA78" s="567"/>
      <c r="CB78" s="567"/>
      <c r="CC78" s="567"/>
      <c r="CD78" s="567"/>
      <c r="CE78" s="567"/>
      <c r="CF78" s="567"/>
      <c r="CG78" s="568"/>
      <c r="CH78" s="569"/>
      <c r="CI78" s="570"/>
      <c r="CJ78" s="570"/>
      <c r="CK78" s="570"/>
      <c r="CL78" s="571"/>
      <c r="CM78" s="569"/>
      <c r="CN78" s="570"/>
      <c r="CO78" s="570"/>
      <c r="CP78" s="570"/>
      <c r="CQ78" s="571"/>
      <c r="CR78" s="569"/>
      <c r="CS78" s="570"/>
      <c r="CT78" s="570"/>
      <c r="CU78" s="570"/>
      <c r="CV78" s="571"/>
      <c r="CW78" s="569"/>
      <c r="CX78" s="570"/>
      <c r="CY78" s="570"/>
      <c r="CZ78" s="570"/>
      <c r="DA78" s="571"/>
      <c r="DB78" s="569"/>
      <c r="DC78" s="570"/>
      <c r="DD78" s="570"/>
      <c r="DE78" s="570"/>
      <c r="DF78" s="571"/>
      <c r="DG78" s="569"/>
      <c r="DH78" s="570"/>
      <c r="DI78" s="570"/>
      <c r="DJ78" s="570"/>
      <c r="DK78" s="571"/>
      <c r="DL78" s="569"/>
      <c r="DM78" s="570"/>
      <c r="DN78" s="570"/>
      <c r="DO78" s="570"/>
      <c r="DP78" s="571"/>
      <c r="DQ78" s="569"/>
      <c r="DR78" s="570"/>
      <c r="DS78" s="570"/>
      <c r="DT78" s="570"/>
      <c r="DU78" s="571"/>
      <c r="DV78" s="566"/>
      <c r="DW78" s="567"/>
      <c r="DX78" s="567"/>
      <c r="DY78" s="567"/>
      <c r="DZ78" s="572"/>
      <c r="EA78" s="443"/>
    </row>
    <row r="79" spans="1:131" ht="26.25" customHeight="1" x14ac:dyDescent="0.15">
      <c r="A79" s="494">
        <v>12</v>
      </c>
      <c r="B79" s="495"/>
      <c r="C79" s="496"/>
      <c r="D79" s="496"/>
      <c r="E79" s="496"/>
      <c r="F79" s="496"/>
      <c r="G79" s="496"/>
      <c r="H79" s="496"/>
      <c r="I79" s="496"/>
      <c r="J79" s="496"/>
      <c r="K79" s="496"/>
      <c r="L79" s="496"/>
      <c r="M79" s="496"/>
      <c r="N79" s="496"/>
      <c r="O79" s="496"/>
      <c r="P79" s="497"/>
      <c r="Q79" s="498"/>
      <c r="R79" s="499"/>
      <c r="S79" s="499"/>
      <c r="T79" s="499"/>
      <c r="U79" s="499"/>
      <c r="V79" s="499"/>
      <c r="W79" s="499"/>
      <c r="X79" s="499"/>
      <c r="Y79" s="499"/>
      <c r="Z79" s="499"/>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499"/>
      <c r="AW79" s="499"/>
      <c r="AX79" s="499"/>
      <c r="AY79" s="499"/>
      <c r="AZ79" s="505"/>
      <c r="BA79" s="505"/>
      <c r="BB79" s="505"/>
      <c r="BC79" s="505"/>
      <c r="BD79" s="506"/>
      <c r="BE79" s="536"/>
      <c r="BF79" s="536"/>
      <c r="BG79" s="536"/>
      <c r="BH79" s="536"/>
      <c r="BI79" s="536"/>
      <c r="BJ79" s="443"/>
      <c r="BK79" s="443"/>
      <c r="BL79" s="443"/>
      <c r="BM79" s="443"/>
      <c r="BN79" s="443"/>
      <c r="BO79" s="536"/>
      <c r="BP79" s="536"/>
      <c r="BQ79" s="494">
        <v>73</v>
      </c>
      <c r="BR79" s="565"/>
      <c r="BS79" s="566"/>
      <c r="BT79" s="567"/>
      <c r="BU79" s="567"/>
      <c r="BV79" s="567"/>
      <c r="BW79" s="567"/>
      <c r="BX79" s="567"/>
      <c r="BY79" s="567"/>
      <c r="BZ79" s="567"/>
      <c r="CA79" s="567"/>
      <c r="CB79" s="567"/>
      <c r="CC79" s="567"/>
      <c r="CD79" s="567"/>
      <c r="CE79" s="567"/>
      <c r="CF79" s="567"/>
      <c r="CG79" s="568"/>
      <c r="CH79" s="569"/>
      <c r="CI79" s="570"/>
      <c r="CJ79" s="570"/>
      <c r="CK79" s="570"/>
      <c r="CL79" s="571"/>
      <c r="CM79" s="569"/>
      <c r="CN79" s="570"/>
      <c r="CO79" s="570"/>
      <c r="CP79" s="570"/>
      <c r="CQ79" s="571"/>
      <c r="CR79" s="569"/>
      <c r="CS79" s="570"/>
      <c r="CT79" s="570"/>
      <c r="CU79" s="570"/>
      <c r="CV79" s="571"/>
      <c r="CW79" s="569"/>
      <c r="CX79" s="570"/>
      <c r="CY79" s="570"/>
      <c r="CZ79" s="570"/>
      <c r="DA79" s="571"/>
      <c r="DB79" s="569"/>
      <c r="DC79" s="570"/>
      <c r="DD79" s="570"/>
      <c r="DE79" s="570"/>
      <c r="DF79" s="571"/>
      <c r="DG79" s="569"/>
      <c r="DH79" s="570"/>
      <c r="DI79" s="570"/>
      <c r="DJ79" s="570"/>
      <c r="DK79" s="571"/>
      <c r="DL79" s="569"/>
      <c r="DM79" s="570"/>
      <c r="DN79" s="570"/>
      <c r="DO79" s="570"/>
      <c r="DP79" s="571"/>
      <c r="DQ79" s="569"/>
      <c r="DR79" s="570"/>
      <c r="DS79" s="570"/>
      <c r="DT79" s="570"/>
      <c r="DU79" s="571"/>
      <c r="DV79" s="566"/>
      <c r="DW79" s="567"/>
      <c r="DX79" s="567"/>
      <c r="DY79" s="567"/>
      <c r="DZ79" s="572"/>
      <c r="EA79" s="443"/>
    </row>
    <row r="80" spans="1:131" ht="26.25" customHeight="1" x14ac:dyDescent="0.15">
      <c r="A80" s="494">
        <v>13</v>
      </c>
      <c r="B80" s="495"/>
      <c r="C80" s="496"/>
      <c r="D80" s="496"/>
      <c r="E80" s="496"/>
      <c r="F80" s="496"/>
      <c r="G80" s="496"/>
      <c r="H80" s="496"/>
      <c r="I80" s="496"/>
      <c r="J80" s="496"/>
      <c r="K80" s="496"/>
      <c r="L80" s="496"/>
      <c r="M80" s="496"/>
      <c r="N80" s="496"/>
      <c r="O80" s="496"/>
      <c r="P80" s="497"/>
      <c r="Q80" s="498"/>
      <c r="R80" s="499"/>
      <c r="S80" s="499"/>
      <c r="T80" s="499"/>
      <c r="U80" s="499"/>
      <c r="V80" s="499"/>
      <c r="W80" s="499"/>
      <c r="X80" s="499"/>
      <c r="Y80" s="499"/>
      <c r="Z80" s="499"/>
      <c r="AA80" s="499"/>
      <c r="AB80" s="499"/>
      <c r="AC80" s="499"/>
      <c r="AD80" s="499"/>
      <c r="AE80" s="499"/>
      <c r="AF80" s="499"/>
      <c r="AG80" s="499"/>
      <c r="AH80" s="499"/>
      <c r="AI80" s="499"/>
      <c r="AJ80" s="499"/>
      <c r="AK80" s="499"/>
      <c r="AL80" s="499"/>
      <c r="AM80" s="499"/>
      <c r="AN80" s="499"/>
      <c r="AO80" s="499"/>
      <c r="AP80" s="499"/>
      <c r="AQ80" s="499"/>
      <c r="AR80" s="499"/>
      <c r="AS80" s="499"/>
      <c r="AT80" s="499"/>
      <c r="AU80" s="499"/>
      <c r="AV80" s="499"/>
      <c r="AW80" s="499"/>
      <c r="AX80" s="499"/>
      <c r="AY80" s="499"/>
      <c r="AZ80" s="505"/>
      <c r="BA80" s="505"/>
      <c r="BB80" s="505"/>
      <c r="BC80" s="505"/>
      <c r="BD80" s="506"/>
      <c r="BE80" s="536"/>
      <c r="BF80" s="536"/>
      <c r="BG80" s="536"/>
      <c r="BH80" s="536"/>
      <c r="BI80" s="536"/>
      <c r="BJ80" s="536"/>
      <c r="BK80" s="536"/>
      <c r="BL80" s="536"/>
      <c r="BM80" s="536"/>
      <c r="BN80" s="536"/>
      <c r="BO80" s="536"/>
      <c r="BP80" s="536"/>
      <c r="BQ80" s="494">
        <v>74</v>
      </c>
      <c r="BR80" s="565"/>
      <c r="BS80" s="566"/>
      <c r="BT80" s="567"/>
      <c r="BU80" s="567"/>
      <c r="BV80" s="567"/>
      <c r="BW80" s="567"/>
      <c r="BX80" s="567"/>
      <c r="BY80" s="567"/>
      <c r="BZ80" s="567"/>
      <c r="CA80" s="567"/>
      <c r="CB80" s="567"/>
      <c r="CC80" s="567"/>
      <c r="CD80" s="567"/>
      <c r="CE80" s="567"/>
      <c r="CF80" s="567"/>
      <c r="CG80" s="568"/>
      <c r="CH80" s="569"/>
      <c r="CI80" s="570"/>
      <c r="CJ80" s="570"/>
      <c r="CK80" s="570"/>
      <c r="CL80" s="571"/>
      <c r="CM80" s="569"/>
      <c r="CN80" s="570"/>
      <c r="CO80" s="570"/>
      <c r="CP80" s="570"/>
      <c r="CQ80" s="571"/>
      <c r="CR80" s="569"/>
      <c r="CS80" s="570"/>
      <c r="CT80" s="570"/>
      <c r="CU80" s="570"/>
      <c r="CV80" s="571"/>
      <c r="CW80" s="569"/>
      <c r="CX80" s="570"/>
      <c r="CY80" s="570"/>
      <c r="CZ80" s="570"/>
      <c r="DA80" s="571"/>
      <c r="DB80" s="569"/>
      <c r="DC80" s="570"/>
      <c r="DD80" s="570"/>
      <c r="DE80" s="570"/>
      <c r="DF80" s="571"/>
      <c r="DG80" s="569"/>
      <c r="DH80" s="570"/>
      <c r="DI80" s="570"/>
      <c r="DJ80" s="570"/>
      <c r="DK80" s="571"/>
      <c r="DL80" s="569"/>
      <c r="DM80" s="570"/>
      <c r="DN80" s="570"/>
      <c r="DO80" s="570"/>
      <c r="DP80" s="571"/>
      <c r="DQ80" s="569"/>
      <c r="DR80" s="570"/>
      <c r="DS80" s="570"/>
      <c r="DT80" s="570"/>
      <c r="DU80" s="571"/>
      <c r="DV80" s="566"/>
      <c r="DW80" s="567"/>
      <c r="DX80" s="567"/>
      <c r="DY80" s="567"/>
      <c r="DZ80" s="572"/>
      <c r="EA80" s="443"/>
    </row>
    <row r="81" spans="1:131" ht="26.25" customHeight="1" x14ac:dyDescent="0.15">
      <c r="A81" s="494">
        <v>14</v>
      </c>
      <c r="B81" s="495"/>
      <c r="C81" s="496"/>
      <c r="D81" s="496"/>
      <c r="E81" s="496"/>
      <c r="F81" s="496"/>
      <c r="G81" s="496"/>
      <c r="H81" s="496"/>
      <c r="I81" s="496"/>
      <c r="J81" s="496"/>
      <c r="K81" s="496"/>
      <c r="L81" s="496"/>
      <c r="M81" s="496"/>
      <c r="N81" s="496"/>
      <c r="O81" s="496"/>
      <c r="P81" s="497"/>
      <c r="Q81" s="498"/>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499"/>
      <c r="AW81" s="499"/>
      <c r="AX81" s="499"/>
      <c r="AY81" s="499"/>
      <c r="AZ81" s="505"/>
      <c r="BA81" s="505"/>
      <c r="BB81" s="505"/>
      <c r="BC81" s="505"/>
      <c r="BD81" s="506"/>
      <c r="BE81" s="536"/>
      <c r="BF81" s="536"/>
      <c r="BG81" s="536"/>
      <c r="BH81" s="536"/>
      <c r="BI81" s="536"/>
      <c r="BJ81" s="536"/>
      <c r="BK81" s="536"/>
      <c r="BL81" s="536"/>
      <c r="BM81" s="536"/>
      <c r="BN81" s="536"/>
      <c r="BO81" s="536"/>
      <c r="BP81" s="536"/>
      <c r="BQ81" s="494">
        <v>75</v>
      </c>
      <c r="BR81" s="565"/>
      <c r="BS81" s="566"/>
      <c r="BT81" s="567"/>
      <c r="BU81" s="567"/>
      <c r="BV81" s="567"/>
      <c r="BW81" s="567"/>
      <c r="BX81" s="567"/>
      <c r="BY81" s="567"/>
      <c r="BZ81" s="567"/>
      <c r="CA81" s="567"/>
      <c r="CB81" s="567"/>
      <c r="CC81" s="567"/>
      <c r="CD81" s="567"/>
      <c r="CE81" s="567"/>
      <c r="CF81" s="567"/>
      <c r="CG81" s="568"/>
      <c r="CH81" s="569"/>
      <c r="CI81" s="570"/>
      <c r="CJ81" s="570"/>
      <c r="CK81" s="570"/>
      <c r="CL81" s="571"/>
      <c r="CM81" s="569"/>
      <c r="CN81" s="570"/>
      <c r="CO81" s="570"/>
      <c r="CP81" s="570"/>
      <c r="CQ81" s="571"/>
      <c r="CR81" s="569"/>
      <c r="CS81" s="570"/>
      <c r="CT81" s="570"/>
      <c r="CU81" s="570"/>
      <c r="CV81" s="571"/>
      <c r="CW81" s="569"/>
      <c r="CX81" s="570"/>
      <c r="CY81" s="570"/>
      <c r="CZ81" s="570"/>
      <c r="DA81" s="571"/>
      <c r="DB81" s="569"/>
      <c r="DC81" s="570"/>
      <c r="DD81" s="570"/>
      <c r="DE81" s="570"/>
      <c r="DF81" s="571"/>
      <c r="DG81" s="569"/>
      <c r="DH81" s="570"/>
      <c r="DI81" s="570"/>
      <c r="DJ81" s="570"/>
      <c r="DK81" s="571"/>
      <c r="DL81" s="569"/>
      <c r="DM81" s="570"/>
      <c r="DN81" s="570"/>
      <c r="DO81" s="570"/>
      <c r="DP81" s="571"/>
      <c r="DQ81" s="569"/>
      <c r="DR81" s="570"/>
      <c r="DS81" s="570"/>
      <c r="DT81" s="570"/>
      <c r="DU81" s="571"/>
      <c r="DV81" s="566"/>
      <c r="DW81" s="567"/>
      <c r="DX81" s="567"/>
      <c r="DY81" s="567"/>
      <c r="DZ81" s="572"/>
      <c r="EA81" s="443"/>
    </row>
    <row r="82" spans="1:131" ht="26.25" customHeight="1" x14ac:dyDescent="0.15">
      <c r="A82" s="494">
        <v>15</v>
      </c>
      <c r="B82" s="495"/>
      <c r="C82" s="496"/>
      <c r="D82" s="496"/>
      <c r="E82" s="496"/>
      <c r="F82" s="496"/>
      <c r="G82" s="496"/>
      <c r="H82" s="496"/>
      <c r="I82" s="496"/>
      <c r="J82" s="496"/>
      <c r="K82" s="496"/>
      <c r="L82" s="496"/>
      <c r="M82" s="496"/>
      <c r="N82" s="496"/>
      <c r="O82" s="496"/>
      <c r="P82" s="497"/>
      <c r="Q82" s="498"/>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c r="AT82" s="499"/>
      <c r="AU82" s="499"/>
      <c r="AV82" s="499"/>
      <c r="AW82" s="499"/>
      <c r="AX82" s="499"/>
      <c r="AY82" s="499"/>
      <c r="AZ82" s="505"/>
      <c r="BA82" s="505"/>
      <c r="BB82" s="505"/>
      <c r="BC82" s="505"/>
      <c r="BD82" s="506"/>
      <c r="BE82" s="536"/>
      <c r="BF82" s="536"/>
      <c r="BG82" s="536"/>
      <c r="BH82" s="536"/>
      <c r="BI82" s="536"/>
      <c r="BJ82" s="536"/>
      <c r="BK82" s="536"/>
      <c r="BL82" s="536"/>
      <c r="BM82" s="536"/>
      <c r="BN82" s="536"/>
      <c r="BO82" s="536"/>
      <c r="BP82" s="536"/>
      <c r="BQ82" s="494">
        <v>76</v>
      </c>
      <c r="BR82" s="565"/>
      <c r="BS82" s="566"/>
      <c r="BT82" s="567"/>
      <c r="BU82" s="567"/>
      <c r="BV82" s="567"/>
      <c r="BW82" s="567"/>
      <c r="BX82" s="567"/>
      <c r="BY82" s="567"/>
      <c r="BZ82" s="567"/>
      <c r="CA82" s="567"/>
      <c r="CB82" s="567"/>
      <c r="CC82" s="567"/>
      <c r="CD82" s="567"/>
      <c r="CE82" s="567"/>
      <c r="CF82" s="567"/>
      <c r="CG82" s="568"/>
      <c r="CH82" s="569"/>
      <c r="CI82" s="570"/>
      <c r="CJ82" s="570"/>
      <c r="CK82" s="570"/>
      <c r="CL82" s="571"/>
      <c r="CM82" s="569"/>
      <c r="CN82" s="570"/>
      <c r="CO82" s="570"/>
      <c r="CP82" s="570"/>
      <c r="CQ82" s="571"/>
      <c r="CR82" s="569"/>
      <c r="CS82" s="570"/>
      <c r="CT82" s="570"/>
      <c r="CU82" s="570"/>
      <c r="CV82" s="571"/>
      <c r="CW82" s="569"/>
      <c r="CX82" s="570"/>
      <c r="CY82" s="570"/>
      <c r="CZ82" s="570"/>
      <c r="DA82" s="571"/>
      <c r="DB82" s="569"/>
      <c r="DC82" s="570"/>
      <c r="DD82" s="570"/>
      <c r="DE82" s="570"/>
      <c r="DF82" s="571"/>
      <c r="DG82" s="569"/>
      <c r="DH82" s="570"/>
      <c r="DI82" s="570"/>
      <c r="DJ82" s="570"/>
      <c r="DK82" s="571"/>
      <c r="DL82" s="569"/>
      <c r="DM82" s="570"/>
      <c r="DN82" s="570"/>
      <c r="DO82" s="570"/>
      <c r="DP82" s="571"/>
      <c r="DQ82" s="569"/>
      <c r="DR82" s="570"/>
      <c r="DS82" s="570"/>
      <c r="DT82" s="570"/>
      <c r="DU82" s="571"/>
      <c r="DV82" s="566"/>
      <c r="DW82" s="567"/>
      <c r="DX82" s="567"/>
      <c r="DY82" s="567"/>
      <c r="DZ82" s="572"/>
      <c r="EA82" s="443"/>
    </row>
    <row r="83" spans="1:131" ht="26.25" customHeight="1" x14ac:dyDescent="0.15">
      <c r="A83" s="494">
        <v>16</v>
      </c>
      <c r="B83" s="495"/>
      <c r="C83" s="496"/>
      <c r="D83" s="496"/>
      <c r="E83" s="496"/>
      <c r="F83" s="496"/>
      <c r="G83" s="496"/>
      <c r="H83" s="496"/>
      <c r="I83" s="496"/>
      <c r="J83" s="496"/>
      <c r="K83" s="496"/>
      <c r="L83" s="496"/>
      <c r="M83" s="496"/>
      <c r="N83" s="496"/>
      <c r="O83" s="496"/>
      <c r="P83" s="497"/>
      <c r="Q83" s="498"/>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c r="AT83" s="499"/>
      <c r="AU83" s="499"/>
      <c r="AV83" s="499"/>
      <c r="AW83" s="499"/>
      <c r="AX83" s="499"/>
      <c r="AY83" s="499"/>
      <c r="AZ83" s="505"/>
      <c r="BA83" s="505"/>
      <c r="BB83" s="505"/>
      <c r="BC83" s="505"/>
      <c r="BD83" s="506"/>
      <c r="BE83" s="536"/>
      <c r="BF83" s="536"/>
      <c r="BG83" s="536"/>
      <c r="BH83" s="536"/>
      <c r="BI83" s="536"/>
      <c r="BJ83" s="536"/>
      <c r="BK83" s="536"/>
      <c r="BL83" s="536"/>
      <c r="BM83" s="536"/>
      <c r="BN83" s="536"/>
      <c r="BO83" s="536"/>
      <c r="BP83" s="536"/>
      <c r="BQ83" s="494">
        <v>77</v>
      </c>
      <c r="BR83" s="565"/>
      <c r="BS83" s="566"/>
      <c r="BT83" s="567"/>
      <c r="BU83" s="567"/>
      <c r="BV83" s="567"/>
      <c r="BW83" s="567"/>
      <c r="BX83" s="567"/>
      <c r="BY83" s="567"/>
      <c r="BZ83" s="567"/>
      <c r="CA83" s="567"/>
      <c r="CB83" s="567"/>
      <c r="CC83" s="567"/>
      <c r="CD83" s="567"/>
      <c r="CE83" s="567"/>
      <c r="CF83" s="567"/>
      <c r="CG83" s="568"/>
      <c r="CH83" s="569"/>
      <c r="CI83" s="570"/>
      <c r="CJ83" s="570"/>
      <c r="CK83" s="570"/>
      <c r="CL83" s="571"/>
      <c r="CM83" s="569"/>
      <c r="CN83" s="570"/>
      <c r="CO83" s="570"/>
      <c r="CP83" s="570"/>
      <c r="CQ83" s="571"/>
      <c r="CR83" s="569"/>
      <c r="CS83" s="570"/>
      <c r="CT83" s="570"/>
      <c r="CU83" s="570"/>
      <c r="CV83" s="571"/>
      <c r="CW83" s="569"/>
      <c r="CX83" s="570"/>
      <c r="CY83" s="570"/>
      <c r="CZ83" s="570"/>
      <c r="DA83" s="571"/>
      <c r="DB83" s="569"/>
      <c r="DC83" s="570"/>
      <c r="DD83" s="570"/>
      <c r="DE83" s="570"/>
      <c r="DF83" s="571"/>
      <c r="DG83" s="569"/>
      <c r="DH83" s="570"/>
      <c r="DI83" s="570"/>
      <c r="DJ83" s="570"/>
      <c r="DK83" s="571"/>
      <c r="DL83" s="569"/>
      <c r="DM83" s="570"/>
      <c r="DN83" s="570"/>
      <c r="DO83" s="570"/>
      <c r="DP83" s="571"/>
      <c r="DQ83" s="569"/>
      <c r="DR83" s="570"/>
      <c r="DS83" s="570"/>
      <c r="DT83" s="570"/>
      <c r="DU83" s="571"/>
      <c r="DV83" s="566"/>
      <c r="DW83" s="567"/>
      <c r="DX83" s="567"/>
      <c r="DY83" s="567"/>
      <c r="DZ83" s="572"/>
      <c r="EA83" s="443"/>
    </row>
    <row r="84" spans="1:131" ht="26.25" customHeight="1" x14ac:dyDescent="0.15">
      <c r="A84" s="494">
        <v>17</v>
      </c>
      <c r="B84" s="495"/>
      <c r="C84" s="496"/>
      <c r="D84" s="496"/>
      <c r="E84" s="496"/>
      <c r="F84" s="496"/>
      <c r="G84" s="496"/>
      <c r="H84" s="496"/>
      <c r="I84" s="496"/>
      <c r="J84" s="496"/>
      <c r="K84" s="496"/>
      <c r="L84" s="496"/>
      <c r="M84" s="496"/>
      <c r="N84" s="496"/>
      <c r="O84" s="496"/>
      <c r="P84" s="497"/>
      <c r="Q84" s="498"/>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505"/>
      <c r="BA84" s="505"/>
      <c r="BB84" s="505"/>
      <c r="BC84" s="505"/>
      <c r="BD84" s="506"/>
      <c r="BE84" s="536"/>
      <c r="BF84" s="536"/>
      <c r="BG84" s="536"/>
      <c r="BH84" s="536"/>
      <c r="BI84" s="536"/>
      <c r="BJ84" s="536"/>
      <c r="BK84" s="536"/>
      <c r="BL84" s="536"/>
      <c r="BM84" s="536"/>
      <c r="BN84" s="536"/>
      <c r="BO84" s="536"/>
      <c r="BP84" s="536"/>
      <c r="BQ84" s="494">
        <v>78</v>
      </c>
      <c r="BR84" s="565"/>
      <c r="BS84" s="566"/>
      <c r="BT84" s="567"/>
      <c r="BU84" s="567"/>
      <c r="BV84" s="567"/>
      <c r="BW84" s="567"/>
      <c r="BX84" s="567"/>
      <c r="BY84" s="567"/>
      <c r="BZ84" s="567"/>
      <c r="CA84" s="567"/>
      <c r="CB84" s="567"/>
      <c r="CC84" s="567"/>
      <c r="CD84" s="567"/>
      <c r="CE84" s="567"/>
      <c r="CF84" s="567"/>
      <c r="CG84" s="568"/>
      <c r="CH84" s="569"/>
      <c r="CI84" s="570"/>
      <c r="CJ84" s="570"/>
      <c r="CK84" s="570"/>
      <c r="CL84" s="571"/>
      <c r="CM84" s="569"/>
      <c r="CN84" s="570"/>
      <c r="CO84" s="570"/>
      <c r="CP84" s="570"/>
      <c r="CQ84" s="571"/>
      <c r="CR84" s="569"/>
      <c r="CS84" s="570"/>
      <c r="CT84" s="570"/>
      <c r="CU84" s="570"/>
      <c r="CV84" s="571"/>
      <c r="CW84" s="569"/>
      <c r="CX84" s="570"/>
      <c r="CY84" s="570"/>
      <c r="CZ84" s="570"/>
      <c r="DA84" s="571"/>
      <c r="DB84" s="569"/>
      <c r="DC84" s="570"/>
      <c r="DD84" s="570"/>
      <c r="DE84" s="570"/>
      <c r="DF84" s="571"/>
      <c r="DG84" s="569"/>
      <c r="DH84" s="570"/>
      <c r="DI84" s="570"/>
      <c r="DJ84" s="570"/>
      <c r="DK84" s="571"/>
      <c r="DL84" s="569"/>
      <c r="DM84" s="570"/>
      <c r="DN84" s="570"/>
      <c r="DO84" s="570"/>
      <c r="DP84" s="571"/>
      <c r="DQ84" s="569"/>
      <c r="DR84" s="570"/>
      <c r="DS84" s="570"/>
      <c r="DT84" s="570"/>
      <c r="DU84" s="571"/>
      <c r="DV84" s="566"/>
      <c r="DW84" s="567"/>
      <c r="DX84" s="567"/>
      <c r="DY84" s="567"/>
      <c r="DZ84" s="572"/>
      <c r="EA84" s="443"/>
    </row>
    <row r="85" spans="1:131" ht="26.25" customHeight="1" x14ac:dyDescent="0.15">
      <c r="A85" s="494">
        <v>18</v>
      </c>
      <c r="B85" s="495"/>
      <c r="C85" s="496"/>
      <c r="D85" s="496"/>
      <c r="E85" s="496"/>
      <c r="F85" s="496"/>
      <c r="G85" s="496"/>
      <c r="H85" s="496"/>
      <c r="I85" s="496"/>
      <c r="J85" s="496"/>
      <c r="K85" s="496"/>
      <c r="L85" s="496"/>
      <c r="M85" s="496"/>
      <c r="N85" s="496"/>
      <c r="O85" s="496"/>
      <c r="P85" s="497"/>
      <c r="Q85" s="498"/>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c r="AT85" s="499"/>
      <c r="AU85" s="499"/>
      <c r="AV85" s="499"/>
      <c r="AW85" s="499"/>
      <c r="AX85" s="499"/>
      <c r="AY85" s="499"/>
      <c r="AZ85" s="505"/>
      <c r="BA85" s="505"/>
      <c r="BB85" s="505"/>
      <c r="BC85" s="505"/>
      <c r="BD85" s="506"/>
      <c r="BE85" s="536"/>
      <c r="BF85" s="536"/>
      <c r="BG85" s="536"/>
      <c r="BH85" s="536"/>
      <c r="BI85" s="536"/>
      <c r="BJ85" s="536"/>
      <c r="BK85" s="536"/>
      <c r="BL85" s="536"/>
      <c r="BM85" s="536"/>
      <c r="BN85" s="536"/>
      <c r="BO85" s="536"/>
      <c r="BP85" s="536"/>
      <c r="BQ85" s="494">
        <v>79</v>
      </c>
      <c r="BR85" s="565"/>
      <c r="BS85" s="566"/>
      <c r="BT85" s="567"/>
      <c r="BU85" s="567"/>
      <c r="BV85" s="567"/>
      <c r="BW85" s="567"/>
      <c r="BX85" s="567"/>
      <c r="BY85" s="567"/>
      <c r="BZ85" s="567"/>
      <c r="CA85" s="567"/>
      <c r="CB85" s="567"/>
      <c r="CC85" s="567"/>
      <c r="CD85" s="567"/>
      <c r="CE85" s="567"/>
      <c r="CF85" s="567"/>
      <c r="CG85" s="568"/>
      <c r="CH85" s="569"/>
      <c r="CI85" s="570"/>
      <c r="CJ85" s="570"/>
      <c r="CK85" s="570"/>
      <c r="CL85" s="571"/>
      <c r="CM85" s="569"/>
      <c r="CN85" s="570"/>
      <c r="CO85" s="570"/>
      <c r="CP85" s="570"/>
      <c r="CQ85" s="571"/>
      <c r="CR85" s="569"/>
      <c r="CS85" s="570"/>
      <c r="CT85" s="570"/>
      <c r="CU85" s="570"/>
      <c r="CV85" s="571"/>
      <c r="CW85" s="569"/>
      <c r="CX85" s="570"/>
      <c r="CY85" s="570"/>
      <c r="CZ85" s="570"/>
      <c r="DA85" s="571"/>
      <c r="DB85" s="569"/>
      <c r="DC85" s="570"/>
      <c r="DD85" s="570"/>
      <c r="DE85" s="570"/>
      <c r="DF85" s="571"/>
      <c r="DG85" s="569"/>
      <c r="DH85" s="570"/>
      <c r="DI85" s="570"/>
      <c r="DJ85" s="570"/>
      <c r="DK85" s="571"/>
      <c r="DL85" s="569"/>
      <c r="DM85" s="570"/>
      <c r="DN85" s="570"/>
      <c r="DO85" s="570"/>
      <c r="DP85" s="571"/>
      <c r="DQ85" s="569"/>
      <c r="DR85" s="570"/>
      <c r="DS85" s="570"/>
      <c r="DT85" s="570"/>
      <c r="DU85" s="571"/>
      <c r="DV85" s="566"/>
      <c r="DW85" s="567"/>
      <c r="DX85" s="567"/>
      <c r="DY85" s="567"/>
      <c r="DZ85" s="572"/>
      <c r="EA85" s="443"/>
    </row>
    <row r="86" spans="1:131" ht="26.25" customHeight="1" x14ac:dyDescent="0.15">
      <c r="A86" s="494">
        <v>19</v>
      </c>
      <c r="B86" s="495"/>
      <c r="C86" s="496"/>
      <c r="D86" s="496"/>
      <c r="E86" s="496"/>
      <c r="F86" s="496"/>
      <c r="G86" s="496"/>
      <c r="H86" s="496"/>
      <c r="I86" s="496"/>
      <c r="J86" s="496"/>
      <c r="K86" s="496"/>
      <c r="L86" s="496"/>
      <c r="M86" s="496"/>
      <c r="N86" s="496"/>
      <c r="O86" s="496"/>
      <c r="P86" s="497"/>
      <c r="Q86" s="498"/>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c r="AT86" s="499"/>
      <c r="AU86" s="499"/>
      <c r="AV86" s="499"/>
      <c r="AW86" s="499"/>
      <c r="AX86" s="499"/>
      <c r="AY86" s="499"/>
      <c r="AZ86" s="505"/>
      <c r="BA86" s="505"/>
      <c r="BB86" s="505"/>
      <c r="BC86" s="505"/>
      <c r="BD86" s="506"/>
      <c r="BE86" s="536"/>
      <c r="BF86" s="536"/>
      <c r="BG86" s="536"/>
      <c r="BH86" s="536"/>
      <c r="BI86" s="536"/>
      <c r="BJ86" s="536"/>
      <c r="BK86" s="536"/>
      <c r="BL86" s="536"/>
      <c r="BM86" s="536"/>
      <c r="BN86" s="536"/>
      <c r="BO86" s="536"/>
      <c r="BP86" s="536"/>
      <c r="BQ86" s="494">
        <v>80</v>
      </c>
      <c r="BR86" s="565"/>
      <c r="BS86" s="566"/>
      <c r="BT86" s="567"/>
      <c r="BU86" s="567"/>
      <c r="BV86" s="567"/>
      <c r="BW86" s="567"/>
      <c r="BX86" s="567"/>
      <c r="BY86" s="567"/>
      <c r="BZ86" s="567"/>
      <c r="CA86" s="567"/>
      <c r="CB86" s="567"/>
      <c r="CC86" s="567"/>
      <c r="CD86" s="567"/>
      <c r="CE86" s="567"/>
      <c r="CF86" s="567"/>
      <c r="CG86" s="568"/>
      <c r="CH86" s="569"/>
      <c r="CI86" s="570"/>
      <c r="CJ86" s="570"/>
      <c r="CK86" s="570"/>
      <c r="CL86" s="571"/>
      <c r="CM86" s="569"/>
      <c r="CN86" s="570"/>
      <c r="CO86" s="570"/>
      <c r="CP86" s="570"/>
      <c r="CQ86" s="571"/>
      <c r="CR86" s="569"/>
      <c r="CS86" s="570"/>
      <c r="CT86" s="570"/>
      <c r="CU86" s="570"/>
      <c r="CV86" s="571"/>
      <c r="CW86" s="569"/>
      <c r="CX86" s="570"/>
      <c r="CY86" s="570"/>
      <c r="CZ86" s="570"/>
      <c r="DA86" s="571"/>
      <c r="DB86" s="569"/>
      <c r="DC86" s="570"/>
      <c r="DD86" s="570"/>
      <c r="DE86" s="570"/>
      <c r="DF86" s="571"/>
      <c r="DG86" s="569"/>
      <c r="DH86" s="570"/>
      <c r="DI86" s="570"/>
      <c r="DJ86" s="570"/>
      <c r="DK86" s="571"/>
      <c r="DL86" s="569"/>
      <c r="DM86" s="570"/>
      <c r="DN86" s="570"/>
      <c r="DO86" s="570"/>
      <c r="DP86" s="571"/>
      <c r="DQ86" s="569"/>
      <c r="DR86" s="570"/>
      <c r="DS86" s="570"/>
      <c r="DT86" s="570"/>
      <c r="DU86" s="571"/>
      <c r="DV86" s="566"/>
      <c r="DW86" s="567"/>
      <c r="DX86" s="567"/>
      <c r="DY86" s="567"/>
      <c r="DZ86" s="572"/>
      <c r="EA86" s="443"/>
    </row>
    <row r="87" spans="1:131" ht="26.25" customHeight="1" x14ac:dyDescent="0.15">
      <c r="A87" s="576">
        <v>20</v>
      </c>
      <c r="B87" s="577"/>
      <c r="C87" s="578"/>
      <c r="D87" s="578"/>
      <c r="E87" s="578"/>
      <c r="F87" s="578"/>
      <c r="G87" s="578"/>
      <c r="H87" s="578"/>
      <c r="I87" s="578"/>
      <c r="J87" s="578"/>
      <c r="K87" s="578"/>
      <c r="L87" s="578"/>
      <c r="M87" s="578"/>
      <c r="N87" s="578"/>
      <c r="O87" s="578"/>
      <c r="P87" s="579"/>
      <c r="Q87" s="580"/>
      <c r="R87" s="581"/>
      <c r="S87" s="581"/>
      <c r="T87" s="581"/>
      <c r="U87" s="581"/>
      <c r="V87" s="581"/>
      <c r="W87" s="581"/>
      <c r="X87" s="581"/>
      <c r="Y87" s="581"/>
      <c r="Z87" s="581"/>
      <c r="AA87" s="581"/>
      <c r="AB87" s="581"/>
      <c r="AC87" s="581"/>
      <c r="AD87" s="581"/>
      <c r="AE87" s="581"/>
      <c r="AF87" s="581"/>
      <c r="AG87" s="581"/>
      <c r="AH87" s="581"/>
      <c r="AI87" s="581"/>
      <c r="AJ87" s="581"/>
      <c r="AK87" s="581"/>
      <c r="AL87" s="581"/>
      <c r="AM87" s="581"/>
      <c r="AN87" s="581"/>
      <c r="AO87" s="581"/>
      <c r="AP87" s="581"/>
      <c r="AQ87" s="581"/>
      <c r="AR87" s="581"/>
      <c r="AS87" s="581"/>
      <c r="AT87" s="581"/>
      <c r="AU87" s="581"/>
      <c r="AV87" s="581"/>
      <c r="AW87" s="581"/>
      <c r="AX87" s="581"/>
      <c r="AY87" s="581"/>
      <c r="AZ87" s="582"/>
      <c r="BA87" s="582"/>
      <c r="BB87" s="582"/>
      <c r="BC87" s="582"/>
      <c r="BD87" s="583"/>
      <c r="BE87" s="536"/>
      <c r="BF87" s="536"/>
      <c r="BG87" s="536"/>
      <c r="BH87" s="536"/>
      <c r="BI87" s="536"/>
      <c r="BJ87" s="536"/>
      <c r="BK87" s="536"/>
      <c r="BL87" s="536"/>
      <c r="BM87" s="536"/>
      <c r="BN87" s="536"/>
      <c r="BO87" s="536"/>
      <c r="BP87" s="536"/>
      <c r="BQ87" s="494">
        <v>81</v>
      </c>
      <c r="BR87" s="565"/>
      <c r="BS87" s="566"/>
      <c r="BT87" s="567"/>
      <c r="BU87" s="567"/>
      <c r="BV87" s="567"/>
      <c r="BW87" s="567"/>
      <c r="BX87" s="567"/>
      <c r="BY87" s="567"/>
      <c r="BZ87" s="567"/>
      <c r="CA87" s="567"/>
      <c r="CB87" s="567"/>
      <c r="CC87" s="567"/>
      <c r="CD87" s="567"/>
      <c r="CE87" s="567"/>
      <c r="CF87" s="567"/>
      <c r="CG87" s="568"/>
      <c r="CH87" s="569"/>
      <c r="CI87" s="570"/>
      <c r="CJ87" s="570"/>
      <c r="CK87" s="570"/>
      <c r="CL87" s="571"/>
      <c r="CM87" s="569"/>
      <c r="CN87" s="570"/>
      <c r="CO87" s="570"/>
      <c r="CP87" s="570"/>
      <c r="CQ87" s="571"/>
      <c r="CR87" s="569"/>
      <c r="CS87" s="570"/>
      <c r="CT87" s="570"/>
      <c r="CU87" s="570"/>
      <c r="CV87" s="571"/>
      <c r="CW87" s="569"/>
      <c r="CX87" s="570"/>
      <c r="CY87" s="570"/>
      <c r="CZ87" s="570"/>
      <c r="DA87" s="571"/>
      <c r="DB87" s="569"/>
      <c r="DC87" s="570"/>
      <c r="DD87" s="570"/>
      <c r="DE87" s="570"/>
      <c r="DF87" s="571"/>
      <c r="DG87" s="569"/>
      <c r="DH87" s="570"/>
      <c r="DI87" s="570"/>
      <c r="DJ87" s="570"/>
      <c r="DK87" s="571"/>
      <c r="DL87" s="569"/>
      <c r="DM87" s="570"/>
      <c r="DN87" s="570"/>
      <c r="DO87" s="570"/>
      <c r="DP87" s="571"/>
      <c r="DQ87" s="569"/>
      <c r="DR87" s="570"/>
      <c r="DS87" s="570"/>
      <c r="DT87" s="570"/>
      <c r="DU87" s="571"/>
      <c r="DV87" s="566"/>
      <c r="DW87" s="567"/>
      <c r="DX87" s="567"/>
      <c r="DY87" s="567"/>
      <c r="DZ87" s="572"/>
      <c r="EA87" s="443"/>
    </row>
    <row r="88" spans="1:131" ht="26.25" customHeight="1" thickBot="1" x14ac:dyDescent="0.2">
      <c r="A88" s="519" t="s">
        <v>342</v>
      </c>
      <c r="B88" s="520" t="s">
        <v>431</v>
      </c>
      <c r="C88" s="521"/>
      <c r="D88" s="521"/>
      <c r="E88" s="521"/>
      <c r="F88" s="521"/>
      <c r="G88" s="521"/>
      <c r="H88" s="521"/>
      <c r="I88" s="521"/>
      <c r="J88" s="521"/>
      <c r="K88" s="521"/>
      <c r="L88" s="521"/>
      <c r="M88" s="521"/>
      <c r="N88" s="521"/>
      <c r="O88" s="521"/>
      <c r="P88" s="522"/>
      <c r="Q88" s="560"/>
      <c r="R88" s="529"/>
      <c r="S88" s="529"/>
      <c r="T88" s="529"/>
      <c r="U88" s="529"/>
      <c r="V88" s="529"/>
      <c r="W88" s="529"/>
      <c r="X88" s="529"/>
      <c r="Y88" s="529"/>
      <c r="Z88" s="529"/>
      <c r="AA88" s="529"/>
      <c r="AB88" s="529"/>
      <c r="AC88" s="529"/>
      <c r="AD88" s="529"/>
      <c r="AE88" s="529"/>
      <c r="AF88" s="524" t="s">
        <v>432</v>
      </c>
      <c r="AG88" s="524"/>
      <c r="AH88" s="524"/>
      <c r="AI88" s="524"/>
      <c r="AJ88" s="524"/>
      <c r="AK88" s="529" t="s">
        <v>433</v>
      </c>
      <c r="AL88" s="529"/>
      <c r="AM88" s="529"/>
      <c r="AN88" s="529"/>
      <c r="AO88" s="529"/>
      <c r="AP88" s="524" t="s">
        <v>434</v>
      </c>
      <c r="AQ88" s="524"/>
      <c r="AR88" s="524"/>
      <c r="AS88" s="524"/>
      <c r="AT88" s="524"/>
      <c r="AU88" s="524" t="s">
        <v>435</v>
      </c>
      <c r="AV88" s="524"/>
      <c r="AW88" s="524"/>
      <c r="AX88" s="524"/>
      <c r="AY88" s="524"/>
      <c r="AZ88" s="530"/>
      <c r="BA88" s="530"/>
      <c r="BB88" s="530"/>
      <c r="BC88" s="530"/>
      <c r="BD88" s="531"/>
      <c r="BE88" s="536"/>
      <c r="BF88" s="536"/>
      <c r="BG88" s="536"/>
      <c r="BH88" s="536"/>
      <c r="BI88" s="536"/>
      <c r="BJ88" s="536"/>
      <c r="BK88" s="536"/>
      <c r="BL88" s="536"/>
      <c r="BM88" s="536"/>
      <c r="BN88" s="536"/>
      <c r="BO88" s="536"/>
      <c r="BP88" s="536"/>
      <c r="BQ88" s="494">
        <v>82</v>
      </c>
      <c r="BR88" s="565"/>
      <c r="BS88" s="566"/>
      <c r="BT88" s="567"/>
      <c r="BU88" s="567"/>
      <c r="BV88" s="567"/>
      <c r="BW88" s="567"/>
      <c r="BX88" s="567"/>
      <c r="BY88" s="567"/>
      <c r="BZ88" s="567"/>
      <c r="CA88" s="567"/>
      <c r="CB88" s="567"/>
      <c r="CC88" s="567"/>
      <c r="CD88" s="567"/>
      <c r="CE88" s="567"/>
      <c r="CF88" s="567"/>
      <c r="CG88" s="568"/>
      <c r="CH88" s="569"/>
      <c r="CI88" s="570"/>
      <c r="CJ88" s="570"/>
      <c r="CK88" s="570"/>
      <c r="CL88" s="571"/>
      <c r="CM88" s="569"/>
      <c r="CN88" s="570"/>
      <c r="CO88" s="570"/>
      <c r="CP88" s="570"/>
      <c r="CQ88" s="571"/>
      <c r="CR88" s="569"/>
      <c r="CS88" s="570"/>
      <c r="CT88" s="570"/>
      <c r="CU88" s="570"/>
      <c r="CV88" s="571"/>
      <c r="CW88" s="569"/>
      <c r="CX88" s="570"/>
      <c r="CY88" s="570"/>
      <c r="CZ88" s="570"/>
      <c r="DA88" s="571"/>
      <c r="DB88" s="569"/>
      <c r="DC88" s="570"/>
      <c r="DD88" s="570"/>
      <c r="DE88" s="570"/>
      <c r="DF88" s="571"/>
      <c r="DG88" s="569"/>
      <c r="DH88" s="570"/>
      <c r="DI88" s="570"/>
      <c r="DJ88" s="570"/>
      <c r="DK88" s="571"/>
      <c r="DL88" s="569"/>
      <c r="DM88" s="570"/>
      <c r="DN88" s="570"/>
      <c r="DO88" s="570"/>
      <c r="DP88" s="571"/>
      <c r="DQ88" s="569"/>
      <c r="DR88" s="570"/>
      <c r="DS88" s="570"/>
      <c r="DT88" s="570"/>
      <c r="DU88" s="571"/>
      <c r="DV88" s="566"/>
      <c r="DW88" s="567"/>
      <c r="DX88" s="567"/>
      <c r="DY88" s="567"/>
      <c r="DZ88" s="572"/>
      <c r="EA88" s="443"/>
    </row>
    <row r="89" spans="1:131" ht="26.25" hidden="1" customHeight="1" x14ac:dyDescent="0.15">
      <c r="A89" s="584"/>
      <c r="B89" s="585"/>
      <c r="C89" s="585"/>
      <c r="D89" s="585"/>
      <c r="E89" s="585"/>
      <c r="F89" s="585"/>
      <c r="G89" s="585"/>
      <c r="H89" s="585"/>
      <c r="I89" s="585"/>
      <c r="J89" s="585"/>
      <c r="K89" s="585"/>
      <c r="L89" s="585"/>
      <c r="M89" s="585"/>
      <c r="N89" s="585"/>
      <c r="O89" s="585"/>
      <c r="P89" s="585"/>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7"/>
      <c r="BA89" s="587"/>
      <c r="BB89" s="587"/>
      <c r="BC89" s="587"/>
      <c r="BD89" s="587"/>
      <c r="BE89" s="536"/>
      <c r="BF89" s="536"/>
      <c r="BG89" s="536"/>
      <c r="BH89" s="536"/>
      <c r="BI89" s="536"/>
      <c r="BJ89" s="536"/>
      <c r="BK89" s="536"/>
      <c r="BL89" s="536"/>
      <c r="BM89" s="536"/>
      <c r="BN89" s="536"/>
      <c r="BO89" s="536"/>
      <c r="BP89" s="536"/>
      <c r="BQ89" s="494">
        <v>83</v>
      </c>
      <c r="BR89" s="565"/>
      <c r="BS89" s="566"/>
      <c r="BT89" s="567"/>
      <c r="BU89" s="567"/>
      <c r="BV89" s="567"/>
      <c r="BW89" s="567"/>
      <c r="BX89" s="567"/>
      <c r="BY89" s="567"/>
      <c r="BZ89" s="567"/>
      <c r="CA89" s="567"/>
      <c r="CB89" s="567"/>
      <c r="CC89" s="567"/>
      <c r="CD89" s="567"/>
      <c r="CE89" s="567"/>
      <c r="CF89" s="567"/>
      <c r="CG89" s="568"/>
      <c r="CH89" s="569"/>
      <c r="CI89" s="570"/>
      <c r="CJ89" s="570"/>
      <c r="CK89" s="570"/>
      <c r="CL89" s="571"/>
      <c r="CM89" s="569"/>
      <c r="CN89" s="570"/>
      <c r="CO89" s="570"/>
      <c r="CP89" s="570"/>
      <c r="CQ89" s="571"/>
      <c r="CR89" s="569"/>
      <c r="CS89" s="570"/>
      <c r="CT89" s="570"/>
      <c r="CU89" s="570"/>
      <c r="CV89" s="571"/>
      <c r="CW89" s="569"/>
      <c r="CX89" s="570"/>
      <c r="CY89" s="570"/>
      <c r="CZ89" s="570"/>
      <c r="DA89" s="571"/>
      <c r="DB89" s="569"/>
      <c r="DC89" s="570"/>
      <c r="DD89" s="570"/>
      <c r="DE89" s="570"/>
      <c r="DF89" s="571"/>
      <c r="DG89" s="569"/>
      <c r="DH89" s="570"/>
      <c r="DI89" s="570"/>
      <c r="DJ89" s="570"/>
      <c r="DK89" s="571"/>
      <c r="DL89" s="569"/>
      <c r="DM89" s="570"/>
      <c r="DN89" s="570"/>
      <c r="DO89" s="570"/>
      <c r="DP89" s="571"/>
      <c r="DQ89" s="569"/>
      <c r="DR89" s="570"/>
      <c r="DS89" s="570"/>
      <c r="DT89" s="570"/>
      <c r="DU89" s="571"/>
      <c r="DV89" s="566"/>
      <c r="DW89" s="567"/>
      <c r="DX89" s="567"/>
      <c r="DY89" s="567"/>
      <c r="DZ89" s="572"/>
      <c r="EA89" s="443"/>
    </row>
    <row r="90" spans="1:131" ht="26.25" hidden="1" customHeight="1" x14ac:dyDescent="0.15">
      <c r="A90" s="584"/>
      <c r="B90" s="585"/>
      <c r="C90" s="585"/>
      <c r="D90" s="585"/>
      <c r="E90" s="585"/>
      <c r="F90" s="585"/>
      <c r="G90" s="585"/>
      <c r="H90" s="585"/>
      <c r="I90" s="585"/>
      <c r="J90" s="585"/>
      <c r="K90" s="585"/>
      <c r="L90" s="585"/>
      <c r="M90" s="585"/>
      <c r="N90" s="585"/>
      <c r="O90" s="585"/>
      <c r="P90" s="585"/>
      <c r="Q90" s="586"/>
      <c r="R90" s="586"/>
      <c r="S90" s="586"/>
      <c r="T90" s="586"/>
      <c r="U90" s="586"/>
      <c r="V90" s="586"/>
      <c r="W90" s="586"/>
      <c r="X90" s="586"/>
      <c r="Y90" s="586"/>
      <c r="Z90" s="586"/>
      <c r="AA90" s="586"/>
      <c r="AB90" s="586"/>
      <c r="AC90" s="586"/>
      <c r="AD90" s="586"/>
      <c r="AE90" s="586"/>
      <c r="AF90" s="586"/>
      <c r="AG90" s="586"/>
      <c r="AH90" s="586"/>
      <c r="AI90" s="586"/>
      <c r="AJ90" s="586"/>
      <c r="AK90" s="586"/>
      <c r="AL90" s="586"/>
      <c r="AM90" s="586"/>
      <c r="AN90" s="586"/>
      <c r="AO90" s="586"/>
      <c r="AP90" s="586"/>
      <c r="AQ90" s="586"/>
      <c r="AR90" s="586"/>
      <c r="AS90" s="586"/>
      <c r="AT90" s="586"/>
      <c r="AU90" s="586"/>
      <c r="AV90" s="586"/>
      <c r="AW90" s="586"/>
      <c r="AX90" s="586"/>
      <c r="AY90" s="586"/>
      <c r="AZ90" s="587"/>
      <c r="BA90" s="587"/>
      <c r="BB90" s="587"/>
      <c r="BC90" s="587"/>
      <c r="BD90" s="587"/>
      <c r="BE90" s="536"/>
      <c r="BF90" s="536"/>
      <c r="BG90" s="536"/>
      <c r="BH90" s="536"/>
      <c r="BI90" s="536"/>
      <c r="BJ90" s="536"/>
      <c r="BK90" s="536"/>
      <c r="BL90" s="536"/>
      <c r="BM90" s="536"/>
      <c r="BN90" s="536"/>
      <c r="BO90" s="536"/>
      <c r="BP90" s="536"/>
      <c r="BQ90" s="494">
        <v>84</v>
      </c>
      <c r="BR90" s="565"/>
      <c r="BS90" s="566"/>
      <c r="BT90" s="567"/>
      <c r="BU90" s="567"/>
      <c r="BV90" s="567"/>
      <c r="BW90" s="567"/>
      <c r="BX90" s="567"/>
      <c r="BY90" s="567"/>
      <c r="BZ90" s="567"/>
      <c r="CA90" s="567"/>
      <c r="CB90" s="567"/>
      <c r="CC90" s="567"/>
      <c r="CD90" s="567"/>
      <c r="CE90" s="567"/>
      <c r="CF90" s="567"/>
      <c r="CG90" s="568"/>
      <c r="CH90" s="569"/>
      <c r="CI90" s="570"/>
      <c r="CJ90" s="570"/>
      <c r="CK90" s="570"/>
      <c r="CL90" s="571"/>
      <c r="CM90" s="569"/>
      <c r="CN90" s="570"/>
      <c r="CO90" s="570"/>
      <c r="CP90" s="570"/>
      <c r="CQ90" s="571"/>
      <c r="CR90" s="569"/>
      <c r="CS90" s="570"/>
      <c r="CT90" s="570"/>
      <c r="CU90" s="570"/>
      <c r="CV90" s="571"/>
      <c r="CW90" s="569"/>
      <c r="CX90" s="570"/>
      <c r="CY90" s="570"/>
      <c r="CZ90" s="570"/>
      <c r="DA90" s="571"/>
      <c r="DB90" s="569"/>
      <c r="DC90" s="570"/>
      <c r="DD90" s="570"/>
      <c r="DE90" s="570"/>
      <c r="DF90" s="571"/>
      <c r="DG90" s="569"/>
      <c r="DH90" s="570"/>
      <c r="DI90" s="570"/>
      <c r="DJ90" s="570"/>
      <c r="DK90" s="571"/>
      <c r="DL90" s="569"/>
      <c r="DM90" s="570"/>
      <c r="DN90" s="570"/>
      <c r="DO90" s="570"/>
      <c r="DP90" s="571"/>
      <c r="DQ90" s="569"/>
      <c r="DR90" s="570"/>
      <c r="DS90" s="570"/>
      <c r="DT90" s="570"/>
      <c r="DU90" s="571"/>
      <c r="DV90" s="566"/>
      <c r="DW90" s="567"/>
      <c r="DX90" s="567"/>
      <c r="DY90" s="567"/>
      <c r="DZ90" s="572"/>
      <c r="EA90" s="443"/>
    </row>
    <row r="91" spans="1:131" ht="26.25" hidden="1" customHeight="1" x14ac:dyDescent="0.15">
      <c r="A91" s="584"/>
      <c r="B91" s="585"/>
      <c r="C91" s="585"/>
      <c r="D91" s="585"/>
      <c r="E91" s="585"/>
      <c r="F91" s="585"/>
      <c r="G91" s="585"/>
      <c r="H91" s="585"/>
      <c r="I91" s="585"/>
      <c r="J91" s="585"/>
      <c r="K91" s="585"/>
      <c r="L91" s="585"/>
      <c r="M91" s="585"/>
      <c r="N91" s="585"/>
      <c r="O91" s="585"/>
      <c r="P91" s="585"/>
      <c r="Q91" s="586"/>
      <c r="R91" s="586"/>
      <c r="S91" s="586"/>
      <c r="T91" s="586"/>
      <c r="U91" s="586"/>
      <c r="V91" s="586"/>
      <c r="W91" s="586"/>
      <c r="X91" s="586"/>
      <c r="Y91" s="586"/>
      <c r="Z91" s="586"/>
      <c r="AA91" s="586"/>
      <c r="AB91" s="586"/>
      <c r="AC91" s="586"/>
      <c r="AD91" s="586"/>
      <c r="AE91" s="586"/>
      <c r="AF91" s="586"/>
      <c r="AG91" s="586"/>
      <c r="AH91" s="586"/>
      <c r="AI91" s="586"/>
      <c r="AJ91" s="586"/>
      <c r="AK91" s="586"/>
      <c r="AL91" s="586"/>
      <c r="AM91" s="586"/>
      <c r="AN91" s="586"/>
      <c r="AO91" s="586"/>
      <c r="AP91" s="586"/>
      <c r="AQ91" s="586"/>
      <c r="AR91" s="586"/>
      <c r="AS91" s="586"/>
      <c r="AT91" s="586"/>
      <c r="AU91" s="586"/>
      <c r="AV91" s="586"/>
      <c r="AW91" s="586"/>
      <c r="AX91" s="586"/>
      <c r="AY91" s="586"/>
      <c r="AZ91" s="587"/>
      <c r="BA91" s="587"/>
      <c r="BB91" s="587"/>
      <c r="BC91" s="587"/>
      <c r="BD91" s="587"/>
      <c r="BE91" s="536"/>
      <c r="BF91" s="536"/>
      <c r="BG91" s="536"/>
      <c r="BH91" s="536"/>
      <c r="BI91" s="536"/>
      <c r="BJ91" s="536"/>
      <c r="BK91" s="536"/>
      <c r="BL91" s="536"/>
      <c r="BM91" s="536"/>
      <c r="BN91" s="536"/>
      <c r="BO91" s="536"/>
      <c r="BP91" s="536"/>
      <c r="BQ91" s="494">
        <v>85</v>
      </c>
      <c r="BR91" s="565"/>
      <c r="BS91" s="566"/>
      <c r="BT91" s="567"/>
      <c r="BU91" s="567"/>
      <c r="BV91" s="567"/>
      <c r="BW91" s="567"/>
      <c r="BX91" s="567"/>
      <c r="BY91" s="567"/>
      <c r="BZ91" s="567"/>
      <c r="CA91" s="567"/>
      <c r="CB91" s="567"/>
      <c r="CC91" s="567"/>
      <c r="CD91" s="567"/>
      <c r="CE91" s="567"/>
      <c r="CF91" s="567"/>
      <c r="CG91" s="568"/>
      <c r="CH91" s="569"/>
      <c r="CI91" s="570"/>
      <c r="CJ91" s="570"/>
      <c r="CK91" s="570"/>
      <c r="CL91" s="571"/>
      <c r="CM91" s="569"/>
      <c r="CN91" s="570"/>
      <c r="CO91" s="570"/>
      <c r="CP91" s="570"/>
      <c r="CQ91" s="571"/>
      <c r="CR91" s="569"/>
      <c r="CS91" s="570"/>
      <c r="CT91" s="570"/>
      <c r="CU91" s="570"/>
      <c r="CV91" s="571"/>
      <c r="CW91" s="569"/>
      <c r="CX91" s="570"/>
      <c r="CY91" s="570"/>
      <c r="CZ91" s="570"/>
      <c r="DA91" s="571"/>
      <c r="DB91" s="569"/>
      <c r="DC91" s="570"/>
      <c r="DD91" s="570"/>
      <c r="DE91" s="570"/>
      <c r="DF91" s="571"/>
      <c r="DG91" s="569"/>
      <c r="DH91" s="570"/>
      <c r="DI91" s="570"/>
      <c r="DJ91" s="570"/>
      <c r="DK91" s="571"/>
      <c r="DL91" s="569"/>
      <c r="DM91" s="570"/>
      <c r="DN91" s="570"/>
      <c r="DO91" s="570"/>
      <c r="DP91" s="571"/>
      <c r="DQ91" s="569"/>
      <c r="DR91" s="570"/>
      <c r="DS91" s="570"/>
      <c r="DT91" s="570"/>
      <c r="DU91" s="571"/>
      <c r="DV91" s="566"/>
      <c r="DW91" s="567"/>
      <c r="DX91" s="567"/>
      <c r="DY91" s="567"/>
      <c r="DZ91" s="572"/>
      <c r="EA91" s="443"/>
    </row>
    <row r="92" spans="1:131" ht="26.25" hidden="1" customHeight="1" x14ac:dyDescent="0.15">
      <c r="A92" s="584"/>
      <c r="B92" s="585"/>
      <c r="C92" s="585"/>
      <c r="D92" s="585"/>
      <c r="E92" s="585"/>
      <c r="F92" s="585"/>
      <c r="G92" s="585"/>
      <c r="H92" s="585"/>
      <c r="I92" s="585"/>
      <c r="J92" s="585"/>
      <c r="K92" s="585"/>
      <c r="L92" s="585"/>
      <c r="M92" s="585"/>
      <c r="N92" s="585"/>
      <c r="O92" s="585"/>
      <c r="P92" s="585"/>
      <c r="Q92" s="586"/>
      <c r="R92" s="586"/>
      <c r="S92" s="586"/>
      <c r="T92" s="586"/>
      <c r="U92" s="586"/>
      <c r="V92" s="586"/>
      <c r="W92" s="586"/>
      <c r="X92" s="586"/>
      <c r="Y92" s="586"/>
      <c r="Z92" s="586"/>
      <c r="AA92" s="586"/>
      <c r="AB92" s="586"/>
      <c r="AC92" s="586"/>
      <c r="AD92" s="586"/>
      <c r="AE92" s="586"/>
      <c r="AF92" s="586"/>
      <c r="AG92" s="586"/>
      <c r="AH92" s="586"/>
      <c r="AI92" s="586"/>
      <c r="AJ92" s="586"/>
      <c r="AK92" s="586"/>
      <c r="AL92" s="586"/>
      <c r="AM92" s="586"/>
      <c r="AN92" s="586"/>
      <c r="AO92" s="586"/>
      <c r="AP92" s="586"/>
      <c r="AQ92" s="586"/>
      <c r="AR92" s="586"/>
      <c r="AS92" s="586"/>
      <c r="AT92" s="586"/>
      <c r="AU92" s="586"/>
      <c r="AV92" s="586"/>
      <c r="AW92" s="586"/>
      <c r="AX92" s="586"/>
      <c r="AY92" s="586"/>
      <c r="AZ92" s="587"/>
      <c r="BA92" s="587"/>
      <c r="BB92" s="587"/>
      <c r="BC92" s="587"/>
      <c r="BD92" s="587"/>
      <c r="BE92" s="536"/>
      <c r="BF92" s="536"/>
      <c r="BG92" s="536"/>
      <c r="BH92" s="536"/>
      <c r="BI92" s="536"/>
      <c r="BJ92" s="536"/>
      <c r="BK92" s="536"/>
      <c r="BL92" s="536"/>
      <c r="BM92" s="536"/>
      <c r="BN92" s="536"/>
      <c r="BO92" s="536"/>
      <c r="BP92" s="536"/>
      <c r="BQ92" s="494">
        <v>86</v>
      </c>
      <c r="BR92" s="565"/>
      <c r="BS92" s="566"/>
      <c r="BT92" s="567"/>
      <c r="BU92" s="567"/>
      <c r="BV92" s="567"/>
      <c r="BW92" s="567"/>
      <c r="BX92" s="567"/>
      <c r="BY92" s="567"/>
      <c r="BZ92" s="567"/>
      <c r="CA92" s="567"/>
      <c r="CB92" s="567"/>
      <c r="CC92" s="567"/>
      <c r="CD92" s="567"/>
      <c r="CE92" s="567"/>
      <c r="CF92" s="567"/>
      <c r="CG92" s="568"/>
      <c r="CH92" s="569"/>
      <c r="CI92" s="570"/>
      <c r="CJ92" s="570"/>
      <c r="CK92" s="570"/>
      <c r="CL92" s="571"/>
      <c r="CM92" s="569"/>
      <c r="CN92" s="570"/>
      <c r="CO92" s="570"/>
      <c r="CP92" s="570"/>
      <c r="CQ92" s="571"/>
      <c r="CR92" s="569"/>
      <c r="CS92" s="570"/>
      <c r="CT92" s="570"/>
      <c r="CU92" s="570"/>
      <c r="CV92" s="571"/>
      <c r="CW92" s="569"/>
      <c r="CX92" s="570"/>
      <c r="CY92" s="570"/>
      <c r="CZ92" s="570"/>
      <c r="DA92" s="571"/>
      <c r="DB92" s="569"/>
      <c r="DC92" s="570"/>
      <c r="DD92" s="570"/>
      <c r="DE92" s="570"/>
      <c r="DF92" s="571"/>
      <c r="DG92" s="569"/>
      <c r="DH92" s="570"/>
      <c r="DI92" s="570"/>
      <c r="DJ92" s="570"/>
      <c r="DK92" s="571"/>
      <c r="DL92" s="569"/>
      <c r="DM92" s="570"/>
      <c r="DN92" s="570"/>
      <c r="DO92" s="570"/>
      <c r="DP92" s="571"/>
      <c r="DQ92" s="569"/>
      <c r="DR92" s="570"/>
      <c r="DS92" s="570"/>
      <c r="DT92" s="570"/>
      <c r="DU92" s="571"/>
      <c r="DV92" s="566"/>
      <c r="DW92" s="567"/>
      <c r="DX92" s="567"/>
      <c r="DY92" s="567"/>
      <c r="DZ92" s="572"/>
      <c r="EA92" s="443"/>
    </row>
    <row r="93" spans="1:131" ht="26.25" hidden="1" customHeight="1" x14ac:dyDescent="0.15">
      <c r="A93" s="584"/>
      <c r="B93" s="585"/>
      <c r="C93" s="585"/>
      <c r="D93" s="585"/>
      <c r="E93" s="585"/>
      <c r="F93" s="585"/>
      <c r="G93" s="585"/>
      <c r="H93" s="585"/>
      <c r="I93" s="585"/>
      <c r="J93" s="585"/>
      <c r="K93" s="585"/>
      <c r="L93" s="585"/>
      <c r="M93" s="585"/>
      <c r="N93" s="585"/>
      <c r="O93" s="585"/>
      <c r="P93" s="585"/>
      <c r="Q93" s="586"/>
      <c r="R93" s="586"/>
      <c r="S93" s="586"/>
      <c r="T93" s="586"/>
      <c r="U93" s="586"/>
      <c r="V93" s="586"/>
      <c r="W93" s="586"/>
      <c r="X93" s="586"/>
      <c r="Y93" s="586"/>
      <c r="Z93" s="586"/>
      <c r="AA93" s="586"/>
      <c r="AB93" s="586"/>
      <c r="AC93" s="586"/>
      <c r="AD93" s="586"/>
      <c r="AE93" s="586"/>
      <c r="AF93" s="586"/>
      <c r="AG93" s="586"/>
      <c r="AH93" s="586"/>
      <c r="AI93" s="586"/>
      <c r="AJ93" s="586"/>
      <c r="AK93" s="586"/>
      <c r="AL93" s="586"/>
      <c r="AM93" s="586"/>
      <c r="AN93" s="586"/>
      <c r="AO93" s="586"/>
      <c r="AP93" s="586"/>
      <c r="AQ93" s="586"/>
      <c r="AR93" s="586"/>
      <c r="AS93" s="586"/>
      <c r="AT93" s="586"/>
      <c r="AU93" s="586"/>
      <c r="AV93" s="586"/>
      <c r="AW93" s="586"/>
      <c r="AX93" s="586"/>
      <c r="AY93" s="586"/>
      <c r="AZ93" s="587"/>
      <c r="BA93" s="587"/>
      <c r="BB93" s="587"/>
      <c r="BC93" s="587"/>
      <c r="BD93" s="587"/>
      <c r="BE93" s="536"/>
      <c r="BF93" s="536"/>
      <c r="BG93" s="536"/>
      <c r="BH93" s="536"/>
      <c r="BI93" s="536"/>
      <c r="BJ93" s="536"/>
      <c r="BK93" s="536"/>
      <c r="BL93" s="536"/>
      <c r="BM93" s="536"/>
      <c r="BN93" s="536"/>
      <c r="BO93" s="536"/>
      <c r="BP93" s="536"/>
      <c r="BQ93" s="494">
        <v>87</v>
      </c>
      <c r="BR93" s="565"/>
      <c r="BS93" s="566"/>
      <c r="BT93" s="567"/>
      <c r="BU93" s="567"/>
      <c r="BV93" s="567"/>
      <c r="BW93" s="567"/>
      <c r="BX93" s="567"/>
      <c r="BY93" s="567"/>
      <c r="BZ93" s="567"/>
      <c r="CA93" s="567"/>
      <c r="CB93" s="567"/>
      <c r="CC93" s="567"/>
      <c r="CD93" s="567"/>
      <c r="CE93" s="567"/>
      <c r="CF93" s="567"/>
      <c r="CG93" s="568"/>
      <c r="CH93" s="569"/>
      <c r="CI93" s="570"/>
      <c r="CJ93" s="570"/>
      <c r="CK93" s="570"/>
      <c r="CL93" s="571"/>
      <c r="CM93" s="569"/>
      <c r="CN93" s="570"/>
      <c r="CO93" s="570"/>
      <c r="CP93" s="570"/>
      <c r="CQ93" s="571"/>
      <c r="CR93" s="569"/>
      <c r="CS93" s="570"/>
      <c r="CT93" s="570"/>
      <c r="CU93" s="570"/>
      <c r="CV93" s="571"/>
      <c r="CW93" s="569"/>
      <c r="CX93" s="570"/>
      <c r="CY93" s="570"/>
      <c r="CZ93" s="570"/>
      <c r="DA93" s="571"/>
      <c r="DB93" s="569"/>
      <c r="DC93" s="570"/>
      <c r="DD93" s="570"/>
      <c r="DE93" s="570"/>
      <c r="DF93" s="571"/>
      <c r="DG93" s="569"/>
      <c r="DH93" s="570"/>
      <c r="DI93" s="570"/>
      <c r="DJ93" s="570"/>
      <c r="DK93" s="571"/>
      <c r="DL93" s="569"/>
      <c r="DM93" s="570"/>
      <c r="DN93" s="570"/>
      <c r="DO93" s="570"/>
      <c r="DP93" s="571"/>
      <c r="DQ93" s="569"/>
      <c r="DR93" s="570"/>
      <c r="DS93" s="570"/>
      <c r="DT93" s="570"/>
      <c r="DU93" s="571"/>
      <c r="DV93" s="566"/>
      <c r="DW93" s="567"/>
      <c r="DX93" s="567"/>
      <c r="DY93" s="567"/>
      <c r="DZ93" s="572"/>
      <c r="EA93" s="443"/>
    </row>
    <row r="94" spans="1:131" ht="26.25" hidden="1" customHeight="1" x14ac:dyDescent="0.15">
      <c r="A94" s="584"/>
      <c r="B94" s="585"/>
      <c r="C94" s="585"/>
      <c r="D94" s="585"/>
      <c r="E94" s="585"/>
      <c r="F94" s="585"/>
      <c r="G94" s="585"/>
      <c r="H94" s="585"/>
      <c r="I94" s="585"/>
      <c r="J94" s="585"/>
      <c r="K94" s="585"/>
      <c r="L94" s="585"/>
      <c r="M94" s="585"/>
      <c r="N94" s="585"/>
      <c r="O94" s="585"/>
      <c r="P94" s="585"/>
      <c r="Q94" s="586"/>
      <c r="R94" s="586"/>
      <c r="S94" s="586"/>
      <c r="T94" s="586"/>
      <c r="U94" s="586"/>
      <c r="V94" s="586"/>
      <c r="W94" s="586"/>
      <c r="X94" s="586"/>
      <c r="Y94" s="586"/>
      <c r="Z94" s="586"/>
      <c r="AA94" s="586"/>
      <c r="AB94" s="586"/>
      <c r="AC94" s="586"/>
      <c r="AD94" s="586"/>
      <c r="AE94" s="586"/>
      <c r="AF94" s="586"/>
      <c r="AG94" s="586"/>
      <c r="AH94" s="586"/>
      <c r="AI94" s="586"/>
      <c r="AJ94" s="586"/>
      <c r="AK94" s="586"/>
      <c r="AL94" s="586"/>
      <c r="AM94" s="586"/>
      <c r="AN94" s="586"/>
      <c r="AO94" s="586"/>
      <c r="AP94" s="586"/>
      <c r="AQ94" s="586"/>
      <c r="AR94" s="586"/>
      <c r="AS94" s="586"/>
      <c r="AT94" s="586"/>
      <c r="AU94" s="586"/>
      <c r="AV94" s="586"/>
      <c r="AW94" s="586"/>
      <c r="AX94" s="586"/>
      <c r="AY94" s="586"/>
      <c r="AZ94" s="587"/>
      <c r="BA94" s="587"/>
      <c r="BB94" s="587"/>
      <c r="BC94" s="587"/>
      <c r="BD94" s="587"/>
      <c r="BE94" s="536"/>
      <c r="BF94" s="536"/>
      <c r="BG94" s="536"/>
      <c r="BH94" s="536"/>
      <c r="BI94" s="536"/>
      <c r="BJ94" s="536"/>
      <c r="BK94" s="536"/>
      <c r="BL94" s="536"/>
      <c r="BM94" s="536"/>
      <c r="BN94" s="536"/>
      <c r="BO94" s="536"/>
      <c r="BP94" s="536"/>
      <c r="BQ94" s="494">
        <v>88</v>
      </c>
      <c r="BR94" s="565"/>
      <c r="BS94" s="566"/>
      <c r="BT94" s="567"/>
      <c r="BU94" s="567"/>
      <c r="BV94" s="567"/>
      <c r="BW94" s="567"/>
      <c r="BX94" s="567"/>
      <c r="BY94" s="567"/>
      <c r="BZ94" s="567"/>
      <c r="CA94" s="567"/>
      <c r="CB94" s="567"/>
      <c r="CC94" s="567"/>
      <c r="CD94" s="567"/>
      <c r="CE94" s="567"/>
      <c r="CF94" s="567"/>
      <c r="CG94" s="568"/>
      <c r="CH94" s="569"/>
      <c r="CI94" s="570"/>
      <c r="CJ94" s="570"/>
      <c r="CK94" s="570"/>
      <c r="CL94" s="571"/>
      <c r="CM94" s="569"/>
      <c r="CN94" s="570"/>
      <c r="CO94" s="570"/>
      <c r="CP94" s="570"/>
      <c r="CQ94" s="571"/>
      <c r="CR94" s="569"/>
      <c r="CS94" s="570"/>
      <c r="CT94" s="570"/>
      <c r="CU94" s="570"/>
      <c r="CV94" s="571"/>
      <c r="CW94" s="569"/>
      <c r="CX94" s="570"/>
      <c r="CY94" s="570"/>
      <c r="CZ94" s="570"/>
      <c r="DA94" s="571"/>
      <c r="DB94" s="569"/>
      <c r="DC94" s="570"/>
      <c r="DD94" s="570"/>
      <c r="DE94" s="570"/>
      <c r="DF94" s="571"/>
      <c r="DG94" s="569"/>
      <c r="DH94" s="570"/>
      <c r="DI94" s="570"/>
      <c r="DJ94" s="570"/>
      <c r="DK94" s="571"/>
      <c r="DL94" s="569"/>
      <c r="DM94" s="570"/>
      <c r="DN94" s="570"/>
      <c r="DO94" s="570"/>
      <c r="DP94" s="571"/>
      <c r="DQ94" s="569"/>
      <c r="DR94" s="570"/>
      <c r="DS94" s="570"/>
      <c r="DT94" s="570"/>
      <c r="DU94" s="571"/>
      <c r="DV94" s="566"/>
      <c r="DW94" s="567"/>
      <c r="DX94" s="567"/>
      <c r="DY94" s="567"/>
      <c r="DZ94" s="572"/>
      <c r="EA94" s="443"/>
    </row>
    <row r="95" spans="1:131" ht="26.25" hidden="1" customHeight="1" x14ac:dyDescent="0.15">
      <c r="A95" s="584"/>
      <c r="B95" s="585"/>
      <c r="C95" s="585"/>
      <c r="D95" s="585"/>
      <c r="E95" s="585"/>
      <c r="F95" s="585"/>
      <c r="G95" s="585"/>
      <c r="H95" s="585"/>
      <c r="I95" s="585"/>
      <c r="J95" s="585"/>
      <c r="K95" s="585"/>
      <c r="L95" s="585"/>
      <c r="M95" s="585"/>
      <c r="N95" s="585"/>
      <c r="O95" s="585"/>
      <c r="P95" s="585"/>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7"/>
      <c r="BA95" s="587"/>
      <c r="BB95" s="587"/>
      <c r="BC95" s="587"/>
      <c r="BD95" s="587"/>
      <c r="BE95" s="536"/>
      <c r="BF95" s="536"/>
      <c r="BG95" s="536"/>
      <c r="BH95" s="536"/>
      <c r="BI95" s="536"/>
      <c r="BJ95" s="536"/>
      <c r="BK95" s="536"/>
      <c r="BL95" s="536"/>
      <c r="BM95" s="536"/>
      <c r="BN95" s="536"/>
      <c r="BO95" s="536"/>
      <c r="BP95" s="536"/>
      <c r="BQ95" s="494">
        <v>89</v>
      </c>
      <c r="BR95" s="565"/>
      <c r="BS95" s="566"/>
      <c r="BT95" s="567"/>
      <c r="BU95" s="567"/>
      <c r="BV95" s="567"/>
      <c r="BW95" s="567"/>
      <c r="BX95" s="567"/>
      <c r="BY95" s="567"/>
      <c r="BZ95" s="567"/>
      <c r="CA95" s="567"/>
      <c r="CB95" s="567"/>
      <c r="CC95" s="567"/>
      <c r="CD95" s="567"/>
      <c r="CE95" s="567"/>
      <c r="CF95" s="567"/>
      <c r="CG95" s="568"/>
      <c r="CH95" s="569"/>
      <c r="CI95" s="570"/>
      <c r="CJ95" s="570"/>
      <c r="CK95" s="570"/>
      <c r="CL95" s="571"/>
      <c r="CM95" s="569"/>
      <c r="CN95" s="570"/>
      <c r="CO95" s="570"/>
      <c r="CP95" s="570"/>
      <c r="CQ95" s="571"/>
      <c r="CR95" s="569"/>
      <c r="CS95" s="570"/>
      <c r="CT95" s="570"/>
      <c r="CU95" s="570"/>
      <c r="CV95" s="571"/>
      <c r="CW95" s="569"/>
      <c r="CX95" s="570"/>
      <c r="CY95" s="570"/>
      <c r="CZ95" s="570"/>
      <c r="DA95" s="571"/>
      <c r="DB95" s="569"/>
      <c r="DC95" s="570"/>
      <c r="DD95" s="570"/>
      <c r="DE95" s="570"/>
      <c r="DF95" s="571"/>
      <c r="DG95" s="569"/>
      <c r="DH95" s="570"/>
      <c r="DI95" s="570"/>
      <c r="DJ95" s="570"/>
      <c r="DK95" s="571"/>
      <c r="DL95" s="569"/>
      <c r="DM95" s="570"/>
      <c r="DN95" s="570"/>
      <c r="DO95" s="570"/>
      <c r="DP95" s="571"/>
      <c r="DQ95" s="569"/>
      <c r="DR95" s="570"/>
      <c r="DS95" s="570"/>
      <c r="DT95" s="570"/>
      <c r="DU95" s="571"/>
      <c r="DV95" s="566"/>
      <c r="DW95" s="567"/>
      <c r="DX95" s="567"/>
      <c r="DY95" s="567"/>
      <c r="DZ95" s="572"/>
      <c r="EA95" s="443"/>
    </row>
    <row r="96" spans="1:131" ht="26.25" hidden="1" customHeight="1" x14ac:dyDescent="0.15">
      <c r="A96" s="584"/>
      <c r="B96" s="585"/>
      <c r="C96" s="585"/>
      <c r="D96" s="585"/>
      <c r="E96" s="585"/>
      <c r="F96" s="585"/>
      <c r="G96" s="585"/>
      <c r="H96" s="585"/>
      <c r="I96" s="585"/>
      <c r="J96" s="585"/>
      <c r="K96" s="585"/>
      <c r="L96" s="585"/>
      <c r="M96" s="585"/>
      <c r="N96" s="585"/>
      <c r="O96" s="585"/>
      <c r="P96" s="585"/>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7"/>
      <c r="BA96" s="587"/>
      <c r="BB96" s="587"/>
      <c r="BC96" s="587"/>
      <c r="BD96" s="587"/>
      <c r="BE96" s="536"/>
      <c r="BF96" s="536"/>
      <c r="BG96" s="536"/>
      <c r="BH96" s="536"/>
      <c r="BI96" s="536"/>
      <c r="BJ96" s="536"/>
      <c r="BK96" s="536"/>
      <c r="BL96" s="536"/>
      <c r="BM96" s="536"/>
      <c r="BN96" s="536"/>
      <c r="BO96" s="536"/>
      <c r="BP96" s="536"/>
      <c r="BQ96" s="494">
        <v>90</v>
      </c>
      <c r="BR96" s="565"/>
      <c r="BS96" s="566"/>
      <c r="BT96" s="567"/>
      <c r="BU96" s="567"/>
      <c r="BV96" s="567"/>
      <c r="BW96" s="567"/>
      <c r="BX96" s="567"/>
      <c r="BY96" s="567"/>
      <c r="BZ96" s="567"/>
      <c r="CA96" s="567"/>
      <c r="CB96" s="567"/>
      <c r="CC96" s="567"/>
      <c r="CD96" s="567"/>
      <c r="CE96" s="567"/>
      <c r="CF96" s="567"/>
      <c r="CG96" s="568"/>
      <c r="CH96" s="569"/>
      <c r="CI96" s="570"/>
      <c r="CJ96" s="570"/>
      <c r="CK96" s="570"/>
      <c r="CL96" s="571"/>
      <c r="CM96" s="569"/>
      <c r="CN96" s="570"/>
      <c r="CO96" s="570"/>
      <c r="CP96" s="570"/>
      <c r="CQ96" s="571"/>
      <c r="CR96" s="569"/>
      <c r="CS96" s="570"/>
      <c r="CT96" s="570"/>
      <c r="CU96" s="570"/>
      <c r="CV96" s="571"/>
      <c r="CW96" s="569"/>
      <c r="CX96" s="570"/>
      <c r="CY96" s="570"/>
      <c r="CZ96" s="570"/>
      <c r="DA96" s="571"/>
      <c r="DB96" s="569"/>
      <c r="DC96" s="570"/>
      <c r="DD96" s="570"/>
      <c r="DE96" s="570"/>
      <c r="DF96" s="571"/>
      <c r="DG96" s="569"/>
      <c r="DH96" s="570"/>
      <c r="DI96" s="570"/>
      <c r="DJ96" s="570"/>
      <c r="DK96" s="571"/>
      <c r="DL96" s="569"/>
      <c r="DM96" s="570"/>
      <c r="DN96" s="570"/>
      <c r="DO96" s="570"/>
      <c r="DP96" s="571"/>
      <c r="DQ96" s="569"/>
      <c r="DR96" s="570"/>
      <c r="DS96" s="570"/>
      <c r="DT96" s="570"/>
      <c r="DU96" s="571"/>
      <c r="DV96" s="566"/>
      <c r="DW96" s="567"/>
      <c r="DX96" s="567"/>
      <c r="DY96" s="567"/>
      <c r="DZ96" s="572"/>
      <c r="EA96" s="443"/>
    </row>
    <row r="97" spans="1:131" ht="26.25" hidden="1" customHeight="1" x14ac:dyDescent="0.15">
      <c r="A97" s="584"/>
      <c r="B97" s="585"/>
      <c r="C97" s="585"/>
      <c r="D97" s="585"/>
      <c r="E97" s="585"/>
      <c r="F97" s="585"/>
      <c r="G97" s="585"/>
      <c r="H97" s="585"/>
      <c r="I97" s="585"/>
      <c r="J97" s="585"/>
      <c r="K97" s="585"/>
      <c r="L97" s="585"/>
      <c r="M97" s="585"/>
      <c r="N97" s="585"/>
      <c r="O97" s="585"/>
      <c r="P97" s="585"/>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7"/>
      <c r="BA97" s="587"/>
      <c r="BB97" s="587"/>
      <c r="BC97" s="587"/>
      <c r="BD97" s="587"/>
      <c r="BE97" s="536"/>
      <c r="BF97" s="536"/>
      <c r="BG97" s="536"/>
      <c r="BH97" s="536"/>
      <c r="BI97" s="536"/>
      <c r="BJ97" s="536"/>
      <c r="BK97" s="536"/>
      <c r="BL97" s="536"/>
      <c r="BM97" s="536"/>
      <c r="BN97" s="536"/>
      <c r="BO97" s="536"/>
      <c r="BP97" s="536"/>
      <c r="BQ97" s="494">
        <v>91</v>
      </c>
      <c r="BR97" s="565"/>
      <c r="BS97" s="566"/>
      <c r="BT97" s="567"/>
      <c r="BU97" s="567"/>
      <c r="BV97" s="567"/>
      <c r="BW97" s="567"/>
      <c r="BX97" s="567"/>
      <c r="BY97" s="567"/>
      <c r="BZ97" s="567"/>
      <c r="CA97" s="567"/>
      <c r="CB97" s="567"/>
      <c r="CC97" s="567"/>
      <c r="CD97" s="567"/>
      <c r="CE97" s="567"/>
      <c r="CF97" s="567"/>
      <c r="CG97" s="568"/>
      <c r="CH97" s="569"/>
      <c r="CI97" s="570"/>
      <c r="CJ97" s="570"/>
      <c r="CK97" s="570"/>
      <c r="CL97" s="571"/>
      <c r="CM97" s="569"/>
      <c r="CN97" s="570"/>
      <c r="CO97" s="570"/>
      <c r="CP97" s="570"/>
      <c r="CQ97" s="571"/>
      <c r="CR97" s="569"/>
      <c r="CS97" s="570"/>
      <c r="CT97" s="570"/>
      <c r="CU97" s="570"/>
      <c r="CV97" s="571"/>
      <c r="CW97" s="569"/>
      <c r="CX97" s="570"/>
      <c r="CY97" s="570"/>
      <c r="CZ97" s="570"/>
      <c r="DA97" s="571"/>
      <c r="DB97" s="569"/>
      <c r="DC97" s="570"/>
      <c r="DD97" s="570"/>
      <c r="DE97" s="570"/>
      <c r="DF97" s="571"/>
      <c r="DG97" s="569"/>
      <c r="DH97" s="570"/>
      <c r="DI97" s="570"/>
      <c r="DJ97" s="570"/>
      <c r="DK97" s="571"/>
      <c r="DL97" s="569"/>
      <c r="DM97" s="570"/>
      <c r="DN97" s="570"/>
      <c r="DO97" s="570"/>
      <c r="DP97" s="571"/>
      <c r="DQ97" s="569"/>
      <c r="DR97" s="570"/>
      <c r="DS97" s="570"/>
      <c r="DT97" s="570"/>
      <c r="DU97" s="571"/>
      <c r="DV97" s="566"/>
      <c r="DW97" s="567"/>
      <c r="DX97" s="567"/>
      <c r="DY97" s="567"/>
      <c r="DZ97" s="572"/>
      <c r="EA97" s="443"/>
    </row>
    <row r="98" spans="1:131" ht="26.25" hidden="1" customHeight="1" x14ac:dyDescent="0.15">
      <c r="A98" s="584"/>
      <c r="B98" s="585"/>
      <c r="C98" s="585"/>
      <c r="D98" s="585"/>
      <c r="E98" s="585"/>
      <c r="F98" s="585"/>
      <c r="G98" s="585"/>
      <c r="H98" s="585"/>
      <c r="I98" s="585"/>
      <c r="J98" s="585"/>
      <c r="K98" s="585"/>
      <c r="L98" s="585"/>
      <c r="M98" s="585"/>
      <c r="N98" s="585"/>
      <c r="O98" s="585"/>
      <c r="P98" s="585"/>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7"/>
      <c r="BA98" s="587"/>
      <c r="BB98" s="587"/>
      <c r="BC98" s="587"/>
      <c r="BD98" s="587"/>
      <c r="BE98" s="536"/>
      <c r="BF98" s="536"/>
      <c r="BG98" s="536"/>
      <c r="BH98" s="536"/>
      <c r="BI98" s="536"/>
      <c r="BJ98" s="536"/>
      <c r="BK98" s="536"/>
      <c r="BL98" s="536"/>
      <c r="BM98" s="536"/>
      <c r="BN98" s="536"/>
      <c r="BO98" s="536"/>
      <c r="BP98" s="536"/>
      <c r="BQ98" s="494">
        <v>92</v>
      </c>
      <c r="BR98" s="565"/>
      <c r="BS98" s="566"/>
      <c r="BT98" s="567"/>
      <c r="BU98" s="567"/>
      <c r="BV98" s="567"/>
      <c r="BW98" s="567"/>
      <c r="BX98" s="567"/>
      <c r="BY98" s="567"/>
      <c r="BZ98" s="567"/>
      <c r="CA98" s="567"/>
      <c r="CB98" s="567"/>
      <c r="CC98" s="567"/>
      <c r="CD98" s="567"/>
      <c r="CE98" s="567"/>
      <c r="CF98" s="567"/>
      <c r="CG98" s="568"/>
      <c r="CH98" s="569"/>
      <c r="CI98" s="570"/>
      <c r="CJ98" s="570"/>
      <c r="CK98" s="570"/>
      <c r="CL98" s="571"/>
      <c r="CM98" s="569"/>
      <c r="CN98" s="570"/>
      <c r="CO98" s="570"/>
      <c r="CP98" s="570"/>
      <c r="CQ98" s="571"/>
      <c r="CR98" s="569"/>
      <c r="CS98" s="570"/>
      <c r="CT98" s="570"/>
      <c r="CU98" s="570"/>
      <c r="CV98" s="571"/>
      <c r="CW98" s="569"/>
      <c r="CX98" s="570"/>
      <c r="CY98" s="570"/>
      <c r="CZ98" s="570"/>
      <c r="DA98" s="571"/>
      <c r="DB98" s="569"/>
      <c r="DC98" s="570"/>
      <c r="DD98" s="570"/>
      <c r="DE98" s="570"/>
      <c r="DF98" s="571"/>
      <c r="DG98" s="569"/>
      <c r="DH98" s="570"/>
      <c r="DI98" s="570"/>
      <c r="DJ98" s="570"/>
      <c r="DK98" s="571"/>
      <c r="DL98" s="569"/>
      <c r="DM98" s="570"/>
      <c r="DN98" s="570"/>
      <c r="DO98" s="570"/>
      <c r="DP98" s="571"/>
      <c r="DQ98" s="569"/>
      <c r="DR98" s="570"/>
      <c r="DS98" s="570"/>
      <c r="DT98" s="570"/>
      <c r="DU98" s="571"/>
      <c r="DV98" s="566"/>
      <c r="DW98" s="567"/>
      <c r="DX98" s="567"/>
      <c r="DY98" s="567"/>
      <c r="DZ98" s="572"/>
      <c r="EA98" s="443"/>
    </row>
    <row r="99" spans="1:131" ht="26.25" hidden="1" customHeight="1" x14ac:dyDescent="0.15">
      <c r="A99" s="584"/>
      <c r="B99" s="585"/>
      <c r="C99" s="585"/>
      <c r="D99" s="585"/>
      <c r="E99" s="585"/>
      <c r="F99" s="585"/>
      <c r="G99" s="585"/>
      <c r="H99" s="585"/>
      <c r="I99" s="585"/>
      <c r="J99" s="585"/>
      <c r="K99" s="585"/>
      <c r="L99" s="585"/>
      <c r="M99" s="585"/>
      <c r="N99" s="585"/>
      <c r="O99" s="585"/>
      <c r="P99" s="585"/>
      <c r="Q99" s="586"/>
      <c r="R99" s="586"/>
      <c r="S99" s="586"/>
      <c r="T99" s="586"/>
      <c r="U99" s="586"/>
      <c r="V99" s="586"/>
      <c r="W99" s="586"/>
      <c r="X99" s="586"/>
      <c r="Y99" s="586"/>
      <c r="Z99" s="586"/>
      <c r="AA99" s="586"/>
      <c r="AB99" s="586"/>
      <c r="AC99" s="586"/>
      <c r="AD99" s="586"/>
      <c r="AE99" s="586"/>
      <c r="AF99" s="586"/>
      <c r="AG99" s="586"/>
      <c r="AH99" s="586"/>
      <c r="AI99" s="586"/>
      <c r="AJ99" s="586"/>
      <c r="AK99" s="586"/>
      <c r="AL99" s="586"/>
      <c r="AM99" s="586"/>
      <c r="AN99" s="586"/>
      <c r="AO99" s="586"/>
      <c r="AP99" s="586"/>
      <c r="AQ99" s="586"/>
      <c r="AR99" s="586"/>
      <c r="AS99" s="586"/>
      <c r="AT99" s="586"/>
      <c r="AU99" s="586"/>
      <c r="AV99" s="586"/>
      <c r="AW99" s="586"/>
      <c r="AX99" s="586"/>
      <c r="AY99" s="586"/>
      <c r="AZ99" s="587"/>
      <c r="BA99" s="587"/>
      <c r="BB99" s="587"/>
      <c r="BC99" s="587"/>
      <c r="BD99" s="587"/>
      <c r="BE99" s="536"/>
      <c r="BF99" s="536"/>
      <c r="BG99" s="536"/>
      <c r="BH99" s="536"/>
      <c r="BI99" s="536"/>
      <c r="BJ99" s="536"/>
      <c r="BK99" s="536"/>
      <c r="BL99" s="536"/>
      <c r="BM99" s="536"/>
      <c r="BN99" s="536"/>
      <c r="BO99" s="536"/>
      <c r="BP99" s="536"/>
      <c r="BQ99" s="494">
        <v>93</v>
      </c>
      <c r="BR99" s="565"/>
      <c r="BS99" s="566"/>
      <c r="BT99" s="567"/>
      <c r="BU99" s="567"/>
      <c r="BV99" s="567"/>
      <c r="BW99" s="567"/>
      <c r="BX99" s="567"/>
      <c r="BY99" s="567"/>
      <c r="BZ99" s="567"/>
      <c r="CA99" s="567"/>
      <c r="CB99" s="567"/>
      <c r="CC99" s="567"/>
      <c r="CD99" s="567"/>
      <c r="CE99" s="567"/>
      <c r="CF99" s="567"/>
      <c r="CG99" s="568"/>
      <c r="CH99" s="569"/>
      <c r="CI99" s="570"/>
      <c r="CJ99" s="570"/>
      <c r="CK99" s="570"/>
      <c r="CL99" s="571"/>
      <c r="CM99" s="569"/>
      <c r="CN99" s="570"/>
      <c r="CO99" s="570"/>
      <c r="CP99" s="570"/>
      <c r="CQ99" s="571"/>
      <c r="CR99" s="569"/>
      <c r="CS99" s="570"/>
      <c r="CT99" s="570"/>
      <c r="CU99" s="570"/>
      <c r="CV99" s="571"/>
      <c r="CW99" s="569"/>
      <c r="CX99" s="570"/>
      <c r="CY99" s="570"/>
      <c r="CZ99" s="570"/>
      <c r="DA99" s="571"/>
      <c r="DB99" s="569"/>
      <c r="DC99" s="570"/>
      <c r="DD99" s="570"/>
      <c r="DE99" s="570"/>
      <c r="DF99" s="571"/>
      <c r="DG99" s="569"/>
      <c r="DH99" s="570"/>
      <c r="DI99" s="570"/>
      <c r="DJ99" s="570"/>
      <c r="DK99" s="571"/>
      <c r="DL99" s="569"/>
      <c r="DM99" s="570"/>
      <c r="DN99" s="570"/>
      <c r="DO99" s="570"/>
      <c r="DP99" s="571"/>
      <c r="DQ99" s="569"/>
      <c r="DR99" s="570"/>
      <c r="DS99" s="570"/>
      <c r="DT99" s="570"/>
      <c r="DU99" s="571"/>
      <c r="DV99" s="566"/>
      <c r="DW99" s="567"/>
      <c r="DX99" s="567"/>
      <c r="DY99" s="567"/>
      <c r="DZ99" s="572"/>
      <c r="EA99" s="443"/>
    </row>
    <row r="100" spans="1:131" ht="26.25" hidden="1" customHeight="1" x14ac:dyDescent="0.15">
      <c r="A100" s="584"/>
      <c r="B100" s="585"/>
      <c r="C100" s="585"/>
      <c r="D100" s="585"/>
      <c r="E100" s="585"/>
      <c r="F100" s="585"/>
      <c r="G100" s="585"/>
      <c r="H100" s="585"/>
      <c r="I100" s="585"/>
      <c r="J100" s="585"/>
      <c r="K100" s="585"/>
      <c r="L100" s="585"/>
      <c r="M100" s="585"/>
      <c r="N100" s="585"/>
      <c r="O100" s="585"/>
      <c r="P100" s="585"/>
      <c r="Q100" s="586"/>
      <c r="R100" s="586"/>
      <c r="S100" s="586"/>
      <c r="T100" s="586"/>
      <c r="U100" s="586"/>
      <c r="V100" s="586"/>
      <c r="W100" s="586"/>
      <c r="X100" s="586"/>
      <c r="Y100" s="586"/>
      <c r="Z100" s="586"/>
      <c r="AA100" s="586"/>
      <c r="AB100" s="586"/>
      <c r="AC100" s="586"/>
      <c r="AD100" s="586"/>
      <c r="AE100" s="586"/>
      <c r="AF100" s="586"/>
      <c r="AG100" s="586"/>
      <c r="AH100" s="586"/>
      <c r="AI100" s="586"/>
      <c r="AJ100" s="586"/>
      <c r="AK100" s="586"/>
      <c r="AL100" s="586"/>
      <c r="AM100" s="586"/>
      <c r="AN100" s="586"/>
      <c r="AO100" s="586"/>
      <c r="AP100" s="586"/>
      <c r="AQ100" s="586"/>
      <c r="AR100" s="586"/>
      <c r="AS100" s="586"/>
      <c r="AT100" s="586"/>
      <c r="AU100" s="586"/>
      <c r="AV100" s="586"/>
      <c r="AW100" s="586"/>
      <c r="AX100" s="586"/>
      <c r="AY100" s="586"/>
      <c r="AZ100" s="587"/>
      <c r="BA100" s="587"/>
      <c r="BB100" s="587"/>
      <c r="BC100" s="587"/>
      <c r="BD100" s="587"/>
      <c r="BE100" s="536"/>
      <c r="BF100" s="536"/>
      <c r="BG100" s="536"/>
      <c r="BH100" s="536"/>
      <c r="BI100" s="536"/>
      <c r="BJ100" s="536"/>
      <c r="BK100" s="536"/>
      <c r="BL100" s="536"/>
      <c r="BM100" s="536"/>
      <c r="BN100" s="536"/>
      <c r="BO100" s="536"/>
      <c r="BP100" s="536"/>
      <c r="BQ100" s="494">
        <v>94</v>
      </c>
      <c r="BR100" s="565"/>
      <c r="BS100" s="566"/>
      <c r="BT100" s="567"/>
      <c r="BU100" s="567"/>
      <c r="BV100" s="567"/>
      <c r="BW100" s="567"/>
      <c r="BX100" s="567"/>
      <c r="BY100" s="567"/>
      <c r="BZ100" s="567"/>
      <c r="CA100" s="567"/>
      <c r="CB100" s="567"/>
      <c r="CC100" s="567"/>
      <c r="CD100" s="567"/>
      <c r="CE100" s="567"/>
      <c r="CF100" s="567"/>
      <c r="CG100" s="568"/>
      <c r="CH100" s="569"/>
      <c r="CI100" s="570"/>
      <c r="CJ100" s="570"/>
      <c r="CK100" s="570"/>
      <c r="CL100" s="571"/>
      <c r="CM100" s="569"/>
      <c r="CN100" s="570"/>
      <c r="CO100" s="570"/>
      <c r="CP100" s="570"/>
      <c r="CQ100" s="571"/>
      <c r="CR100" s="569"/>
      <c r="CS100" s="570"/>
      <c r="CT100" s="570"/>
      <c r="CU100" s="570"/>
      <c r="CV100" s="571"/>
      <c r="CW100" s="569"/>
      <c r="CX100" s="570"/>
      <c r="CY100" s="570"/>
      <c r="CZ100" s="570"/>
      <c r="DA100" s="571"/>
      <c r="DB100" s="569"/>
      <c r="DC100" s="570"/>
      <c r="DD100" s="570"/>
      <c r="DE100" s="570"/>
      <c r="DF100" s="571"/>
      <c r="DG100" s="569"/>
      <c r="DH100" s="570"/>
      <c r="DI100" s="570"/>
      <c r="DJ100" s="570"/>
      <c r="DK100" s="571"/>
      <c r="DL100" s="569"/>
      <c r="DM100" s="570"/>
      <c r="DN100" s="570"/>
      <c r="DO100" s="570"/>
      <c r="DP100" s="571"/>
      <c r="DQ100" s="569"/>
      <c r="DR100" s="570"/>
      <c r="DS100" s="570"/>
      <c r="DT100" s="570"/>
      <c r="DU100" s="571"/>
      <c r="DV100" s="566"/>
      <c r="DW100" s="567"/>
      <c r="DX100" s="567"/>
      <c r="DY100" s="567"/>
      <c r="DZ100" s="572"/>
      <c r="EA100" s="443"/>
    </row>
    <row r="101" spans="1:131" ht="26.25" hidden="1" customHeight="1" x14ac:dyDescent="0.15">
      <c r="A101" s="584"/>
      <c r="B101" s="585"/>
      <c r="C101" s="585"/>
      <c r="D101" s="585"/>
      <c r="E101" s="585"/>
      <c r="F101" s="585"/>
      <c r="G101" s="585"/>
      <c r="H101" s="585"/>
      <c r="I101" s="585"/>
      <c r="J101" s="585"/>
      <c r="K101" s="585"/>
      <c r="L101" s="585"/>
      <c r="M101" s="585"/>
      <c r="N101" s="585"/>
      <c r="O101" s="585"/>
      <c r="P101" s="585"/>
      <c r="Q101" s="586"/>
      <c r="R101" s="586"/>
      <c r="S101" s="586"/>
      <c r="T101" s="586"/>
      <c r="U101" s="586"/>
      <c r="V101" s="586"/>
      <c r="W101" s="586"/>
      <c r="X101" s="586"/>
      <c r="Y101" s="586"/>
      <c r="Z101" s="586"/>
      <c r="AA101" s="586"/>
      <c r="AB101" s="586"/>
      <c r="AC101" s="586"/>
      <c r="AD101" s="586"/>
      <c r="AE101" s="586"/>
      <c r="AF101" s="586"/>
      <c r="AG101" s="586"/>
      <c r="AH101" s="586"/>
      <c r="AI101" s="586"/>
      <c r="AJ101" s="586"/>
      <c r="AK101" s="586"/>
      <c r="AL101" s="586"/>
      <c r="AM101" s="586"/>
      <c r="AN101" s="586"/>
      <c r="AO101" s="586"/>
      <c r="AP101" s="586"/>
      <c r="AQ101" s="586"/>
      <c r="AR101" s="586"/>
      <c r="AS101" s="586"/>
      <c r="AT101" s="586"/>
      <c r="AU101" s="586"/>
      <c r="AV101" s="586"/>
      <c r="AW101" s="586"/>
      <c r="AX101" s="586"/>
      <c r="AY101" s="586"/>
      <c r="AZ101" s="587"/>
      <c r="BA101" s="587"/>
      <c r="BB101" s="587"/>
      <c r="BC101" s="587"/>
      <c r="BD101" s="587"/>
      <c r="BE101" s="536"/>
      <c r="BF101" s="536"/>
      <c r="BG101" s="536"/>
      <c r="BH101" s="536"/>
      <c r="BI101" s="536"/>
      <c r="BJ101" s="536"/>
      <c r="BK101" s="536"/>
      <c r="BL101" s="536"/>
      <c r="BM101" s="536"/>
      <c r="BN101" s="536"/>
      <c r="BO101" s="536"/>
      <c r="BP101" s="536"/>
      <c r="BQ101" s="494">
        <v>95</v>
      </c>
      <c r="BR101" s="565"/>
      <c r="BS101" s="566"/>
      <c r="BT101" s="567"/>
      <c r="BU101" s="567"/>
      <c r="BV101" s="567"/>
      <c r="BW101" s="567"/>
      <c r="BX101" s="567"/>
      <c r="BY101" s="567"/>
      <c r="BZ101" s="567"/>
      <c r="CA101" s="567"/>
      <c r="CB101" s="567"/>
      <c r="CC101" s="567"/>
      <c r="CD101" s="567"/>
      <c r="CE101" s="567"/>
      <c r="CF101" s="567"/>
      <c r="CG101" s="568"/>
      <c r="CH101" s="569"/>
      <c r="CI101" s="570"/>
      <c r="CJ101" s="570"/>
      <c r="CK101" s="570"/>
      <c r="CL101" s="571"/>
      <c r="CM101" s="569"/>
      <c r="CN101" s="570"/>
      <c r="CO101" s="570"/>
      <c r="CP101" s="570"/>
      <c r="CQ101" s="571"/>
      <c r="CR101" s="569"/>
      <c r="CS101" s="570"/>
      <c r="CT101" s="570"/>
      <c r="CU101" s="570"/>
      <c r="CV101" s="571"/>
      <c r="CW101" s="569"/>
      <c r="CX101" s="570"/>
      <c r="CY101" s="570"/>
      <c r="CZ101" s="570"/>
      <c r="DA101" s="571"/>
      <c r="DB101" s="569"/>
      <c r="DC101" s="570"/>
      <c r="DD101" s="570"/>
      <c r="DE101" s="570"/>
      <c r="DF101" s="571"/>
      <c r="DG101" s="569"/>
      <c r="DH101" s="570"/>
      <c r="DI101" s="570"/>
      <c r="DJ101" s="570"/>
      <c r="DK101" s="571"/>
      <c r="DL101" s="569"/>
      <c r="DM101" s="570"/>
      <c r="DN101" s="570"/>
      <c r="DO101" s="570"/>
      <c r="DP101" s="571"/>
      <c r="DQ101" s="569"/>
      <c r="DR101" s="570"/>
      <c r="DS101" s="570"/>
      <c r="DT101" s="570"/>
      <c r="DU101" s="571"/>
      <c r="DV101" s="566"/>
      <c r="DW101" s="567"/>
      <c r="DX101" s="567"/>
      <c r="DY101" s="567"/>
      <c r="DZ101" s="572"/>
      <c r="EA101" s="443"/>
    </row>
    <row r="102" spans="1:131" ht="26.25" customHeight="1" thickBot="1" x14ac:dyDescent="0.2">
      <c r="A102" s="584"/>
      <c r="B102" s="585"/>
      <c r="C102" s="585"/>
      <c r="D102" s="585"/>
      <c r="E102" s="585"/>
      <c r="F102" s="585"/>
      <c r="G102" s="585"/>
      <c r="H102" s="585"/>
      <c r="I102" s="585"/>
      <c r="J102" s="585"/>
      <c r="K102" s="585"/>
      <c r="L102" s="585"/>
      <c r="M102" s="585"/>
      <c r="N102" s="585"/>
      <c r="O102" s="585"/>
      <c r="P102" s="585"/>
      <c r="Q102" s="586"/>
      <c r="R102" s="586"/>
      <c r="S102" s="586"/>
      <c r="T102" s="586"/>
      <c r="U102" s="586"/>
      <c r="V102" s="586"/>
      <c r="W102" s="586"/>
      <c r="X102" s="586"/>
      <c r="Y102" s="586"/>
      <c r="Z102" s="586"/>
      <c r="AA102" s="586"/>
      <c r="AB102" s="586"/>
      <c r="AC102" s="586"/>
      <c r="AD102" s="586"/>
      <c r="AE102" s="586"/>
      <c r="AF102" s="586"/>
      <c r="AG102" s="586"/>
      <c r="AH102" s="586"/>
      <c r="AI102" s="586"/>
      <c r="AJ102" s="586"/>
      <c r="AK102" s="586"/>
      <c r="AL102" s="586"/>
      <c r="AM102" s="586"/>
      <c r="AN102" s="586"/>
      <c r="AO102" s="586"/>
      <c r="AP102" s="586"/>
      <c r="AQ102" s="586"/>
      <c r="AR102" s="586"/>
      <c r="AS102" s="586"/>
      <c r="AT102" s="586"/>
      <c r="AU102" s="586"/>
      <c r="AV102" s="586"/>
      <c r="AW102" s="586"/>
      <c r="AX102" s="586"/>
      <c r="AY102" s="586"/>
      <c r="AZ102" s="587"/>
      <c r="BA102" s="587"/>
      <c r="BB102" s="587"/>
      <c r="BC102" s="587"/>
      <c r="BD102" s="587"/>
      <c r="BE102" s="536"/>
      <c r="BF102" s="536"/>
      <c r="BG102" s="536"/>
      <c r="BH102" s="536"/>
      <c r="BI102" s="536"/>
      <c r="BJ102" s="536"/>
      <c r="BK102" s="536"/>
      <c r="BL102" s="536"/>
      <c r="BM102" s="536"/>
      <c r="BN102" s="536"/>
      <c r="BO102" s="536"/>
      <c r="BP102" s="536"/>
      <c r="BQ102" s="519" t="s">
        <v>342</v>
      </c>
      <c r="BR102" s="520" t="s">
        <v>436</v>
      </c>
      <c r="BS102" s="521"/>
      <c r="BT102" s="521"/>
      <c r="BU102" s="521"/>
      <c r="BV102" s="521"/>
      <c r="BW102" s="521"/>
      <c r="BX102" s="521"/>
      <c r="BY102" s="521"/>
      <c r="BZ102" s="521"/>
      <c r="CA102" s="521"/>
      <c r="CB102" s="521"/>
      <c r="CC102" s="521"/>
      <c r="CD102" s="521"/>
      <c r="CE102" s="521"/>
      <c r="CF102" s="521"/>
      <c r="CG102" s="522"/>
      <c r="CH102" s="588"/>
      <c r="CI102" s="589"/>
      <c r="CJ102" s="589"/>
      <c r="CK102" s="589"/>
      <c r="CL102" s="590"/>
      <c r="CM102" s="588"/>
      <c r="CN102" s="589"/>
      <c r="CO102" s="589"/>
      <c r="CP102" s="589"/>
      <c r="CQ102" s="590"/>
      <c r="CR102" s="591" t="s">
        <v>324</v>
      </c>
      <c r="CS102" s="533"/>
      <c r="CT102" s="533"/>
      <c r="CU102" s="533"/>
      <c r="CV102" s="592"/>
      <c r="CW102" s="591">
        <v>18</v>
      </c>
      <c r="CX102" s="533"/>
      <c r="CY102" s="533"/>
      <c r="CZ102" s="533"/>
      <c r="DA102" s="592"/>
      <c r="DB102" s="591" t="s">
        <v>64</v>
      </c>
      <c r="DC102" s="533"/>
      <c r="DD102" s="533"/>
      <c r="DE102" s="533"/>
      <c r="DF102" s="592"/>
      <c r="DG102" s="591" t="s">
        <v>64</v>
      </c>
      <c r="DH102" s="533"/>
      <c r="DI102" s="533"/>
      <c r="DJ102" s="533"/>
      <c r="DK102" s="592"/>
      <c r="DL102" s="591" t="s">
        <v>64</v>
      </c>
      <c r="DM102" s="533"/>
      <c r="DN102" s="533"/>
      <c r="DO102" s="533"/>
      <c r="DP102" s="592"/>
      <c r="DQ102" s="591" t="s">
        <v>64</v>
      </c>
      <c r="DR102" s="533"/>
      <c r="DS102" s="533"/>
      <c r="DT102" s="533"/>
      <c r="DU102" s="592"/>
      <c r="DV102" s="520"/>
      <c r="DW102" s="521"/>
      <c r="DX102" s="521"/>
      <c r="DY102" s="521"/>
      <c r="DZ102" s="593"/>
      <c r="EA102" s="443"/>
    </row>
    <row r="103" spans="1:131" ht="26.25" customHeight="1" x14ac:dyDescent="0.15">
      <c r="A103" s="584"/>
      <c r="B103" s="585"/>
      <c r="C103" s="585"/>
      <c r="D103" s="585"/>
      <c r="E103" s="585"/>
      <c r="F103" s="585"/>
      <c r="G103" s="585"/>
      <c r="H103" s="585"/>
      <c r="I103" s="585"/>
      <c r="J103" s="585"/>
      <c r="K103" s="585"/>
      <c r="L103" s="585"/>
      <c r="M103" s="585"/>
      <c r="N103" s="585"/>
      <c r="O103" s="585"/>
      <c r="P103" s="585"/>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7"/>
      <c r="BA103" s="587"/>
      <c r="BB103" s="587"/>
      <c r="BC103" s="587"/>
      <c r="BD103" s="587"/>
      <c r="BE103" s="536"/>
      <c r="BF103" s="536"/>
      <c r="BG103" s="536"/>
      <c r="BH103" s="536"/>
      <c r="BI103" s="536"/>
      <c r="BJ103" s="536"/>
      <c r="BK103" s="536"/>
      <c r="BL103" s="536"/>
      <c r="BM103" s="536"/>
      <c r="BN103" s="536"/>
      <c r="BO103" s="536"/>
      <c r="BP103" s="536"/>
      <c r="BQ103" s="594" t="s">
        <v>437</v>
      </c>
      <c r="BR103" s="594"/>
      <c r="BS103" s="594"/>
      <c r="BT103" s="594"/>
      <c r="BU103" s="594"/>
      <c r="BV103" s="594"/>
      <c r="BW103" s="594"/>
      <c r="BX103" s="594"/>
      <c r="BY103" s="594"/>
      <c r="BZ103" s="594"/>
      <c r="CA103" s="594"/>
      <c r="CB103" s="594"/>
      <c r="CC103" s="594"/>
      <c r="CD103" s="594"/>
      <c r="CE103" s="594"/>
      <c r="CF103" s="594"/>
      <c r="CG103" s="594"/>
      <c r="CH103" s="594"/>
      <c r="CI103" s="594"/>
      <c r="CJ103" s="594"/>
      <c r="CK103" s="594"/>
      <c r="CL103" s="594"/>
      <c r="CM103" s="594"/>
      <c r="CN103" s="594"/>
      <c r="CO103" s="594"/>
      <c r="CP103" s="594"/>
      <c r="CQ103" s="594"/>
      <c r="CR103" s="594"/>
      <c r="CS103" s="594"/>
      <c r="CT103" s="594"/>
      <c r="CU103" s="594"/>
      <c r="CV103" s="594"/>
      <c r="CW103" s="594"/>
      <c r="CX103" s="594"/>
      <c r="CY103" s="594"/>
      <c r="CZ103" s="594"/>
      <c r="DA103" s="594"/>
      <c r="DB103" s="594"/>
      <c r="DC103" s="594"/>
      <c r="DD103" s="594"/>
      <c r="DE103" s="594"/>
      <c r="DF103" s="594"/>
      <c r="DG103" s="594"/>
      <c r="DH103" s="594"/>
      <c r="DI103" s="594"/>
      <c r="DJ103" s="594"/>
      <c r="DK103" s="594"/>
      <c r="DL103" s="594"/>
      <c r="DM103" s="594"/>
      <c r="DN103" s="594"/>
      <c r="DO103" s="594"/>
      <c r="DP103" s="594"/>
      <c r="DQ103" s="594"/>
      <c r="DR103" s="594"/>
      <c r="DS103" s="594"/>
      <c r="DT103" s="594"/>
      <c r="DU103" s="594"/>
      <c r="DV103" s="594"/>
      <c r="DW103" s="594"/>
      <c r="DX103" s="594"/>
      <c r="DY103" s="594"/>
      <c r="DZ103" s="594"/>
      <c r="EA103" s="443"/>
    </row>
    <row r="104" spans="1:131" ht="26.25" customHeight="1" x14ac:dyDescent="0.15">
      <c r="A104" s="584"/>
      <c r="B104" s="585"/>
      <c r="C104" s="585"/>
      <c r="D104" s="585"/>
      <c r="E104" s="585"/>
      <c r="F104" s="585"/>
      <c r="G104" s="585"/>
      <c r="H104" s="585"/>
      <c r="I104" s="585"/>
      <c r="J104" s="585"/>
      <c r="K104" s="585"/>
      <c r="L104" s="585"/>
      <c r="M104" s="585"/>
      <c r="N104" s="585"/>
      <c r="O104" s="585"/>
      <c r="P104" s="585"/>
      <c r="Q104" s="586"/>
      <c r="R104" s="586"/>
      <c r="S104" s="586"/>
      <c r="T104" s="586"/>
      <c r="U104" s="586"/>
      <c r="V104" s="586"/>
      <c r="W104" s="586"/>
      <c r="X104" s="586"/>
      <c r="Y104" s="586"/>
      <c r="Z104" s="586"/>
      <c r="AA104" s="586"/>
      <c r="AB104" s="586"/>
      <c r="AC104" s="586"/>
      <c r="AD104" s="586"/>
      <c r="AE104" s="586"/>
      <c r="AF104" s="586"/>
      <c r="AG104" s="586"/>
      <c r="AH104" s="586"/>
      <c r="AI104" s="586"/>
      <c r="AJ104" s="586"/>
      <c r="AK104" s="586"/>
      <c r="AL104" s="586"/>
      <c r="AM104" s="586"/>
      <c r="AN104" s="586"/>
      <c r="AO104" s="586"/>
      <c r="AP104" s="586"/>
      <c r="AQ104" s="586"/>
      <c r="AR104" s="586"/>
      <c r="AS104" s="586"/>
      <c r="AT104" s="586"/>
      <c r="AU104" s="586"/>
      <c r="AV104" s="586"/>
      <c r="AW104" s="586"/>
      <c r="AX104" s="586"/>
      <c r="AY104" s="586"/>
      <c r="AZ104" s="587"/>
      <c r="BA104" s="587"/>
      <c r="BB104" s="587"/>
      <c r="BC104" s="587"/>
      <c r="BD104" s="587"/>
      <c r="BE104" s="536"/>
      <c r="BF104" s="536"/>
      <c r="BG104" s="536"/>
      <c r="BH104" s="536"/>
      <c r="BI104" s="536"/>
      <c r="BJ104" s="536"/>
      <c r="BK104" s="536"/>
      <c r="BL104" s="536"/>
      <c r="BM104" s="536"/>
      <c r="BN104" s="536"/>
      <c r="BO104" s="536"/>
      <c r="BP104" s="536"/>
      <c r="BQ104" s="595" t="s">
        <v>438</v>
      </c>
      <c r="BR104" s="595"/>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443"/>
    </row>
    <row r="105" spans="1:131" ht="11.25" customHeight="1" x14ac:dyDescent="0.15">
      <c r="A105" s="536"/>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536"/>
      <c r="AM105" s="536"/>
      <c r="AN105" s="536"/>
      <c r="AO105" s="536"/>
      <c r="AP105" s="536"/>
      <c r="AQ105" s="536"/>
      <c r="AR105" s="536"/>
      <c r="AS105" s="536"/>
      <c r="AT105" s="536"/>
      <c r="AU105" s="536"/>
      <c r="AV105" s="536"/>
      <c r="AW105" s="536"/>
      <c r="AX105" s="536"/>
      <c r="AY105" s="536"/>
      <c r="AZ105" s="536"/>
      <c r="BA105" s="536"/>
      <c r="BB105" s="536"/>
      <c r="BC105" s="536"/>
      <c r="BD105" s="536"/>
      <c r="BE105" s="536"/>
      <c r="BF105" s="536"/>
      <c r="BG105" s="536"/>
      <c r="BH105" s="536"/>
      <c r="BI105" s="536"/>
      <c r="BJ105" s="536"/>
      <c r="BK105" s="536"/>
      <c r="BL105" s="536"/>
      <c r="BM105" s="536"/>
      <c r="BN105" s="536"/>
      <c r="BO105" s="536"/>
      <c r="BP105" s="536"/>
      <c r="BQ105" s="443"/>
      <c r="BR105" s="443"/>
      <c r="BS105" s="443"/>
      <c r="BT105" s="443"/>
      <c r="BU105" s="443"/>
      <c r="BV105" s="443"/>
      <c r="BW105" s="443"/>
      <c r="BX105" s="443"/>
      <c r="BY105" s="443"/>
      <c r="BZ105" s="443"/>
      <c r="CA105" s="443"/>
      <c r="CB105" s="443"/>
      <c r="CC105" s="443"/>
      <c r="CD105" s="443"/>
      <c r="CE105" s="443"/>
      <c r="CF105" s="443"/>
      <c r="CG105" s="443"/>
      <c r="CH105" s="443"/>
      <c r="CI105" s="443"/>
      <c r="CJ105" s="443"/>
      <c r="CK105" s="443"/>
      <c r="CL105" s="443"/>
      <c r="CM105" s="443"/>
      <c r="CN105" s="443"/>
      <c r="CO105" s="443"/>
      <c r="CP105" s="443"/>
      <c r="CQ105" s="443"/>
      <c r="CR105" s="443"/>
      <c r="CS105" s="443"/>
      <c r="CT105" s="443"/>
      <c r="CU105" s="443"/>
      <c r="CV105" s="443"/>
      <c r="CW105" s="443"/>
      <c r="CX105" s="443"/>
      <c r="CY105" s="443"/>
      <c r="CZ105" s="443"/>
      <c r="DA105" s="443"/>
      <c r="DB105" s="443"/>
      <c r="DC105" s="443"/>
      <c r="DD105" s="443"/>
      <c r="DE105" s="443"/>
      <c r="DF105" s="443"/>
      <c r="DG105" s="443"/>
      <c r="DH105" s="443"/>
      <c r="DI105" s="443"/>
      <c r="DJ105" s="443"/>
      <c r="DK105" s="443"/>
      <c r="DL105" s="443"/>
      <c r="DM105" s="443"/>
      <c r="DN105" s="443"/>
      <c r="DO105" s="443"/>
      <c r="DP105" s="443"/>
      <c r="DQ105" s="443"/>
      <c r="DR105" s="443"/>
      <c r="DS105" s="443"/>
      <c r="DT105" s="443"/>
      <c r="DU105" s="443"/>
      <c r="DV105" s="443"/>
      <c r="DW105" s="443"/>
      <c r="DX105" s="443"/>
      <c r="DY105" s="443"/>
      <c r="DZ105" s="443"/>
      <c r="EA105" s="443"/>
    </row>
    <row r="106" spans="1:131" ht="11.25" customHeight="1" x14ac:dyDescent="0.15">
      <c r="A106" s="536"/>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c r="AJ106" s="536"/>
      <c r="AK106" s="536"/>
      <c r="AL106" s="536"/>
      <c r="AM106" s="536"/>
      <c r="AN106" s="536"/>
      <c r="AO106" s="536"/>
      <c r="AP106" s="536"/>
      <c r="AQ106" s="536"/>
      <c r="AR106" s="536"/>
      <c r="AS106" s="536"/>
      <c r="AT106" s="536"/>
      <c r="AU106" s="536"/>
      <c r="AV106" s="536"/>
      <c r="AW106" s="536"/>
      <c r="AX106" s="536"/>
      <c r="AY106" s="536"/>
      <c r="AZ106" s="536"/>
      <c r="BA106" s="536"/>
      <c r="BB106" s="536"/>
      <c r="BC106" s="536"/>
      <c r="BD106" s="536"/>
      <c r="BE106" s="536"/>
      <c r="BF106" s="536"/>
      <c r="BG106" s="536"/>
      <c r="BH106" s="536"/>
      <c r="BI106" s="536"/>
      <c r="BJ106" s="536"/>
      <c r="BK106" s="536"/>
      <c r="BL106" s="536"/>
      <c r="BM106" s="536"/>
      <c r="BN106" s="536"/>
      <c r="BO106" s="536"/>
      <c r="BP106" s="536"/>
      <c r="BQ106" s="443"/>
      <c r="BR106" s="443"/>
      <c r="BS106" s="443"/>
      <c r="BT106" s="443"/>
      <c r="BU106" s="443"/>
      <c r="BV106" s="443"/>
      <c r="BW106" s="443"/>
      <c r="BX106" s="443"/>
      <c r="BY106" s="443"/>
      <c r="BZ106" s="443"/>
      <c r="CA106" s="443"/>
      <c r="CB106" s="443"/>
      <c r="CC106" s="443"/>
      <c r="CD106" s="443"/>
      <c r="CE106" s="443"/>
      <c r="CF106" s="443"/>
      <c r="CG106" s="443"/>
      <c r="CH106" s="443"/>
      <c r="CI106" s="443"/>
      <c r="CJ106" s="443"/>
      <c r="CK106" s="443"/>
      <c r="CL106" s="443"/>
      <c r="CM106" s="443"/>
      <c r="CN106" s="443"/>
      <c r="CO106" s="443"/>
      <c r="CP106" s="443"/>
      <c r="CQ106" s="443"/>
      <c r="CR106" s="443"/>
      <c r="CS106" s="443"/>
      <c r="CT106" s="443"/>
      <c r="CU106" s="443"/>
      <c r="CV106" s="443"/>
      <c r="CW106" s="443"/>
      <c r="CX106" s="443"/>
      <c r="CY106" s="443"/>
      <c r="CZ106" s="443"/>
      <c r="DA106" s="443"/>
      <c r="DB106" s="443"/>
      <c r="DC106" s="443"/>
      <c r="DD106" s="443"/>
      <c r="DE106" s="443"/>
      <c r="DF106" s="443"/>
      <c r="DG106" s="443"/>
      <c r="DH106" s="443"/>
      <c r="DI106" s="443"/>
      <c r="DJ106" s="443"/>
      <c r="DK106" s="443"/>
      <c r="DL106" s="443"/>
      <c r="DM106" s="443"/>
      <c r="DN106" s="443"/>
      <c r="DO106" s="443"/>
      <c r="DP106" s="443"/>
      <c r="DQ106" s="443"/>
      <c r="DR106" s="443"/>
      <c r="DS106" s="443"/>
      <c r="DT106" s="443"/>
      <c r="DU106" s="443"/>
      <c r="DV106" s="443"/>
      <c r="DW106" s="443"/>
      <c r="DX106" s="443"/>
      <c r="DY106" s="443"/>
      <c r="DZ106" s="443"/>
      <c r="EA106" s="443"/>
    </row>
    <row r="107" spans="1:131" s="443" customFormat="1" ht="26.25" customHeight="1" thickBot="1" x14ac:dyDescent="0.2">
      <c r="A107" s="596" t="s">
        <v>439</v>
      </c>
      <c r="B107" s="597"/>
      <c r="C107" s="597"/>
      <c r="D107" s="597"/>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c r="AA107" s="597"/>
      <c r="AB107" s="597"/>
      <c r="AC107" s="597"/>
      <c r="AD107" s="597"/>
      <c r="AE107" s="597"/>
      <c r="AF107" s="597"/>
      <c r="AG107" s="597"/>
      <c r="AH107" s="597"/>
      <c r="AI107" s="597"/>
      <c r="AJ107" s="597"/>
      <c r="AK107" s="597"/>
      <c r="AL107" s="597"/>
      <c r="AM107" s="597"/>
      <c r="AN107" s="597"/>
      <c r="AO107" s="597"/>
      <c r="AP107" s="597"/>
      <c r="AQ107" s="597"/>
      <c r="AR107" s="597"/>
      <c r="AS107" s="597"/>
      <c r="AT107" s="597"/>
      <c r="AU107" s="596" t="s">
        <v>440</v>
      </c>
      <c r="AV107" s="597"/>
      <c r="AW107" s="597"/>
      <c r="AX107" s="597"/>
      <c r="AY107" s="597"/>
      <c r="AZ107" s="597"/>
      <c r="BA107" s="597"/>
      <c r="BB107" s="597"/>
      <c r="BC107" s="597"/>
      <c r="BD107" s="597"/>
      <c r="BE107" s="597"/>
      <c r="BF107" s="597"/>
      <c r="BG107" s="597"/>
      <c r="BH107" s="597"/>
      <c r="BI107" s="597"/>
      <c r="BJ107" s="597"/>
      <c r="BK107" s="597"/>
      <c r="BL107" s="597"/>
      <c r="BM107" s="597"/>
      <c r="BN107" s="597"/>
      <c r="BO107" s="597"/>
      <c r="BP107" s="597"/>
      <c r="BQ107" s="597"/>
      <c r="BR107" s="597"/>
      <c r="BS107" s="597"/>
      <c r="BT107" s="597"/>
      <c r="BU107" s="597"/>
      <c r="BV107" s="597"/>
      <c r="BW107" s="597"/>
      <c r="BX107" s="597"/>
      <c r="BY107" s="597"/>
      <c r="BZ107" s="597"/>
      <c r="CA107" s="597"/>
      <c r="CB107" s="597"/>
      <c r="CC107" s="597"/>
      <c r="CD107" s="597"/>
      <c r="CE107" s="597"/>
      <c r="CF107" s="597"/>
      <c r="CG107" s="597"/>
      <c r="CH107" s="597"/>
      <c r="CI107" s="597"/>
      <c r="CJ107" s="597"/>
      <c r="CK107" s="597"/>
      <c r="CL107" s="597"/>
      <c r="CM107" s="597"/>
      <c r="CN107" s="597"/>
      <c r="CO107" s="597"/>
      <c r="CP107" s="597"/>
      <c r="CQ107" s="597"/>
      <c r="CR107" s="597"/>
      <c r="CS107" s="597"/>
      <c r="CT107" s="597"/>
      <c r="CU107" s="597"/>
      <c r="CV107" s="597"/>
      <c r="CW107" s="597"/>
      <c r="CX107" s="597"/>
      <c r="CY107" s="597"/>
      <c r="CZ107" s="597"/>
      <c r="DA107" s="597"/>
      <c r="DB107" s="597"/>
      <c r="DC107" s="597"/>
      <c r="DD107" s="597"/>
      <c r="DE107" s="597"/>
      <c r="DF107" s="597"/>
      <c r="DG107" s="597"/>
      <c r="DH107" s="597"/>
      <c r="DI107" s="597"/>
      <c r="DJ107" s="597"/>
      <c r="DK107" s="597"/>
      <c r="DL107" s="597"/>
      <c r="DM107" s="597"/>
      <c r="DN107" s="597"/>
      <c r="DO107" s="597"/>
      <c r="DP107" s="597"/>
      <c r="DQ107" s="597"/>
      <c r="DR107" s="597"/>
      <c r="DS107" s="597"/>
      <c r="DT107" s="597"/>
      <c r="DU107" s="597"/>
      <c r="DV107" s="597"/>
      <c r="DW107" s="597"/>
      <c r="DX107" s="597"/>
      <c r="DY107" s="597"/>
      <c r="DZ107" s="597"/>
    </row>
    <row r="108" spans="1:131" s="443" customFormat="1" ht="26.25" customHeight="1" x14ac:dyDescent="0.15">
      <c r="A108" s="598" t="s">
        <v>441</v>
      </c>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600"/>
      <c r="AU108" s="598" t="s">
        <v>442</v>
      </c>
      <c r="AV108" s="599"/>
      <c r="AW108" s="599"/>
      <c r="AX108" s="599"/>
      <c r="AY108" s="599"/>
      <c r="AZ108" s="599"/>
      <c r="BA108" s="599"/>
      <c r="BB108" s="599"/>
      <c r="BC108" s="599"/>
      <c r="BD108" s="599"/>
      <c r="BE108" s="599"/>
      <c r="BF108" s="599"/>
      <c r="BG108" s="599"/>
      <c r="BH108" s="599"/>
      <c r="BI108" s="599"/>
      <c r="BJ108" s="599"/>
      <c r="BK108" s="599"/>
      <c r="BL108" s="599"/>
      <c r="BM108" s="599"/>
      <c r="BN108" s="599"/>
      <c r="BO108" s="599"/>
      <c r="BP108" s="599"/>
      <c r="BQ108" s="599"/>
      <c r="BR108" s="599"/>
      <c r="BS108" s="599"/>
      <c r="BT108" s="599"/>
      <c r="BU108" s="599"/>
      <c r="BV108" s="599"/>
      <c r="BW108" s="599"/>
      <c r="BX108" s="599"/>
      <c r="BY108" s="599"/>
      <c r="BZ108" s="599"/>
      <c r="CA108" s="599"/>
      <c r="CB108" s="599"/>
      <c r="CC108" s="599"/>
      <c r="CD108" s="599"/>
      <c r="CE108" s="599"/>
      <c r="CF108" s="599"/>
      <c r="CG108" s="599"/>
      <c r="CH108" s="599"/>
      <c r="CI108" s="599"/>
      <c r="CJ108" s="599"/>
      <c r="CK108" s="599"/>
      <c r="CL108" s="599"/>
      <c r="CM108" s="599"/>
      <c r="CN108" s="599"/>
      <c r="CO108" s="599"/>
      <c r="CP108" s="599"/>
      <c r="CQ108" s="599"/>
      <c r="CR108" s="599"/>
      <c r="CS108" s="599"/>
      <c r="CT108" s="599"/>
      <c r="CU108" s="599"/>
      <c r="CV108" s="599"/>
      <c r="CW108" s="599"/>
      <c r="CX108" s="599"/>
      <c r="CY108" s="599"/>
      <c r="CZ108" s="599"/>
      <c r="DA108" s="599"/>
      <c r="DB108" s="599"/>
      <c r="DC108" s="599"/>
      <c r="DD108" s="599"/>
      <c r="DE108" s="599"/>
      <c r="DF108" s="599"/>
      <c r="DG108" s="599"/>
      <c r="DH108" s="599"/>
      <c r="DI108" s="599"/>
      <c r="DJ108" s="599"/>
      <c r="DK108" s="599"/>
      <c r="DL108" s="599"/>
      <c r="DM108" s="599"/>
      <c r="DN108" s="599"/>
      <c r="DO108" s="599"/>
      <c r="DP108" s="599"/>
      <c r="DQ108" s="599"/>
      <c r="DR108" s="599"/>
      <c r="DS108" s="599"/>
      <c r="DT108" s="599"/>
      <c r="DU108" s="599"/>
      <c r="DV108" s="599"/>
      <c r="DW108" s="599"/>
      <c r="DX108" s="599"/>
      <c r="DY108" s="599"/>
      <c r="DZ108" s="600"/>
    </row>
    <row r="109" spans="1:131" s="443" customFormat="1" ht="26.25" customHeight="1" x14ac:dyDescent="0.15">
      <c r="A109" s="601" t="s">
        <v>443</v>
      </c>
      <c r="B109" s="602"/>
      <c r="C109" s="602"/>
      <c r="D109" s="602"/>
      <c r="E109" s="602"/>
      <c r="F109" s="602"/>
      <c r="G109" s="602"/>
      <c r="H109" s="602"/>
      <c r="I109" s="602"/>
      <c r="J109" s="602"/>
      <c r="K109" s="602"/>
      <c r="L109" s="602"/>
      <c r="M109" s="602"/>
      <c r="N109" s="602"/>
      <c r="O109" s="602"/>
      <c r="P109" s="602"/>
      <c r="Q109" s="602"/>
      <c r="R109" s="602"/>
      <c r="S109" s="602"/>
      <c r="T109" s="602"/>
      <c r="U109" s="602"/>
      <c r="V109" s="602"/>
      <c r="W109" s="602"/>
      <c r="X109" s="602"/>
      <c r="Y109" s="602"/>
      <c r="Z109" s="603"/>
      <c r="AA109" s="604" t="s">
        <v>444</v>
      </c>
      <c r="AB109" s="602"/>
      <c r="AC109" s="602"/>
      <c r="AD109" s="602"/>
      <c r="AE109" s="603"/>
      <c r="AF109" s="604" t="s">
        <v>445</v>
      </c>
      <c r="AG109" s="602"/>
      <c r="AH109" s="602"/>
      <c r="AI109" s="602"/>
      <c r="AJ109" s="603"/>
      <c r="AK109" s="604" t="s">
        <v>239</v>
      </c>
      <c r="AL109" s="602"/>
      <c r="AM109" s="602"/>
      <c r="AN109" s="602"/>
      <c r="AO109" s="603"/>
      <c r="AP109" s="604" t="s">
        <v>446</v>
      </c>
      <c r="AQ109" s="602"/>
      <c r="AR109" s="602"/>
      <c r="AS109" s="602"/>
      <c r="AT109" s="605"/>
      <c r="AU109" s="601" t="s">
        <v>443</v>
      </c>
      <c r="AV109" s="602"/>
      <c r="AW109" s="602"/>
      <c r="AX109" s="602"/>
      <c r="AY109" s="602"/>
      <c r="AZ109" s="602"/>
      <c r="BA109" s="602"/>
      <c r="BB109" s="602"/>
      <c r="BC109" s="602"/>
      <c r="BD109" s="602"/>
      <c r="BE109" s="602"/>
      <c r="BF109" s="602"/>
      <c r="BG109" s="602"/>
      <c r="BH109" s="602"/>
      <c r="BI109" s="602"/>
      <c r="BJ109" s="602"/>
      <c r="BK109" s="602"/>
      <c r="BL109" s="602"/>
      <c r="BM109" s="602"/>
      <c r="BN109" s="602"/>
      <c r="BO109" s="602"/>
      <c r="BP109" s="603"/>
      <c r="BQ109" s="604" t="s">
        <v>444</v>
      </c>
      <c r="BR109" s="602"/>
      <c r="BS109" s="602"/>
      <c r="BT109" s="602"/>
      <c r="BU109" s="603"/>
      <c r="BV109" s="604" t="s">
        <v>445</v>
      </c>
      <c r="BW109" s="602"/>
      <c r="BX109" s="602"/>
      <c r="BY109" s="602"/>
      <c r="BZ109" s="603"/>
      <c r="CA109" s="604" t="s">
        <v>239</v>
      </c>
      <c r="CB109" s="602"/>
      <c r="CC109" s="602"/>
      <c r="CD109" s="602"/>
      <c r="CE109" s="603"/>
      <c r="CF109" s="606" t="s">
        <v>446</v>
      </c>
      <c r="CG109" s="606"/>
      <c r="CH109" s="606"/>
      <c r="CI109" s="606"/>
      <c r="CJ109" s="606"/>
      <c r="CK109" s="604" t="s">
        <v>447</v>
      </c>
      <c r="CL109" s="602"/>
      <c r="CM109" s="602"/>
      <c r="CN109" s="602"/>
      <c r="CO109" s="602"/>
      <c r="CP109" s="602"/>
      <c r="CQ109" s="602"/>
      <c r="CR109" s="602"/>
      <c r="CS109" s="602"/>
      <c r="CT109" s="602"/>
      <c r="CU109" s="602"/>
      <c r="CV109" s="602"/>
      <c r="CW109" s="602"/>
      <c r="CX109" s="602"/>
      <c r="CY109" s="602"/>
      <c r="CZ109" s="602"/>
      <c r="DA109" s="602"/>
      <c r="DB109" s="602"/>
      <c r="DC109" s="602"/>
      <c r="DD109" s="602"/>
      <c r="DE109" s="602"/>
      <c r="DF109" s="603"/>
      <c r="DG109" s="604" t="s">
        <v>444</v>
      </c>
      <c r="DH109" s="602"/>
      <c r="DI109" s="602"/>
      <c r="DJ109" s="602"/>
      <c r="DK109" s="603"/>
      <c r="DL109" s="604" t="s">
        <v>445</v>
      </c>
      <c r="DM109" s="602"/>
      <c r="DN109" s="602"/>
      <c r="DO109" s="602"/>
      <c r="DP109" s="603"/>
      <c r="DQ109" s="604" t="s">
        <v>239</v>
      </c>
      <c r="DR109" s="602"/>
      <c r="DS109" s="602"/>
      <c r="DT109" s="602"/>
      <c r="DU109" s="603"/>
      <c r="DV109" s="604" t="s">
        <v>446</v>
      </c>
      <c r="DW109" s="602"/>
      <c r="DX109" s="602"/>
      <c r="DY109" s="602"/>
      <c r="DZ109" s="605"/>
    </row>
    <row r="110" spans="1:131" s="443" customFormat="1" ht="26.25" customHeight="1" x14ac:dyDescent="0.15">
      <c r="A110" s="607" t="s">
        <v>448</v>
      </c>
      <c r="B110" s="608"/>
      <c r="C110" s="608"/>
      <c r="D110" s="608"/>
      <c r="E110" s="608"/>
      <c r="F110" s="608"/>
      <c r="G110" s="608"/>
      <c r="H110" s="608"/>
      <c r="I110" s="608"/>
      <c r="J110" s="608"/>
      <c r="K110" s="608"/>
      <c r="L110" s="608"/>
      <c r="M110" s="608"/>
      <c r="N110" s="608"/>
      <c r="O110" s="608"/>
      <c r="P110" s="608"/>
      <c r="Q110" s="608"/>
      <c r="R110" s="608"/>
      <c r="S110" s="608"/>
      <c r="T110" s="608"/>
      <c r="U110" s="608"/>
      <c r="V110" s="608"/>
      <c r="W110" s="608"/>
      <c r="X110" s="608"/>
      <c r="Y110" s="608"/>
      <c r="Z110" s="609"/>
      <c r="AA110" s="610">
        <v>3457901</v>
      </c>
      <c r="AB110" s="611"/>
      <c r="AC110" s="611"/>
      <c r="AD110" s="611"/>
      <c r="AE110" s="612"/>
      <c r="AF110" s="613">
        <v>3186396</v>
      </c>
      <c r="AG110" s="611"/>
      <c r="AH110" s="611"/>
      <c r="AI110" s="611"/>
      <c r="AJ110" s="612"/>
      <c r="AK110" s="613">
        <v>3053900</v>
      </c>
      <c r="AL110" s="611"/>
      <c r="AM110" s="611"/>
      <c r="AN110" s="611"/>
      <c r="AO110" s="612"/>
      <c r="AP110" s="614">
        <v>27.2</v>
      </c>
      <c r="AQ110" s="615"/>
      <c r="AR110" s="615"/>
      <c r="AS110" s="615"/>
      <c r="AT110" s="616"/>
      <c r="AU110" s="617" t="s">
        <v>449</v>
      </c>
      <c r="AV110" s="618"/>
      <c r="AW110" s="618"/>
      <c r="AX110" s="618"/>
      <c r="AY110" s="618"/>
      <c r="AZ110" s="619" t="s">
        <v>450</v>
      </c>
      <c r="BA110" s="608"/>
      <c r="BB110" s="608"/>
      <c r="BC110" s="608"/>
      <c r="BD110" s="608"/>
      <c r="BE110" s="608"/>
      <c r="BF110" s="608"/>
      <c r="BG110" s="608"/>
      <c r="BH110" s="608"/>
      <c r="BI110" s="608"/>
      <c r="BJ110" s="608"/>
      <c r="BK110" s="608"/>
      <c r="BL110" s="608"/>
      <c r="BM110" s="608"/>
      <c r="BN110" s="608"/>
      <c r="BO110" s="608"/>
      <c r="BP110" s="609"/>
      <c r="BQ110" s="620">
        <v>21351981</v>
      </c>
      <c r="BR110" s="621"/>
      <c r="BS110" s="621"/>
      <c r="BT110" s="621"/>
      <c r="BU110" s="621"/>
      <c r="BV110" s="621">
        <v>20648430</v>
      </c>
      <c r="BW110" s="621"/>
      <c r="BX110" s="621"/>
      <c r="BY110" s="621"/>
      <c r="BZ110" s="621"/>
      <c r="CA110" s="621">
        <v>19698099</v>
      </c>
      <c r="CB110" s="621"/>
      <c r="CC110" s="621"/>
      <c r="CD110" s="621"/>
      <c r="CE110" s="621"/>
      <c r="CF110" s="622">
        <v>175.6</v>
      </c>
      <c r="CG110" s="623"/>
      <c r="CH110" s="623"/>
      <c r="CI110" s="623"/>
      <c r="CJ110" s="623"/>
      <c r="CK110" s="624" t="s">
        <v>451</v>
      </c>
      <c r="CL110" s="625"/>
      <c r="CM110" s="619" t="s">
        <v>452</v>
      </c>
      <c r="CN110" s="608"/>
      <c r="CO110" s="608"/>
      <c r="CP110" s="608"/>
      <c r="CQ110" s="608"/>
      <c r="CR110" s="608"/>
      <c r="CS110" s="608"/>
      <c r="CT110" s="608"/>
      <c r="CU110" s="608"/>
      <c r="CV110" s="608"/>
      <c r="CW110" s="608"/>
      <c r="CX110" s="608"/>
      <c r="CY110" s="608"/>
      <c r="CZ110" s="608"/>
      <c r="DA110" s="608"/>
      <c r="DB110" s="608"/>
      <c r="DC110" s="608"/>
      <c r="DD110" s="608"/>
      <c r="DE110" s="608"/>
      <c r="DF110" s="609"/>
      <c r="DG110" s="620" t="s">
        <v>64</v>
      </c>
      <c r="DH110" s="621"/>
      <c r="DI110" s="621"/>
      <c r="DJ110" s="621"/>
      <c r="DK110" s="621"/>
      <c r="DL110" s="621" t="s">
        <v>64</v>
      </c>
      <c r="DM110" s="621"/>
      <c r="DN110" s="621"/>
      <c r="DO110" s="621"/>
      <c r="DP110" s="621"/>
      <c r="DQ110" s="621" t="s">
        <v>64</v>
      </c>
      <c r="DR110" s="621"/>
      <c r="DS110" s="621"/>
      <c r="DT110" s="621"/>
      <c r="DU110" s="621"/>
      <c r="DV110" s="626" t="s">
        <v>64</v>
      </c>
      <c r="DW110" s="626"/>
      <c r="DX110" s="626"/>
      <c r="DY110" s="626"/>
      <c r="DZ110" s="627"/>
    </row>
    <row r="111" spans="1:131" s="443" customFormat="1" ht="26.25" customHeight="1" x14ac:dyDescent="0.15">
      <c r="A111" s="628" t="s">
        <v>453</v>
      </c>
      <c r="B111" s="595"/>
      <c r="C111" s="595"/>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629"/>
      <c r="AA111" s="630" t="s">
        <v>64</v>
      </c>
      <c r="AB111" s="631"/>
      <c r="AC111" s="631"/>
      <c r="AD111" s="631"/>
      <c r="AE111" s="632"/>
      <c r="AF111" s="633" t="s">
        <v>64</v>
      </c>
      <c r="AG111" s="631"/>
      <c r="AH111" s="631"/>
      <c r="AI111" s="631"/>
      <c r="AJ111" s="632"/>
      <c r="AK111" s="633" t="s">
        <v>64</v>
      </c>
      <c r="AL111" s="631"/>
      <c r="AM111" s="631"/>
      <c r="AN111" s="631"/>
      <c r="AO111" s="632"/>
      <c r="AP111" s="634" t="s">
        <v>64</v>
      </c>
      <c r="AQ111" s="635"/>
      <c r="AR111" s="635"/>
      <c r="AS111" s="635"/>
      <c r="AT111" s="636"/>
      <c r="AU111" s="637"/>
      <c r="AV111" s="638"/>
      <c r="AW111" s="638"/>
      <c r="AX111" s="638"/>
      <c r="AY111" s="638"/>
      <c r="AZ111" s="639" t="s">
        <v>454</v>
      </c>
      <c r="BA111" s="640"/>
      <c r="BB111" s="640"/>
      <c r="BC111" s="640"/>
      <c r="BD111" s="640"/>
      <c r="BE111" s="640"/>
      <c r="BF111" s="640"/>
      <c r="BG111" s="640"/>
      <c r="BH111" s="640"/>
      <c r="BI111" s="640"/>
      <c r="BJ111" s="640"/>
      <c r="BK111" s="640"/>
      <c r="BL111" s="640"/>
      <c r="BM111" s="640"/>
      <c r="BN111" s="640"/>
      <c r="BO111" s="640"/>
      <c r="BP111" s="641"/>
      <c r="BQ111" s="642" t="s">
        <v>64</v>
      </c>
      <c r="BR111" s="643"/>
      <c r="BS111" s="643"/>
      <c r="BT111" s="643"/>
      <c r="BU111" s="643"/>
      <c r="BV111" s="643" t="s">
        <v>64</v>
      </c>
      <c r="BW111" s="643"/>
      <c r="BX111" s="643"/>
      <c r="BY111" s="643"/>
      <c r="BZ111" s="643"/>
      <c r="CA111" s="643" t="s">
        <v>64</v>
      </c>
      <c r="CB111" s="643"/>
      <c r="CC111" s="643"/>
      <c r="CD111" s="643"/>
      <c r="CE111" s="643"/>
      <c r="CF111" s="644" t="s">
        <v>64</v>
      </c>
      <c r="CG111" s="645"/>
      <c r="CH111" s="645"/>
      <c r="CI111" s="645"/>
      <c r="CJ111" s="645"/>
      <c r="CK111" s="646"/>
      <c r="CL111" s="647"/>
      <c r="CM111" s="639" t="s">
        <v>455</v>
      </c>
      <c r="CN111" s="640"/>
      <c r="CO111" s="640"/>
      <c r="CP111" s="640"/>
      <c r="CQ111" s="640"/>
      <c r="CR111" s="640"/>
      <c r="CS111" s="640"/>
      <c r="CT111" s="640"/>
      <c r="CU111" s="640"/>
      <c r="CV111" s="640"/>
      <c r="CW111" s="640"/>
      <c r="CX111" s="640"/>
      <c r="CY111" s="640"/>
      <c r="CZ111" s="640"/>
      <c r="DA111" s="640"/>
      <c r="DB111" s="640"/>
      <c r="DC111" s="640"/>
      <c r="DD111" s="640"/>
      <c r="DE111" s="640"/>
      <c r="DF111" s="641"/>
      <c r="DG111" s="642" t="s">
        <v>64</v>
      </c>
      <c r="DH111" s="643"/>
      <c r="DI111" s="643"/>
      <c r="DJ111" s="643"/>
      <c r="DK111" s="643"/>
      <c r="DL111" s="643" t="s">
        <v>64</v>
      </c>
      <c r="DM111" s="643"/>
      <c r="DN111" s="643"/>
      <c r="DO111" s="643"/>
      <c r="DP111" s="643"/>
      <c r="DQ111" s="643" t="s">
        <v>64</v>
      </c>
      <c r="DR111" s="643"/>
      <c r="DS111" s="643"/>
      <c r="DT111" s="643"/>
      <c r="DU111" s="643"/>
      <c r="DV111" s="648" t="s">
        <v>64</v>
      </c>
      <c r="DW111" s="648"/>
      <c r="DX111" s="648"/>
      <c r="DY111" s="648"/>
      <c r="DZ111" s="649"/>
    </row>
    <row r="112" spans="1:131" s="443" customFormat="1" ht="26.25" customHeight="1" x14ac:dyDescent="0.15">
      <c r="A112" s="650" t="s">
        <v>456</v>
      </c>
      <c r="B112" s="651"/>
      <c r="C112" s="640" t="s">
        <v>457</v>
      </c>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1"/>
      <c r="AA112" s="630" t="s">
        <v>64</v>
      </c>
      <c r="AB112" s="631"/>
      <c r="AC112" s="631"/>
      <c r="AD112" s="631"/>
      <c r="AE112" s="632"/>
      <c r="AF112" s="633" t="s">
        <v>64</v>
      </c>
      <c r="AG112" s="631"/>
      <c r="AH112" s="631"/>
      <c r="AI112" s="631"/>
      <c r="AJ112" s="632"/>
      <c r="AK112" s="633" t="s">
        <v>64</v>
      </c>
      <c r="AL112" s="631"/>
      <c r="AM112" s="631"/>
      <c r="AN112" s="631"/>
      <c r="AO112" s="632"/>
      <c r="AP112" s="634" t="s">
        <v>64</v>
      </c>
      <c r="AQ112" s="635"/>
      <c r="AR112" s="635"/>
      <c r="AS112" s="635"/>
      <c r="AT112" s="636"/>
      <c r="AU112" s="637"/>
      <c r="AV112" s="638"/>
      <c r="AW112" s="638"/>
      <c r="AX112" s="638"/>
      <c r="AY112" s="638"/>
      <c r="AZ112" s="639" t="s">
        <v>458</v>
      </c>
      <c r="BA112" s="640"/>
      <c r="BB112" s="640"/>
      <c r="BC112" s="640"/>
      <c r="BD112" s="640"/>
      <c r="BE112" s="640"/>
      <c r="BF112" s="640"/>
      <c r="BG112" s="640"/>
      <c r="BH112" s="640"/>
      <c r="BI112" s="640"/>
      <c r="BJ112" s="640"/>
      <c r="BK112" s="640"/>
      <c r="BL112" s="640"/>
      <c r="BM112" s="640"/>
      <c r="BN112" s="640"/>
      <c r="BO112" s="640"/>
      <c r="BP112" s="641"/>
      <c r="BQ112" s="642">
        <v>14454454</v>
      </c>
      <c r="BR112" s="643"/>
      <c r="BS112" s="643"/>
      <c r="BT112" s="643"/>
      <c r="BU112" s="643"/>
      <c r="BV112" s="643">
        <v>13619157</v>
      </c>
      <c r="BW112" s="643"/>
      <c r="BX112" s="643"/>
      <c r="BY112" s="643"/>
      <c r="BZ112" s="643"/>
      <c r="CA112" s="643">
        <v>12297278</v>
      </c>
      <c r="CB112" s="643"/>
      <c r="CC112" s="643"/>
      <c r="CD112" s="643"/>
      <c r="CE112" s="643"/>
      <c r="CF112" s="644">
        <v>109.7</v>
      </c>
      <c r="CG112" s="645"/>
      <c r="CH112" s="645"/>
      <c r="CI112" s="645"/>
      <c r="CJ112" s="645"/>
      <c r="CK112" s="646"/>
      <c r="CL112" s="647"/>
      <c r="CM112" s="639" t="s">
        <v>459</v>
      </c>
      <c r="CN112" s="640"/>
      <c r="CO112" s="640"/>
      <c r="CP112" s="640"/>
      <c r="CQ112" s="640"/>
      <c r="CR112" s="640"/>
      <c r="CS112" s="640"/>
      <c r="CT112" s="640"/>
      <c r="CU112" s="640"/>
      <c r="CV112" s="640"/>
      <c r="CW112" s="640"/>
      <c r="CX112" s="640"/>
      <c r="CY112" s="640"/>
      <c r="CZ112" s="640"/>
      <c r="DA112" s="640"/>
      <c r="DB112" s="640"/>
      <c r="DC112" s="640"/>
      <c r="DD112" s="640"/>
      <c r="DE112" s="640"/>
      <c r="DF112" s="641"/>
      <c r="DG112" s="642" t="s">
        <v>64</v>
      </c>
      <c r="DH112" s="643"/>
      <c r="DI112" s="643"/>
      <c r="DJ112" s="643"/>
      <c r="DK112" s="643"/>
      <c r="DL112" s="643" t="s">
        <v>64</v>
      </c>
      <c r="DM112" s="643"/>
      <c r="DN112" s="643"/>
      <c r="DO112" s="643"/>
      <c r="DP112" s="643"/>
      <c r="DQ112" s="643" t="s">
        <v>64</v>
      </c>
      <c r="DR112" s="643"/>
      <c r="DS112" s="643"/>
      <c r="DT112" s="643"/>
      <c r="DU112" s="643"/>
      <c r="DV112" s="648" t="s">
        <v>64</v>
      </c>
      <c r="DW112" s="648"/>
      <c r="DX112" s="648"/>
      <c r="DY112" s="648"/>
      <c r="DZ112" s="649"/>
    </row>
    <row r="113" spans="1:130" s="443" customFormat="1" ht="26.25" customHeight="1" x14ac:dyDescent="0.15">
      <c r="A113" s="652"/>
      <c r="B113" s="653"/>
      <c r="C113" s="640" t="s">
        <v>460</v>
      </c>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1"/>
      <c r="AA113" s="630">
        <v>1185235</v>
      </c>
      <c r="AB113" s="631"/>
      <c r="AC113" s="631"/>
      <c r="AD113" s="631"/>
      <c r="AE113" s="632"/>
      <c r="AF113" s="633">
        <v>1136319</v>
      </c>
      <c r="AG113" s="631"/>
      <c r="AH113" s="631"/>
      <c r="AI113" s="631"/>
      <c r="AJ113" s="632"/>
      <c r="AK113" s="633">
        <v>1019330</v>
      </c>
      <c r="AL113" s="631"/>
      <c r="AM113" s="631"/>
      <c r="AN113" s="631"/>
      <c r="AO113" s="632"/>
      <c r="AP113" s="634">
        <v>9.1</v>
      </c>
      <c r="AQ113" s="635"/>
      <c r="AR113" s="635"/>
      <c r="AS113" s="635"/>
      <c r="AT113" s="636"/>
      <c r="AU113" s="637"/>
      <c r="AV113" s="638"/>
      <c r="AW113" s="638"/>
      <c r="AX113" s="638"/>
      <c r="AY113" s="638"/>
      <c r="AZ113" s="639" t="s">
        <v>461</v>
      </c>
      <c r="BA113" s="640"/>
      <c r="BB113" s="640"/>
      <c r="BC113" s="640"/>
      <c r="BD113" s="640"/>
      <c r="BE113" s="640"/>
      <c r="BF113" s="640"/>
      <c r="BG113" s="640"/>
      <c r="BH113" s="640"/>
      <c r="BI113" s="640"/>
      <c r="BJ113" s="640"/>
      <c r="BK113" s="640"/>
      <c r="BL113" s="640"/>
      <c r="BM113" s="640"/>
      <c r="BN113" s="640"/>
      <c r="BO113" s="640"/>
      <c r="BP113" s="641"/>
      <c r="BQ113" s="642">
        <v>1895787</v>
      </c>
      <c r="BR113" s="643"/>
      <c r="BS113" s="643"/>
      <c r="BT113" s="643"/>
      <c r="BU113" s="643"/>
      <c r="BV113" s="643">
        <v>2090282</v>
      </c>
      <c r="BW113" s="643"/>
      <c r="BX113" s="643"/>
      <c r="BY113" s="643"/>
      <c r="BZ113" s="643"/>
      <c r="CA113" s="643">
        <v>1951290</v>
      </c>
      <c r="CB113" s="643"/>
      <c r="CC113" s="643"/>
      <c r="CD113" s="643"/>
      <c r="CE113" s="643"/>
      <c r="CF113" s="644">
        <v>17.399999999999999</v>
      </c>
      <c r="CG113" s="645"/>
      <c r="CH113" s="645"/>
      <c r="CI113" s="645"/>
      <c r="CJ113" s="645"/>
      <c r="CK113" s="646"/>
      <c r="CL113" s="647"/>
      <c r="CM113" s="639" t="s">
        <v>462</v>
      </c>
      <c r="CN113" s="640"/>
      <c r="CO113" s="640"/>
      <c r="CP113" s="640"/>
      <c r="CQ113" s="640"/>
      <c r="CR113" s="640"/>
      <c r="CS113" s="640"/>
      <c r="CT113" s="640"/>
      <c r="CU113" s="640"/>
      <c r="CV113" s="640"/>
      <c r="CW113" s="640"/>
      <c r="CX113" s="640"/>
      <c r="CY113" s="640"/>
      <c r="CZ113" s="640"/>
      <c r="DA113" s="640"/>
      <c r="DB113" s="640"/>
      <c r="DC113" s="640"/>
      <c r="DD113" s="640"/>
      <c r="DE113" s="640"/>
      <c r="DF113" s="641"/>
      <c r="DG113" s="630" t="s">
        <v>64</v>
      </c>
      <c r="DH113" s="631"/>
      <c r="DI113" s="631"/>
      <c r="DJ113" s="631"/>
      <c r="DK113" s="632"/>
      <c r="DL113" s="633" t="s">
        <v>64</v>
      </c>
      <c r="DM113" s="631"/>
      <c r="DN113" s="631"/>
      <c r="DO113" s="631"/>
      <c r="DP113" s="632"/>
      <c r="DQ113" s="633" t="s">
        <v>64</v>
      </c>
      <c r="DR113" s="631"/>
      <c r="DS113" s="631"/>
      <c r="DT113" s="631"/>
      <c r="DU113" s="632"/>
      <c r="DV113" s="634" t="s">
        <v>64</v>
      </c>
      <c r="DW113" s="635"/>
      <c r="DX113" s="635"/>
      <c r="DY113" s="635"/>
      <c r="DZ113" s="636"/>
    </row>
    <row r="114" spans="1:130" s="443" customFormat="1" ht="26.25" customHeight="1" x14ac:dyDescent="0.15">
      <c r="A114" s="652"/>
      <c r="B114" s="653"/>
      <c r="C114" s="640" t="s">
        <v>463</v>
      </c>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1"/>
      <c r="AA114" s="630">
        <v>229267</v>
      </c>
      <c r="AB114" s="631"/>
      <c r="AC114" s="631"/>
      <c r="AD114" s="631"/>
      <c r="AE114" s="632"/>
      <c r="AF114" s="633">
        <v>246341</v>
      </c>
      <c r="AG114" s="631"/>
      <c r="AH114" s="631"/>
      <c r="AI114" s="631"/>
      <c r="AJ114" s="632"/>
      <c r="AK114" s="633">
        <v>247619</v>
      </c>
      <c r="AL114" s="631"/>
      <c r="AM114" s="631"/>
      <c r="AN114" s="631"/>
      <c r="AO114" s="632"/>
      <c r="AP114" s="634">
        <v>2.2000000000000002</v>
      </c>
      <c r="AQ114" s="635"/>
      <c r="AR114" s="635"/>
      <c r="AS114" s="635"/>
      <c r="AT114" s="636"/>
      <c r="AU114" s="637"/>
      <c r="AV114" s="638"/>
      <c r="AW114" s="638"/>
      <c r="AX114" s="638"/>
      <c r="AY114" s="638"/>
      <c r="AZ114" s="639" t="s">
        <v>464</v>
      </c>
      <c r="BA114" s="640"/>
      <c r="BB114" s="640"/>
      <c r="BC114" s="640"/>
      <c r="BD114" s="640"/>
      <c r="BE114" s="640"/>
      <c r="BF114" s="640"/>
      <c r="BG114" s="640"/>
      <c r="BH114" s="640"/>
      <c r="BI114" s="640"/>
      <c r="BJ114" s="640"/>
      <c r="BK114" s="640"/>
      <c r="BL114" s="640"/>
      <c r="BM114" s="640"/>
      <c r="BN114" s="640"/>
      <c r="BO114" s="640"/>
      <c r="BP114" s="641"/>
      <c r="BQ114" s="642">
        <v>2705167</v>
      </c>
      <c r="BR114" s="643"/>
      <c r="BS114" s="643"/>
      <c r="BT114" s="643"/>
      <c r="BU114" s="643"/>
      <c r="BV114" s="643">
        <v>2682605</v>
      </c>
      <c r="BW114" s="643"/>
      <c r="BX114" s="643"/>
      <c r="BY114" s="643"/>
      <c r="BZ114" s="643"/>
      <c r="CA114" s="643">
        <v>2666089</v>
      </c>
      <c r="CB114" s="643"/>
      <c r="CC114" s="643"/>
      <c r="CD114" s="643"/>
      <c r="CE114" s="643"/>
      <c r="CF114" s="644">
        <v>23.8</v>
      </c>
      <c r="CG114" s="645"/>
      <c r="CH114" s="645"/>
      <c r="CI114" s="645"/>
      <c r="CJ114" s="645"/>
      <c r="CK114" s="646"/>
      <c r="CL114" s="647"/>
      <c r="CM114" s="639" t="s">
        <v>465</v>
      </c>
      <c r="CN114" s="640"/>
      <c r="CO114" s="640"/>
      <c r="CP114" s="640"/>
      <c r="CQ114" s="640"/>
      <c r="CR114" s="640"/>
      <c r="CS114" s="640"/>
      <c r="CT114" s="640"/>
      <c r="CU114" s="640"/>
      <c r="CV114" s="640"/>
      <c r="CW114" s="640"/>
      <c r="CX114" s="640"/>
      <c r="CY114" s="640"/>
      <c r="CZ114" s="640"/>
      <c r="DA114" s="640"/>
      <c r="DB114" s="640"/>
      <c r="DC114" s="640"/>
      <c r="DD114" s="640"/>
      <c r="DE114" s="640"/>
      <c r="DF114" s="641"/>
      <c r="DG114" s="630" t="s">
        <v>64</v>
      </c>
      <c r="DH114" s="631"/>
      <c r="DI114" s="631"/>
      <c r="DJ114" s="631"/>
      <c r="DK114" s="632"/>
      <c r="DL114" s="633" t="s">
        <v>64</v>
      </c>
      <c r="DM114" s="631"/>
      <c r="DN114" s="631"/>
      <c r="DO114" s="631"/>
      <c r="DP114" s="632"/>
      <c r="DQ114" s="633" t="s">
        <v>64</v>
      </c>
      <c r="DR114" s="631"/>
      <c r="DS114" s="631"/>
      <c r="DT114" s="631"/>
      <c r="DU114" s="632"/>
      <c r="DV114" s="634" t="s">
        <v>64</v>
      </c>
      <c r="DW114" s="635"/>
      <c r="DX114" s="635"/>
      <c r="DY114" s="635"/>
      <c r="DZ114" s="636"/>
    </row>
    <row r="115" spans="1:130" s="443" customFormat="1" ht="26.25" customHeight="1" x14ac:dyDescent="0.15">
      <c r="A115" s="652"/>
      <c r="B115" s="653"/>
      <c r="C115" s="640" t="s">
        <v>466</v>
      </c>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1"/>
      <c r="AA115" s="630" t="s">
        <v>64</v>
      </c>
      <c r="AB115" s="631"/>
      <c r="AC115" s="631"/>
      <c r="AD115" s="631"/>
      <c r="AE115" s="632"/>
      <c r="AF115" s="633" t="s">
        <v>64</v>
      </c>
      <c r="AG115" s="631"/>
      <c r="AH115" s="631"/>
      <c r="AI115" s="631"/>
      <c r="AJ115" s="632"/>
      <c r="AK115" s="633" t="s">
        <v>64</v>
      </c>
      <c r="AL115" s="631"/>
      <c r="AM115" s="631"/>
      <c r="AN115" s="631"/>
      <c r="AO115" s="632"/>
      <c r="AP115" s="634" t="s">
        <v>64</v>
      </c>
      <c r="AQ115" s="635"/>
      <c r="AR115" s="635"/>
      <c r="AS115" s="635"/>
      <c r="AT115" s="636"/>
      <c r="AU115" s="637"/>
      <c r="AV115" s="638"/>
      <c r="AW115" s="638"/>
      <c r="AX115" s="638"/>
      <c r="AY115" s="638"/>
      <c r="AZ115" s="639" t="s">
        <v>467</v>
      </c>
      <c r="BA115" s="640"/>
      <c r="BB115" s="640"/>
      <c r="BC115" s="640"/>
      <c r="BD115" s="640"/>
      <c r="BE115" s="640"/>
      <c r="BF115" s="640"/>
      <c r="BG115" s="640"/>
      <c r="BH115" s="640"/>
      <c r="BI115" s="640"/>
      <c r="BJ115" s="640"/>
      <c r="BK115" s="640"/>
      <c r="BL115" s="640"/>
      <c r="BM115" s="640"/>
      <c r="BN115" s="640"/>
      <c r="BO115" s="640"/>
      <c r="BP115" s="641"/>
      <c r="BQ115" s="642" t="s">
        <v>64</v>
      </c>
      <c r="BR115" s="643"/>
      <c r="BS115" s="643"/>
      <c r="BT115" s="643"/>
      <c r="BU115" s="643"/>
      <c r="BV115" s="643" t="s">
        <v>64</v>
      </c>
      <c r="BW115" s="643"/>
      <c r="BX115" s="643"/>
      <c r="BY115" s="643"/>
      <c r="BZ115" s="643"/>
      <c r="CA115" s="643" t="s">
        <v>64</v>
      </c>
      <c r="CB115" s="643"/>
      <c r="CC115" s="643"/>
      <c r="CD115" s="643"/>
      <c r="CE115" s="643"/>
      <c r="CF115" s="644" t="s">
        <v>64</v>
      </c>
      <c r="CG115" s="645"/>
      <c r="CH115" s="645"/>
      <c r="CI115" s="645"/>
      <c r="CJ115" s="645"/>
      <c r="CK115" s="646"/>
      <c r="CL115" s="647"/>
      <c r="CM115" s="639" t="s">
        <v>468</v>
      </c>
      <c r="CN115" s="640"/>
      <c r="CO115" s="640"/>
      <c r="CP115" s="640"/>
      <c r="CQ115" s="640"/>
      <c r="CR115" s="640"/>
      <c r="CS115" s="640"/>
      <c r="CT115" s="640"/>
      <c r="CU115" s="640"/>
      <c r="CV115" s="640"/>
      <c r="CW115" s="640"/>
      <c r="CX115" s="640"/>
      <c r="CY115" s="640"/>
      <c r="CZ115" s="640"/>
      <c r="DA115" s="640"/>
      <c r="DB115" s="640"/>
      <c r="DC115" s="640"/>
      <c r="DD115" s="640"/>
      <c r="DE115" s="640"/>
      <c r="DF115" s="641"/>
      <c r="DG115" s="630" t="s">
        <v>64</v>
      </c>
      <c r="DH115" s="631"/>
      <c r="DI115" s="631"/>
      <c r="DJ115" s="631"/>
      <c r="DK115" s="632"/>
      <c r="DL115" s="633" t="s">
        <v>64</v>
      </c>
      <c r="DM115" s="631"/>
      <c r="DN115" s="631"/>
      <c r="DO115" s="631"/>
      <c r="DP115" s="632"/>
      <c r="DQ115" s="633" t="s">
        <v>64</v>
      </c>
      <c r="DR115" s="631"/>
      <c r="DS115" s="631"/>
      <c r="DT115" s="631"/>
      <c r="DU115" s="632"/>
      <c r="DV115" s="634" t="s">
        <v>64</v>
      </c>
      <c r="DW115" s="635"/>
      <c r="DX115" s="635"/>
      <c r="DY115" s="635"/>
      <c r="DZ115" s="636"/>
    </row>
    <row r="116" spans="1:130" s="443" customFormat="1" ht="26.25" customHeight="1" x14ac:dyDescent="0.15">
      <c r="A116" s="654"/>
      <c r="B116" s="655"/>
      <c r="C116" s="656" t="s">
        <v>469</v>
      </c>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7"/>
      <c r="AA116" s="630" t="s">
        <v>64</v>
      </c>
      <c r="AB116" s="631"/>
      <c r="AC116" s="631"/>
      <c r="AD116" s="631"/>
      <c r="AE116" s="632"/>
      <c r="AF116" s="633">
        <v>63</v>
      </c>
      <c r="AG116" s="631"/>
      <c r="AH116" s="631"/>
      <c r="AI116" s="631"/>
      <c r="AJ116" s="632"/>
      <c r="AK116" s="633" t="s">
        <v>64</v>
      </c>
      <c r="AL116" s="631"/>
      <c r="AM116" s="631"/>
      <c r="AN116" s="631"/>
      <c r="AO116" s="632"/>
      <c r="AP116" s="634" t="s">
        <v>64</v>
      </c>
      <c r="AQ116" s="635"/>
      <c r="AR116" s="635"/>
      <c r="AS116" s="635"/>
      <c r="AT116" s="636"/>
      <c r="AU116" s="637"/>
      <c r="AV116" s="638"/>
      <c r="AW116" s="638"/>
      <c r="AX116" s="638"/>
      <c r="AY116" s="638"/>
      <c r="AZ116" s="658" t="s">
        <v>470</v>
      </c>
      <c r="BA116" s="659"/>
      <c r="BB116" s="659"/>
      <c r="BC116" s="659"/>
      <c r="BD116" s="659"/>
      <c r="BE116" s="659"/>
      <c r="BF116" s="659"/>
      <c r="BG116" s="659"/>
      <c r="BH116" s="659"/>
      <c r="BI116" s="659"/>
      <c r="BJ116" s="659"/>
      <c r="BK116" s="659"/>
      <c r="BL116" s="659"/>
      <c r="BM116" s="659"/>
      <c r="BN116" s="659"/>
      <c r="BO116" s="659"/>
      <c r="BP116" s="660"/>
      <c r="BQ116" s="642" t="s">
        <v>64</v>
      </c>
      <c r="BR116" s="643"/>
      <c r="BS116" s="643"/>
      <c r="BT116" s="643"/>
      <c r="BU116" s="643"/>
      <c r="BV116" s="643" t="s">
        <v>64</v>
      </c>
      <c r="BW116" s="643"/>
      <c r="BX116" s="643"/>
      <c r="BY116" s="643"/>
      <c r="BZ116" s="643"/>
      <c r="CA116" s="643" t="s">
        <v>64</v>
      </c>
      <c r="CB116" s="643"/>
      <c r="CC116" s="643"/>
      <c r="CD116" s="643"/>
      <c r="CE116" s="643"/>
      <c r="CF116" s="644" t="s">
        <v>64</v>
      </c>
      <c r="CG116" s="645"/>
      <c r="CH116" s="645"/>
      <c r="CI116" s="645"/>
      <c r="CJ116" s="645"/>
      <c r="CK116" s="646"/>
      <c r="CL116" s="647"/>
      <c r="CM116" s="639" t="s">
        <v>471</v>
      </c>
      <c r="CN116" s="640"/>
      <c r="CO116" s="640"/>
      <c r="CP116" s="640"/>
      <c r="CQ116" s="640"/>
      <c r="CR116" s="640"/>
      <c r="CS116" s="640"/>
      <c r="CT116" s="640"/>
      <c r="CU116" s="640"/>
      <c r="CV116" s="640"/>
      <c r="CW116" s="640"/>
      <c r="CX116" s="640"/>
      <c r="CY116" s="640"/>
      <c r="CZ116" s="640"/>
      <c r="DA116" s="640"/>
      <c r="DB116" s="640"/>
      <c r="DC116" s="640"/>
      <c r="DD116" s="640"/>
      <c r="DE116" s="640"/>
      <c r="DF116" s="641"/>
      <c r="DG116" s="630" t="s">
        <v>64</v>
      </c>
      <c r="DH116" s="631"/>
      <c r="DI116" s="631"/>
      <c r="DJ116" s="631"/>
      <c r="DK116" s="632"/>
      <c r="DL116" s="633" t="s">
        <v>64</v>
      </c>
      <c r="DM116" s="631"/>
      <c r="DN116" s="631"/>
      <c r="DO116" s="631"/>
      <c r="DP116" s="632"/>
      <c r="DQ116" s="633" t="s">
        <v>64</v>
      </c>
      <c r="DR116" s="631"/>
      <c r="DS116" s="631"/>
      <c r="DT116" s="631"/>
      <c r="DU116" s="632"/>
      <c r="DV116" s="634" t="s">
        <v>64</v>
      </c>
      <c r="DW116" s="635"/>
      <c r="DX116" s="635"/>
      <c r="DY116" s="635"/>
      <c r="DZ116" s="636"/>
    </row>
    <row r="117" spans="1:130" s="443" customFormat="1" ht="26.25" customHeight="1" x14ac:dyDescent="0.15">
      <c r="A117" s="601" t="s">
        <v>120</v>
      </c>
      <c r="B117" s="602"/>
      <c r="C117" s="602"/>
      <c r="D117" s="602"/>
      <c r="E117" s="602"/>
      <c r="F117" s="602"/>
      <c r="G117" s="602"/>
      <c r="H117" s="602"/>
      <c r="I117" s="602"/>
      <c r="J117" s="602"/>
      <c r="K117" s="602"/>
      <c r="L117" s="602"/>
      <c r="M117" s="602"/>
      <c r="N117" s="602"/>
      <c r="O117" s="602"/>
      <c r="P117" s="602"/>
      <c r="Q117" s="602"/>
      <c r="R117" s="602"/>
      <c r="S117" s="602"/>
      <c r="T117" s="602"/>
      <c r="U117" s="602"/>
      <c r="V117" s="602"/>
      <c r="W117" s="602"/>
      <c r="X117" s="602"/>
      <c r="Y117" s="661" t="s">
        <v>472</v>
      </c>
      <c r="Z117" s="603"/>
      <c r="AA117" s="662">
        <v>4872403</v>
      </c>
      <c r="AB117" s="663"/>
      <c r="AC117" s="663"/>
      <c r="AD117" s="663"/>
      <c r="AE117" s="664"/>
      <c r="AF117" s="665">
        <v>4569119</v>
      </c>
      <c r="AG117" s="663"/>
      <c r="AH117" s="663"/>
      <c r="AI117" s="663"/>
      <c r="AJ117" s="664"/>
      <c r="AK117" s="665">
        <v>4320849</v>
      </c>
      <c r="AL117" s="663"/>
      <c r="AM117" s="663"/>
      <c r="AN117" s="663"/>
      <c r="AO117" s="664"/>
      <c r="AP117" s="666"/>
      <c r="AQ117" s="667"/>
      <c r="AR117" s="667"/>
      <c r="AS117" s="667"/>
      <c r="AT117" s="668"/>
      <c r="AU117" s="637"/>
      <c r="AV117" s="638"/>
      <c r="AW117" s="638"/>
      <c r="AX117" s="638"/>
      <c r="AY117" s="638"/>
      <c r="AZ117" s="669" t="s">
        <v>473</v>
      </c>
      <c r="BA117" s="670"/>
      <c r="BB117" s="670"/>
      <c r="BC117" s="670"/>
      <c r="BD117" s="670"/>
      <c r="BE117" s="670"/>
      <c r="BF117" s="670"/>
      <c r="BG117" s="670"/>
      <c r="BH117" s="670"/>
      <c r="BI117" s="670"/>
      <c r="BJ117" s="670"/>
      <c r="BK117" s="670"/>
      <c r="BL117" s="670"/>
      <c r="BM117" s="670"/>
      <c r="BN117" s="670"/>
      <c r="BO117" s="670"/>
      <c r="BP117" s="671"/>
      <c r="BQ117" s="642" t="s">
        <v>64</v>
      </c>
      <c r="BR117" s="643"/>
      <c r="BS117" s="643"/>
      <c r="BT117" s="643"/>
      <c r="BU117" s="643"/>
      <c r="BV117" s="643" t="s">
        <v>64</v>
      </c>
      <c r="BW117" s="643"/>
      <c r="BX117" s="643"/>
      <c r="BY117" s="643"/>
      <c r="BZ117" s="643"/>
      <c r="CA117" s="643" t="s">
        <v>64</v>
      </c>
      <c r="CB117" s="643"/>
      <c r="CC117" s="643"/>
      <c r="CD117" s="643"/>
      <c r="CE117" s="643"/>
      <c r="CF117" s="644" t="s">
        <v>64</v>
      </c>
      <c r="CG117" s="645"/>
      <c r="CH117" s="645"/>
      <c r="CI117" s="645"/>
      <c r="CJ117" s="645"/>
      <c r="CK117" s="646"/>
      <c r="CL117" s="647"/>
      <c r="CM117" s="639" t="s">
        <v>474</v>
      </c>
      <c r="CN117" s="640"/>
      <c r="CO117" s="640"/>
      <c r="CP117" s="640"/>
      <c r="CQ117" s="640"/>
      <c r="CR117" s="640"/>
      <c r="CS117" s="640"/>
      <c r="CT117" s="640"/>
      <c r="CU117" s="640"/>
      <c r="CV117" s="640"/>
      <c r="CW117" s="640"/>
      <c r="CX117" s="640"/>
      <c r="CY117" s="640"/>
      <c r="CZ117" s="640"/>
      <c r="DA117" s="640"/>
      <c r="DB117" s="640"/>
      <c r="DC117" s="640"/>
      <c r="DD117" s="640"/>
      <c r="DE117" s="640"/>
      <c r="DF117" s="641"/>
      <c r="DG117" s="630" t="s">
        <v>64</v>
      </c>
      <c r="DH117" s="631"/>
      <c r="DI117" s="631"/>
      <c r="DJ117" s="631"/>
      <c r="DK117" s="632"/>
      <c r="DL117" s="633" t="s">
        <v>64</v>
      </c>
      <c r="DM117" s="631"/>
      <c r="DN117" s="631"/>
      <c r="DO117" s="631"/>
      <c r="DP117" s="632"/>
      <c r="DQ117" s="633" t="s">
        <v>64</v>
      </c>
      <c r="DR117" s="631"/>
      <c r="DS117" s="631"/>
      <c r="DT117" s="631"/>
      <c r="DU117" s="632"/>
      <c r="DV117" s="634" t="s">
        <v>64</v>
      </c>
      <c r="DW117" s="635"/>
      <c r="DX117" s="635"/>
      <c r="DY117" s="635"/>
      <c r="DZ117" s="636"/>
    </row>
    <row r="118" spans="1:130" s="443" customFormat="1" ht="26.25" customHeight="1" x14ac:dyDescent="0.15">
      <c r="A118" s="601" t="s">
        <v>447</v>
      </c>
      <c r="B118" s="602"/>
      <c r="C118" s="602"/>
      <c r="D118" s="602"/>
      <c r="E118" s="602"/>
      <c r="F118" s="602"/>
      <c r="G118" s="602"/>
      <c r="H118" s="602"/>
      <c r="I118" s="602"/>
      <c r="J118" s="602"/>
      <c r="K118" s="602"/>
      <c r="L118" s="602"/>
      <c r="M118" s="602"/>
      <c r="N118" s="602"/>
      <c r="O118" s="602"/>
      <c r="P118" s="602"/>
      <c r="Q118" s="602"/>
      <c r="R118" s="602"/>
      <c r="S118" s="602"/>
      <c r="T118" s="602"/>
      <c r="U118" s="602"/>
      <c r="V118" s="602"/>
      <c r="W118" s="602"/>
      <c r="X118" s="602"/>
      <c r="Y118" s="602"/>
      <c r="Z118" s="603"/>
      <c r="AA118" s="604" t="s">
        <v>444</v>
      </c>
      <c r="AB118" s="602"/>
      <c r="AC118" s="602"/>
      <c r="AD118" s="602"/>
      <c r="AE118" s="603"/>
      <c r="AF118" s="604" t="s">
        <v>445</v>
      </c>
      <c r="AG118" s="602"/>
      <c r="AH118" s="602"/>
      <c r="AI118" s="602"/>
      <c r="AJ118" s="603"/>
      <c r="AK118" s="604" t="s">
        <v>239</v>
      </c>
      <c r="AL118" s="602"/>
      <c r="AM118" s="602"/>
      <c r="AN118" s="602"/>
      <c r="AO118" s="603"/>
      <c r="AP118" s="604" t="s">
        <v>446</v>
      </c>
      <c r="AQ118" s="602"/>
      <c r="AR118" s="602"/>
      <c r="AS118" s="602"/>
      <c r="AT118" s="605"/>
      <c r="AU118" s="637"/>
      <c r="AV118" s="638"/>
      <c r="AW118" s="638"/>
      <c r="AX118" s="638"/>
      <c r="AY118" s="638"/>
      <c r="AZ118" s="672" t="s">
        <v>475</v>
      </c>
      <c r="BA118" s="656"/>
      <c r="BB118" s="656"/>
      <c r="BC118" s="656"/>
      <c r="BD118" s="656"/>
      <c r="BE118" s="656"/>
      <c r="BF118" s="656"/>
      <c r="BG118" s="656"/>
      <c r="BH118" s="656"/>
      <c r="BI118" s="656"/>
      <c r="BJ118" s="656"/>
      <c r="BK118" s="656"/>
      <c r="BL118" s="656"/>
      <c r="BM118" s="656"/>
      <c r="BN118" s="656"/>
      <c r="BO118" s="656"/>
      <c r="BP118" s="657"/>
      <c r="BQ118" s="673" t="s">
        <v>64</v>
      </c>
      <c r="BR118" s="674"/>
      <c r="BS118" s="674"/>
      <c r="BT118" s="674"/>
      <c r="BU118" s="674"/>
      <c r="BV118" s="674" t="s">
        <v>64</v>
      </c>
      <c r="BW118" s="674"/>
      <c r="BX118" s="674"/>
      <c r="BY118" s="674"/>
      <c r="BZ118" s="674"/>
      <c r="CA118" s="674" t="s">
        <v>64</v>
      </c>
      <c r="CB118" s="674"/>
      <c r="CC118" s="674"/>
      <c r="CD118" s="674"/>
      <c r="CE118" s="674"/>
      <c r="CF118" s="644" t="s">
        <v>64</v>
      </c>
      <c r="CG118" s="645"/>
      <c r="CH118" s="645"/>
      <c r="CI118" s="645"/>
      <c r="CJ118" s="645"/>
      <c r="CK118" s="646"/>
      <c r="CL118" s="647"/>
      <c r="CM118" s="639" t="s">
        <v>476</v>
      </c>
      <c r="CN118" s="640"/>
      <c r="CO118" s="640"/>
      <c r="CP118" s="640"/>
      <c r="CQ118" s="640"/>
      <c r="CR118" s="640"/>
      <c r="CS118" s="640"/>
      <c r="CT118" s="640"/>
      <c r="CU118" s="640"/>
      <c r="CV118" s="640"/>
      <c r="CW118" s="640"/>
      <c r="CX118" s="640"/>
      <c r="CY118" s="640"/>
      <c r="CZ118" s="640"/>
      <c r="DA118" s="640"/>
      <c r="DB118" s="640"/>
      <c r="DC118" s="640"/>
      <c r="DD118" s="640"/>
      <c r="DE118" s="640"/>
      <c r="DF118" s="641"/>
      <c r="DG118" s="630" t="s">
        <v>64</v>
      </c>
      <c r="DH118" s="631"/>
      <c r="DI118" s="631"/>
      <c r="DJ118" s="631"/>
      <c r="DK118" s="632"/>
      <c r="DL118" s="633" t="s">
        <v>64</v>
      </c>
      <c r="DM118" s="631"/>
      <c r="DN118" s="631"/>
      <c r="DO118" s="631"/>
      <c r="DP118" s="632"/>
      <c r="DQ118" s="633" t="s">
        <v>64</v>
      </c>
      <c r="DR118" s="631"/>
      <c r="DS118" s="631"/>
      <c r="DT118" s="631"/>
      <c r="DU118" s="632"/>
      <c r="DV118" s="634" t="s">
        <v>64</v>
      </c>
      <c r="DW118" s="635"/>
      <c r="DX118" s="635"/>
      <c r="DY118" s="635"/>
      <c r="DZ118" s="636"/>
    </row>
    <row r="119" spans="1:130" s="443" customFormat="1" ht="26.25" customHeight="1" x14ac:dyDescent="0.15">
      <c r="A119" s="675" t="s">
        <v>451</v>
      </c>
      <c r="B119" s="625"/>
      <c r="C119" s="619" t="s">
        <v>452</v>
      </c>
      <c r="D119" s="608"/>
      <c r="E119" s="608"/>
      <c r="F119" s="608"/>
      <c r="G119" s="608"/>
      <c r="H119" s="608"/>
      <c r="I119" s="608"/>
      <c r="J119" s="608"/>
      <c r="K119" s="608"/>
      <c r="L119" s="608"/>
      <c r="M119" s="608"/>
      <c r="N119" s="608"/>
      <c r="O119" s="608"/>
      <c r="P119" s="608"/>
      <c r="Q119" s="608"/>
      <c r="R119" s="608"/>
      <c r="S119" s="608"/>
      <c r="T119" s="608"/>
      <c r="U119" s="608"/>
      <c r="V119" s="608"/>
      <c r="W119" s="608"/>
      <c r="X119" s="608"/>
      <c r="Y119" s="608"/>
      <c r="Z119" s="609"/>
      <c r="AA119" s="610" t="s">
        <v>64</v>
      </c>
      <c r="AB119" s="611"/>
      <c r="AC119" s="611"/>
      <c r="AD119" s="611"/>
      <c r="AE119" s="612"/>
      <c r="AF119" s="613" t="s">
        <v>64</v>
      </c>
      <c r="AG119" s="611"/>
      <c r="AH119" s="611"/>
      <c r="AI119" s="611"/>
      <c r="AJ119" s="612"/>
      <c r="AK119" s="613" t="s">
        <v>64</v>
      </c>
      <c r="AL119" s="611"/>
      <c r="AM119" s="611"/>
      <c r="AN119" s="611"/>
      <c r="AO119" s="612"/>
      <c r="AP119" s="614" t="s">
        <v>64</v>
      </c>
      <c r="AQ119" s="615"/>
      <c r="AR119" s="615"/>
      <c r="AS119" s="615"/>
      <c r="AT119" s="616"/>
      <c r="AU119" s="676"/>
      <c r="AV119" s="677"/>
      <c r="AW119" s="677"/>
      <c r="AX119" s="677"/>
      <c r="AY119" s="677"/>
      <c r="AZ119" s="678" t="s">
        <v>120</v>
      </c>
      <c r="BA119" s="678"/>
      <c r="BB119" s="678"/>
      <c r="BC119" s="678"/>
      <c r="BD119" s="678"/>
      <c r="BE119" s="678"/>
      <c r="BF119" s="678"/>
      <c r="BG119" s="678"/>
      <c r="BH119" s="678"/>
      <c r="BI119" s="678"/>
      <c r="BJ119" s="678"/>
      <c r="BK119" s="678"/>
      <c r="BL119" s="678"/>
      <c r="BM119" s="678"/>
      <c r="BN119" s="678"/>
      <c r="BO119" s="661" t="s">
        <v>477</v>
      </c>
      <c r="BP119" s="679"/>
      <c r="BQ119" s="673">
        <v>40407389</v>
      </c>
      <c r="BR119" s="674"/>
      <c r="BS119" s="674"/>
      <c r="BT119" s="674"/>
      <c r="BU119" s="674"/>
      <c r="BV119" s="674">
        <v>39040474</v>
      </c>
      <c r="BW119" s="674"/>
      <c r="BX119" s="674"/>
      <c r="BY119" s="674"/>
      <c r="BZ119" s="674"/>
      <c r="CA119" s="674">
        <v>36612756</v>
      </c>
      <c r="CB119" s="674"/>
      <c r="CC119" s="674"/>
      <c r="CD119" s="674"/>
      <c r="CE119" s="674"/>
      <c r="CF119" s="680"/>
      <c r="CG119" s="681"/>
      <c r="CH119" s="681"/>
      <c r="CI119" s="681"/>
      <c r="CJ119" s="682"/>
      <c r="CK119" s="683"/>
      <c r="CL119" s="684"/>
      <c r="CM119" s="672" t="s">
        <v>478</v>
      </c>
      <c r="CN119" s="656"/>
      <c r="CO119" s="656"/>
      <c r="CP119" s="656"/>
      <c r="CQ119" s="656"/>
      <c r="CR119" s="656"/>
      <c r="CS119" s="656"/>
      <c r="CT119" s="656"/>
      <c r="CU119" s="656"/>
      <c r="CV119" s="656"/>
      <c r="CW119" s="656"/>
      <c r="CX119" s="656"/>
      <c r="CY119" s="656"/>
      <c r="CZ119" s="656"/>
      <c r="DA119" s="656"/>
      <c r="DB119" s="656"/>
      <c r="DC119" s="656"/>
      <c r="DD119" s="656"/>
      <c r="DE119" s="656"/>
      <c r="DF119" s="657"/>
      <c r="DG119" s="685" t="s">
        <v>64</v>
      </c>
      <c r="DH119" s="686"/>
      <c r="DI119" s="686"/>
      <c r="DJ119" s="686"/>
      <c r="DK119" s="687"/>
      <c r="DL119" s="688" t="s">
        <v>64</v>
      </c>
      <c r="DM119" s="686"/>
      <c r="DN119" s="686"/>
      <c r="DO119" s="686"/>
      <c r="DP119" s="687"/>
      <c r="DQ119" s="688" t="s">
        <v>64</v>
      </c>
      <c r="DR119" s="686"/>
      <c r="DS119" s="686"/>
      <c r="DT119" s="686"/>
      <c r="DU119" s="687"/>
      <c r="DV119" s="689" t="s">
        <v>64</v>
      </c>
      <c r="DW119" s="690"/>
      <c r="DX119" s="690"/>
      <c r="DY119" s="690"/>
      <c r="DZ119" s="691"/>
    </row>
    <row r="120" spans="1:130" s="443" customFormat="1" ht="26.25" customHeight="1" x14ac:dyDescent="0.15">
      <c r="A120" s="692"/>
      <c r="B120" s="647"/>
      <c r="C120" s="639" t="s">
        <v>455</v>
      </c>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1"/>
      <c r="AA120" s="630" t="s">
        <v>64</v>
      </c>
      <c r="AB120" s="631"/>
      <c r="AC120" s="631"/>
      <c r="AD120" s="631"/>
      <c r="AE120" s="632"/>
      <c r="AF120" s="633" t="s">
        <v>64</v>
      </c>
      <c r="AG120" s="631"/>
      <c r="AH120" s="631"/>
      <c r="AI120" s="631"/>
      <c r="AJ120" s="632"/>
      <c r="AK120" s="633" t="s">
        <v>64</v>
      </c>
      <c r="AL120" s="631"/>
      <c r="AM120" s="631"/>
      <c r="AN120" s="631"/>
      <c r="AO120" s="632"/>
      <c r="AP120" s="634" t="s">
        <v>64</v>
      </c>
      <c r="AQ120" s="635"/>
      <c r="AR120" s="635"/>
      <c r="AS120" s="635"/>
      <c r="AT120" s="636"/>
      <c r="AU120" s="693" t="s">
        <v>479</v>
      </c>
      <c r="AV120" s="694"/>
      <c r="AW120" s="694"/>
      <c r="AX120" s="694"/>
      <c r="AY120" s="695"/>
      <c r="AZ120" s="619" t="s">
        <v>480</v>
      </c>
      <c r="BA120" s="608"/>
      <c r="BB120" s="608"/>
      <c r="BC120" s="608"/>
      <c r="BD120" s="608"/>
      <c r="BE120" s="608"/>
      <c r="BF120" s="608"/>
      <c r="BG120" s="608"/>
      <c r="BH120" s="608"/>
      <c r="BI120" s="608"/>
      <c r="BJ120" s="608"/>
      <c r="BK120" s="608"/>
      <c r="BL120" s="608"/>
      <c r="BM120" s="608"/>
      <c r="BN120" s="608"/>
      <c r="BO120" s="608"/>
      <c r="BP120" s="609"/>
      <c r="BQ120" s="620">
        <v>6541003</v>
      </c>
      <c r="BR120" s="621"/>
      <c r="BS120" s="621"/>
      <c r="BT120" s="621"/>
      <c r="BU120" s="621"/>
      <c r="BV120" s="621">
        <v>6027521</v>
      </c>
      <c r="BW120" s="621"/>
      <c r="BX120" s="621"/>
      <c r="BY120" s="621"/>
      <c r="BZ120" s="621"/>
      <c r="CA120" s="621">
        <v>5531309</v>
      </c>
      <c r="CB120" s="621"/>
      <c r="CC120" s="621"/>
      <c r="CD120" s="621"/>
      <c r="CE120" s="621"/>
      <c r="CF120" s="622">
        <v>49.3</v>
      </c>
      <c r="CG120" s="623"/>
      <c r="CH120" s="623"/>
      <c r="CI120" s="623"/>
      <c r="CJ120" s="623"/>
      <c r="CK120" s="696" t="s">
        <v>481</v>
      </c>
      <c r="CL120" s="697"/>
      <c r="CM120" s="697"/>
      <c r="CN120" s="697"/>
      <c r="CO120" s="698"/>
      <c r="CP120" s="699" t="s">
        <v>372</v>
      </c>
      <c r="CQ120" s="700"/>
      <c r="CR120" s="700"/>
      <c r="CS120" s="700"/>
      <c r="CT120" s="700"/>
      <c r="CU120" s="700"/>
      <c r="CV120" s="700"/>
      <c r="CW120" s="700"/>
      <c r="CX120" s="700"/>
      <c r="CY120" s="700"/>
      <c r="CZ120" s="700"/>
      <c r="DA120" s="700"/>
      <c r="DB120" s="700"/>
      <c r="DC120" s="700"/>
      <c r="DD120" s="700"/>
      <c r="DE120" s="700"/>
      <c r="DF120" s="701"/>
      <c r="DG120" s="620">
        <v>13201443</v>
      </c>
      <c r="DH120" s="621"/>
      <c r="DI120" s="621"/>
      <c r="DJ120" s="621"/>
      <c r="DK120" s="621"/>
      <c r="DL120" s="621">
        <v>12470096</v>
      </c>
      <c r="DM120" s="621"/>
      <c r="DN120" s="621"/>
      <c r="DO120" s="621"/>
      <c r="DP120" s="621"/>
      <c r="DQ120" s="621">
        <v>11225635</v>
      </c>
      <c r="DR120" s="621"/>
      <c r="DS120" s="621"/>
      <c r="DT120" s="621"/>
      <c r="DU120" s="621"/>
      <c r="DV120" s="626">
        <v>100.1</v>
      </c>
      <c r="DW120" s="626"/>
      <c r="DX120" s="626"/>
      <c r="DY120" s="626"/>
      <c r="DZ120" s="627"/>
    </row>
    <row r="121" spans="1:130" s="443" customFormat="1" ht="26.25" customHeight="1" x14ac:dyDescent="0.15">
      <c r="A121" s="692"/>
      <c r="B121" s="647"/>
      <c r="C121" s="669" t="s">
        <v>482</v>
      </c>
      <c r="D121" s="670"/>
      <c r="E121" s="670"/>
      <c r="F121" s="670"/>
      <c r="G121" s="670"/>
      <c r="H121" s="670"/>
      <c r="I121" s="670"/>
      <c r="J121" s="670"/>
      <c r="K121" s="670"/>
      <c r="L121" s="670"/>
      <c r="M121" s="670"/>
      <c r="N121" s="670"/>
      <c r="O121" s="670"/>
      <c r="P121" s="670"/>
      <c r="Q121" s="670"/>
      <c r="R121" s="670"/>
      <c r="S121" s="670"/>
      <c r="T121" s="670"/>
      <c r="U121" s="670"/>
      <c r="V121" s="670"/>
      <c r="W121" s="670"/>
      <c r="X121" s="670"/>
      <c r="Y121" s="670"/>
      <c r="Z121" s="671"/>
      <c r="AA121" s="630" t="s">
        <v>64</v>
      </c>
      <c r="AB121" s="631"/>
      <c r="AC121" s="631"/>
      <c r="AD121" s="631"/>
      <c r="AE121" s="632"/>
      <c r="AF121" s="633" t="s">
        <v>64</v>
      </c>
      <c r="AG121" s="631"/>
      <c r="AH121" s="631"/>
      <c r="AI121" s="631"/>
      <c r="AJ121" s="632"/>
      <c r="AK121" s="633" t="s">
        <v>64</v>
      </c>
      <c r="AL121" s="631"/>
      <c r="AM121" s="631"/>
      <c r="AN121" s="631"/>
      <c r="AO121" s="632"/>
      <c r="AP121" s="634" t="s">
        <v>64</v>
      </c>
      <c r="AQ121" s="635"/>
      <c r="AR121" s="635"/>
      <c r="AS121" s="635"/>
      <c r="AT121" s="636"/>
      <c r="AU121" s="702"/>
      <c r="AV121" s="703"/>
      <c r="AW121" s="703"/>
      <c r="AX121" s="703"/>
      <c r="AY121" s="704"/>
      <c r="AZ121" s="639" t="s">
        <v>483</v>
      </c>
      <c r="BA121" s="640"/>
      <c r="BB121" s="640"/>
      <c r="BC121" s="640"/>
      <c r="BD121" s="640"/>
      <c r="BE121" s="640"/>
      <c r="BF121" s="640"/>
      <c r="BG121" s="640"/>
      <c r="BH121" s="640"/>
      <c r="BI121" s="640"/>
      <c r="BJ121" s="640"/>
      <c r="BK121" s="640"/>
      <c r="BL121" s="640"/>
      <c r="BM121" s="640"/>
      <c r="BN121" s="640"/>
      <c r="BO121" s="640"/>
      <c r="BP121" s="641"/>
      <c r="BQ121" s="642">
        <v>608136</v>
      </c>
      <c r="BR121" s="643"/>
      <c r="BS121" s="643"/>
      <c r="BT121" s="643"/>
      <c r="BU121" s="643"/>
      <c r="BV121" s="643">
        <v>519934</v>
      </c>
      <c r="BW121" s="643"/>
      <c r="BX121" s="643"/>
      <c r="BY121" s="643"/>
      <c r="BZ121" s="643"/>
      <c r="CA121" s="643">
        <v>532227</v>
      </c>
      <c r="CB121" s="643"/>
      <c r="CC121" s="643"/>
      <c r="CD121" s="643"/>
      <c r="CE121" s="643"/>
      <c r="CF121" s="644">
        <v>4.7</v>
      </c>
      <c r="CG121" s="645"/>
      <c r="CH121" s="645"/>
      <c r="CI121" s="645"/>
      <c r="CJ121" s="645"/>
      <c r="CK121" s="705"/>
      <c r="CL121" s="706"/>
      <c r="CM121" s="706"/>
      <c r="CN121" s="706"/>
      <c r="CO121" s="707"/>
      <c r="CP121" s="708" t="s">
        <v>368</v>
      </c>
      <c r="CQ121" s="709"/>
      <c r="CR121" s="709"/>
      <c r="CS121" s="709"/>
      <c r="CT121" s="709"/>
      <c r="CU121" s="709"/>
      <c r="CV121" s="709"/>
      <c r="CW121" s="709"/>
      <c r="CX121" s="709"/>
      <c r="CY121" s="709"/>
      <c r="CZ121" s="709"/>
      <c r="DA121" s="709"/>
      <c r="DB121" s="709"/>
      <c r="DC121" s="709"/>
      <c r="DD121" s="709"/>
      <c r="DE121" s="709"/>
      <c r="DF121" s="710"/>
      <c r="DG121" s="642">
        <v>1253011</v>
      </c>
      <c r="DH121" s="643"/>
      <c r="DI121" s="643"/>
      <c r="DJ121" s="643"/>
      <c r="DK121" s="643"/>
      <c r="DL121" s="643">
        <v>1149061</v>
      </c>
      <c r="DM121" s="643"/>
      <c r="DN121" s="643"/>
      <c r="DO121" s="643"/>
      <c r="DP121" s="643"/>
      <c r="DQ121" s="643">
        <v>1071643</v>
      </c>
      <c r="DR121" s="643"/>
      <c r="DS121" s="643"/>
      <c r="DT121" s="643"/>
      <c r="DU121" s="643"/>
      <c r="DV121" s="648">
        <v>9.6</v>
      </c>
      <c r="DW121" s="648"/>
      <c r="DX121" s="648"/>
      <c r="DY121" s="648"/>
      <c r="DZ121" s="649"/>
    </row>
    <row r="122" spans="1:130" s="443" customFormat="1" ht="26.25" customHeight="1" x14ac:dyDescent="0.15">
      <c r="A122" s="692"/>
      <c r="B122" s="647"/>
      <c r="C122" s="639" t="s">
        <v>465</v>
      </c>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1"/>
      <c r="AA122" s="630" t="s">
        <v>64</v>
      </c>
      <c r="AB122" s="631"/>
      <c r="AC122" s="631"/>
      <c r="AD122" s="631"/>
      <c r="AE122" s="632"/>
      <c r="AF122" s="633" t="s">
        <v>64</v>
      </c>
      <c r="AG122" s="631"/>
      <c r="AH122" s="631"/>
      <c r="AI122" s="631"/>
      <c r="AJ122" s="632"/>
      <c r="AK122" s="633" t="s">
        <v>64</v>
      </c>
      <c r="AL122" s="631"/>
      <c r="AM122" s="631"/>
      <c r="AN122" s="631"/>
      <c r="AO122" s="632"/>
      <c r="AP122" s="634" t="s">
        <v>64</v>
      </c>
      <c r="AQ122" s="635"/>
      <c r="AR122" s="635"/>
      <c r="AS122" s="635"/>
      <c r="AT122" s="636"/>
      <c r="AU122" s="702"/>
      <c r="AV122" s="703"/>
      <c r="AW122" s="703"/>
      <c r="AX122" s="703"/>
      <c r="AY122" s="704"/>
      <c r="AZ122" s="672" t="s">
        <v>484</v>
      </c>
      <c r="BA122" s="656"/>
      <c r="BB122" s="656"/>
      <c r="BC122" s="656"/>
      <c r="BD122" s="656"/>
      <c r="BE122" s="656"/>
      <c r="BF122" s="656"/>
      <c r="BG122" s="656"/>
      <c r="BH122" s="656"/>
      <c r="BI122" s="656"/>
      <c r="BJ122" s="656"/>
      <c r="BK122" s="656"/>
      <c r="BL122" s="656"/>
      <c r="BM122" s="656"/>
      <c r="BN122" s="656"/>
      <c r="BO122" s="656"/>
      <c r="BP122" s="657"/>
      <c r="BQ122" s="673">
        <v>27173562</v>
      </c>
      <c r="BR122" s="674"/>
      <c r="BS122" s="674"/>
      <c r="BT122" s="674"/>
      <c r="BU122" s="674"/>
      <c r="BV122" s="674">
        <v>26476262</v>
      </c>
      <c r="BW122" s="674"/>
      <c r="BX122" s="674"/>
      <c r="BY122" s="674"/>
      <c r="BZ122" s="674"/>
      <c r="CA122" s="674">
        <v>25298710</v>
      </c>
      <c r="CB122" s="674"/>
      <c r="CC122" s="674"/>
      <c r="CD122" s="674"/>
      <c r="CE122" s="674"/>
      <c r="CF122" s="711">
        <v>225.6</v>
      </c>
      <c r="CG122" s="712"/>
      <c r="CH122" s="712"/>
      <c r="CI122" s="712"/>
      <c r="CJ122" s="712"/>
      <c r="CK122" s="705"/>
      <c r="CL122" s="706"/>
      <c r="CM122" s="706"/>
      <c r="CN122" s="706"/>
      <c r="CO122" s="707"/>
      <c r="CP122" s="708"/>
      <c r="CQ122" s="709"/>
      <c r="CR122" s="709"/>
      <c r="CS122" s="709"/>
      <c r="CT122" s="709"/>
      <c r="CU122" s="709"/>
      <c r="CV122" s="709"/>
      <c r="CW122" s="709"/>
      <c r="CX122" s="709"/>
      <c r="CY122" s="709"/>
      <c r="CZ122" s="709"/>
      <c r="DA122" s="709"/>
      <c r="DB122" s="709"/>
      <c r="DC122" s="709"/>
      <c r="DD122" s="709"/>
      <c r="DE122" s="709"/>
      <c r="DF122" s="710"/>
      <c r="DG122" s="642"/>
      <c r="DH122" s="643"/>
      <c r="DI122" s="643"/>
      <c r="DJ122" s="643"/>
      <c r="DK122" s="643"/>
      <c r="DL122" s="643"/>
      <c r="DM122" s="643"/>
      <c r="DN122" s="643"/>
      <c r="DO122" s="643"/>
      <c r="DP122" s="643"/>
      <c r="DQ122" s="643"/>
      <c r="DR122" s="643"/>
      <c r="DS122" s="643"/>
      <c r="DT122" s="643"/>
      <c r="DU122" s="643"/>
      <c r="DV122" s="648"/>
      <c r="DW122" s="648"/>
      <c r="DX122" s="648"/>
      <c r="DY122" s="648"/>
      <c r="DZ122" s="649"/>
    </row>
    <row r="123" spans="1:130" s="443" customFormat="1" ht="26.25" customHeight="1" x14ac:dyDescent="0.15">
      <c r="A123" s="692"/>
      <c r="B123" s="647"/>
      <c r="C123" s="639" t="s">
        <v>471</v>
      </c>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1"/>
      <c r="AA123" s="630" t="s">
        <v>64</v>
      </c>
      <c r="AB123" s="631"/>
      <c r="AC123" s="631"/>
      <c r="AD123" s="631"/>
      <c r="AE123" s="632"/>
      <c r="AF123" s="633" t="s">
        <v>64</v>
      </c>
      <c r="AG123" s="631"/>
      <c r="AH123" s="631"/>
      <c r="AI123" s="631"/>
      <c r="AJ123" s="632"/>
      <c r="AK123" s="633" t="s">
        <v>64</v>
      </c>
      <c r="AL123" s="631"/>
      <c r="AM123" s="631"/>
      <c r="AN123" s="631"/>
      <c r="AO123" s="632"/>
      <c r="AP123" s="634" t="s">
        <v>64</v>
      </c>
      <c r="AQ123" s="635"/>
      <c r="AR123" s="635"/>
      <c r="AS123" s="635"/>
      <c r="AT123" s="636"/>
      <c r="AU123" s="713"/>
      <c r="AV123" s="714"/>
      <c r="AW123" s="714"/>
      <c r="AX123" s="714"/>
      <c r="AY123" s="714"/>
      <c r="AZ123" s="678" t="s">
        <v>120</v>
      </c>
      <c r="BA123" s="678"/>
      <c r="BB123" s="678"/>
      <c r="BC123" s="678"/>
      <c r="BD123" s="678"/>
      <c r="BE123" s="678"/>
      <c r="BF123" s="678"/>
      <c r="BG123" s="678"/>
      <c r="BH123" s="678"/>
      <c r="BI123" s="678"/>
      <c r="BJ123" s="678"/>
      <c r="BK123" s="678"/>
      <c r="BL123" s="678"/>
      <c r="BM123" s="678"/>
      <c r="BN123" s="678"/>
      <c r="BO123" s="661" t="s">
        <v>485</v>
      </c>
      <c r="BP123" s="679"/>
      <c r="BQ123" s="715">
        <v>34322701</v>
      </c>
      <c r="BR123" s="716"/>
      <c r="BS123" s="716"/>
      <c r="BT123" s="716"/>
      <c r="BU123" s="716"/>
      <c r="BV123" s="716">
        <v>33023717</v>
      </c>
      <c r="BW123" s="716"/>
      <c r="BX123" s="716"/>
      <c r="BY123" s="716"/>
      <c r="BZ123" s="716"/>
      <c r="CA123" s="716">
        <v>31362246</v>
      </c>
      <c r="CB123" s="716"/>
      <c r="CC123" s="716"/>
      <c r="CD123" s="716"/>
      <c r="CE123" s="716"/>
      <c r="CF123" s="680"/>
      <c r="CG123" s="681"/>
      <c r="CH123" s="681"/>
      <c r="CI123" s="681"/>
      <c r="CJ123" s="682"/>
      <c r="CK123" s="705"/>
      <c r="CL123" s="706"/>
      <c r="CM123" s="706"/>
      <c r="CN123" s="706"/>
      <c r="CO123" s="707"/>
      <c r="CP123" s="708"/>
      <c r="CQ123" s="709"/>
      <c r="CR123" s="709"/>
      <c r="CS123" s="709"/>
      <c r="CT123" s="709"/>
      <c r="CU123" s="709"/>
      <c r="CV123" s="709"/>
      <c r="CW123" s="709"/>
      <c r="CX123" s="709"/>
      <c r="CY123" s="709"/>
      <c r="CZ123" s="709"/>
      <c r="DA123" s="709"/>
      <c r="DB123" s="709"/>
      <c r="DC123" s="709"/>
      <c r="DD123" s="709"/>
      <c r="DE123" s="709"/>
      <c r="DF123" s="710"/>
      <c r="DG123" s="630"/>
      <c r="DH123" s="631"/>
      <c r="DI123" s="631"/>
      <c r="DJ123" s="631"/>
      <c r="DK123" s="632"/>
      <c r="DL123" s="633"/>
      <c r="DM123" s="631"/>
      <c r="DN123" s="631"/>
      <c r="DO123" s="631"/>
      <c r="DP123" s="632"/>
      <c r="DQ123" s="633"/>
      <c r="DR123" s="631"/>
      <c r="DS123" s="631"/>
      <c r="DT123" s="631"/>
      <c r="DU123" s="632"/>
      <c r="DV123" s="634"/>
      <c r="DW123" s="635"/>
      <c r="DX123" s="635"/>
      <c r="DY123" s="635"/>
      <c r="DZ123" s="636"/>
    </row>
    <row r="124" spans="1:130" s="443" customFormat="1" ht="26.25" customHeight="1" thickBot="1" x14ac:dyDescent="0.2">
      <c r="A124" s="692"/>
      <c r="B124" s="647"/>
      <c r="C124" s="639" t="s">
        <v>474</v>
      </c>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1"/>
      <c r="AA124" s="630" t="s">
        <v>64</v>
      </c>
      <c r="AB124" s="631"/>
      <c r="AC124" s="631"/>
      <c r="AD124" s="631"/>
      <c r="AE124" s="632"/>
      <c r="AF124" s="633" t="s">
        <v>64</v>
      </c>
      <c r="AG124" s="631"/>
      <c r="AH124" s="631"/>
      <c r="AI124" s="631"/>
      <c r="AJ124" s="632"/>
      <c r="AK124" s="633" t="s">
        <v>64</v>
      </c>
      <c r="AL124" s="631"/>
      <c r="AM124" s="631"/>
      <c r="AN124" s="631"/>
      <c r="AO124" s="632"/>
      <c r="AP124" s="634" t="s">
        <v>64</v>
      </c>
      <c r="AQ124" s="635"/>
      <c r="AR124" s="635"/>
      <c r="AS124" s="635"/>
      <c r="AT124" s="636"/>
      <c r="AU124" s="717" t="s">
        <v>486</v>
      </c>
      <c r="AV124" s="718"/>
      <c r="AW124" s="718"/>
      <c r="AX124" s="718"/>
      <c r="AY124" s="718"/>
      <c r="AZ124" s="718"/>
      <c r="BA124" s="718"/>
      <c r="BB124" s="718"/>
      <c r="BC124" s="718"/>
      <c r="BD124" s="718"/>
      <c r="BE124" s="718"/>
      <c r="BF124" s="718"/>
      <c r="BG124" s="718"/>
      <c r="BH124" s="718"/>
      <c r="BI124" s="718"/>
      <c r="BJ124" s="718"/>
      <c r="BK124" s="718"/>
      <c r="BL124" s="718"/>
      <c r="BM124" s="718"/>
      <c r="BN124" s="718"/>
      <c r="BO124" s="718"/>
      <c r="BP124" s="719"/>
      <c r="BQ124" s="720">
        <v>55.9</v>
      </c>
      <c r="BR124" s="721"/>
      <c r="BS124" s="721"/>
      <c r="BT124" s="721"/>
      <c r="BU124" s="721"/>
      <c r="BV124" s="721">
        <v>54.7</v>
      </c>
      <c r="BW124" s="721"/>
      <c r="BX124" s="721"/>
      <c r="BY124" s="721"/>
      <c r="BZ124" s="721"/>
      <c r="CA124" s="721">
        <v>46.8</v>
      </c>
      <c r="CB124" s="721"/>
      <c r="CC124" s="721"/>
      <c r="CD124" s="721"/>
      <c r="CE124" s="721"/>
      <c r="CF124" s="722"/>
      <c r="CG124" s="723"/>
      <c r="CH124" s="723"/>
      <c r="CI124" s="723"/>
      <c r="CJ124" s="724"/>
      <c r="CK124" s="725"/>
      <c r="CL124" s="725"/>
      <c r="CM124" s="725"/>
      <c r="CN124" s="725"/>
      <c r="CO124" s="726"/>
      <c r="CP124" s="708" t="s">
        <v>487</v>
      </c>
      <c r="CQ124" s="709"/>
      <c r="CR124" s="709"/>
      <c r="CS124" s="709"/>
      <c r="CT124" s="709"/>
      <c r="CU124" s="709"/>
      <c r="CV124" s="709"/>
      <c r="CW124" s="709"/>
      <c r="CX124" s="709"/>
      <c r="CY124" s="709"/>
      <c r="CZ124" s="709"/>
      <c r="DA124" s="709"/>
      <c r="DB124" s="709"/>
      <c r="DC124" s="709"/>
      <c r="DD124" s="709"/>
      <c r="DE124" s="709"/>
      <c r="DF124" s="710"/>
      <c r="DG124" s="685" t="s">
        <v>64</v>
      </c>
      <c r="DH124" s="686"/>
      <c r="DI124" s="686"/>
      <c r="DJ124" s="686"/>
      <c r="DK124" s="687"/>
      <c r="DL124" s="688" t="s">
        <v>64</v>
      </c>
      <c r="DM124" s="686"/>
      <c r="DN124" s="686"/>
      <c r="DO124" s="686"/>
      <c r="DP124" s="687"/>
      <c r="DQ124" s="688" t="s">
        <v>64</v>
      </c>
      <c r="DR124" s="686"/>
      <c r="DS124" s="686"/>
      <c r="DT124" s="686"/>
      <c r="DU124" s="687"/>
      <c r="DV124" s="689" t="s">
        <v>64</v>
      </c>
      <c r="DW124" s="690"/>
      <c r="DX124" s="690"/>
      <c r="DY124" s="690"/>
      <c r="DZ124" s="691"/>
    </row>
    <row r="125" spans="1:130" s="443" customFormat="1" ht="26.25" customHeight="1" x14ac:dyDescent="0.15">
      <c r="A125" s="692"/>
      <c r="B125" s="647"/>
      <c r="C125" s="639" t="s">
        <v>476</v>
      </c>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1"/>
      <c r="AA125" s="630" t="s">
        <v>64</v>
      </c>
      <c r="AB125" s="631"/>
      <c r="AC125" s="631"/>
      <c r="AD125" s="631"/>
      <c r="AE125" s="632"/>
      <c r="AF125" s="633" t="s">
        <v>64</v>
      </c>
      <c r="AG125" s="631"/>
      <c r="AH125" s="631"/>
      <c r="AI125" s="631"/>
      <c r="AJ125" s="632"/>
      <c r="AK125" s="633" t="s">
        <v>64</v>
      </c>
      <c r="AL125" s="631"/>
      <c r="AM125" s="631"/>
      <c r="AN125" s="631"/>
      <c r="AO125" s="632"/>
      <c r="AP125" s="634" t="s">
        <v>64</v>
      </c>
      <c r="AQ125" s="635"/>
      <c r="AR125" s="635"/>
      <c r="AS125" s="635"/>
      <c r="AT125" s="636"/>
      <c r="AU125" s="727"/>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28"/>
      <c r="BQ125" s="450"/>
      <c r="BR125" s="450"/>
      <c r="BS125" s="450"/>
      <c r="BT125" s="450"/>
      <c r="BU125" s="450"/>
      <c r="BV125" s="450"/>
      <c r="BW125" s="450"/>
      <c r="BX125" s="450"/>
      <c r="BY125" s="450"/>
      <c r="BZ125" s="450"/>
      <c r="CA125" s="450"/>
      <c r="CB125" s="450"/>
      <c r="CC125" s="450"/>
      <c r="CD125" s="450"/>
      <c r="CE125" s="450"/>
      <c r="CF125" s="450"/>
      <c r="CG125" s="450"/>
      <c r="CH125" s="450"/>
      <c r="CI125" s="450"/>
      <c r="CJ125" s="729"/>
      <c r="CK125" s="730" t="s">
        <v>488</v>
      </c>
      <c r="CL125" s="697"/>
      <c r="CM125" s="697"/>
      <c r="CN125" s="697"/>
      <c r="CO125" s="698"/>
      <c r="CP125" s="619" t="s">
        <v>489</v>
      </c>
      <c r="CQ125" s="608"/>
      <c r="CR125" s="608"/>
      <c r="CS125" s="608"/>
      <c r="CT125" s="608"/>
      <c r="CU125" s="608"/>
      <c r="CV125" s="608"/>
      <c r="CW125" s="608"/>
      <c r="CX125" s="608"/>
      <c r="CY125" s="608"/>
      <c r="CZ125" s="608"/>
      <c r="DA125" s="608"/>
      <c r="DB125" s="608"/>
      <c r="DC125" s="608"/>
      <c r="DD125" s="608"/>
      <c r="DE125" s="608"/>
      <c r="DF125" s="609"/>
      <c r="DG125" s="620" t="s">
        <v>64</v>
      </c>
      <c r="DH125" s="621"/>
      <c r="DI125" s="621"/>
      <c r="DJ125" s="621"/>
      <c r="DK125" s="621"/>
      <c r="DL125" s="621" t="s">
        <v>64</v>
      </c>
      <c r="DM125" s="621"/>
      <c r="DN125" s="621"/>
      <c r="DO125" s="621"/>
      <c r="DP125" s="621"/>
      <c r="DQ125" s="621" t="s">
        <v>64</v>
      </c>
      <c r="DR125" s="621"/>
      <c r="DS125" s="621"/>
      <c r="DT125" s="621"/>
      <c r="DU125" s="621"/>
      <c r="DV125" s="626" t="s">
        <v>64</v>
      </c>
      <c r="DW125" s="626"/>
      <c r="DX125" s="626"/>
      <c r="DY125" s="626"/>
      <c r="DZ125" s="627"/>
    </row>
    <row r="126" spans="1:130" s="443" customFormat="1" ht="26.25" customHeight="1" thickBot="1" x14ac:dyDescent="0.2">
      <c r="A126" s="692"/>
      <c r="B126" s="647"/>
      <c r="C126" s="639" t="s">
        <v>478</v>
      </c>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1"/>
      <c r="AA126" s="630" t="s">
        <v>64</v>
      </c>
      <c r="AB126" s="631"/>
      <c r="AC126" s="631"/>
      <c r="AD126" s="631"/>
      <c r="AE126" s="632"/>
      <c r="AF126" s="633" t="s">
        <v>64</v>
      </c>
      <c r="AG126" s="631"/>
      <c r="AH126" s="631"/>
      <c r="AI126" s="631"/>
      <c r="AJ126" s="632"/>
      <c r="AK126" s="633" t="s">
        <v>64</v>
      </c>
      <c r="AL126" s="631"/>
      <c r="AM126" s="631"/>
      <c r="AN126" s="631"/>
      <c r="AO126" s="632"/>
      <c r="AP126" s="634" t="s">
        <v>64</v>
      </c>
      <c r="AQ126" s="635"/>
      <c r="AR126" s="635"/>
      <c r="AS126" s="635"/>
      <c r="AT126" s="636"/>
      <c r="AU126" s="450"/>
      <c r="AV126" s="450"/>
      <c r="AW126" s="450"/>
      <c r="AX126" s="450"/>
      <c r="AY126" s="450"/>
      <c r="AZ126" s="450"/>
      <c r="BA126" s="450"/>
      <c r="BB126" s="450"/>
      <c r="BC126" s="450"/>
      <c r="BD126" s="450"/>
      <c r="BE126" s="450"/>
      <c r="BF126" s="450"/>
      <c r="BG126" s="450"/>
      <c r="BH126" s="450"/>
      <c r="BI126" s="450"/>
      <c r="BJ126" s="450"/>
      <c r="BK126" s="450"/>
      <c r="BL126" s="450"/>
      <c r="BM126" s="450"/>
      <c r="BN126" s="450"/>
      <c r="BO126" s="450"/>
      <c r="BP126" s="450"/>
      <c r="BQ126" s="450"/>
      <c r="BR126" s="450"/>
      <c r="BS126" s="450"/>
      <c r="BT126" s="450"/>
      <c r="BU126" s="450"/>
      <c r="BV126" s="450"/>
      <c r="BW126" s="450"/>
      <c r="BX126" s="450"/>
      <c r="BY126" s="450"/>
      <c r="BZ126" s="450"/>
      <c r="CA126" s="450"/>
      <c r="CB126" s="450"/>
      <c r="CC126" s="450"/>
      <c r="CD126" s="731"/>
      <c r="CE126" s="731"/>
      <c r="CF126" s="731"/>
      <c r="CG126" s="450"/>
      <c r="CH126" s="450"/>
      <c r="CI126" s="450"/>
      <c r="CJ126" s="729"/>
      <c r="CK126" s="732"/>
      <c r="CL126" s="706"/>
      <c r="CM126" s="706"/>
      <c r="CN126" s="706"/>
      <c r="CO126" s="707"/>
      <c r="CP126" s="639" t="s">
        <v>490</v>
      </c>
      <c r="CQ126" s="640"/>
      <c r="CR126" s="640"/>
      <c r="CS126" s="640"/>
      <c r="CT126" s="640"/>
      <c r="CU126" s="640"/>
      <c r="CV126" s="640"/>
      <c r="CW126" s="640"/>
      <c r="CX126" s="640"/>
      <c r="CY126" s="640"/>
      <c r="CZ126" s="640"/>
      <c r="DA126" s="640"/>
      <c r="DB126" s="640"/>
      <c r="DC126" s="640"/>
      <c r="DD126" s="640"/>
      <c r="DE126" s="640"/>
      <c r="DF126" s="641"/>
      <c r="DG126" s="642" t="s">
        <v>64</v>
      </c>
      <c r="DH126" s="643"/>
      <c r="DI126" s="643"/>
      <c r="DJ126" s="643"/>
      <c r="DK126" s="643"/>
      <c r="DL126" s="643" t="s">
        <v>64</v>
      </c>
      <c r="DM126" s="643"/>
      <c r="DN126" s="643"/>
      <c r="DO126" s="643"/>
      <c r="DP126" s="643"/>
      <c r="DQ126" s="643" t="s">
        <v>64</v>
      </c>
      <c r="DR126" s="643"/>
      <c r="DS126" s="643"/>
      <c r="DT126" s="643"/>
      <c r="DU126" s="643"/>
      <c r="DV126" s="648" t="s">
        <v>64</v>
      </c>
      <c r="DW126" s="648"/>
      <c r="DX126" s="648"/>
      <c r="DY126" s="648"/>
      <c r="DZ126" s="649"/>
    </row>
    <row r="127" spans="1:130" s="443" customFormat="1" ht="26.25" customHeight="1" x14ac:dyDescent="0.15">
      <c r="A127" s="733"/>
      <c r="B127" s="684"/>
      <c r="C127" s="672" t="s">
        <v>491</v>
      </c>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7"/>
      <c r="AA127" s="630" t="s">
        <v>64</v>
      </c>
      <c r="AB127" s="631"/>
      <c r="AC127" s="631"/>
      <c r="AD127" s="631"/>
      <c r="AE127" s="632"/>
      <c r="AF127" s="633" t="s">
        <v>64</v>
      </c>
      <c r="AG127" s="631"/>
      <c r="AH127" s="631"/>
      <c r="AI127" s="631"/>
      <c r="AJ127" s="632"/>
      <c r="AK127" s="633" t="s">
        <v>64</v>
      </c>
      <c r="AL127" s="631"/>
      <c r="AM127" s="631"/>
      <c r="AN127" s="631"/>
      <c r="AO127" s="632"/>
      <c r="AP127" s="634" t="s">
        <v>64</v>
      </c>
      <c r="AQ127" s="635"/>
      <c r="AR127" s="635"/>
      <c r="AS127" s="635"/>
      <c r="AT127" s="636"/>
      <c r="AU127" s="450"/>
      <c r="AV127" s="450"/>
      <c r="AW127" s="450"/>
      <c r="AX127" s="734" t="s">
        <v>492</v>
      </c>
      <c r="AY127" s="735"/>
      <c r="AZ127" s="735"/>
      <c r="BA127" s="735"/>
      <c r="BB127" s="735"/>
      <c r="BC127" s="735"/>
      <c r="BD127" s="735"/>
      <c r="BE127" s="736"/>
      <c r="BF127" s="737" t="s">
        <v>493</v>
      </c>
      <c r="BG127" s="735"/>
      <c r="BH127" s="735"/>
      <c r="BI127" s="735"/>
      <c r="BJ127" s="735"/>
      <c r="BK127" s="735"/>
      <c r="BL127" s="736"/>
      <c r="BM127" s="737" t="s">
        <v>494</v>
      </c>
      <c r="BN127" s="735"/>
      <c r="BO127" s="735"/>
      <c r="BP127" s="735"/>
      <c r="BQ127" s="735"/>
      <c r="BR127" s="735"/>
      <c r="BS127" s="736"/>
      <c r="BT127" s="737" t="s">
        <v>495</v>
      </c>
      <c r="BU127" s="735"/>
      <c r="BV127" s="735"/>
      <c r="BW127" s="735"/>
      <c r="BX127" s="735"/>
      <c r="BY127" s="735"/>
      <c r="BZ127" s="738"/>
      <c r="CA127" s="450"/>
      <c r="CB127" s="450"/>
      <c r="CC127" s="450"/>
      <c r="CD127" s="731"/>
      <c r="CE127" s="731"/>
      <c r="CF127" s="731"/>
      <c r="CG127" s="450"/>
      <c r="CH127" s="450"/>
      <c r="CI127" s="450"/>
      <c r="CJ127" s="729"/>
      <c r="CK127" s="732"/>
      <c r="CL127" s="706"/>
      <c r="CM127" s="706"/>
      <c r="CN127" s="706"/>
      <c r="CO127" s="707"/>
      <c r="CP127" s="639" t="s">
        <v>496</v>
      </c>
      <c r="CQ127" s="640"/>
      <c r="CR127" s="640"/>
      <c r="CS127" s="640"/>
      <c r="CT127" s="640"/>
      <c r="CU127" s="640"/>
      <c r="CV127" s="640"/>
      <c r="CW127" s="640"/>
      <c r="CX127" s="640"/>
      <c r="CY127" s="640"/>
      <c r="CZ127" s="640"/>
      <c r="DA127" s="640"/>
      <c r="DB127" s="640"/>
      <c r="DC127" s="640"/>
      <c r="DD127" s="640"/>
      <c r="DE127" s="640"/>
      <c r="DF127" s="641"/>
      <c r="DG127" s="642" t="s">
        <v>64</v>
      </c>
      <c r="DH127" s="643"/>
      <c r="DI127" s="643"/>
      <c r="DJ127" s="643"/>
      <c r="DK127" s="643"/>
      <c r="DL127" s="643" t="s">
        <v>64</v>
      </c>
      <c r="DM127" s="643"/>
      <c r="DN127" s="643"/>
      <c r="DO127" s="643"/>
      <c r="DP127" s="643"/>
      <c r="DQ127" s="643" t="s">
        <v>64</v>
      </c>
      <c r="DR127" s="643"/>
      <c r="DS127" s="643"/>
      <c r="DT127" s="643"/>
      <c r="DU127" s="643"/>
      <c r="DV127" s="648" t="s">
        <v>64</v>
      </c>
      <c r="DW127" s="648"/>
      <c r="DX127" s="648"/>
      <c r="DY127" s="648"/>
      <c r="DZ127" s="649"/>
    </row>
    <row r="128" spans="1:130" s="443" customFormat="1" ht="26.25" customHeight="1" thickBot="1" x14ac:dyDescent="0.2">
      <c r="A128" s="739" t="s">
        <v>497</v>
      </c>
      <c r="B128" s="740"/>
      <c r="C128" s="740"/>
      <c r="D128" s="740"/>
      <c r="E128" s="740"/>
      <c r="F128" s="740"/>
      <c r="G128" s="740"/>
      <c r="H128" s="740"/>
      <c r="I128" s="740"/>
      <c r="J128" s="740"/>
      <c r="K128" s="740"/>
      <c r="L128" s="740"/>
      <c r="M128" s="740"/>
      <c r="N128" s="740"/>
      <c r="O128" s="740"/>
      <c r="P128" s="740"/>
      <c r="Q128" s="740"/>
      <c r="R128" s="740"/>
      <c r="S128" s="740"/>
      <c r="T128" s="740"/>
      <c r="U128" s="740"/>
      <c r="V128" s="740"/>
      <c r="W128" s="741" t="s">
        <v>498</v>
      </c>
      <c r="X128" s="741"/>
      <c r="Y128" s="741"/>
      <c r="Z128" s="742"/>
      <c r="AA128" s="610">
        <v>112979</v>
      </c>
      <c r="AB128" s="611"/>
      <c r="AC128" s="611"/>
      <c r="AD128" s="611"/>
      <c r="AE128" s="612"/>
      <c r="AF128" s="613">
        <v>118132</v>
      </c>
      <c r="AG128" s="611"/>
      <c r="AH128" s="611"/>
      <c r="AI128" s="611"/>
      <c r="AJ128" s="612"/>
      <c r="AK128" s="613">
        <v>111998</v>
      </c>
      <c r="AL128" s="611"/>
      <c r="AM128" s="611"/>
      <c r="AN128" s="611"/>
      <c r="AO128" s="612"/>
      <c r="AP128" s="743"/>
      <c r="AQ128" s="744"/>
      <c r="AR128" s="744"/>
      <c r="AS128" s="744"/>
      <c r="AT128" s="745"/>
      <c r="AU128" s="450"/>
      <c r="AV128" s="450"/>
      <c r="AW128" s="450"/>
      <c r="AX128" s="607" t="s">
        <v>499</v>
      </c>
      <c r="AY128" s="608"/>
      <c r="AZ128" s="608"/>
      <c r="BA128" s="608"/>
      <c r="BB128" s="608"/>
      <c r="BC128" s="608"/>
      <c r="BD128" s="608"/>
      <c r="BE128" s="609"/>
      <c r="BF128" s="746" t="s">
        <v>64</v>
      </c>
      <c r="BG128" s="747"/>
      <c r="BH128" s="747"/>
      <c r="BI128" s="747"/>
      <c r="BJ128" s="747"/>
      <c r="BK128" s="747"/>
      <c r="BL128" s="748"/>
      <c r="BM128" s="746">
        <v>12.86</v>
      </c>
      <c r="BN128" s="747"/>
      <c r="BO128" s="747"/>
      <c r="BP128" s="747"/>
      <c r="BQ128" s="747"/>
      <c r="BR128" s="747"/>
      <c r="BS128" s="748"/>
      <c r="BT128" s="746">
        <v>20</v>
      </c>
      <c r="BU128" s="747"/>
      <c r="BV128" s="747"/>
      <c r="BW128" s="747"/>
      <c r="BX128" s="747"/>
      <c r="BY128" s="747"/>
      <c r="BZ128" s="749"/>
      <c r="CA128" s="731"/>
      <c r="CB128" s="731"/>
      <c r="CC128" s="731"/>
      <c r="CD128" s="731"/>
      <c r="CE128" s="731"/>
      <c r="CF128" s="731"/>
      <c r="CG128" s="450"/>
      <c r="CH128" s="450"/>
      <c r="CI128" s="450"/>
      <c r="CJ128" s="729"/>
      <c r="CK128" s="750"/>
      <c r="CL128" s="751"/>
      <c r="CM128" s="751"/>
      <c r="CN128" s="751"/>
      <c r="CO128" s="752"/>
      <c r="CP128" s="753" t="s">
        <v>500</v>
      </c>
      <c r="CQ128" s="452"/>
      <c r="CR128" s="452"/>
      <c r="CS128" s="452"/>
      <c r="CT128" s="452"/>
      <c r="CU128" s="452"/>
      <c r="CV128" s="452"/>
      <c r="CW128" s="452"/>
      <c r="CX128" s="452"/>
      <c r="CY128" s="452"/>
      <c r="CZ128" s="452"/>
      <c r="DA128" s="452"/>
      <c r="DB128" s="452"/>
      <c r="DC128" s="452"/>
      <c r="DD128" s="452"/>
      <c r="DE128" s="452"/>
      <c r="DF128" s="754"/>
      <c r="DG128" s="755" t="s">
        <v>64</v>
      </c>
      <c r="DH128" s="756"/>
      <c r="DI128" s="756"/>
      <c r="DJ128" s="756"/>
      <c r="DK128" s="756"/>
      <c r="DL128" s="756" t="s">
        <v>64</v>
      </c>
      <c r="DM128" s="756"/>
      <c r="DN128" s="756"/>
      <c r="DO128" s="756"/>
      <c r="DP128" s="756"/>
      <c r="DQ128" s="756" t="s">
        <v>64</v>
      </c>
      <c r="DR128" s="756"/>
      <c r="DS128" s="756"/>
      <c r="DT128" s="756"/>
      <c r="DU128" s="756"/>
      <c r="DV128" s="757" t="s">
        <v>64</v>
      </c>
      <c r="DW128" s="757"/>
      <c r="DX128" s="757"/>
      <c r="DY128" s="757"/>
      <c r="DZ128" s="758"/>
    </row>
    <row r="129" spans="1:131" s="443" customFormat="1" ht="26.25" customHeight="1" x14ac:dyDescent="0.15">
      <c r="A129" s="628" t="s">
        <v>44</v>
      </c>
      <c r="B129" s="595"/>
      <c r="C129" s="595"/>
      <c r="D129" s="595"/>
      <c r="E129" s="595"/>
      <c r="F129" s="595"/>
      <c r="G129" s="595"/>
      <c r="H129" s="595"/>
      <c r="I129" s="595"/>
      <c r="J129" s="595"/>
      <c r="K129" s="595"/>
      <c r="L129" s="595"/>
      <c r="M129" s="595"/>
      <c r="N129" s="595"/>
      <c r="O129" s="595"/>
      <c r="P129" s="595"/>
      <c r="Q129" s="595"/>
      <c r="R129" s="595"/>
      <c r="S129" s="595"/>
      <c r="T129" s="595"/>
      <c r="U129" s="595"/>
      <c r="V129" s="595"/>
      <c r="W129" s="759" t="s">
        <v>501</v>
      </c>
      <c r="X129" s="760"/>
      <c r="Y129" s="760"/>
      <c r="Z129" s="761"/>
      <c r="AA129" s="630">
        <v>14126070</v>
      </c>
      <c r="AB129" s="631"/>
      <c r="AC129" s="631"/>
      <c r="AD129" s="631"/>
      <c r="AE129" s="632"/>
      <c r="AF129" s="633">
        <v>14026269</v>
      </c>
      <c r="AG129" s="631"/>
      <c r="AH129" s="631"/>
      <c r="AI129" s="631"/>
      <c r="AJ129" s="632"/>
      <c r="AK129" s="633">
        <v>13965436</v>
      </c>
      <c r="AL129" s="631"/>
      <c r="AM129" s="631"/>
      <c r="AN129" s="631"/>
      <c r="AO129" s="632"/>
      <c r="AP129" s="762"/>
      <c r="AQ129" s="763"/>
      <c r="AR129" s="763"/>
      <c r="AS129" s="763"/>
      <c r="AT129" s="764"/>
      <c r="AU129" s="451"/>
      <c r="AV129" s="451"/>
      <c r="AW129" s="451"/>
      <c r="AX129" s="765" t="s">
        <v>502</v>
      </c>
      <c r="AY129" s="640"/>
      <c r="AZ129" s="640"/>
      <c r="BA129" s="640"/>
      <c r="BB129" s="640"/>
      <c r="BC129" s="640"/>
      <c r="BD129" s="640"/>
      <c r="BE129" s="641"/>
      <c r="BF129" s="766" t="s">
        <v>64</v>
      </c>
      <c r="BG129" s="767"/>
      <c r="BH129" s="767"/>
      <c r="BI129" s="767"/>
      <c r="BJ129" s="767"/>
      <c r="BK129" s="767"/>
      <c r="BL129" s="768"/>
      <c r="BM129" s="766">
        <v>17.86</v>
      </c>
      <c r="BN129" s="767"/>
      <c r="BO129" s="767"/>
      <c r="BP129" s="767"/>
      <c r="BQ129" s="767"/>
      <c r="BR129" s="767"/>
      <c r="BS129" s="768"/>
      <c r="BT129" s="766">
        <v>30</v>
      </c>
      <c r="BU129" s="767"/>
      <c r="BV129" s="767"/>
      <c r="BW129" s="767"/>
      <c r="BX129" s="767"/>
      <c r="BY129" s="767"/>
      <c r="BZ129" s="769"/>
      <c r="CA129" s="770"/>
      <c r="CB129" s="770"/>
      <c r="CC129" s="770"/>
      <c r="CD129" s="770"/>
      <c r="CE129" s="770"/>
      <c r="CF129" s="770"/>
      <c r="CG129" s="770"/>
      <c r="CH129" s="770"/>
      <c r="CI129" s="770"/>
      <c r="CJ129" s="770"/>
      <c r="CK129" s="770"/>
      <c r="CL129" s="770"/>
      <c r="CM129" s="770"/>
      <c r="CN129" s="770"/>
      <c r="CO129" s="770"/>
      <c r="CP129" s="770"/>
      <c r="CQ129" s="770"/>
      <c r="CR129" s="770"/>
      <c r="CS129" s="770"/>
      <c r="CT129" s="770"/>
      <c r="CU129" s="770"/>
      <c r="CV129" s="770"/>
      <c r="CW129" s="770"/>
      <c r="CX129" s="770"/>
      <c r="CY129" s="770"/>
      <c r="CZ129" s="770"/>
      <c r="DA129" s="770"/>
      <c r="DB129" s="770"/>
      <c r="DC129" s="770"/>
      <c r="DD129" s="770"/>
      <c r="DE129" s="770"/>
      <c r="DF129" s="770"/>
      <c r="DG129" s="770"/>
      <c r="DH129" s="770"/>
      <c r="DI129" s="770"/>
      <c r="DJ129" s="770"/>
      <c r="DK129" s="770"/>
      <c r="DL129" s="770"/>
      <c r="DM129" s="770"/>
      <c r="DN129" s="770"/>
      <c r="DO129" s="770"/>
      <c r="DP129" s="451"/>
      <c r="DQ129" s="451"/>
      <c r="DR129" s="451"/>
      <c r="DS129" s="451"/>
      <c r="DT129" s="451"/>
      <c r="DU129" s="451"/>
      <c r="DV129" s="451"/>
      <c r="DW129" s="451"/>
      <c r="DX129" s="451"/>
      <c r="DY129" s="451"/>
      <c r="DZ129" s="451"/>
    </row>
    <row r="130" spans="1:131" s="443" customFormat="1" ht="26.25" customHeight="1" x14ac:dyDescent="0.15">
      <c r="A130" s="628" t="s">
        <v>503</v>
      </c>
      <c r="B130" s="595"/>
      <c r="C130" s="595"/>
      <c r="D130" s="595"/>
      <c r="E130" s="595"/>
      <c r="F130" s="595"/>
      <c r="G130" s="595"/>
      <c r="H130" s="595"/>
      <c r="I130" s="595"/>
      <c r="J130" s="595"/>
      <c r="K130" s="595"/>
      <c r="L130" s="595"/>
      <c r="M130" s="595"/>
      <c r="N130" s="595"/>
      <c r="O130" s="595"/>
      <c r="P130" s="595"/>
      <c r="Q130" s="595"/>
      <c r="R130" s="595"/>
      <c r="S130" s="595"/>
      <c r="T130" s="595"/>
      <c r="U130" s="595"/>
      <c r="V130" s="595"/>
      <c r="W130" s="759" t="s">
        <v>504</v>
      </c>
      <c r="X130" s="760"/>
      <c r="Y130" s="760"/>
      <c r="Z130" s="761"/>
      <c r="AA130" s="630">
        <v>3250739</v>
      </c>
      <c r="AB130" s="631"/>
      <c r="AC130" s="631"/>
      <c r="AD130" s="631"/>
      <c r="AE130" s="632"/>
      <c r="AF130" s="633">
        <v>3040746</v>
      </c>
      <c r="AG130" s="631"/>
      <c r="AH130" s="631"/>
      <c r="AI130" s="631"/>
      <c r="AJ130" s="632"/>
      <c r="AK130" s="633">
        <v>2750795</v>
      </c>
      <c r="AL130" s="631"/>
      <c r="AM130" s="631"/>
      <c r="AN130" s="631"/>
      <c r="AO130" s="632"/>
      <c r="AP130" s="762"/>
      <c r="AQ130" s="763"/>
      <c r="AR130" s="763"/>
      <c r="AS130" s="763"/>
      <c r="AT130" s="764"/>
      <c r="AU130" s="451"/>
      <c r="AV130" s="451"/>
      <c r="AW130" s="451"/>
      <c r="AX130" s="765" t="s">
        <v>505</v>
      </c>
      <c r="AY130" s="640"/>
      <c r="AZ130" s="640"/>
      <c r="BA130" s="640"/>
      <c r="BB130" s="640"/>
      <c r="BC130" s="640"/>
      <c r="BD130" s="640"/>
      <c r="BE130" s="641"/>
      <c r="BF130" s="771">
        <v>13.2</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70"/>
      <c r="CB130" s="770"/>
      <c r="CC130" s="770"/>
      <c r="CD130" s="770"/>
      <c r="CE130" s="770"/>
      <c r="CF130" s="770"/>
      <c r="CG130" s="770"/>
      <c r="CH130" s="770"/>
      <c r="CI130" s="770"/>
      <c r="CJ130" s="770"/>
      <c r="CK130" s="770"/>
      <c r="CL130" s="770"/>
      <c r="CM130" s="770"/>
      <c r="CN130" s="770"/>
      <c r="CO130" s="770"/>
      <c r="CP130" s="770"/>
      <c r="CQ130" s="770"/>
      <c r="CR130" s="770"/>
      <c r="CS130" s="770"/>
      <c r="CT130" s="770"/>
      <c r="CU130" s="770"/>
      <c r="CV130" s="770"/>
      <c r="CW130" s="770"/>
      <c r="CX130" s="770"/>
      <c r="CY130" s="770"/>
      <c r="CZ130" s="770"/>
      <c r="DA130" s="770"/>
      <c r="DB130" s="770"/>
      <c r="DC130" s="770"/>
      <c r="DD130" s="770"/>
      <c r="DE130" s="770"/>
      <c r="DF130" s="770"/>
      <c r="DG130" s="770"/>
      <c r="DH130" s="770"/>
      <c r="DI130" s="770"/>
      <c r="DJ130" s="770"/>
      <c r="DK130" s="770"/>
      <c r="DL130" s="770"/>
      <c r="DM130" s="770"/>
      <c r="DN130" s="770"/>
      <c r="DO130" s="770"/>
      <c r="DP130" s="451"/>
      <c r="DQ130" s="451"/>
      <c r="DR130" s="451"/>
      <c r="DS130" s="451"/>
      <c r="DT130" s="451"/>
      <c r="DU130" s="451"/>
      <c r="DV130" s="451"/>
      <c r="DW130" s="451"/>
      <c r="DX130" s="451"/>
      <c r="DY130" s="451"/>
      <c r="DZ130" s="451"/>
    </row>
    <row r="131" spans="1:131" s="443"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506</v>
      </c>
      <c r="X131" s="778"/>
      <c r="Y131" s="778"/>
      <c r="Z131" s="779"/>
      <c r="AA131" s="685">
        <v>10875331</v>
      </c>
      <c r="AB131" s="686"/>
      <c r="AC131" s="686"/>
      <c r="AD131" s="686"/>
      <c r="AE131" s="687"/>
      <c r="AF131" s="688">
        <v>10985523</v>
      </c>
      <c r="AG131" s="686"/>
      <c r="AH131" s="686"/>
      <c r="AI131" s="686"/>
      <c r="AJ131" s="687"/>
      <c r="AK131" s="688">
        <v>11214641</v>
      </c>
      <c r="AL131" s="686"/>
      <c r="AM131" s="686"/>
      <c r="AN131" s="686"/>
      <c r="AO131" s="687"/>
      <c r="AP131" s="780"/>
      <c r="AQ131" s="781"/>
      <c r="AR131" s="781"/>
      <c r="AS131" s="781"/>
      <c r="AT131" s="782"/>
      <c r="AU131" s="451"/>
      <c r="AV131" s="451"/>
      <c r="AW131" s="451"/>
      <c r="AX131" s="783" t="s">
        <v>507</v>
      </c>
      <c r="AY131" s="452"/>
      <c r="AZ131" s="452"/>
      <c r="BA131" s="452"/>
      <c r="BB131" s="452"/>
      <c r="BC131" s="452"/>
      <c r="BD131" s="452"/>
      <c r="BE131" s="754"/>
      <c r="BF131" s="784">
        <v>46.8</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70"/>
      <c r="CB131" s="770"/>
      <c r="CC131" s="770"/>
      <c r="CD131" s="770"/>
      <c r="CE131" s="770"/>
      <c r="CF131" s="770"/>
      <c r="CG131" s="770"/>
      <c r="CH131" s="770"/>
      <c r="CI131" s="770"/>
      <c r="CJ131" s="770"/>
      <c r="CK131" s="770"/>
      <c r="CL131" s="770"/>
      <c r="CM131" s="770"/>
      <c r="CN131" s="770"/>
      <c r="CO131" s="770"/>
      <c r="CP131" s="770"/>
      <c r="CQ131" s="770"/>
      <c r="CR131" s="770"/>
      <c r="CS131" s="770"/>
      <c r="CT131" s="770"/>
      <c r="CU131" s="770"/>
      <c r="CV131" s="770"/>
      <c r="CW131" s="770"/>
      <c r="CX131" s="770"/>
      <c r="CY131" s="770"/>
      <c r="CZ131" s="770"/>
      <c r="DA131" s="770"/>
      <c r="DB131" s="770"/>
      <c r="DC131" s="770"/>
      <c r="DD131" s="770"/>
      <c r="DE131" s="770"/>
      <c r="DF131" s="770"/>
      <c r="DG131" s="770"/>
      <c r="DH131" s="770"/>
      <c r="DI131" s="770"/>
      <c r="DJ131" s="770"/>
      <c r="DK131" s="770"/>
      <c r="DL131" s="770"/>
      <c r="DM131" s="770"/>
      <c r="DN131" s="770"/>
      <c r="DO131" s="770"/>
      <c r="DP131" s="451"/>
      <c r="DQ131" s="451"/>
      <c r="DR131" s="451"/>
      <c r="DS131" s="451"/>
      <c r="DT131" s="451"/>
      <c r="DU131" s="451"/>
      <c r="DV131" s="451"/>
      <c r="DW131" s="451"/>
      <c r="DX131" s="451"/>
      <c r="DY131" s="451"/>
      <c r="DZ131" s="451"/>
    </row>
    <row r="132" spans="1:131" s="443" customFormat="1" ht="26.25" customHeight="1" x14ac:dyDescent="0.15">
      <c r="A132" s="790" t="s">
        <v>508</v>
      </c>
      <c r="B132" s="791"/>
      <c r="C132" s="791"/>
      <c r="D132" s="791"/>
      <c r="E132" s="791"/>
      <c r="F132" s="791"/>
      <c r="G132" s="791"/>
      <c r="H132" s="791"/>
      <c r="I132" s="791"/>
      <c r="J132" s="791"/>
      <c r="K132" s="791"/>
      <c r="L132" s="791"/>
      <c r="M132" s="791"/>
      <c r="N132" s="791"/>
      <c r="O132" s="791"/>
      <c r="P132" s="791"/>
      <c r="Q132" s="791"/>
      <c r="R132" s="791"/>
      <c r="S132" s="791"/>
      <c r="T132" s="791"/>
      <c r="U132" s="791"/>
      <c r="V132" s="792" t="s">
        <v>509</v>
      </c>
      <c r="W132" s="792"/>
      <c r="X132" s="792"/>
      <c r="Y132" s="792"/>
      <c r="Z132" s="793"/>
      <c r="AA132" s="794">
        <v>13.87254328</v>
      </c>
      <c r="AB132" s="795"/>
      <c r="AC132" s="795"/>
      <c r="AD132" s="795"/>
      <c r="AE132" s="796"/>
      <c r="AF132" s="797">
        <v>12.83726774</v>
      </c>
      <c r="AG132" s="795"/>
      <c r="AH132" s="795"/>
      <c r="AI132" s="795"/>
      <c r="AJ132" s="796"/>
      <c r="AK132" s="797">
        <v>13.001365270000001</v>
      </c>
      <c r="AL132" s="795"/>
      <c r="AM132" s="795"/>
      <c r="AN132" s="795"/>
      <c r="AO132" s="796"/>
      <c r="AP132" s="680"/>
      <c r="AQ132" s="681"/>
      <c r="AR132" s="681"/>
      <c r="AS132" s="681"/>
      <c r="AT132" s="798"/>
      <c r="AU132" s="799"/>
      <c r="AV132" s="451"/>
      <c r="AW132" s="451"/>
      <c r="AX132" s="451"/>
      <c r="AY132" s="451"/>
      <c r="AZ132" s="451"/>
      <c r="BA132" s="451"/>
      <c r="BB132" s="451"/>
      <c r="BC132" s="451"/>
      <c r="BD132" s="451"/>
      <c r="BE132" s="451"/>
      <c r="BF132" s="451"/>
      <c r="BG132" s="451"/>
      <c r="BH132" s="451"/>
      <c r="BI132" s="451"/>
      <c r="BJ132" s="451"/>
      <c r="BK132" s="451"/>
      <c r="BL132" s="451"/>
      <c r="BM132" s="451"/>
      <c r="BN132" s="451"/>
      <c r="BO132" s="451"/>
      <c r="BP132" s="451"/>
      <c r="BQ132" s="451"/>
      <c r="BR132" s="451"/>
      <c r="BS132" s="451"/>
      <c r="BT132" s="451"/>
      <c r="BU132" s="451"/>
      <c r="BV132" s="451"/>
      <c r="BW132" s="451"/>
      <c r="BX132" s="451"/>
      <c r="BY132" s="451"/>
      <c r="BZ132" s="451"/>
      <c r="CA132" s="770"/>
      <c r="CB132" s="770"/>
      <c r="CC132" s="770"/>
      <c r="CD132" s="770"/>
      <c r="CE132" s="770"/>
      <c r="CF132" s="770"/>
      <c r="CG132" s="770"/>
      <c r="CH132" s="770"/>
      <c r="CI132" s="770"/>
      <c r="CJ132" s="770"/>
      <c r="CK132" s="770"/>
      <c r="CL132" s="770"/>
      <c r="CM132" s="770"/>
      <c r="CN132" s="770"/>
      <c r="CO132" s="770"/>
      <c r="CP132" s="770"/>
      <c r="CQ132" s="770"/>
      <c r="CR132" s="770"/>
      <c r="CS132" s="770"/>
      <c r="CT132" s="770"/>
      <c r="CU132" s="770"/>
      <c r="CV132" s="770"/>
      <c r="CW132" s="770"/>
      <c r="CX132" s="770"/>
      <c r="CY132" s="770"/>
      <c r="CZ132" s="770"/>
      <c r="DA132" s="770"/>
      <c r="DB132" s="770"/>
      <c r="DC132" s="770"/>
      <c r="DD132" s="770"/>
      <c r="DE132" s="770"/>
      <c r="DF132" s="770"/>
      <c r="DG132" s="770"/>
      <c r="DH132" s="770"/>
      <c r="DI132" s="770"/>
      <c r="DJ132" s="770"/>
      <c r="DK132" s="770"/>
      <c r="DL132" s="770"/>
      <c r="DM132" s="770"/>
      <c r="DN132" s="770"/>
      <c r="DO132" s="770"/>
      <c r="DP132" s="451"/>
      <c r="DQ132" s="451"/>
      <c r="DR132" s="451"/>
      <c r="DS132" s="451"/>
      <c r="DT132" s="451"/>
      <c r="DU132" s="451"/>
      <c r="DV132" s="451"/>
      <c r="DW132" s="451"/>
      <c r="DX132" s="451"/>
      <c r="DY132" s="451"/>
      <c r="DZ132" s="451"/>
    </row>
    <row r="133" spans="1:131" s="443" customFormat="1" ht="26.25" customHeight="1" thickBot="1" x14ac:dyDescent="0.2">
      <c r="A133" s="800"/>
      <c r="B133" s="801"/>
      <c r="C133" s="801"/>
      <c r="D133" s="801"/>
      <c r="E133" s="801"/>
      <c r="F133" s="801"/>
      <c r="G133" s="801"/>
      <c r="H133" s="801"/>
      <c r="I133" s="801"/>
      <c r="J133" s="801"/>
      <c r="K133" s="801"/>
      <c r="L133" s="801"/>
      <c r="M133" s="801"/>
      <c r="N133" s="801"/>
      <c r="O133" s="801"/>
      <c r="P133" s="801"/>
      <c r="Q133" s="801"/>
      <c r="R133" s="801"/>
      <c r="S133" s="801"/>
      <c r="T133" s="801"/>
      <c r="U133" s="801"/>
      <c r="V133" s="802" t="s">
        <v>510</v>
      </c>
      <c r="W133" s="802"/>
      <c r="X133" s="802"/>
      <c r="Y133" s="802"/>
      <c r="Z133" s="803"/>
      <c r="AA133" s="804">
        <v>12</v>
      </c>
      <c r="AB133" s="805"/>
      <c r="AC133" s="805"/>
      <c r="AD133" s="805"/>
      <c r="AE133" s="806"/>
      <c r="AF133" s="804">
        <v>12.7</v>
      </c>
      <c r="AG133" s="805"/>
      <c r="AH133" s="805"/>
      <c r="AI133" s="805"/>
      <c r="AJ133" s="806"/>
      <c r="AK133" s="804">
        <v>13.2</v>
      </c>
      <c r="AL133" s="805"/>
      <c r="AM133" s="805"/>
      <c r="AN133" s="805"/>
      <c r="AO133" s="806"/>
      <c r="AP133" s="722"/>
      <c r="AQ133" s="723"/>
      <c r="AR133" s="723"/>
      <c r="AS133" s="723"/>
      <c r="AT133" s="807"/>
      <c r="AU133" s="451"/>
      <c r="AV133" s="451"/>
      <c r="AW133" s="451"/>
      <c r="AX133" s="451"/>
      <c r="AY133" s="451"/>
      <c r="AZ133" s="451"/>
      <c r="BA133" s="451"/>
      <c r="BB133" s="451"/>
      <c r="BC133" s="451"/>
      <c r="BD133" s="451"/>
      <c r="BE133" s="451"/>
      <c r="BF133" s="451"/>
      <c r="BG133" s="451"/>
      <c r="BH133" s="451"/>
      <c r="BI133" s="451"/>
      <c r="BJ133" s="451"/>
      <c r="BK133" s="451"/>
      <c r="BL133" s="451"/>
      <c r="BM133" s="451"/>
      <c r="BN133" s="770"/>
      <c r="BO133" s="770"/>
      <c r="BP133" s="770"/>
      <c r="BQ133" s="770"/>
      <c r="BR133" s="770"/>
      <c r="BS133" s="770"/>
      <c r="BT133" s="770"/>
      <c r="BU133" s="770"/>
      <c r="BV133" s="770"/>
      <c r="BW133" s="770"/>
      <c r="BX133" s="770"/>
      <c r="BY133" s="770"/>
      <c r="BZ133" s="770"/>
      <c r="CA133" s="770"/>
      <c r="CB133" s="770"/>
      <c r="CC133" s="770"/>
      <c r="CD133" s="770"/>
      <c r="CE133" s="770"/>
      <c r="CF133" s="770"/>
      <c r="CG133" s="770"/>
      <c r="CH133" s="770"/>
      <c r="CI133" s="770"/>
      <c r="CJ133" s="770"/>
      <c r="CK133" s="770"/>
      <c r="CL133" s="770"/>
      <c r="CM133" s="770"/>
      <c r="CN133" s="770"/>
      <c r="CO133" s="770"/>
      <c r="CP133" s="770"/>
      <c r="CQ133" s="770"/>
      <c r="CR133" s="770"/>
      <c r="CS133" s="770"/>
      <c r="CT133" s="770"/>
      <c r="CU133" s="770"/>
      <c r="CV133" s="770"/>
      <c r="CW133" s="770"/>
      <c r="CX133" s="770"/>
      <c r="CY133" s="770"/>
      <c r="CZ133" s="770"/>
      <c r="DA133" s="770"/>
      <c r="DB133" s="770"/>
      <c r="DC133" s="770"/>
      <c r="DD133" s="770"/>
      <c r="DE133" s="770"/>
      <c r="DF133" s="770"/>
      <c r="DG133" s="770"/>
      <c r="DH133" s="770"/>
      <c r="DI133" s="770"/>
      <c r="DJ133" s="770"/>
      <c r="DK133" s="770"/>
      <c r="DL133" s="770"/>
      <c r="DM133" s="770"/>
      <c r="DN133" s="770"/>
      <c r="DO133" s="770"/>
      <c r="DP133" s="451"/>
      <c r="DQ133" s="451"/>
      <c r="DR133" s="451"/>
      <c r="DS133" s="451"/>
      <c r="DT133" s="451"/>
      <c r="DU133" s="451"/>
      <c r="DV133" s="451"/>
      <c r="DW133" s="451"/>
      <c r="DX133" s="451"/>
      <c r="DY133" s="451"/>
      <c r="DZ133" s="451"/>
    </row>
    <row r="134" spans="1:131" ht="11.25" customHeight="1" x14ac:dyDescent="0.15">
      <c r="A134" s="808"/>
      <c r="B134" s="808"/>
      <c r="C134" s="808"/>
      <c r="D134" s="808"/>
      <c r="E134" s="808"/>
      <c r="F134" s="808"/>
      <c r="G134" s="808"/>
      <c r="H134" s="808"/>
      <c r="I134" s="808"/>
      <c r="J134" s="808"/>
      <c r="K134" s="808"/>
      <c r="L134" s="808"/>
      <c r="M134" s="808"/>
      <c r="N134" s="808"/>
      <c r="O134" s="808"/>
      <c r="P134" s="808"/>
      <c r="Q134" s="808"/>
      <c r="R134" s="808"/>
      <c r="S134" s="808"/>
      <c r="T134" s="808"/>
      <c r="U134" s="808"/>
      <c r="V134" s="808"/>
      <c r="W134" s="808"/>
      <c r="X134" s="808"/>
      <c r="Y134" s="808"/>
      <c r="Z134" s="808"/>
      <c r="AA134" s="808"/>
      <c r="AB134" s="808"/>
      <c r="AC134" s="808"/>
      <c r="AD134" s="808"/>
      <c r="AE134" s="808"/>
      <c r="AF134" s="808"/>
      <c r="AG134" s="808"/>
      <c r="AH134" s="808"/>
      <c r="AI134" s="808"/>
      <c r="AJ134" s="808"/>
      <c r="AK134" s="808"/>
      <c r="AL134" s="808"/>
      <c r="AM134" s="808"/>
      <c r="AN134" s="808"/>
      <c r="AO134" s="808"/>
      <c r="AP134" s="808"/>
      <c r="AQ134" s="808"/>
      <c r="AR134" s="808"/>
      <c r="AS134" s="808"/>
      <c r="AT134" s="808"/>
      <c r="AU134" s="451"/>
      <c r="AV134" s="451"/>
      <c r="AW134" s="451"/>
      <c r="AX134" s="451"/>
      <c r="AY134" s="451"/>
      <c r="AZ134" s="451"/>
      <c r="BA134" s="451"/>
      <c r="BB134" s="451"/>
      <c r="BC134" s="451"/>
      <c r="BD134" s="451"/>
      <c r="BE134" s="451"/>
      <c r="BF134" s="451"/>
      <c r="BG134" s="451"/>
      <c r="BH134" s="451"/>
      <c r="BI134" s="451"/>
      <c r="BJ134" s="451"/>
      <c r="BK134" s="451"/>
      <c r="BL134" s="451"/>
      <c r="BM134" s="451"/>
      <c r="BN134" s="770"/>
      <c r="BO134" s="770"/>
      <c r="BP134" s="770"/>
      <c r="BQ134" s="770"/>
      <c r="BR134" s="770"/>
      <c r="BS134" s="770"/>
      <c r="BT134" s="770"/>
      <c r="BU134" s="770"/>
      <c r="BV134" s="770"/>
      <c r="BW134" s="770"/>
      <c r="BX134" s="770"/>
      <c r="BY134" s="770"/>
      <c r="BZ134" s="770"/>
      <c r="CA134" s="770"/>
      <c r="CB134" s="770"/>
      <c r="CC134" s="770"/>
      <c r="CD134" s="770"/>
      <c r="CE134" s="770"/>
      <c r="CF134" s="770"/>
      <c r="CG134" s="770"/>
      <c r="CH134" s="770"/>
      <c r="CI134" s="770"/>
      <c r="CJ134" s="770"/>
      <c r="CK134" s="770"/>
      <c r="CL134" s="770"/>
      <c r="CM134" s="770"/>
      <c r="CN134" s="770"/>
      <c r="CO134" s="770"/>
      <c r="CP134" s="770"/>
      <c r="CQ134" s="770"/>
      <c r="CR134" s="770"/>
      <c r="CS134" s="770"/>
      <c r="CT134" s="770"/>
      <c r="CU134" s="770"/>
      <c r="CV134" s="770"/>
      <c r="CW134" s="770"/>
      <c r="CX134" s="770"/>
      <c r="CY134" s="770"/>
      <c r="CZ134" s="770"/>
      <c r="DA134" s="770"/>
      <c r="DB134" s="770"/>
      <c r="DC134" s="770"/>
      <c r="DD134" s="770"/>
      <c r="DE134" s="770"/>
      <c r="DF134" s="770"/>
      <c r="DG134" s="770"/>
      <c r="DH134" s="770"/>
      <c r="DI134" s="770"/>
      <c r="DJ134" s="770"/>
      <c r="DK134" s="770"/>
      <c r="DL134" s="770"/>
      <c r="DM134" s="770"/>
      <c r="DN134" s="770"/>
      <c r="DO134" s="770"/>
      <c r="DP134" s="451"/>
      <c r="DQ134" s="451"/>
      <c r="DR134" s="451"/>
      <c r="DS134" s="451"/>
      <c r="DT134" s="451"/>
      <c r="DU134" s="451"/>
      <c r="DV134" s="451"/>
      <c r="DW134" s="451"/>
      <c r="DX134" s="451"/>
      <c r="DY134" s="451"/>
      <c r="DZ134" s="451"/>
      <c r="EA134" s="443"/>
    </row>
    <row r="135" spans="1:131" ht="14.25" hidden="1" x14ac:dyDescent="0.15">
      <c r="AU135" s="808"/>
      <c r="AV135" s="808"/>
      <c r="AW135" s="808"/>
      <c r="AX135" s="808"/>
      <c r="AY135" s="808"/>
      <c r="AZ135" s="808"/>
      <c r="BA135" s="808"/>
      <c r="BB135" s="808"/>
      <c r="BC135" s="808"/>
      <c r="BD135" s="808"/>
      <c r="BE135" s="808"/>
      <c r="BF135" s="808"/>
      <c r="BG135" s="808"/>
      <c r="BH135" s="808"/>
      <c r="BI135" s="808"/>
      <c r="BJ135" s="808"/>
      <c r="BK135" s="808"/>
      <c r="BL135" s="808"/>
      <c r="BM135" s="808"/>
      <c r="BN135" s="808"/>
      <c r="BO135" s="808"/>
      <c r="BP135" s="808"/>
      <c r="BQ135" s="808"/>
      <c r="BR135" s="808"/>
      <c r="BS135" s="808"/>
      <c r="BT135" s="808"/>
      <c r="BU135" s="808"/>
      <c r="BV135" s="808"/>
      <c r="BW135" s="80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08"/>
      <c r="CS135" s="808"/>
      <c r="CT135" s="808"/>
      <c r="CU135" s="808"/>
      <c r="CV135" s="808"/>
      <c r="CW135" s="808"/>
      <c r="CX135" s="808"/>
      <c r="CY135" s="808"/>
      <c r="CZ135" s="808"/>
      <c r="DA135" s="808"/>
      <c r="DB135" s="808"/>
      <c r="DC135" s="808"/>
      <c r="DD135" s="808"/>
      <c r="DE135" s="808"/>
      <c r="DF135" s="808"/>
      <c r="DG135" s="808"/>
      <c r="DH135" s="808"/>
      <c r="DI135" s="808"/>
      <c r="DJ135" s="808"/>
      <c r="DK135" s="808"/>
      <c r="DL135" s="808"/>
      <c r="DM135" s="808"/>
      <c r="DN135" s="808"/>
      <c r="DO135" s="808"/>
      <c r="DP135" s="808"/>
      <c r="DQ135" s="808"/>
      <c r="DR135" s="808"/>
      <c r="DS135" s="808"/>
      <c r="DT135" s="808"/>
      <c r="DU135" s="808"/>
      <c r="DV135" s="808"/>
      <c r="DW135" s="808"/>
      <c r="DX135" s="808"/>
      <c r="DY135" s="808"/>
      <c r="DZ135" s="808"/>
    </row>
  </sheetData>
  <sheetProtection algorithmName="SHA-512" hashValue="KU5mDKtlystGLLr0Rtdm2pkq00V8cIdjKPY56QdIQfnVQKK+GYS3knxdnRMzZjs/Xf/gHPLEApjpohpEJSxikg==" saltValue="i861IeBRCCd0XdeE4HRow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rintOptions horizontalCentered="1"/>
  <pageMargins left="0" right="0" top="0.39370078740157483" bottom="0.39370078740157483" header="0.19685039370078741" footer="0.19685039370078741"/>
  <pageSetup paperSize="9" scale="25" orientation="portrait"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FC89C-841B-4C63-BB4A-A0D6BD126990}">
  <sheetPr>
    <pageSetUpPr fitToPage="1"/>
  </sheetPr>
  <dimension ref="A1:DQ105"/>
  <sheetViews>
    <sheetView showGridLines="0" view="pageBreakPreview" zoomScale="70" zoomScaleNormal="85" zoomScaleSheetLayoutView="70" workbookViewId="0">
      <selection activeCell="AY22" sqref="AY22:BM22"/>
    </sheetView>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13</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CupOaSXopEmRJGQABgjTTk6Sbxo0WV482CH2EBRWOVzYfZD4qVLvTF8H1Wc7vqxLzu1PxCnzvxejMy/rPBfcrw==" saltValue="VypAdWpnWpSqEA23AD9kvw==" spinCount="100000" sheet="1" objects="1" scenarios="1"/>
  <phoneticPr fontId="9"/>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0D1BF-6946-4042-9F78-9F7A1DF95963}">
  <sheetPr>
    <pageSetUpPr fitToPage="1"/>
  </sheetPr>
  <dimension ref="A1:DL89"/>
  <sheetViews>
    <sheetView showGridLines="0" zoomScale="80" zoomScaleNormal="80" zoomScaleSheetLayoutView="55" workbookViewId="0">
      <selection activeCell="AY22" sqref="AY22:BM22"/>
    </sheetView>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keu+zH2avLK5xCiEszrxtH4jJ4+CMxv9AFx2snwQiJh48jtHBmShvtWmc6ZqNb+fNJHIgNJ55fJW6Hbl8QRJlg==" saltValue="PklOTIjE2CXbvuGIDhJDzQ==" spinCount="100000" sheet="1" objects="1" scenarios="1"/>
  <phoneticPr fontId="9"/>
  <printOptions horizontalCentered="1"/>
  <pageMargins left="0" right="0" top="0.39370078740157483" bottom="0.39370078740157483" header="0.19685039370078741" footer="0.19685039370078741"/>
  <pageSetup paperSize="9" scale="47"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CEFE8-15CA-4124-8F6F-7A0EE568A031}">
  <sheetPr>
    <pageSetUpPr fitToPage="1"/>
  </sheetPr>
  <dimension ref="A1:AZ73"/>
  <sheetViews>
    <sheetView showGridLines="0" view="pageBreakPreview" zoomScale="85" zoomScaleSheetLayoutView="85" workbookViewId="0">
      <selection activeCell="AY22" sqref="AY22:BM22"/>
    </sheetView>
  </sheetViews>
  <sheetFormatPr defaultColWidth="0" defaultRowHeight="13.5" customHeight="1" zeroHeight="1" x14ac:dyDescent="0.15"/>
  <cols>
    <col min="1" max="36" width="2.5" style="444" customWidth="1"/>
    <col min="37" max="44" width="17" style="444" customWidth="1"/>
    <col min="45" max="45" width="6.125" style="2" customWidth="1"/>
    <col min="46" max="46" width="3" style="3" customWidth="1"/>
    <col min="47" max="47" width="19.125" style="444" hidden="1" customWidth="1"/>
    <col min="48" max="52" width="12.625" style="444" hidden="1" customWidth="1"/>
    <col min="53" max="53" width="8.625" style="444" hidden="1" customWidth="1"/>
    <col min="54" max="16384" width="8.625" style="444"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511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AK6" s="809" t="s">
        <v>512</v>
      </c>
      <c r="AL6" s="809"/>
      <c r="AM6" s="809"/>
      <c r="AN6" s="809"/>
    </row>
    <row r="7" spans="1:46" ht="13.5" customHeight="1" x14ac:dyDescent="0.15">
      <c r="A7" s="3"/>
      <c r="AK7" s="810"/>
      <c r="AL7" s="811"/>
      <c r="AM7" s="811"/>
      <c r="AN7" s="812"/>
      <c r="AO7" s="813" t="s">
        <v>513</v>
      </c>
      <c r="AP7" s="814"/>
      <c r="AQ7" s="815" t="s">
        <v>514</v>
      </c>
      <c r="AR7" s="816"/>
    </row>
    <row r="8" spans="1:46" x14ac:dyDescent="0.15">
      <c r="A8" s="3"/>
      <c r="AK8" s="817"/>
      <c r="AL8" s="818"/>
      <c r="AM8" s="818"/>
      <c r="AN8" s="819"/>
      <c r="AO8" s="820"/>
      <c r="AP8" s="821" t="s">
        <v>515</v>
      </c>
      <c r="AQ8" s="822" t="s">
        <v>516</v>
      </c>
      <c r="AR8" s="823" t="s">
        <v>517</v>
      </c>
    </row>
    <row r="9" spans="1:46" x14ac:dyDescent="0.15">
      <c r="A9" s="3"/>
      <c r="AK9" s="824" t="s">
        <v>518</v>
      </c>
      <c r="AL9" s="825"/>
      <c r="AM9" s="825"/>
      <c r="AN9" s="826"/>
      <c r="AO9" s="827">
        <v>4116584</v>
      </c>
      <c r="AP9" s="827">
        <v>139399</v>
      </c>
      <c r="AQ9" s="828">
        <v>117270</v>
      </c>
      <c r="AR9" s="829">
        <v>18.899999999999999</v>
      </c>
    </row>
    <row r="10" spans="1:46" ht="13.5" customHeight="1" x14ac:dyDescent="0.15">
      <c r="A10" s="3"/>
      <c r="AK10" s="824" t="s">
        <v>519</v>
      </c>
      <c r="AL10" s="825"/>
      <c r="AM10" s="825"/>
      <c r="AN10" s="826"/>
      <c r="AO10" s="830">
        <v>681323</v>
      </c>
      <c r="AP10" s="830">
        <v>23071</v>
      </c>
      <c r="AQ10" s="831">
        <v>10490</v>
      </c>
      <c r="AR10" s="832">
        <v>119.9</v>
      </c>
    </row>
    <row r="11" spans="1:46" ht="13.5" customHeight="1" x14ac:dyDescent="0.15">
      <c r="A11" s="3"/>
      <c r="AK11" s="824" t="s">
        <v>520</v>
      </c>
      <c r="AL11" s="825"/>
      <c r="AM11" s="825"/>
      <c r="AN11" s="826"/>
      <c r="AO11" s="830">
        <v>20271</v>
      </c>
      <c r="AP11" s="830">
        <v>686</v>
      </c>
      <c r="AQ11" s="831">
        <v>1802</v>
      </c>
      <c r="AR11" s="832">
        <v>-61.9</v>
      </c>
    </row>
    <row r="12" spans="1:46" ht="13.5" customHeight="1" x14ac:dyDescent="0.15">
      <c r="A12" s="3"/>
      <c r="AK12" s="824" t="s">
        <v>521</v>
      </c>
      <c r="AL12" s="825"/>
      <c r="AM12" s="825"/>
      <c r="AN12" s="826"/>
      <c r="AO12" s="830" t="s">
        <v>64</v>
      </c>
      <c r="AP12" s="830" t="s">
        <v>64</v>
      </c>
      <c r="AQ12" s="831">
        <v>3</v>
      </c>
      <c r="AR12" s="832" t="s">
        <v>64</v>
      </c>
    </row>
    <row r="13" spans="1:46" ht="13.5" customHeight="1" x14ac:dyDescent="0.15">
      <c r="A13" s="3"/>
      <c r="AK13" s="824" t="s">
        <v>522</v>
      </c>
      <c r="AL13" s="825"/>
      <c r="AM13" s="825"/>
      <c r="AN13" s="826"/>
      <c r="AO13" s="830">
        <v>112832</v>
      </c>
      <c r="AP13" s="830">
        <v>3821</v>
      </c>
      <c r="AQ13" s="831">
        <v>4482</v>
      </c>
      <c r="AR13" s="832">
        <v>-14.7</v>
      </c>
    </row>
    <row r="14" spans="1:46" ht="13.5" customHeight="1" x14ac:dyDescent="0.15">
      <c r="A14" s="3"/>
      <c r="AK14" s="824" t="s">
        <v>523</v>
      </c>
      <c r="AL14" s="825"/>
      <c r="AM14" s="825"/>
      <c r="AN14" s="826"/>
      <c r="AO14" s="830">
        <v>103637</v>
      </c>
      <c r="AP14" s="830">
        <v>3509</v>
      </c>
      <c r="AQ14" s="831">
        <v>2749</v>
      </c>
      <c r="AR14" s="832">
        <v>27.6</v>
      </c>
    </row>
    <row r="15" spans="1:46" ht="13.5" customHeight="1" x14ac:dyDescent="0.15">
      <c r="A15" s="3"/>
      <c r="AK15" s="833" t="s">
        <v>524</v>
      </c>
      <c r="AL15" s="834"/>
      <c r="AM15" s="834"/>
      <c r="AN15" s="835"/>
      <c r="AO15" s="830">
        <v>-240569</v>
      </c>
      <c r="AP15" s="830">
        <v>-8146</v>
      </c>
      <c r="AQ15" s="831">
        <v>-7399</v>
      </c>
      <c r="AR15" s="832">
        <v>10.1</v>
      </c>
    </row>
    <row r="16" spans="1:46" x14ac:dyDescent="0.15">
      <c r="A16" s="3"/>
      <c r="AK16" s="833" t="s">
        <v>120</v>
      </c>
      <c r="AL16" s="834"/>
      <c r="AM16" s="834"/>
      <c r="AN16" s="835"/>
      <c r="AO16" s="830">
        <v>4794078</v>
      </c>
      <c r="AP16" s="830">
        <v>162341</v>
      </c>
      <c r="AQ16" s="831">
        <v>129397</v>
      </c>
      <c r="AR16" s="832">
        <v>25.5</v>
      </c>
    </row>
    <row r="17" spans="1:46" x14ac:dyDescent="0.15">
      <c r="A17" s="3"/>
    </row>
    <row r="18" spans="1:46" x14ac:dyDescent="0.15">
      <c r="A18" s="3"/>
      <c r="AQ18" s="836"/>
      <c r="AR18" s="836"/>
    </row>
    <row r="19" spans="1:46" x14ac:dyDescent="0.15">
      <c r="A19" s="3"/>
      <c r="AK19" s="444" t="s">
        <v>525</v>
      </c>
    </row>
    <row r="20" spans="1:46" x14ac:dyDescent="0.15">
      <c r="A20" s="3"/>
      <c r="AK20" s="837"/>
      <c r="AL20" s="838"/>
      <c r="AM20" s="838"/>
      <c r="AN20" s="839"/>
      <c r="AO20" s="840" t="s">
        <v>526</v>
      </c>
      <c r="AP20" s="841" t="s">
        <v>527</v>
      </c>
      <c r="AQ20" s="842" t="s">
        <v>528</v>
      </c>
      <c r="AR20" s="843"/>
    </row>
    <row r="21" spans="1:46" s="809" customFormat="1" x14ac:dyDescent="0.15">
      <c r="A21" s="844"/>
      <c r="AK21" s="845" t="s">
        <v>529</v>
      </c>
      <c r="AL21" s="846"/>
      <c r="AM21" s="846"/>
      <c r="AN21" s="847"/>
      <c r="AO21" s="848">
        <v>10.8</v>
      </c>
      <c r="AP21" s="849">
        <v>11.07</v>
      </c>
      <c r="AQ21" s="850">
        <v>-0.27</v>
      </c>
      <c r="AS21" s="851"/>
      <c r="AT21" s="844"/>
    </row>
    <row r="22" spans="1:46" s="809" customFormat="1" x14ac:dyDescent="0.15">
      <c r="A22" s="844"/>
      <c r="AK22" s="845" t="s">
        <v>530</v>
      </c>
      <c r="AL22" s="846"/>
      <c r="AM22" s="846"/>
      <c r="AN22" s="847"/>
      <c r="AO22" s="852">
        <v>97.3</v>
      </c>
      <c r="AP22" s="853">
        <v>97.2</v>
      </c>
      <c r="AQ22" s="854">
        <v>0.1</v>
      </c>
      <c r="AR22" s="836"/>
      <c r="AS22" s="851"/>
      <c r="AT22" s="844"/>
    </row>
    <row r="23" spans="1:46" s="809" customFormat="1" x14ac:dyDescent="0.15">
      <c r="A23" s="844"/>
      <c r="AP23" s="836"/>
      <c r="AQ23" s="836"/>
      <c r="AR23" s="836"/>
      <c r="AS23" s="851"/>
      <c r="AT23" s="844"/>
    </row>
    <row r="24" spans="1:46" s="809" customFormat="1" x14ac:dyDescent="0.15">
      <c r="A24" s="844"/>
      <c r="AP24" s="836"/>
      <c r="AQ24" s="836"/>
      <c r="AR24" s="836"/>
      <c r="AS24" s="851"/>
      <c r="AT24" s="844"/>
    </row>
    <row r="25" spans="1:46" s="809" customFormat="1" x14ac:dyDescent="0.15">
      <c r="A25" s="855"/>
      <c r="B25" s="856"/>
      <c r="C25" s="856"/>
      <c r="D25" s="856"/>
      <c r="E25" s="856"/>
      <c r="F25" s="856"/>
      <c r="G25" s="856"/>
      <c r="H25" s="856"/>
      <c r="I25" s="856"/>
      <c r="J25" s="856"/>
      <c r="K25" s="856"/>
      <c r="L25" s="856"/>
      <c r="M25" s="856"/>
      <c r="N25" s="856"/>
      <c r="O25" s="856"/>
      <c r="P25" s="856"/>
      <c r="Q25" s="856"/>
      <c r="R25" s="856"/>
      <c r="S25" s="856"/>
      <c r="T25" s="856"/>
      <c r="U25" s="856"/>
      <c r="V25" s="856"/>
      <c r="W25" s="856"/>
      <c r="X25" s="856"/>
      <c r="Y25" s="856"/>
      <c r="Z25" s="856"/>
      <c r="AA25" s="856"/>
      <c r="AB25" s="856"/>
      <c r="AC25" s="856"/>
      <c r="AD25" s="856"/>
      <c r="AE25" s="856"/>
      <c r="AF25" s="856"/>
      <c r="AG25" s="856"/>
      <c r="AH25" s="856"/>
      <c r="AI25" s="856"/>
      <c r="AJ25" s="856"/>
      <c r="AK25" s="856"/>
      <c r="AL25" s="856"/>
      <c r="AM25" s="856"/>
      <c r="AN25" s="856"/>
      <c r="AO25" s="856"/>
      <c r="AP25" s="857"/>
      <c r="AQ25" s="857"/>
      <c r="AR25" s="857"/>
      <c r="AS25" s="858"/>
      <c r="AT25" s="844"/>
    </row>
    <row r="26" spans="1:46" s="809" customFormat="1" x14ac:dyDescent="0.15">
      <c r="A26" s="859" t="s">
        <v>531</v>
      </c>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44"/>
    </row>
    <row r="27" spans="1:46" x14ac:dyDescent="0.15">
      <c r="A27" s="860"/>
      <c r="AS27" s="1"/>
      <c r="AT27" s="1"/>
    </row>
    <row r="28" spans="1:46" ht="17.25" x14ac:dyDescent="0.15">
      <c r="A28" s="12" t="s">
        <v>532</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861"/>
    </row>
    <row r="29" spans="1:46" x14ac:dyDescent="0.15">
      <c r="A29" s="3"/>
      <c r="AK29" s="809" t="s">
        <v>533</v>
      </c>
      <c r="AL29" s="809"/>
      <c r="AM29" s="809"/>
      <c r="AN29" s="809"/>
      <c r="AS29" s="862"/>
    </row>
    <row r="30" spans="1:46" ht="13.5" customHeight="1" x14ac:dyDescent="0.15">
      <c r="A30" s="3"/>
      <c r="AK30" s="810"/>
      <c r="AL30" s="811"/>
      <c r="AM30" s="811"/>
      <c r="AN30" s="812"/>
      <c r="AO30" s="813" t="s">
        <v>513</v>
      </c>
      <c r="AP30" s="814"/>
      <c r="AQ30" s="815" t="s">
        <v>514</v>
      </c>
      <c r="AR30" s="816"/>
    </row>
    <row r="31" spans="1:46" x14ac:dyDescent="0.15">
      <c r="A31" s="3"/>
      <c r="AK31" s="817"/>
      <c r="AL31" s="818"/>
      <c r="AM31" s="818"/>
      <c r="AN31" s="819"/>
      <c r="AO31" s="820"/>
      <c r="AP31" s="821" t="s">
        <v>515</v>
      </c>
      <c r="AQ31" s="822" t="s">
        <v>516</v>
      </c>
      <c r="AR31" s="823" t="s">
        <v>517</v>
      </c>
    </row>
    <row r="32" spans="1:46" ht="27" customHeight="1" x14ac:dyDescent="0.15">
      <c r="A32" s="3"/>
      <c r="AK32" s="863" t="s">
        <v>534</v>
      </c>
      <c r="AL32" s="864"/>
      <c r="AM32" s="864"/>
      <c r="AN32" s="865"/>
      <c r="AO32" s="830">
        <v>3053900</v>
      </c>
      <c r="AP32" s="830">
        <v>103413</v>
      </c>
      <c r="AQ32" s="866">
        <v>74841</v>
      </c>
      <c r="AR32" s="832">
        <v>38.200000000000003</v>
      </c>
    </row>
    <row r="33" spans="1:46" ht="13.5" customHeight="1" x14ac:dyDescent="0.15">
      <c r="A33" s="3"/>
      <c r="AK33" s="863" t="s">
        <v>535</v>
      </c>
      <c r="AL33" s="864"/>
      <c r="AM33" s="864"/>
      <c r="AN33" s="865"/>
      <c r="AO33" s="830" t="s">
        <v>64</v>
      </c>
      <c r="AP33" s="830" t="s">
        <v>64</v>
      </c>
      <c r="AQ33" s="866" t="s">
        <v>64</v>
      </c>
      <c r="AR33" s="832" t="s">
        <v>64</v>
      </c>
    </row>
    <row r="34" spans="1:46" ht="27" customHeight="1" x14ac:dyDescent="0.15">
      <c r="A34" s="3"/>
      <c r="AK34" s="863" t="s">
        <v>536</v>
      </c>
      <c r="AL34" s="864"/>
      <c r="AM34" s="864"/>
      <c r="AN34" s="865"/>
      <c r="AO34" s="830" t="s">
        <v>64</v>
      </c>
      <c r="AP34" s="830" t="s">
        <v>64</v>
      </c>
      <c r="AQ34" s="866">
        <v>1</v>
      </c>
      <c r="AR34" s="832" t="s">
        <v>64</v>
      </c>
    </row>
    <row r="35" spans="1:46" ht="27" customHeight="1" x14ac:dyDescent="0.15">
      <c r="A35" s="3"/>
      <c r="AK35" s="863" t="s">
        <v>537</v>
      </c>
      <c r="AL35" s="864"/>
      <c r="AM35" s="864"/>
      <c r="AN35" s="865"/>
      <c r="AO35" s="830">
        <v>1019330</v>
      </c>
      <c r="AP35" s="830">
        <v>34517</v>
      </c>
      <c r="AQ35" s="866">
        <v>16683</v>
      </c>
      <c r="AR35" s="832">
        <v>106.9</v>
      </c>
    </row>
    <row r="36" spans="1:46" ht="27" customHeight="1" x14ac:dyDescent="0.15">
      <c r="A36" s="3"/>
      <c r="AK36" s="863" t="s">
        <v>538</v>
      </c>
      <c r="AL36" s="864"/>
      <c r="AM36" s="864"/>
      <c r="AN36" s="865"/>
      <c r="AO36" s="830">
        <v>247619</v>
      </c>
      <c r="AP36" s="830">
        <v>8385</v>
      </c>
      <c r="AQ36" s="866">
        <v>2411</v>
      </c>
      <c r="AR36" s="832">
        <v>247.8</v>
      </c>
    </row>
    <row r="37" spans="1:46" ht="13.5" customHeight="1" x14ac:dyDescent="0.15">
      <c r="A37" s="3"/>
      <c r="AK37" s="863" t="s">
        <v>539</v>
      </c>
      <c r="AL37" s="864"/>
      <c r="AM37" s="864"/>
      <c r="AN37" s="865"/>
      <c r="AO37" s="830" t="s">
        <v>64</v>
      </c>
      <c r="AP37" s="830" t="s">
        <v>64</v>
      </c>
      <c r="AQ37" s="866">
        <v>548</v>
      </c>
      <c r="AR37" s="832" t="s">
        <v>64</v>
      </c>
    </row>
    <row r="38" spans="1:46" ht="27" customHeight="1" x14ac:dyDescent="0.15">
      <c r="A38" s="3"/>
      <c r="AK38" s="867" t="s">
        <v>540</v>
      </c>
      <c r="AL38" s="868"/>
      <c r="AM38" s="868"/>
      <c r="AN38" s="869"/>
      <c r="AO38" s="870" t="s">
        <v>64</v>
      </c>
      <c r="AP38" s="870" t="s">
        <v>64</v>
      </c>
      <c r="AQ38" s="871">
        <v>7</v>
      </c>
      <c r="AR38" s="854" t="s">
        <v>64</v>
      </c>
      <c r="AS38" s="862"/>
    </row>
    <row r="39" spans="1:46" x14ac:dyDescent="0.15">
      <c r="A39" s="3"/>
      <c r="AK39" s="867" t="s">
        <v>541</v>
      </c>
      <c r="AL39" s="868"/>
      <c r="AM39" s="868"/>
      <c r="AN39" s="869"/>
      <c r="AO39" s="830">
        <v>-111998</v>
      </c>
      <c r="AP39" s="830">
        <v>-3793</v>
      </c>
      <c r="AQ39" s="866">
        <v>-3756</v>
      </c>
      <c r="AR39" s="832">
        <v>1</v>
      </c>
      <c r="AS39" s="862"/>
    </row>
    <row r="40" spans="1:46" ht="27" customHeight="1" x14ac:dyDescent="0.15">
      <c r="A40" s="3"/>
      <c r="AK40" s="863" t="s">
        <v>542</v>
      </c>
      <c r="AL40" s="864"/>
      <c r="AM40" s="864"/>
      <c r="AN40" s="865"/>
      <c r="AO40" s="830">
        <v>-2750795</v>
      </c>
      <c r="AP40" s="830">
        <v>-93149</v>
      </c>
      <c r="AQ40" s="866">
        <v>-63247</v>
      </c>
      <c r="AR40" s="832">
        <v>47.3</v>
      </c>
      <c r="AS40" s="862"/>
    </row>
    <row r="41" spans="1:46" x14ac:dyDescent="0.15">
      <c r="A41" s="3"/>
      <c r="AK41" s="872" t="s">
        <v>231</v>
      </c>
      <c r="AL41" s="873"/>
      <c r="AM41" s="873"/>
      <c r="AN41" s="874"/>
      <c r="AO41" s="830">
        <v>1458056</v>
      </c>
      <c r="AP41" s="830">
        <v>49374</v>
      </c>
      <c r="AQ41" s="866">
        <v>27488</v>
      </c>
      <c r="AR41" s="832">
        <v>79.599999999999994</v>
      </c>
      <c r="AS41" s="862"/>
    </row>
    <row r="42" spans="1:46" x14ac:dyDescent="0.15">
      <c r="A42" s="3"/>
      <c r="AK42" s="875"/>
      <c r="AQ42" s="836"/>
      <c r="AR42" s="836"/>
      <c r="AS42" s="862"/>
    </row>
    <row r="43" spans="1:46" x14ac:dyDescent="0.15">
      <c r="A43" s="3"/>
      <c r="AP43" s="876"/>
      <c r="AQ43" s="836"/>
      <c r="AS43" s="862"/>
    </row>
    <row r="44" spans="1:46" x14ac:dyDescent="0.15">
      <c r="A44" s="3"/>
      <c r="AQ44" s="836"/>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877"/>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543</v>
      </c>
    </row>
    <row r="48" spans="1:46" x14ac:dyDescent="0.15">
      <c r="A48" s="3"/>
      <c r="AK48" s="17" t="s">
        <v>544</v>
      </c>
      <c r="AL48" s="17"/>
      <c r="AM48" s="17"/>
      <c r="AN48" s="17"/>
      <c r="AO48" s="17"/>
      <c r="AP48" s="17"/>
      <c r="AQ48" s="857"/>
      <c r="AR48" s="17"/>
    </row>
    <row r="49" spans="1:44" ht="13.5" customHeight="1" x14ac:dyDescent="0.15">
      <c r="A49" s="3"/>
      <c r="AK49" s="878"/>
      <c r="AL49" s="879"/>
      <c r="AM49" s="880" t="s">
        <v>513</v>
      </c>
      <c r="AN49" s="881" t="s">
        <v>545</v>
      </c>
      <c r="AO49" s="882"/>
      <c r="AP49" s="882"/>
      <c r="AQ49" s="882"/>
      <c r="AR49" s="883"/>
    </row>
    <row r="50" spans="1:44" x14ac:dyDescent="0.15">
      <c r="A50" s="3"/>
      <c r="AK50" s="884"/>
      <c r="AL50" s="885"/>
      <c r="AM50" s="886"/>
      <c r="AN50" s="887" t="s">
        <v>546</v>
      </c>
      <c r="AO50" s="888" t="s">
        <v>547</v>
      </c>
      <c r="AP50" s="889" t="s">
        <v>548</v>
      </c>
      <c r="AQ50" s="890" t="s">
        <v>549</v>
      </c>
      <c r="AR50" s="891" t="s">
        <v>550</v>
      </c>
    </row>
    <row r="51" spans="1:44" x14ac:dyDescent="0.15">
      <c r="A51" s="3"/>
      <c r="AK51" s="878" t="s">
        <v>551</v>
      </c>
      <c r="AL51" s="879"/>
      <c r="AM51" s="892">
        <v>5023383</v>
      </c>
      <c r="AN51" s="893">
        <v>161659</v>
      </c>
      <c r="AO51" s="894">
        <v>78.2</v>
      </c>
      <c r="AP51" s="895">
        <v>92632</v>
      </c>
      <c r="AQ51" s="896">
        <v>-1.5</v>
      </c>
      <c r="AR51" s="897">
        <v>79.7</v>
      </c>
    </row>
    <row r="52" spans="1:44" x14ac:dyDescent="0.15">
      <c r="A52" s="3"/>
      <c r="AK52" s="898"/>
      <c r="AL52" s="899" t="s">
        <v>552</v>
      </c>
      <c r="AM52" s="900">
        <v>2959049</v>
      </c>
      <c r="AN52" s="901">
        <v>95226</v>
      </c>
      <c r="AO52" s="902">
        <v>49.4</v>
      </c>
      <c r="AP52" s="903">
        <v>47978</v>
      </c>
      <c r="AQ52" s="904">
        <v>-2</v>
      </c>
      <c r="AR52" s="905">
        <v>51.4</v>
      </c>
    </row>
    <row r="53" spans="1:44" x14ac:dyDescent="0.15">
      <c r="A53" s="3"/>
      <c r="AK53" s="878" t="s">
        <v>553</v>
      </c>
      <c r="AL53" s="879"/>
      <c r="AM53" s="892">
        <v>3500141</v>
      </c>
      <c r="AN53" s="893">
        <v>113711</v>
      </c>
      <c r="AO53" s="894">
        <v>-29.7</v>
      </c>
      <c r="AP53" s="895">
        <v>96469</v>
      </c>
      <c r="AQ53" s="896">
        <v>4.0999999999999996</v>
      </c>
      <c r="AR53" s="897">
        <v>-33.799999999999997</v>
      </c>
    </row>
    <row r="54" spans="1:44" x14ac:dyDescent="0.15">
      <c r="A54" s="3"/>
      <c r="AK54" s="898"/>
      <c r="AL54" s="899" t="s">
        <v>552</v>
      </c>
      <c r="AM54" s="900">
        <v>1853697</v>
      </c>
      <c r="AN54" s="901">
        <v>60222</v>
      </c>
      <c r="AO54" s="902">
        <v>-36.799999999999997</v>
      </c>
      <c r="AP54" s="903">
        <v>49775</v>
      </c>
      <c r="AQ54" s="904">
        <v>3.7</v>
      </c>
      <c r="AR54" s="905">
        <v>-40.5</v>
      </c>
    </row>
    <row r="55" spans="1:44" x14ac:dyDescent="0.15">
      <c r="A55" s="3"/>
      <c r="AK55" s="878" t="s">
        <v>554</v>
      </c>
      <c r="AL55" s="879"/>
      <c r="AM55" s="892">
        <v>1687348</v>
      </c>
      <c r="AN55" s="893">
        <v>55325</v>
      </c>
      <c r="AO55" s="894">
        <v>-51.3</v>
      </c>
      <c r="AP55" s="895">
        <v>85743</v>
      </c>
      <c r="AQ55" s="896">
        <v>-11.1</v>
      </c>
      <c r="AR55" s="897">
        <v>-40.200000000000003</v>
      </c>
    </row>
    <row r="56" spans="1:44" x14ac:dyDescent="0.15">
      <c r="A56" s="3"/>
      <c r="AK56" s="898"/>
      <c r="AL56" s="899" t="s">
        <v>552</v>
      </c>
      <c r="AM56" s="900">
        <v>1350674</v>
      </c>
      <c r="AN56" s="901">
        <v>44286</v>
      </c>
      <c r="AO56" s="902">
        <v>-26.5</v>
      </c>
      <c r="AP56" s="903">
        <v>45231</v>
      </c>
      <c r="AQ56" s="904">
        <v>-9.1</v>
      </c>
      <c r="AR56" s="905">
        <v>-17.399999999999999</v>
      </c>
    </row>
    <row r="57" spans="1:44" x14ac:dyDescent="0.15">
      <c r="A57" s="3"/>
      <c r="AK57" s="878" t="s">
        <v>555</v>
      </c>
      <c r="AL57" s="879"/>
      <c r="AM57" s="892">
        <v>3690645</v>
      </c>
      <c r="AN57" s="893">
        <v>122519</v>
      </c>
      <c r="AO57" s="894">
        <v>121.5</v>
      </c>
      <c r="AP57" s="895">
        <v>92509</v>
      </c>
      <c r="AQ57" s="896">
        <v>7.9</v>
      </c>
      <c r="AR57" s="897">
        <v>113.6</v>
      </c>
    </row>
    <row r="58" spans="1:44" x14ac:dyDescent="0.15">
      <c r="A58" s="3"/>
      <c r="AK58" s="898"/>
      <c r="AL58" s="899" t="s">
        <v>552</v>
      </c>
      <c r="AM58" s="900">
        <v>2678720</v>
      </c>
      <c r="AN58" s="901">
        <v>88926</v>
      </c>
      <c r="AO58" s="902">
        <v>100.8</v>
      </c>
      <c r="AP58" s="903">
        <v>52274</v>
      </c>
      <c r="AQ58" s="904">
        <v>15.6</v>
      </c>
      <c r="AR58" s="905">
        <v>85.2</v>
      </c>
    </row>
    <row r="59" spans="1:44" x14ac:dyDescent="0.15">
      <c r="A59" s="3"/>
      <c r="AK59" s="878" t="s">
        <v>556</v>
      </c>
      <c r="AL59" s="879"/>
      <c r="AM59" s="892">
        <v>2735614</v>
      </c>
      <c r="AN59" s="893">
        <v>92635</v>
      </c>
      <c r="AO59" s="894">
        <v>-24.4</v>
      </c>
      <c r="AP59" s="895">
        <v>98544</v>
      </c>
      <c r="AQ59" s="896">
        <v>6.5</v>
      </c>
      <c r="AR59" s="897">
        <v>-30.9</v>
      </c>
    </row>
    <row r="60" spans="1:44" x14ac:dyDescent="0.15">
      <c r="A60" s="3"/>
      <c r="AK60" s="898"/>
      <c r="AL60" s="899" t="s">
        <v>552</v>
      </c>
      <c r="AM60" s="900">
        <v>2181339</v>
      </c>
      <c r="AN60" s="901">
        <v>73866</v>
      </c>
      <c r="AO60" s="902">
        <v>-16.899999999999999</v>
      </c>
      <c r="AP60" s="903">
        <v>55816</v>
      </c>
      <c r="AQ60" s="904">
        <v>6.8</v>
      </c>
      <c r="AR60" s="905">
        <v>-23.7</v>
      </c>
    </row>
    <row r="61" spans="1:44" x14ac:dyDescent="0.15">
      <c r="A61" s="3"/>
      <c r="AK61" s="878" t="s">
        <v>557</v>
      </c>
      <c r="AL61" s="906"/>
      <c r="AM61" s="892">
        <v>3327426</v>
      </c>
      <c r="AN61" s="893">
        <v>109170</v>
      </c>
      <c r="AO61" s="894">
        <v>18.899999999999999</v>
      </c>
      <c r="AP61" s="895">
        <v>93179</v>
      </c>
      <c r="AQ61" s="907">
        <v>1.2</v>
      </c>
      <c r="AR61" s="897">
        <v>17.7</v>
      </c>
    </row>
    <row r="62" spans="1:44" x14ac:dyDescent="0.15">
      <c r="A62" s="3"/>
      <c r="AK62" s="898"/>
      <c r="AL62" s="899" t="s">
        <v>552</v>
      </c>
      <c r="AM62" s="900">
        <v>2204696</v>
      </c>
      <c r="AN62" s="901">
        <v>72505</v>
      </c>
      <c r="AO62" s="902">
        <v>14</v>
      </c>
      <c r="AP62" s="903">
        <v>50215</v>
      </c>
      <c r="AQ62" s="904">
        <v>3</v>
      </c>
      <c r="AR62" s="905">
        <v>11</v>
      </c>
    </row>
    <row r="63" spans="1:44" x14ac:dyDescent="0.15">
      <c r="A63" s="3"/>
    </row>
    <row r="64" spans="1:44" x14ac:dyDescent="0.15">
      <c r="A64" s="3"/>
    </row>
    <row r="65" spans="1:46" x14ac:dyDescent="0.15">
      <c r="A65" s="3"/>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S67" s="1"/>
      <c r="AT67" s="1"/>
    </row>
    <row r="70" spans="1:46" hidden="1" x14ac:dyDescent="0.15"/>
    <row r="71" spans="1:46" hidden="1" x14ac:dyDescent="0.15"/>
    <row r="72" spans="1:46" hidden="1" x14ac:dyDescent="0.15"/>
    <row r="73" spans="1:46" hidden="1" x14ac:dyDescent="0.15"/>
  </sheetData>
  <sheetProtection algorithmName="SHA-512" hashValue="qHCF7WzB64bOi/yo9a38meLZJnZz3blLKx/XNcS89YEyv1JXeUHfoBw3SgYptlPIS8vsR5NN8ZxAR6Qj8A+XWg==" saltValue="JRMHC9p/l/RiXkoBo7lZ+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pageMargins left="0" right="0" top="0.39370078740157483" bottom="0.39370078740157483" header="0.19685039370078741" footer="0.19685039370078741"/>
  <pageSetup paperSize="9" scale="60"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5BE9-A8AB-479E-8B91-74884A7D41F8}">
  <sheetPr>
    <pageSetUpPr fitToPage="1"/>
  </sheetPr>
  <dimension ref="A1:DU121"/>
  <sheetViews>
    <sheetView showGridLines="0" zoomScale="70" zoomScaleNormal="70" zoomScaleSheetLayoutView="55" workbookViewId="0">
      <selection activeCell="AY22" sqref="AY22:BM22"/>
    </sheetView>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13</v>
      </c>
    </row>
    <row r="121" spans="125:125" ht="13.5" hidden="1" customHeight="1" x14ac:dyDescent="0.15">
      <c r="DU121" s="4"/>
    </row>
  </sheetData>
  <sheetProtection algorithmName="SHA-512" hashValue="oTscLwl2RhL+/jyKbKcs6chIMv22fDqauhFweDKswFW0YNUiwToe5HoD1RfE2CNyXZgkDWOWno5ZqTpgBujftg==" saltValue="tAg845FkPsxIUeZQaavSZg==" spinCount="100000" sheet="1" objects="1" scenarios="1"/>
  <phoneticPr fontId="9"/>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5742F-92FC-4163-80B9-D3B57CD05225}">
  <sheetPr>
    <pageSetUpPr fitToPage="1"/>
  </sheetPr>
  <dimension ref="A1:EL116"/>
  <sheetViews>
    <sheetView showGridLines="0" zoomScale="80" zoomScaleNormal="80" zoomScaleSheetLayoutView="55" workbookViewId="0">
      <selection activeCell="AY22" sqref="AY22:BM22"/>
    </sheetView>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13</v>
      </c>
    </row>
  </sheetData>
  <sheetProtection algorithmName="SHA-512" hashValue="1ANoRcu8umLbXlL/1BDP0SU6Xkf9Eob+DHaCLNz7AXBPRDuHL7sPFS9U0CZArpWFjNjQ0dUXF5K6/AL0P2TR8g==" saltValue="YOhzRtJ6nIrtWyo6sh2D4g==" spinCount="100000" sheet="1" objects="1" scenarios="1"/>
  <phoneticPr fontId="9"/>
  <printOptions horizontalCentered="1"/>
  <pageMargins left="0" right="0" top="0.39370078740157483" bottom="0.39370078740157483" header="0.19685039370078741" footer="0.19685039370078741"/>
  <pageSetup paperSize="9" scale="38"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836F-95ED-4843-938A-9A2EC10BEB39}">
  <sheetPr>
    <pageSetUpPr fitToPage="1"/>
  </sheetPr>
  <dimension ref="B1:J50"/>
  <sheetViews>
    <sheetView showGridLines="0" zoomScale="70" zoomScaleNormal="70" zoomScaleSheetLayoutView="100" workbookViewId="0">
      <selection activeCell="AY22" sqref="AY22:BM22"/>
    </sheetView>
  </sheetViews>
  <sheetFormatPr defaultColWidth="0" defaultRowHeight="13.5" customHeight="1" zeroHeight="1" x14ac:dyDescent="0.15"/>
  <cols>
    <col min="1" max="1" width="8.25" style="444" customWidth="1"/>
    <col min="2" max="16" width="14.625" style="444" customWidth="1"/>
    <col min="17" max="17" width="0" style="444" hidden="1" customWidth="1"/>
    <col min="18"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0"/>
      <c r="C45" s="860"/>
      <c r="D45" s="860"/>
      <c r="E45" s="860"/>
      <c r="F45" s="860"/>
      <c r="G45" s="860"/>
      <c r="H45" s="860"/>
      <c r="I45" s="860"/>
      <c r="J45" s="908" t="s">
        <v>558</v>
      </c>
    </row>
    <row r="46" spans="2:10" ht="29.25" customHeight="1" thickBot="1" x14ac:dyDescent="0.25">
      <c r="B46" s="909" t="s">
        <v>24</v>
      </c>
      <c r="C46" s="910"/>
      <c r="D46" s="910"/>
      <c r="E46" s="911" t="s">
        <v>559</v>
      </c>
      <c r="F46" s="912" t="s">
        <v>2</v>
      </c>
      <c r="G46" s="913" t="s">
        <v>5</v>
      </c>
      <c r="H46" s="913" t="s">
        <v>0</v>
      </c>
      <c r="I46" s="913" t="s">
        <v>8</v>
      </c>
      <c r="J46" s="914" t="s">
        <v>10</v>
      </c>
    </row>
    <row r="47" spans="2:10" ht="57.75" customHeight="1" x14ac:dyDescent="0.15">
      <c r="B47" s="915"/>
      <c r="C47" s="916" t="s">
        <v>560</v>
      </c>
      <c r="D47" s="916"/>
      <c r="E47" s="917"/>
      <c r="F47" s="918">
        <v>22.22</v>
      </c>
      <c r="G47" s="919">
        <v>22.17</v>
      </c>
      <c r="H47" s="919">
        <v>21.74</v>
      </c>
      <c r="I47" s="919">
        <v>18.29</v>
      </c>
      <c r="J47" s="920">
        <v>15.32</v>
      </c>
    </row>
    <row r="48" spans="2:10" ht="57.75" customHeight="1" x14ac:dyDescent="0.15">
      <c r="B48" s="921"/>
      <c r="C48" s="922" t="s">
        <v>561</v>
      </c>
      <c r="D48" s="922"/>
      <c r="E48" s="923"/>
      <c r="F48" s="924">
        <v>4.24</v>
      </c>
      <c r="G48" s="925">
        <v>6.56</v>
      </c>
      <c r="H48" s="925">
        <v>6.1</v>
      </c>
      <c r="I48" s="925">
        <v>7.94</v>
      </c>
      <c r="J48" s="926">
        <v>6.62</v>
      </c>
    </row>
    <row r="49" spans="2:10" ht="57.75" customHeight="1" thickBot="1" x14ac:dyDescent="0.2">
      <c r="B49" s="927"/>
      <c r="C49" s="928" t="s">
        <v>562</v>
      </c>
      <c r="D49" s="928"/>
      <c r="E49" s="929"/>
      <c r="F49" s="930" t="s">
        <v>563</v>
      </c>
      <c r="G49" s="931">
        <v>3.58</v>
      </c>
      <c r="H49" s="931" t="s">
        <v>564</v>
      </c>
      <c r="I49" s="931" t="s">
        <v>565</v>
      </c>
      <c r="J49" s="932" t="s">
        <v>566</v>
      </c>
    </row>
    <row r="50" spans="2:10" x14ac:dyDescent="0.15"/>
  </sheetData>
  <sheetProtection algorithmName="SHA-512" hashValue="J/d9cnTrCt1iTzsDfolopDNIPR0xbduDPRmTSyKmh70kcXNcdAwFwyNIprl4UpHXBrsC1we+Mtxyz92Haid5wg==" saltValue="mNUJMFuLvuAg4WPcOTHckw==" spinCount="100000" sheet="1" objects="1" scenarios="1"/>
  <mergeCells count="3">
    <mergeCell ref="C47:E47"/>
    <mergeCell ref="C48:E48"/>
    <mergeCell ref="C49:E49"/>
  </mergeCells>
  <phoneticPr fontId="9"/>
  <printOptions horizontalCentered="1"/>
  <pageMargins left="0" right="0" top="0.39370078740157483" bottom="0.39370078740157483" header="0.19685039370078741" footer="0.19685039370078741"/>
  <pageSetup paperSize="9" scale="60"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E22E-93F5-4B52-A126-18B4D95DEB3C}">
  <sheetPr>
    <pageSetUpPr fitToPage="1"/>
  </sheetPr>
  <dimension ref="A1:P45"/>
  <sheetViews>
    <sheetView showGridLines="0" zoomScale="55" zoomScaleNormal="55" zoomScaleSheetLayoutView="100" workbookViewId="0">
      <selection activeCell="AY22" sqref="AY22:BM22"/>
    </sheetView>
  </sheetViews>
  <sheetFormatPr defaultColWidth="0" defaultRowHeight="13.5" customHeight="1" zeroHeight="1" x14ac:dyDescent="0.15"/>
  <cols>
    <col min="1" max="1" width="6.625" style="444" customWidth="1"/>
    <col min="2" max="2" width="11" style="444" customWidth="1"/>
    <col min="3" max="3" width="17" style="444" customWidth="1"/>
    <col min="4" max="5" width="16.625" style="444" customWidth="1"/>
    <col min="6" max="15" width="15" style="444" customWidth="1"/>
    <col min="16" max="16" width="24" style="444" customWidth="1"/>
    <col min="17" max="17" width="0" style="444" hidden="1" customWidth="1"/>
    <col min="18" max="16384" width="0" style="444" hidden="1"/>
  </cols>
  <sheetData>
    <row r="1" spans="1:16" ht="16.5" customHeight="1" x14ac:dyDescent="0.15">
      <c r="A1" s="933"/>
      <c r="B1" s="933"/>
      <c r="C1" s="933"/>
      <c r="D1" s="933"/>
      <c r="E1" s="933"/>
      <c r="F1" s="933"/>
      <c r="G1" s="933"/>
      <c r="H1" s="933"/>
      <c r="I1" s="933"/>
      <c r="J1" s="933"/>
      <c r="K1" s="933"/>
      <c r="L1" s="933"/>
      <c r="M1" s="933"/>
      <c r="N1" s="933"/>
      <c r="O1" s="933"/>
      <c r="P1" s="933"/>
    </row>
    <row r="2" spans="1:16" ht="16.5" customHeight="1" x14ac:dyDescent="0.15">
      <c r="A2" s="933"/>
      <c r="B2" s="933"/>
      <c r="C2" s="933"/>
      <c r="D2" s="933"/>
      <c r="E2" s="933"/>
      <c r="F2" s="933"/>
      <c r="G2" s="933"/>
      <c r="H2" s="933"/>
      <c r="I2" s="933"/>
      <c r="J2" s="933"/>
      <c r="K2" s="933"/>
      <c r="L2" s="933"/>
      <c r="M2" s="933"/>
      <c r="N2" s="933"/>
      <c r="O2" s="933"/>
      <c r="P2" s="933"/>
    </row>
    <row r="3" spans="1:16" ht="16.5" customHeight="1" x14ac:dyDescent="0.15">
      <c r="A3" s="933"/>
      <c r="B3" s="933"/>
      <c r="C3" s="933"/>
      <c r="D3" s="933"/>
      <c r="E3" s="933"/>
      <c r="F3" s="933"/>
      <c r="G3" s="933"/>
      <c r="H3" s="933"/>
      <c r="I3" s="933"/>
      <c r="J3" s="933"/>
      <c r="K3" s="933"/>
      <c r="L3" s="933"/>
      <c r="M3" s="933"/>
      <c r="N3" s="933"/>
      <c r="O3" s="933"/>
      <c r="P3" s="933"/>
    </row>
    <row r="4" spans="1:16" ht="16.5" customHeight="1" x14ac:dyDescent="0.15">
      <c r="A4" s="933"/>
      <c r="B4" s="933"/>
      <c r="C4" s="933"/>
      <c r="D4" s="933"/>
      <c r="E4" s="933"/>
      <c r="F4" s="933"/>
      <c r="G4" s="933"/>
      <c r="H4" s="933"/>
      <c r="I4" s="933"/>
      <c r="J4" s="933"/>
      <c r="K4" s="933"/>
      <c r="L4" s="933"/>
      <c r="M4" s="933"/>
      <c r="N4" s="933"/>
      <c r="O4" s="933"/>
      <c r="P4" s="933"/>
    </row>
    <row r="5" spans="1:16" ht="16.5" customHeight="1" x14ac:dyDescent="0.15">
      <c r="A5" s="933"/>
      <c r="B5" s="933"/>
      <c r="C5" s="933"/>
      <c r="D5" s="933"/>
      <c r="E5" s="933"/>
      <c r="F5" s="933"/>
      <c r="G5" s="933"/>
      <c r="H5" s="933"/>
      <c r="I5" s="933"/>
      <c r="J5" s="933"/>
      <c r="K5" s="933"/>
      <c r="L5" s="933"/>
      <c r="M5" s="933"/>
      <c r="N5" s="933"/>
      <c r="O5" s="933"/>
      <c r="P5" s="933"/>
    </row>
    <row r="6" spans="1:16" ht="16.5" customHeight="1" x14ac:dyDescent="0.15">
      <c r="A6" s="933"/>
      <c r="B6" s="933"/>
      <c r="C6" s="933"/>
      <c r="D6" s="933"/>
      <c r="E6" s="933"/>
      <c r="F6" s="933"/>
      <c r="G6" s="933"/>
      <c r="H6" s="933"/>
      <c r="I6" s="933"/>
      <c r="J6" s="933"/>
      <c r="K6" s="933"/>
      <c r="L6" s="933"/>
      <c r="M6" s="933"/>
      <c r="N6" s="933"/>
      <c r="O6" s="933"/>
      <c r="P6" s="933"/>
    </row>
    <row r="7" spans="1:16" ht="16.5" customHeight="1" x14ac:dyDescent="0.15">
      <c r="A7" s="933"/>
      <c r="B7" s="933"/>
      <c r="C7" s="933"/>
      <c r="D7" s="933"/>
      <c r="E7" s="933"/>
      <c r="F7" s="933"/>
      <c r="G7" s="933"/>
      <c r="H7" s="933"/>
      <c r="I7" s="933"/>
      <c r="J7" s="933"/>
      <c r="K7" s="933"/>
      <c r="L7" s="933"/>
      <c r="M7" s="933"/>
      <c r="N7" s="933"/>
      <c r="O7" s="933"/>
      <c r="P7" s="933"/>
    </row>
    <row r="8" spans="1:16" ht="16.5" customHeight="1" x14ac:dyDescent="0.15">
      <c r="A8" s="933"/>
      <c r="B8" s="933"/>
      <c r="C8" s="933"/>
      <c r="D8" s="933"/>
      <c r="E8" s="933"/>
      <c r="F8" s="933"/>
      <c r="G8" s="933"/>
      <c r="H8" s="933"/>
      <c r="I8" s="933"/>
      <c r="J8" s="933"/>
      <c r="K8" s="933"/>
      <c r="L8" s="933"/>
      <c r="M8" s="933"/>
      <c r="N8" s="933"/>
      <c r="O8" s="933"/>
      <c r="P8" s="933"/>
    </row>
    <row r="9" spans="1:16" ht="16.5" customHeight="1" x14ac:dyDescent="0.15">
      <c r="A9" s="933"/>
      <c r="B9" s="933"/>
      <c r="C9" s="933"/>
      <c r="D9" s="933"/>
      <c r="E9" s="933"/>
      <c r="F9" s="933"/>
      <c r="G9" s="933"/>
      <c r="H9" s="933"/>
      <c r="I9" s="933"/>
      <c r="J9" s="933"/>
      <c r="K9" s="933"/>
      <c r="L9" s="933"/>
      <c r="M9" s="933"/>
      <c r="N9" s="933"/>
      <c r="O9" s="933"/>
      <c r="P9" s="933"/>
    </row>
    <row r="10" spans="1:16" ht="16.5" customHeight="1" x14ac:dyDescent="0.15">
      <c r="A10" s="933"/>
      <c r="B10" s="933"/>
      <c r="C10" s="933"/>
      <c r="D10" s="933"/>
      <c r="E10" s="933"/>
      <c r="F10" s="933"/>
      <c r="G10" s="933"/>
      <c r="H10" s="933"/>
      <c r="I10" s="933"/>
      <c r="J10" s="933"/>
      <c r="K10" s="933"/>
      <c r="L10" s="933"/>
      <c r="M10" s="933"/>
      <c r="N10" s="933"/>
      <c r="O10" s="933"/>
      <c r="P10" s="933"/>
    </row>
    <row r="11" spans="1:16" ht="16.5" customHeight="1" x14ac:dyDescent="0.15">
      <c r="A11" s="933"/>
      <c r="B11" s="933"/>
      <c r="C11" s="933"/>
      <c r="D11" s="933"/>
      <c r="E11" s="933"/>
      <c r="F11" s="933"/>
      <c r="G11" s="933"/>
      <c r="H11" s="933"/>
      <c r="I11" s="933"/>
      <c r="J11" s="933"/>
      <c r="K11" s="933"/>
      <c r="L11" s="933"/>
      <c r="M11" s="933"/>
      <c r="N11" s="933"/>
      <c r="O11" s="933"/>
      <c r="P11" s="933"/>
    </row>
    <row r="12" spans="1:16" ht="16.5" customHeight="1" x14ac:dyDescent="0.15">
      <c r="A12" s="933"/>
      <c r="B12" s="933"/>
      <c r="C12" s="933"/>
      <c r="D12" s="933"/>
      <c r="E12" s="933"/>
      <c r="F12" s="933"/>
      <c r="G12" s="933"/>
      <c r="H12" s="933"/>
      <c r="I12" s="933"/>
      <c r="J12" s="933"/>
      <c r="K12" s="933"/>
      <c r="L12" s="933"/>
      <c r="M12" s="933"/>
      <c r="N12" s="933"/>
      <c r="O12" s="933"/>
      <c r="P12" s="933"/>
    </row>
    <row r="13" spans="1:16" ht="16.5" customHeight="1" x14ac:dyDescent="0.15">
      <c r="A13" s="933"/>
      <c r="B13" s="933"/>
      <c r="C13" s="933"/>
      <c r="D13" s="933"/>
      <c r="E13" s="933"/>
      <c r="F13" s="933"/>
      <c r="G13" s="933"/>
      <c r="H13" s="933"/>
      <c r="I13" s="933"/>
      <c r="J13" s="933"/>
      <c r="K13" s="933"/>
      <c r="L13" s="933"/>
      <c r="M13" s="933"/>
      <c r="N13" s="933"/>
      <c r="O13" s="933"/>
      <c r="P13" s="933"/>
    </row>
    <row r="14" spans="1:16" ht="16.5" customHeight="1" x14ac:dyDescent="0.15">
      <c r="A14" s="933"/>
      <c r="B14" s="933"/>
      <c r="C14" s="933"/>
      <c r="D14" s="933"/>
      <c r="E14" s="933"/>
      <c r="F14" s="933"/>
      <c r="G14" s="933"/>
      <c r="H14" s="933"/>
      <c r="I14" s="933"/>
      <c r="J14" s="933"/>
      <c r="K14" s="933"/>
      <c r="L14" s="933"/>
      <c r="M14" s="933"/>
      <c r="N14" s="933"/>
      <c r="O14" s="933"/>
      <c r="P14" s="933"/>
    </row>
    <row r="15" spans="1:16" ht="16.5" customHeight="1" x14ac:dyDescent="0.15">
      <c r="A15" s="933"/>
      <c r="B15" s="933"/>
      <c r="C15" s="933"/>
      <c r="D15" s="933"/>
      <c r="E15" s="933"/>
      <c r="F15" s="933"/>
      <c r="G15" s="933"/>
      <c r="H15" s="933"/>
      <c r="I15" s="933"/>
      <c r="J15" s="933"/>
      <c r="K15" s="933"/>
      <c r="L15" s="933"/>
      <c r="M15" s="933"/>
      <c r="N15" s="933"/>
      <c r="O15" s="933"/>
      <c r="P15" s="933"/>
    </row>
    <row r="16" spans="1:16" ht="16.5" customHeight="1" x14ac:dyDescent="0.15">
      <c r="A16" s="933"/>
      <c r="B16" s="933"/>
      <c r="C16" s="933"/>
      <c r="D16" s="933"/>
      <c r="E16" s="933"/>
      <c r="F16" s="933"/>
      <c r="G16" s="933"/>
      <c r="H16" s="933"/>
      <c r="I16" s="933"/>
      <c r="J16" s="933"/>
      <c r="K16" s="933"/>
      <c r="L16" s="933"/>
      <c r="M16" s="933"/>
      <c r="N16" s="933"/>
      <c r="O16" s="933"/>
      <c r="P16" s="933"/>
    </row>
    <row r="17" spans="1:16" ht="16.5" customHeight="1" x14ac:dyDescent="0.15">
      <c r="A17" s="933"/>
      <c r="B17" s="933"/>
      <c r="C17" s="933"/>
      <c r="D17" s="933"/>
      <c r="E17" s="933"/>
      <c r="F17" s="933"/>
      <c r="G17" s="933"/>
      <c r="H17" s="933"/>
      <c r="I17" s="933"/>
      <c r="J17" s="933"/>
      <c r="K17" s="933"/>
      <c r="L17" s="933"/>
      <c r="M17" s="933"/>
      <c r="N17" s="933"/>
      <c r="O17" s="933"/>
      <c r="P17" s="933"/>
    </row>
    <row r="18" spans="1:16" ht="16.5" customHeight="1" x14ac:dyDescent="0.15">
      <c r="A18" s="933"/>
      <c r="B18" s="933"/>
      <c r="C18" s="933"/>
      <c r="D18" s="933"/>
      <c r="E18" s="933"/>
      <c r="F18" s="933"/>
      <c r="G18" s="933"/>
      <c r="H18" s="933"/>
      <c r="I18" s="933"/>
      <c r="J18" s="933"/>
      <c r="K18" s="933"/>
      <c r="L18" s="933"/>
      <c r="M18" s="933"/>
      <c r="N18" s="933"/>
      <c r="O18" s="933"/>
      <c r="P18" s="933"/>
    </row>
    <row r="19" spans="1:16" ht="16.5" customHeight="1" x14ac:dyDescent="0.15">
      <c r="A19" s="933"/>
      <c r="B19" s="933"/>
      <c r="C19" s="933"/>
      <c r="D19" s="933"/>
      <c r="E19" s="933"/>
      <c r="F19" s="933"/>
      <c r="G19" s="933"/>
      <c r="H19" s="933"/>
      <c r="I19" s="933"/>
      <c r="J19" s="933"/>
      <c r="K19" s="933"/>
      <c r="L19" s="933"/>
      <c r="M19" s="933"/>
      <c r="N19" s="933"/>
      <c r="O19" s="933"/>
      <c r="P19" s="933"/>
    </row>
    <row r="20" spans="1:16" ht="16.5" customHeight="1" x14ac:dyDescent="0.15">
      <c r="A20" s="933"/>
      <c r="B20" s="933"/>
      <c r="C20" s="933"/>
      <c r="D20" s="933"/>
      <c r="E20" s="933"/>
      <c r="F20" s="933"/>
      <c r="G20" s="933"/>
      <c r="H20" s="933"/>
      <c r="I20" s="933"/>
      <c r="J20" s="933"/>
      <c r="K20" s="933"/>
      <c r="L20" s="933"/>
      <c r="M20" s="933"/>
      <c r="N20" s="933"/>
      <c r="O20" s="933"/>
      <c r="P20" s="933"/>
    </row>
    <row r="21" spans="1:16" ht="16.5" customHeight="1" x14ac:dyDescent="0.15">
      <c r="A21" s="933"/>
      <c r="B21" s="933"/>
      <c r="C21" s="933"/>
      <c r="D21" s="933"/>
      <c r="E21" s="933"/>
      <c r="F21" s="933"/>
      <c r="G21" s="933"/>
      <c r="H21" s="933"/>
      <c r="I21" s="933"/>
      <c r="J21" s="933"/>
      <c r="K21" s="933"/>
      <c r="L21" s="933"/>
      <c r="M21" s="933"/>
      <c r="N21" s="933"/>
      <c r="O21" s="933"/>
      <c r="P21" s="933"/>
    </row>
    <row r="22" spans="1:16" ht="16.5" customHeight="1" x14ac:dyDescent="0.15">
      <c r="A22" s="933"/>
      <c r="B22" s="933"/>
      <c r="C22" s="933"/>
      <c r="D22" s="933"/>
      <c r="E22" s="933"/>
      <c r="F22" s="933"/>
      <c r="G22" s="933"/>
      <c r="H22" s="933"/>
      <c r="I22" s="933"/>
      <c r="J22" s="933"/>
      <c r="K22" s="933"/>
      <c r="L22" s="933"/>
      <c r="M22" s="933"/>
      <c r="N22" s="933"/>
      <c r="O22" s="933"/>
      <c r="P22" s="933"/>
    </row>
    <row r="23" spans="1:16" ht="16.5" customHeight="1" x14ac:dyDescent="0.15">
      <c r="A23" s="933"/>
      <c r="B23" s="933"/>
      <c r="C23" s="933"/>
      <c r="D23" s="933"/>
      <c r="E23" s="933"/>
      <c r="F23" s="933"/>
      <c r="G23" s="933"/>
      <c r="H23" s="933"/>
      <c r="I23" s="933"/>
      <c r="J23" s="933"/>
      <c r="K23" s="933"/>
      <c r="L23" s="933"/>
      <c r="M23" s="933"/>
      <c r="N23" s="933"/>
      <c r="O23" s="933"/>
      <c r="P23" s="933"/>
    </row>
    <row r="24" spans="1:16" ht="16.5" customHeight="1" x14ac:dyDescent="0.15">
      <c r="A24" s="933"/>
      <c r="B24" s="933"/>
      <c r="C24" s="933"/>
      <c r="D24" s="933"/>
      <c r="E24" s="933"/>
      <c r="F24" s="933"/>
      <c r="G24" s="933"/>
      <c r="H24" s="933"/>
      <c r="I24" s="933"/>
      <c r="J24" s="933"/>
      <c r="K24" s="933"/>
      <c r="L24" s="933"/>
      <c r="M24" s="933"/>
      <c r="N24" s="933"/>
      <c r="O24" s="933"/>
      <c r="P24" s="933"/>
    </row>
    <row r="25" spans="1:16" ht="16.5" customHeight="1" x14ac:dyDescent="0.15">
      <c r="A25" s="933"/>
      <c r="B25" s="933"/>
      <c r="C25" s="933"/>
      <c r="D25" s="933"/>
      <c r="E25" s="933"/>
      <c r="F25" s="933"/>
      <c r="G25" s="933"/>
      <c r="H25" s="933"/>
      <c r="I25" s="933"/>
      <c r="J25" s="933"/>
      <c r="K25" s="933"/>
      <c r="L25" s="933"/>
      <c r="M25" s="933"/>
      <c r="N25" s="933"/>
      <c r="O25" s="933"/>
      <c r="P25" s="933"/>
    </row>
    <row r="26" spans="1:16" ht="16.5" customHeight="1" x14ac:dyDescent="0.15">
      <c r="A26" s="933"/>
      <c r="B26" s="933"/>
      <c r="C26" s="933"/>
      <c r="D26" s="933"/>
      <c r="E26" s="933"/>
      <c r="F26" s="933"/>
      <c r="G26" s="933"/>
      <c r="H26" s="933"/>
      <c r="I26" s="933"/>
      <c r="J26" s="933"/>
      <c r="K26" s="933"/>
      <c r="L26" s="933"/>
      <c r="M26" s="933"/>
      <c r="N26" s="933"/>
      <c r="O26" s="933"/>
      <c r="P26" s="933"/>
    </row>
    <row r="27" spans="1:16" ht="16.5" customHeight="1" x14ac:dyDescent="0.15">
      <c r="A27" s="933"/>
      <c r="B27" s="933"/>
      <c r="C27" s="933"/>
      <c r="D27" s="933"/>
      <c r="E27" s="933"/>
      <c r="F27" s="933"/>
      <c r="G27" s="933"/>
      <c r="H27" s="933"/>
      <c r="I27" s="933"/>
      <c r="J27" s="933"/>
      <c r="K27" s="933"/>
      <c r="L27" s="933"/>
      <c r="M27" s="933"/>
      <c r="N27" s="933"/>
      <c r="O27" s="933"/>
      <c r="P27" s="933"/>
    </row>
    <row r="28" spans="1:16" ht="16.5" customHeight="1" x14ac:dyDescent="0.15">
      <c r="A28" s="933"/>
      <c r="B28" s="933"/>
      <c r="C28" s="933"/>
      <c r="D28" s="933"/>
      <c r="E28" s="933"/>
      <c r="F28" s="933"/>
      <c r="G28" s="933"/>
      <c r="H28" s="933"/>
      <c r="I28" s="933"/>
      <c r="J28" s="933"/>
      <c r="K28" s="933"/>
      <c r="L28" s="933"/>
      <c r="M28" s="933"/>
      <c r="N28" s="933"/>
      <c r="O28" s="933"/>
      <c r="P28" s="933"/>
    </row>
    <row r="29" spans="1:16" ht="16.5" customHeight="1" x14ac:dyDescent="0.15">
      <c r="A29" s="933"/>
      <c r="B29" s="933"/>
      <c r="C29" s="933"/>
      <c r="D29" s="933"/>
      <c r="E29" s="933"/>
      <c r="F29" s="933"/>
      <c r="G29" s="933"/>
      <c r="H29" s="933"/>
      <c r="I29" s="933"/>
      <c r="J29" s="933"/>
      <c r="K29" s="933"/>
      <c r="L29" s="933"/>
      <c r="M29" s="933"/>
      <c r="N29" s="933"/>
      <c r="O29" s="933"/>
      <c r="P29" s="933"/>
    </row>
    <row r="30" spans="1:16" ht="16.5" customHeight="1" x14ac:dyDescent="0.15">
      <c r="A30" s="933"/>
      <c r="B30" s="933"/>
      <c r="C30" s="933"/>
      <c r="D30" s="933"/>
      <c r="E30" s="933"/>
      <c r="F30" s="933"/>
      <c r="G30" s="933"/>
      <c r="H30" s="933"/>
      <c r="I30" s="933"/>
      <c r="J30" s="933"/>
      <c r="K30" s="933"/>
      <c r="L30" s="933"/>
      <c r="M30" s="933"/>
      <c r="N30" s="933"/>
      <c r="O30" s="933"/>
      <c r="P30" s="933"/>
    </row>
    <row r="31" spans="1:16" ht="16.5" customHeight="1" x14ac:dyDescent="0.15">
      <c r="A31" s="933"/>
      <c r="B31" s="933"/>
      <c r="C31" s="933"/>
      <c r="D31" s="933"/>
      <c r="E31" s="933"/>
      <c r="F31" s="933"/>
      <c r="G31" s="933"/>
      <c r="H31" s="933"/>
      <c r="I31" s="933"/>
      <c r="J31" s="933"/>
      <c r="K31" s="933"/>
      <c r="L31" s="933"/>
      <c r="M31" s="933"/>
      <c r="N31" s="933"/>
      <c r="O31" s="933"/>
      <c r="P31" s="933"/>
    </row>
    <row r="32" spans="1:16" ht="31.5" customHeight="1" thickBot="1" x14ac:dyDescent="0.2">
      <c r="A32" s="933"/>
      <c r="B32" s="933"/>
      <c r="C32" s="933"/>
      <c r="D32" s="933"/>
      <c r="E32" s="933"/>
      <c r="F32" s="933"/>
      <c r="G32" s="933"/>
      <c r="H32" s="933"/>
      <c r="I32" s="933"/>
      <c r="J32" s="908" t="s">
        <v>558</v>
      </c>
      <c r="K32" s="933"/>
      <c r="L32" s="933"/>
      <c r="M32" s="933"/>
      <c r="N32" s="933"/>
      <c r="O32" s="933"/>
      <c r="P32" s="933"/>
    </row>
    <row r="33" spans="1:16" ht="39" customHeight="1" thickBot="1" x14ac:dyDescent="0.25">
      <c r="A33" s="933"/>
      <c r="B33" s="934" t="s">
        <v>567</v>
      </c>
      <c r="C33" s="935"/>
      <c r="D33" s="935"/>
      <c r="E33" s="936" t="s">
        <v>559</v>
      </c>
      <c r="F33" s="937" t="s">
        <v>2</v>
      </c>
      <c r="G33" s="938" t="s">
        <v>5</v>
      </c>
      <c r="H33" s="938" t="s">
        <v>0</v>
      </c>
      <c r="I33" s="938" t="s">
        <v>8</v>
      </c>
      <c r="J33" s="939" t="s">
        <v>10</v>
      </c>
      <c r="K33" s="933"/>
      <c r="L33" s="933"/>
      <c r="M33" s="933"/>
      <c r="N33" s="933"/>
      <c r="O33" s="933"/>
      <c r="P33" s="933"/>
    </row>
    <row r="34" spans="1:16" ht="39" customHeight="1" x14ac:dyDescent="0.15">
      <c r="A34" s="933"/>
      <c r="B34" s="940"/>
      <c r="C34" s="941" t="s">
        <v>368</v>
      </c>
      <c r="D34" s="941"/>
      <c r="E34" s="942"/>
      <c r="F34" s="943">
        <v>22.06</v>
      </c>
      <c r="G34" s="944">
        <v>20.12</v>
      </c>
      <c r="H34" s="944">
        <v>18.52</v>
      </c>
      <c r="I34" s="944">
        <v>17.86</v>
      </c>
      <c r="J34" s="945">
        <v>17.03</v>
      </c>
      <c r="K34" s="933"/>
      <c r="L34" s="933"/>
      <c r="M34" s="933"/>
      <c r="N34" s="933"/>
      <c r="O34" s="933"/>
      <c r="P34" s="933"/>
    </row>
    <row r="35" spans="1:16" ht="39" customHeight="1" x14ac:dyDescent="0.15">
      <c r="A35" s="933"/>
      <c r="B35" s="946"/>
      <c r="C35" s="947" t="s">
        <v>372</v>
      </c>
      <c r="D35" s="947"/>
      <c r="E35" s="948"/>
      <c r="F35" s="949">
        <v>6.29</v>
      </c>
      <c r="G35" s="950">
        <v>7.39</v>
      </c>
      <c r="H35" s="950">
        <v>8.31</v>
      </c>
      <c r="I35" s="950">
        <v>8.15</v>
      </c>
      <c r="J35" s="951">
        <v>9.58</v>
      </c>
      <c r="K35" s="933"/>
      <c r="L35" s="933"/>
      <c r="M35" s="933"/>
      <c r="N35" s="933"/>
      <c r="O35" s="933"/>
      <c r="P35" s="933"/>
    </row>
    <row r="36" spans="1:16" ht="39" customHeight="1" x14ac:dyDescent="0.15">
      <c r="A36" s="933"/>
      <c r="B36" s="946"/>
      <c r="C36" s="947" t="s">
        <v>313</v>
      </c>
      <c r="D36" s="947"/>
      <c r="E36" s="948"/>
      <c r="F36" s="949">
        <v>4.2</v>
      </c>
      <c r="G36" s="950">
        <v>6.52</v>
      </c>
      <c r="H36" s="950">
        <v>6.1</v>
      </c>
      <c r="I36" s="950">
        <v>7.94</v>
      </c>
      <c r="J36" s="951">
        <v>6.62</v>
      </c>
      <c r="K36" s="933"/>
      <c r="L36" s="933"/>
      <c r="M36" s="933"/>
      <c r="N36" s="933"/>
      <c r="O36" s="933"/>
      <c r="P36" s="933"/>
    </row>
    <row r="37" spans="1:16" ht="39" customHeight="1" x14ac:dyDescent="0.15">
      <c r="A37" s="933"/>
      <c r="B37" s="946"/>
      <c r="C37" s="947" t="s">
        <v>361</v>
      </c>
      <c r="D37" s="947"/>
      <c r="E37" s="948"/>
      <c r="F37" s="949">
        <v>0.68</v>
      </c>
      <c r="G37" s="950">
        <v>1</v>
      </c>
      <c r="H37" s="950">
        <v>1.37</v>
      </c>
      <c r="I37" s="950">
        <v>1.1399999999999999</v>
      </c>
      <c r="J37" s="951">
        <v>1.1599999999999999</v>
      </c>
      <c r="K37" s="933"/>
      <c r="L37" s="933"/>
      <c r="M37" s="933"/>
      <c r="N37" s="933"/>
      <c r="O37" s="933"/>
      <c r="P37" s="933"/>
    </row>
    <row r="38" spans="1:16" ht="39" customHeight="1" x14ac:dyDescent="0.15">
      <c r="A38" s="933"/>
      <c r="B38" s="946"/>
      <c r="C38" s="947" t="s">
        <v>355</v>
      </c>
      <c r="D38" s="947"/>
      <c r="E38" s="948"/>
      <c r="F38" s="949" t="s">
        <v>64</v>
      </c>
      <c r="G38" s="950">
        <v>0.21</v>
      </c>
      <c r="H38" s="950">
        <v>0.12</v>
      </c>
      <c r="I38" s="950">
        <v>0.34</v>
      </c>
      <c r="J38" s="951">
        <v>0.28999999999999998</v>
      </c>
      <c r="K38" s="933"/>
      <c r="L38" s="933"/>
      <c r="M38" s="933"/>
      <c r="N38" s="933"/>
      <c r="O38" s="933"/>
      <c r="P38" s="933"/>
    </row>
    <row r="39" spans="1:16" ht="39" customHeight="1" x14ac:dyDescent="0.15">
      <c r="A39" s="933"/>
      <c r="B39" s="946"/>
      <c r="C39" s="947" t="s">
        <v>365</v>
      </c>
      <c r="D39" s="947"/>
      <c r="E39" s="948"/>
      <c r="F39" s="949">
        <v>0.06</v>
      </c>
      <c r="G39" s="950">
        <v>7.0000000000000007E-2</v>
      </c>
      <c r="H39" s="950">
        <v>0.08</v>
      </c>
      <c r="I39" s="950">
        <v>0.08</v>
      </c>
      <c r="J39" s="951">
        <v>0.09</v>
      </c>
      <c r="K39" s="933"/>
      <c r="L39" s="933"/>
      <c r="M39" s="933"/>
      <c r="N39" s="933"/>
      <c r="O39" s="933"/>
      <c r="P39" s="933"/>
    </row>
    <row r="40" spans="1:16" ht="39" customHeight="1" x14ac:dyDescent="0.15">
      <c r="A40" s="933"/>
      <c r="B40" s="946"/>
      <c r="C40" s="947" t="s">
        <v>321</v>
      </c>
      <c r="D40" s="947"/>
      <c r="E40" s="948"/>
      <c r="F40" s="949">
        <v>0</v>
      </c>
      <c r="G40" s="950">
        <v>0</v>
      </c>
      <c r="H40" s="950">
        <v>0</v>
      </c>
      <c r="I40" s="950">
        <v>0</v>
      </c>
      <c r="J40" s="951">
        <v>0</v>
      </c>
      <c r="K40" s="933"/>
      <c r="L40" s="933"/>
      <c r="M40" s="933"/>
      <c r="N40" s="933"/>
      <c r="O40" s="933"/>
      <c r="P40" s="933"/>
    </row>
    <row r="41" spans="1:16" ht="39" customHeight="1" x14ac:dyDescent="0.15">
      <c r="A41" s="933"/>
      <c r="B41" s="946"/>
      <c r="C41" s="947" t="s">
        <v>359</v>
      </c>
      <c r="D41" s="947"/>
      <c r="E41" s="948"/>
      <c r="F41" s="949" t="s">
        <v>64</v>
      </c>
      <c r="G41" s="950">
        <v>0</v>
      </c>
      <c r="H41" s="950">
        <v>0</v>
      </c>
      <c r="I41" s="950">
        <v>0</v>
      </c>
      <c r="J41" s="951">
        <v>0</v>
      </c>
      <c r="K41" s="933"/>
      <c r="L41" s="933"/>
      <c r="M41" s="933"/>
      <c r="N41" s="933"/>
      <c r="O41" s="933"/>
      <c r="P41" s="933"/>
    </row>
    <row r="42" spans="1:16" ht="39" customHeight="1" x14ac:dyDescent="0.15">
      <c r="A42" s="933"/>
      <c r="B42" s="952"/>
      <c r="C42" s="947" t="s">
        <v>568</v>
      </c>
      <c r="D42" s="947"/>
      <c r="E42" s="948"/>
      <c r="F42" s="949" t="s">
        <v>64</v>
      </c>
      <c r="G42" s="950" t="s">
        <v>64</v>
      </c>
      <c r="H42" s="950" t="s">
        <v>64</v>
      </c>
      <c r="I42" s="950" t="s">
        <v>64</v>
      </c>
      <c r="J42" s="951" t="s">
        <v>64</v>
      </c>
      <c r="K42" s="933"/>
      <c r="L42" s="933"/>
      <c r="M42" s="933"/>
      <c r="N42" s="933"/>
      <c r="O42" s="933"/>
      <c r="P42" s="933"/>
    </row>
    <row r="43" spans="1:16" ht="39" customHeight="1" thickBot="1" x14ac:dyDescent="0.2">
      <c r="A43" s="933"/>
      <c r="B43" s="953"/>
      <c r="C43" s="954" t="s">
        <v>569</v>
      </c>
      <c r="D43" s="954"/>
      <c r="E43" s="955"/>
      <c r="F43" s="930">
        <v>0.21</v>
      </c>
      <c r="G43" s="931">
        <v>0.03</v>
      </c>
      <c r="H43" s="931">
        <v>0</v>
      </c>
      <c r="I43" s="931" t="s">
        <v>64</v>
      </c>
      <c r="J43" s="932" t="s">
        <v>64</v>
      </c>
      <c r="K43" s="933"/>
      <c r="L43" s="933"/>
      <c r="M43" s="933"/>
      <c r="N43" s="933"/>
      <c r="O43" s="933"/>
      <c r="P43" s="933"/>
    </row>
    <row r="44" spans="1:16" ht="39" customHeight="1" x14ac:dyDescent="0.15">
      <c r="A44" s="933"/>
      <c r="B44" s="956"/>
      <c r="C44" s="957"/>
      <c r="D44" s="957"/>
      <c r="E44" s="957"/>
      <c r="F44" s="933"/>
      <c r="G44" s="933"/>
      <c r="H44" s="933"/>
      <c r="I44" s="933"/>
      <c r="J44" s="933"/>
      <c r="K44" s="933"/>
      <c r="L44" s="933"/>
      <c r="M44" s="933"/>
      <c r="N44" s="933"/>
      <c r="O44" s="933"/>
      <c r="P44" s="933"/>
    </row>
    <row r="45" spans="1:16" ht="17.25" x14ac:dyDescent="0.15">
      <c r="A45" s="933"/>
      <c r="B45" s="933"/>
      <c r="C45" s="933"/>
      <c r="D45" s="933"/>
      <c r="E45" s="933"/>
      <c r="F45" s="933"/>
      <c r="G45" s="933"/>
      <c r="H45" s="933"/>
      <c r="I45" s="933"/>
      <c r="J45" s="933"/>
      <c r="K45" s="933"/>
      <c r="L45" s="933"/>
      <c r="M45" s="933"/>
      <c r="N45" s="933"/>
      <c r="O45" s="933"/>
      <c r="P45" s="933"/>
    </row>
  </sheetData>
  <sheetProtection algorithmName="SHA-512" hashValue="nGUK9RUGgH3ZVxUGbAwFPCG1cgTKbp6f++xkV9n0MkhNKdrj0UpNuvMBwYGUiwWeipCPUQU4AH3yeQcRFqJ8Aw==" saltValue="Tb1l3aMIvIblYM7wVQ4L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39370078740157483" bottom="0.39370078740157483" header="0.19685039370078741" footer="0.19685039370078741"/>
  <pageSetup paperSize="9" scale="58"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24666-0F1D-43EF-A7BD-BEBEDCD344BE}">
  <sheetPr>
    <pageSetUpPr fitToPage="1"/>
  </sheetPr>
  <dimension ref="A1:U64"/>
  <sheetViews>
    <sheetView showGridLines="0" zoomScale="55" zoomScaleNormal="55" zoomScaleSheetLayoutView="55" workbookViewId="0">
      <selection activeCell="AY22" sqref="AY22:BM22"/>
    </sheetView>
  </sheetViews>
  <sheetFormatPr defaultColWidth="0" defaultRowHeight="12.6" customHeight="1" zeroHeight="1" x14ac:dyDescent="0.15"/>
  <cols>
    <col min="1" max="1" width="6.625" style="444" customWidth="1"/>
    <col min="2" max="3" width="10.875" style="444" customWidth="1"/>
    <col min="4" max="4" width="10" style="444" customWidth="1"/>
    <col min="5" max="10" width="11" style="444" customWidth="1"/>
    <col min="11" max="15" width="13.125" style="444" customWidth="1"/>
    <col min="16" max="21" width="11.5" style="444" customWidth="1"/>
    <col min="22" max="22" width="0" style="444" hidden="1" customWidth="1"/>
    <col min="23" max="16384" width="0" style="444" hidden="1"/>
  </cols>
  <sheetData>
    <row r="1" spans="1:21" ht="13.5" customHeight="1" x14ac:dyDescent="0.15">
      <c r="A1" s="860"/>
      <c r="B1" s="860"/>
      <c r="C1" s="860"/>
      <c r="D1" s="860"/>
      <c r="E1" s="860"/>
      <c r="F1" s="860"/>
      <c r="G1" s="860"/>
      <c r="H1" s="860"/>
      <c r="I1" s="860"/>
      <c r="J1" s="860"/>
      <c r="K1" s="860"/>
      <c r="L1" s="860"/>
      <c r="M1" s="860"/>
      <c r="N1" s="860"/>
      <c r="O1" s="860"/>
      <c r="P1" s="860"/>
      <c r="Q1" s="860"/>
      <c r="R1" s="860"/>
      <c r="S1" s="860"/>
      <c r="T1" s="860"/>
      <c r="U1" s="860"/>
    </row>
    <row r="2" spans="1:21" ht="13.5" customHeight="1" x14ac:dyDescent="0.15">
      <c r="A2" s="860"/>
      <c r="B2" s="860"/>
      <c r="C2" s="860"/>
      <c r="D2" s="860"/>
      <c r="E2" s="860"/>
      <c r="F2" s="860"/>
      <c r="G2" s="860"/>
      <c r="H2" s="860"/>
      <c r="I2" s="860"/>
      <c r="J2" s="860"/>
      <c r="K2" s="860"/>
      <c r="L2" s="860"/>
      <c r="M2" s="860"/>
      <c r="N2" s="860"/>
      <c r="O2" s="860"/>
      <c r="P2" s="860"/>
      <c r="Q2" s="860"/>
      <c r="R2" s="860"/>
      <c r="S2" s="860"/>
      <c r="T2" s="860"/>
      <c r="U2" s="860"/>
    </row>
    <row r="3" spans="1:21" ht="13.5" customHeight="1" x14ac:dyDescent="0.15">
      <c r="A3" s="860"/>
      <c r="B3" s="860"/>
      <c r="C3" s="860"/>
      <c r="D3" s="860"/>
      <c r="E3" s="860"/>
      <c r="F3" s="860"/>
      <c r="G3" s="860"/>
      <c r="H3" s="860"/>
      <c r="I3" s="860"/>
      <c r="J3" s="860"/>
      <c r="K3" s="860"/>
      <c r="L3" s="860"/>
      <c r="M3" s="860"/>
      <c r="N3" s="860"/>
      <c r="O3" s="860"/>
      <c r="P3" s="860"/>
      <c r="Q3" s="860"/>
      <c r="R3" s="860"/>
      <c r="S3" s="860"/>
      <c r="T3" s="860"/>
      <c r="U3" s="860"/>
    </row>
    <row r="4" spans="1:21" ht="13.5" customHeight="1" x14ac:dyDescent="0.15">
      <c r="A4" s="860"/>
      <c r="B4" s="860"/>
      <c r="C4" s="860"/>
      <c r="D4" s="860"/>
      <c r="E4" s="860"/>
      <c r="F4" s="860"/>
      <c r="G4" s="860"/>
      <c r="H4" s="860"/>
      <c r="I4" s="860"/>
      <c r="J4" s="860"/>
      <c r="K4" s="860"/>
      <c r="L4" s="860"/>
      <c r="M4" s="860"/>
      <c r="N4" s="860"/>
      <c r="O4" s="860"/>
      <c r="P4" s="860"/>
      <c r="Q4" s="860"/>
      <c r="R4" s="860"/>
      <c r="S4" s="860"/>
      <c r="T4" s="860"/>
      <c r="U4" s="860"/>
    </row>
    <row r="5" spans="1:21" ht="13.5" customHeight="1" x14ac:dyDescent="0.15">
      <c r="A5" s="860"/>
      <c r="B5" s="860"/>
      <c r="C5" s="860"/>
      <c r="D5" s="860"/>
      <c r="E5" s="860"/>
      <c r="F5" s="860"/>
      <c r="G5" s="860"/>
      <c r="H5" s="860"/>
      <c r="I5" s="860"/>
      <c r="J5" s="860"/>
      <c r="K5" s="860"/>
      <c r="L5" s="860"/>
      <c r="M5" s="860"/>
      <c r="N5" s="860"/>
      <c r="O5" s="860"/>
      <c r="P5" s="860"/>
      <c r="Q5" s="860"/>
      <c r="R5" s="860"/>
      <c r="S5" s="860"/>
      <c r="T5" s="860"/>
      <c r="U5" s="860"/>
    </row>
    <row r="6" spans="1:21" ht="13.5" customHeight="1" x14ac:dyDescent="0.15">
      <c r="A6" s="860"/>
      <c r="B6" s="860"/>
      <c r="C6" s="860"/>
      <c r="D6" s="860"/>
      <c r="E6" s="860"/>
      <c r="F6" s="860"/>
      <c r="G6" s="860"/>
      <c r="H6" s="860"/>
      <c r="I6" s="860"/>
      <c r="J6" s="860"/>
      <c r="K6" s="860"/>
      <c r="L6" s="860"/>
      <c r="M6" s="860"/>
      <c r="N6" s="860"/>
      <c r="O6" s="860"/>
      <c r="P6" s="860"/>
      <c r="Q6" s="860"/>
      <c r="R6" s="860"/>
      <c r="S6" s="860"/>
      <c r="T6" s="860"/>
      <c r="U6" s="860"/>
    </row>
    <row r="7" spans="1:21" ht="13.5" customHeight="1" x14ac:dyDescent="0.15">
      <c r="A7" s="860"/>
      <c r="B7" s="860"/>
      <c r="C7" s="860"/>
      <c r="D7" s="860"/>
      <c r="E7" s="860"/>
      <c r="F7" s="860"/>
      <c r="G7" s="860"/>
      <c r="H7" s="860"/>
      <c r="I7" s="860"/>
      <c r="J7" s="860"/>
      <c r="K7" s="860"/>
      <c r="L7" s="860"/>
      <c r="M7" s="860"/>
      <c r="N7" s="860"/>
      <c r="O7" s="860"/>
      <c r="P7" s="860"/>
      <c r="Q7" s="860"/>
      <c r="R7" s="860"/>
      <c r="S7" s="860"/>
      <c r="T7" s="860"/>
      <c r="U7" s="860"/>
    </row>
    <row r="8" spans="1:21" ht="13.5" customHeight="1" x14ac:dyDescent="0.15">
      <c r="A8" s="860"/>
      <c r="B8" s="860"/>
      <c r="C8" s="860"/>
      <c r="D8" s="860"/>
      <c r="E8" s="860"/>
      <c r="F8" s="860"/>
      <c r="G8" s="860"/>
      <c r="H8" s="860"/>
      <c r="I8" s="860"/>
      <c r="J8" s="860"/>
      <c r="K8" s="860"/>
      <c r="L8" s="860"/>
      <c r="M8" s="860"/>
      <c r="N8" s="860"/>
      <c r="O8" s="860"/>
      <c r="P8" s="860"/>
      <c r="Q8" s="860"/>
      <c r="R8" s="860"/>
      <c r="S8" s="860"/>
      <c r="T8" s="860"/>
      <c r="U8" s="860"/>
    </row>
    <row r="9" spans="1:21" ht="13.5" customHeight="1" x14ac:dyDescent="0.15">
      <c r="A9" s="860"/>
      <c r="B9" s="860"/>
      <c r="C9" s="860"/>
      <c r="D9" s="860"/>
      <c r="E9" s="860"/>
      <c r="F9" s="860"/>
      <c r="G9" s="860"/>
      <c r="H9" s="860"/>
      <c r="I9" s="860"/>
      <c r="J9" s="860"/>
      <c r="K9" s="860"/>
      <c r="L9" s="860"/>
      <c r="M9" s="860"/>
      <c r="N9" s="860"/>
      <c r="O9" s="860"/>
      <c r="P9" s="860"/>
      <c r="Q9" s="860"/>
      <c r="R9" s="860"/>
      <c r="S9" s="860"/>
      <c r="T9" s="860"/>
      <c r="U9" s="860"/>
    </row>
    <row r="10" spans="1:21" ht="13.5" customHeight="1" x14ac:dyDescent="0.15">
      <c r="A10" s="860"/>
      <c r="B10" s="860"/>
      <c r="C10" s="860"/>
      <c r="D10" s="860"/>
      <c r="E10" s="860"/>
      <c r="F10" s="860"/>
      <c r="G10" s="860"/>
      <c r="H10" s="860"/>
      <c r="I10" s="860"/>
      <c r="J10" s="860"/>
      <c r="K10" s="860"/>
      <c r="L10" s="860"/>
      <c r="M10" s="860"/>
      <c r="N10" s="860"/>
      <c r="O10" s="860"/>
      <c r="P10" s="860"/>
      <c r="Q10" s="860"/>
      <c r="R10" s="860"/>
      <c r="S10" s="860"/>
      <c r="T10" s="860"/>
      <c r="U10" s="860"/>
    </row>
    <row r="11" spans="1:21" ht="13.5" customHeight="1" x14ac:dyDescent="0.15">
      <c r="A11" s="860"/>
      <c r="B11" s="860"/>
      <c r="C11" s="860"/>
      <c r="D11" s="860"/>
      <c r="E11" s="860"/>
      <c r="F11" s="860"/>
      <c r="G11" s="860"/>
      <c r="H11" s="860"/>
      <c r="I11" s="860"/>
      <c r="J11" s="860"/>
      <c r="K11" s="860"/>
      <c r="L11" s="860"/>
      <c r="M11" s="860"/>
      <c r="N11" s="860"/>
      <c r="O11" s="860"/>
      <c r="P11" s="860"/>
      <c r="Q11" s="860"/>
      <c r="R11" s="860"/>
      <c r="S11" s="860"/>
      <c r="T11" s="860"/>
      <c r="U11" s="860"/>
    </row>
    <row r="12" spans="1:21" ht="13.5" customHeight="1" x14ac:dyDescent="0.15">
      <c r="A12" s="860"/>
      <c r="B12" s="860"/>
      <c r="C12" s="860"/>
      <c r="D12" s="860"/>
      <c r="E12" s="860"/>
      <c r="F12" s="860"/>
      <c r="G12" s="860"/>
      <c r="H12" s="860"/>
      <c r="I12" s="860"/>
      <c r="J12" s="860"/>
      <c r="K12" s="860"/>
      <c r="L12" s="860"/>
      <c r="M12" s="860"/>
      <c r="N12" s="860"/>
      <c r="O12" s="860"/>
      <c r="P12" s="860"/>
      <c r="Q12" s="860"/>
      <c r="R12" s="860"/>
      <c r="S12" s="860"/>
      <c r="T12" s="860"/>
      <c r="U12" s="860"/>
    </row>
    <row r="13" spans="1:21" ht="13.5" customHeight="1" x14ac:dyDescent="0.15">
      <c r="A13" s="860"/>
      <c r="B13" s="860"/>
      <c r="C13" s="860"/>
      <c r="D13" s="860"/>
      <c r="E13" s="860"/>
      <c r="F13" s="860"/>
      <c r="G13" s="860"/>
      <c r="H13" s="860"/>
      <c r="I13" s="860"/>
      <c r="J13" s="860"/>
      <c r="K13" s="860"/>
      <c r="L13" s="860"/>
      <c r="M13" s="860"/>
      <c r="N13" s="860"/>
      <c r="O13" s="860"/>
      <c r="P13" s="860"/>
      <c r="Q13" s="860"/>
      <c r="R13" s="860"/>
      <c r="S13" s="860"/>
      <c r="T13" s="860"/>
      <c r="U13" s="860"/>
    </row>
    <row r="14" spans="1:21" ht="13.5" customHeight="1" x14ac:dyDescent="0.15">
      <c r="A14" s="860"/>
      <c r="B14" s="860"/>
      <c r="C14" s="860"/>
      <c r="D14" s="860"/>
      <c r="E14" s="860"/>
      <c r="F14" s="860"/>
      <c r="G14" s="860"/>
      <c r="H14" s="860"/>
      <c r="I14" s="860"/>
      <c r="J14" s="860"/>
      <c r="K14" s="860"/>
      <c r="L14" s="860"/>
      <c r="M14" s="860"/>
      <c r="N14" s="860"/>
      <c r="O14" s="860"/>
      <c r="P14" s="860"/>
      <c r="Q14" s="860"/>
      <c r="R14" s="860"/>
      <c r="S14" s="860"/>
      <c r="T14" s="860"/>
      <c r="U14" s="860"/>
    </row>
    <row r="15" spans="1:21" ht="13.5" customHeight="1" x14ac:dyDescent="0.15">
      <c r="A15" s="860"/>
      <c r="B15" s="860"/>
      <c r="C15" s="860"/>
      <c r="D15" s="860"/>
      <c r="E15" s="860"/>
      <c r="F15" s="860"/>
      <c r="G15" s="860"/>
      <c r="H15" s="860"/>
      <c r="I15" s="860"/>
      <c r="J15" s="860"/>
      <c r="K15" s="860"/>
      <c r="L15" s="860"/>
      <c r="M15" s="860"/>
      <c r="N15" s="860"/>
      <c r="O15" s="860"/>
      <c r="P15" s="860"/>
      <c r="Q15" s="860"/>
      <c r="R15" s="860"/>
      <c r="S15" s="860"/>
      <c r="T15" s="860"/>
      <c r="U15" s="860"/>
    </row>
    <row r="16" spans="1:21" ht="13.5" customHeight="1" x14ac:dyDescent="0.15">
      <c r="A16" s="860"/>
      <c r="B16" s="860"/>
      <c r="C16" s="860"/>
      <c r="D16" s="860"/>
      <c r="E16" s="860"/>
      <c r="F16" s="860"/>
      <c r="G16" s="860"/>
      <c r="H16" s="860"/>
      <c r="I16" s="860"/>
      <c r="J16" s="860"/>
      <c r="K16" s="860"/>
      <c r="L16" s="860"/>
      <c r="M16" s="860"/>
      <c r="N16" s="860"/>
      <c r="O16" s="860"/>
      <c r="P16" s="860"/>
      <c r="Q16" s="860"/>
      <c r="R16" s="860"/>
      <c r="S16" s="860"/>
      <c r="T16" s="860"/>
      <c r="U16" s="860"/>
    </row>
    <row r="17" spans="1:21" ht="13.5" customHeight="1" x14ac:dyDescent="0.15">
      <c r="A17" s="860"/>
      <c r="B17" s="860"/>
      <c r="C17" s="860"/>
      <c r="D17" s="860"/>
      <c r="E17" s="860"/>
      <c r="F17" s="860"/>
      <c r="G17" s="860"/>
      <c r="H17" s="860"/>
      <c r="I17" s="860"/>
      <c r="J17" s="860"/>
      <c r="K17" s="860"/>
      <c r="L17" s="860"/>
      <c r="M17" s="860"/>
      <c r="N17" s="860"/>
      <c r="O17" s="860"/>
      <c r="P17" s="860"/>
      <c r="Q17" s="860"/>
      <c r="R17" s="860"/>
      <c r="S17" s="860"/>
      <c r="T17" s="860"/>
      <c r="U17" s="860"/>
    </row>
    <row r="18" spans="1:21" ht="13.5" customHeight="1" x14ac:dyDescent="0.15">
      <c r="A18" s="860"/>
      <c r="B18" s="860"/>
      <c r="C18" s="860"/>
      <c r="D18" s="860"/>
      <c r="E18" s="860"/>
      <c r="F18" s="860"/>
      <c r="G18" s="860"/>
      <c r="H18" s="860"/>
      <c r="I18" s="860"/>
      <c r="J18" s="860"/>
      <c r="K18" s="860"/>
      <c r="L18" s="860"/>
      <c r="M18" s="860"/>
      <c r="N18" s="860"/>
      <c r="O18" s="860"/>
      <c r="P18" s="860"/>
      <c r="Q18" s="860"/>
      <c r="R18" s="860"/>
      <c r="S18" s="860"/>
      <c r="T18" s="860"/>
      <c r="U18" s="860"/>
    </row>
    <row r="19" spans="1:21" ht="13.5" customHeight="1" x14ac:dyDescent="0.15">
      <c r="A19" s="860"/>
      <c r="B19" s="860"/>
      <c r="C19" s="860"/>
      <c r="D19" s="860"/>
      <c r="E19" s="860"/>
      <c r="F19" s="860"/>
      <c r="G19" s="860"/>
      <c r="H19" s="860"/>
      <c r="I19" s="860"/>
      <c r="J19" s="860"/>
      <c r="K19" s="860"/>
      <c r="L19" s="860"/>
      <c r="M19" s="860"/>
      <c r="N19" s="860"/>
      <c r="O19" s="860"/>
      <c r="P19" s="860"/>
      <c r="Q19" s="860"/>
      <c r="R19" s="860"/>
      <c r="S19" s="860"/>
      <c r="T19" s="860"/>
      <c r="U19" s="860"/>
    </row>
    <row r="20" spans="1:21" ht="13.5" customHeight="1" x14ac:dyDescent="0.15">
      <c r="A20" s="860"/>
      <c r="B20" s="860"/>
      <c r="C20" s="860"/>
      <c r="D20" s="860"/>
      <c r="E20" s="860"/>
      <c r="F20" s="860"/>
      <c r="G20" s="860"/>
      <c r="H20" s="860"/>
      <c r="I20" s="860"/>
      <c r="J20" s="860"/>
      <c r="K20" s="860"/>
      <c r="L20" s="860"/>
      <c r="M20" s="860"/>
      <c r="N20" s="860"/>
      <c r="O20" s="860"/>
      <c r="P20" s="860"/>
      <c r="Q20" s="860"/>
      <c r="R20" s="860"/>
      <c r="S20" s="860"/>
      <c r="T20" s="860"/>
      <c r="U20" s="860"/>
    </row>
    <row r="21" spans="1:21" ht="13.5" customHeight="1" x14ac:dyDescent="0.15">
      <c r="A21" s="860"/>
      <c r="B21" s="860"/>
      <c r="C21" s="860"/>
      <c r="D21" s="860"/>
      <c r="E21" s="860"/>
      <c r="F21" s="860"/>
      <c r="G21" s="860"/>
      <c r="H21" s="860"/>
      <c r="I21" s="860"/>
      <c r="J21" s="860"/>
      <c r="K21" s="860"/>
      <c r="L21" s="860"/>
      <c r="M21" s="860"/>
      <c r="N21" s="860"/>
      <c r="O21" s="860"/>
      <c r="P21" s="860"/>
      <c r="Q21" s="860"/>
      <c r="R21" s="860"/>
      <c r="S21" s="860"/>
      <c r="T21" s="860"/>
      <c r="U21" s="860"/>
    </row>
    <row r="22" spans="1:21" ht="13.5" customHeight="1" x14ac:dyDescent="0.15">
      <c r="A22" s="860"/>
      <c r="B22" s="860"/>
      <c r="C22" s="860"/>
      <c r="D22" s="860"/>
      <c r="E22" s="860"/>
      <c r="F22" s="860"/>
      <c r="G22" s="860"/>
      <c r="H22" s="860"/>
      <c r="I22" s="860"/>
      <c r="J22" s="860"/>
      <c r="K22" s="860"/>
      <c r="L22" s="860"/>
      <c r="M22" s="860"/>
      <c r="N22" s="860"/>
      <c r="O22" s="860"/>
      <c r="P22" s="860"/>
      <c r="Q22" s="860"/>
      <c r="R22" s="860"/>
      <c r="S22" s="860"/>
      <c r="T22" s="860"/>
      <c r="U22" s="860"/>
    </row>
    <row r="23" spans="1:21" ht="13.5" customHeight="1" x14ac:dyDescent="0.15">
      <c r="A23" s="860"/>
      <c r="B23" s="860"/>
      <c r="C23" s="860"/>
      <c r="D23" s="860"/>
      <c r="E23" s="860"/>
      <c r="F23" s="860"/>
      <c r="G23" s="860"/>
      <c r="H23" s="860"/>
      <c r="I23" s="860"/>
      <c r="J23" s="860"/>
      <c r="K23" s="860"/>
      <c r="L23" s="860"/>
      <c r="M23" s="860"/>
      <c r="N23" s="860"/>
      <c r="O23" s="860"/>
      <c r="P23" s="860"/>
      <c r="Q23" s="860"/>
      <c r="R23" s="860"/>
      <c r="S23" s="860"/>
      <c r="T23" s="860"/>
      <c r="U23" s="860"/>
    </row>
    <row r="24" spans="1:21" ht="13.5" customHeight="1" x14ac:dyDescent="0.15">
      <c r="A24" s="860"/>
      <c r="B24" s="860"/>
      <c r="C24" s="860"/>
      <c r="D24" s="860"/>
      <c r="E24" s="860"/>
      <c r="F24" s="860"/>
      <c r="G24" s="860"/>
      <c r="H24" s="860"/>
      <c r="I24" s="860"/>
      <c r="J24" s="860"/>
      <c r="K24" s="860"/>
      <c r="L24" s="860"/>
      <c r="M24" s="860"/>
      <c r="N24" s="860"/>
      <c r="O24" s="860"/>
      <c r="P24" s="860"/>
      <c r="Q24" s="860"/>
      <c r="R24" s="860"/>
      <c r="S24" s="860"/>
      <c r="T24" s="860"/>
      <c r="U24" s="860"/>
    </row>
    <row r="25" spans="1:21" ht="13.5" customHeight="1" x14ac:dyDescent="0.15">
      <c r="A25" s="860"/>
      <c r="B25" s="860"/>
      <c r="C25" s="860"/>
      <c r="D25" s="860"/>
      <c r="E25" s="860"/>
      <c r="F25" s="860"/>
      <c r="G25" s="860"/>
      <c r="H25" s="860"/>
      <c r="I25" s="860"/>
      <c r="J25" s="860"/>
      <c r="K25" s="860"/>
      <c r="L25" s="860"/>
      <c r="M25" s="860"/>
      <c r="N25" s="860"/>
      <c r="O25" s="860"/>
      <c r="P25" s="860"/>
      <c r="Q25" s="860"/>
      <c r="R25" s="860"/>
      <c r="S25" s="860"/>
      <c r="T25" s="860"/>
      <c r="U25" s="860"/>
    </row>
    <row r="26" spans="1:21" ht="13.5" customHeight="1" x14ac:dyDescent="0.15">
      <c r="A26" s="860"/>
      <c r="B26" s="860"/>
      <c r="C26" s="860"/>
      <c r="D26" s="860"/>
      <c r="E26" s="860"/>
      <c r="F26" s="860"/>
      <c r="G26" s="860"/>
      <c r="H26" s="860"/>
      <c r="I26" s="860"/>
      <c r="J26" s="860"/>
      <c r="K26" s="860"/>
      <c r="L26" s="860"/>
      <c r="M26" s="860"/>
      <c r="N26" s="860"/>
      <c r="O26" s="860"/>
      <c r="P26" s="860"/>
      <c r="Q26" s="860"/>
      <c r="R26" s="860"/>
      <c r="S26" s="860"/>
      <c r="T26" s="860"/>
      <c r="U26" s="860"/>
    </row>
    <row r="27" spans="1:21" ht="13.5" customHeight="1" x14ac:dyDescent="0.15">
      <c r="A27" s="860"/>
      <c r="B27" s="860"/>
      <c r="C27" s="860"/>
      <c r="D27" s="860"/>
      <c r="E27" s="860"/>
      <c r="F27" s="860"/>
      <c r="G27" s="860"/>
      <c r="H27" s="860"/>
      <c r="I27" s="860"/>
      <c r="J27" s="860"/>
      <c r="K27" s="860"/>
      <c r="L27" s="860"/>
      <c r="M27" s="860"/>
      <c r="N27" s="860"/>
      <c r="O27" s="860"/>
      <c r="P27" s="860"/>
      <c r="Q27" s="860"/>
      <c r="R27" s="860"/>
      <c r="S27" s="860"/>
      <c r="T27" s="860"/>
      <c r="U27" s="860"/>
    </row>
    <row r="28" spans="1:21" ht="13.5" customHeight="1" x14ac:dyDescent="0.15">
      <c r="A28" s="860"/>
      <c r="B28" s="860"/>
      <c r="C28" s="860"/>
      <c r="D28" s="860"/>
      <c r="E28" s="860"/>
      <c r="F28" s="860"/>
      <c r="G28" s="860"/>
      <c r="H28" s="860"/>
      <c r="I28" s="860"/>
      <c r="J28" s="860"/>
      <c r="K28" s="860"/>
      <c r="L28" s="860"/>
      <c r="M28" s="860"/>
      <c r="N28" s="860"/>
      <c r="O28" s="860"/>
      <c r="P28" s="860"/>
      <c r="Q28" s="860"/>
      <c r="R28" s="860"/>
      <c r="S28" s="860"/>
      <c r="T28" s="860"/>
      <c r="U28" s="860"/>
    </row>
    <row r="29" spans="1:21" ht="13.5" customHeight="1" x14ac:dyDescent="0.15">
      <c r="A29" s="860"/>
      <c r="B29" s="860"/>
      <c r="C29" s="860"/>
      <c r="D29" s="860"/>
      <c r="E29" s="860"/>
      <c r="F29" s="860"/>
      <c r="G29" s="860"/>
      <c r="H29" s="860"/>
      <c r="I29" s="860"/>
      <c r="J29" s="860"/>
      <c r="K29" s="860"/>
      <c r="L29" s="860"/>
      <c r="M29" s="860"/>
      <c r="N29" s="860"/>
      <c r="O29" s="860"/>
      <c r="P29" s="860"/>
      <c r="Q29" s="860"/>
      <c r="R29" s="860"/>
      <c r="S29" s="860"/>
      <c r="T29" s="860"/>
      <c r="U29" s="860"/>
    </row>
    <row r="30" spans="1:21" ht="13.5" customHeight="1" x14ac:dyDescent="0.15">
      <c r="A30" s="860"/>
      <c r="B30" s="860"/>
      <c r="C30" s="860"/>
      <c r="D30" s="860"/>
      <c r="E30" s="860"/>
      <c r="F30" s="860"/>
      <c r="G30" s="860"/>
      <c r="H30" s="860"/>
      <c r="I30" s="860"/>
      <c r="J30" s="860"/>
      <c r="K30" s="860"/>
      <c r="L30" s="860"/>
      <c r="M30" s="860"/>
      <c r="N30" s="860"/>
      <c r="O30" s="860"/>
      <c r="P30" s="860"/>
      <c r="Q30" s="860"/>
      <c r="R30" s="860"/>
      <c r="S30" s="860"/>
      <c r="T30" s="860"/>
      <c r="U30" s="860"/>
    </row>
    <row r="31" spans="1:21" ht="13.5" customHeight="1" x14ac:dyDescent="0.15">
      <c r="A31" s="860"/>
      <c r="B31" s="860"/>
      <c r="C31" s="860"/>
      <c r="D31" s="860"/>
      <c r="E31" s="860"/>
      <c r="F31" s="860"/>
      <c r="G31" s="860"/>
      <c r="H31" s="860"/>
      <c r="I31" s="860"/>
      <c r="J31" s="860"/>
      <c r="K31" s="860"/>
      <c r="L31" s="860"/>
      <c r="M31" s="860"/>
      <c r="N31" s="860"/>
      <c r="O31" s="860"/>
      <c r="P31" s="860"/>
      <c r="Q31" s="860"/>
      <c r="R31" s="860"/>
      <c r="S31" s="860"/>
      <c r="T31" s="860"/>
      <c r="U31" s="860"/>
    </row>
    <row r="32" spans="1:21" ht="13.5" customHeight="1" x14ac:dyDescent="0.15">
      <c r="A32" s="860"/>
      <c r="B32" s="860"/>
      <c r="C32" s="860"/>
      <c r="D32" s="860"/>
      <c r="E32" s="860"/>
      <c r="F32" s="860"/>
      <c r="G32" s="860"/>
      <c r="H32" s="860"/>
      <c r="I32" s="860"/>
      <c r="J32" s="860"/>
      <c r="K32" s="860"/>
      <c r="L32" s="860"/>
      <c r="M32" s="860"/>
      <c r="N32" s="860"/>
      <c r="O32" s="860"/>
      <c r="P32" s="860"/>
      <c r="Q32" s="860"/>
      <c r="R32" s="860"/>
      <c r="S32" s="860"/>
      <c r="T32" s="860"/>
      <c r="U32" s="860"/>
    </row>
    <row r="33" spans="1:21" ht="13.5" customHeight="1" x14ac:dyDescent="0.15">
      <c r="A33" s="860"/>
      <c r="B33" s="860"/>
      <c r="C33" s="860"/>
      <c r="D33" s="860"/>
      <c r="E33" s="860"/>
      <c r="F33" s="860"/>
      <c r="G33" s="860"/>
      <c r="H33" s="860"/>
      <c r="I33" s="860"/>
      <c r="J33" s="860"/>
      <c r="K33" s="860"/>
      <c r="L33" s="860"/>
      <c r="M33" s="860"/>
      <c r="N33" s="860"/>
      <c r="O33" s="860"/>
      <c r="P33" s="860"/>
      <c r="Q33" s="860"/>
      <c r="R33" s="860"/>
      <c r="S33" s="860"/>
      <c r="T33" s="860"/>
      <c r="U33" s="860"/>
    </row>
    <row r="34" spans="1:21" ht="13.5" customHeight="1" x14ac:dyDescent="0.15">
      <c r="A34" s="860"/>
      <c r="B34" s="860"/>
      <c r="C34" s="860"/>
      <c r="D34" s="860"/>
      <c r="E34" s="860"/>
      <c r="F34" s="860"/>
      <c r="G34" s="860"/>
      <c r="H34" s="860"/>
      <c r="I34" s="860"/>
      <c r="J34" s="860"/>
      <c r="K34" s="860"/>
      <c r="L34" s="860"/>
      <c r="M34" s="860"/>
      <c r="N34" s="860"/>
      <c r="O34" s="860"/>
      <c r="P34" s="860"/>
      <c r="Q34" s="860"/>
      <c r="R34" s="860"/>
      <c r="S34" s="860"/>
      <c r="T34" s="860"/>
      <c r="U34" s="860"/>
    </row>
    <row r="35" spans="1:21" ht="13.5" customHeight="1" x14ac:dyDescent="0.15">
      <c r="A35" s="860"/>
      <c r="B35" s="860"/>
      <c r="C35" s="860"/>
      <c r="D35" s="860"/>
      <c r="E35" s="860"/>
      <c r="F35" s="860"/>
      <c r="G35" s="860"/>
      <c r="H35" s="860"/>
      <c r="I35" s="860"/>
      <c r="J35" s="860"/>
      <c r="K35" s="860"/>
      <c r="L35" s="860"/>
      <c r="M35" s="860"/>
      <c r="N35" s="860"/>
      <c r="O35" s="860"/>
      <c r="P35" s="860"/>
      <c r="Q35" s="860"/>
      <c r="R35" s="860"/>
      <c r="S35" s="860"/>
      <c r="T35" s="860"/>
      <c r="U35" s="860"/>
    </row>
    <row r="36" spans="1:21" ht="13.5" customHeight="1" x14ac:dyDescent="0.15">
      <c r="A36" s="860"/>
      <c r="B36" s="860"/>
      <c r="C36" s="860"/>
      <c r="D36" s="860"/>
      <c r="E36" s="860"/>
      <c r="F36" s="860"/>
      <c r="G36" s="860"/>
      <c r="H36" s="860"/>
      <c r="I36" s="860"/>
      <c r="J36" s="860"/>
      <c r="K36" s="860"/>
      <c r="L36" s="860"/>
      <c r="M36" s="860"/>
      <c r="N36" s="860"/>
      <c r="O36" s="860"/>
      <c r="P36" s="860"/>
      <c r="Q36" s="860"/>
      <c r="R36" s="860"/>
      <c r="S36" s="860"/>
      <c r="T36" s="860"/>
      <c r="U36" s="860"/>
    </row>
    <row r="37" spans="1:21" ht="13.5" customHeight="1" x14ac:dyDescent="0.15">
      <c r="A37" s="860"/>
      <c r="B37" s="860"/>
      <c r="C37" s="860"/>
      <c r="D37" s="860"/>
      <c r="E37" s="860"/>
      <c r="F37" s="860"/>
      <c r="G37" s="860"/>
      <c r="H37" s="860"/>
      <c r="I37" s="860"/>
      <c r="J37" s="860"/>
      <c r="K37" s="860"/>
      <c r="L37" s="860"/>
      <c r="M37" s="860"/>
      <c r="N37" s="860"/>
      <c r="O37" s="860"/>
      <c r="P37" s="860"/>
      <c r="Q37" s="860"/>
      <c r="R37" s="860"/>
      <c r="S37" s="860"/>
      <c r="T37" s="860"/>
      <c r="U37" s="860"/>
    </row>
    <row r="38" spans="1:21" ht="13.5" customHeight="1" x14ac:dyDescent="0.15">
      <c r="A38" s="860"/>
      <c r="B38" s="860"/>
      <c r="C38" s="860"/>
      <c r="D38" s="860"/>
      <c r="E38" s="860"/>
      <c r="F38" s="860"/>
      <c r="G38" s="860"/>
      <c r="H38" s="860"/>
      <c r="I38" s="860"/>
      <c r="J38" s="860"/>
      <c r="K38" s="860"/>
      <c r="L38" s="860"/>
      <c r="M38" s="860"/>
      <c r="N38" s="860"/>
      <c r="O38" s="860"/>
      <c r="P38" s="860"/>
      <c r="Q38" s="860"/>
      <c r="R38" s="860"/>
      <c r="S38" s="860"/>
      <c r="T38" s="860"/>
      <c r="U38" s="860"/>
    </row>
    <row r="39" spans="1:21" ht="13.5" customHeight="1" x14ac:dyDescent="0.15">
      <c r="A39" s="860"/>
      <c r="B39" s="860"/>
      <c r="C39" s="860"/>
      <c r="D39" s="860"/>
      <c r="E39" s="860"/>
      <c r="F39" s="860"/>
      <c r="G39" s="860"/>
      <c r="H39" s="860"/>
      <c r="I39" s="860"/>
      <c r="J39" s="860"/>
      <c r="K39" s="860"/>
      <c r="L39" s="860"/>
      <c r="M39" s="860"/>
      <c r="N39" s="860"/>
      <c r="O39" s="860"/>
      <c r="P39" s="860"/>
      <c r="Q39" s="860"/>
      <c r="R39" s="860"/>
      <c r="S39" s="860"/>
      <c r="T39" s="860"/>
      <c r="U39" s="860"/>
    </row>
    <row r="40" spans="1:21" ht="13.5" customHeight="1" x14ac:dyDescent="0.15">
      <c r="A40" s="860"/>
      <c r="B40" s="860"/>
      <c r="C40" s="860"/>
      <c r="D40" s="860"/>
      <c r="E40" s="860"/>
      <c r="F40" s="860"/>
      <c r="G40" s="860"/>
      <c r="H40" s="860"/>
      <c r="I40" s="860"/>
      <c r="J40" s="860"/>
      <c r="K40" s="860"/>
      <c r="L40" s="860"/>
      <c r="M40" s="860"/>
      <c r="N40" s="860"/>
      <c r="O40" s="860"/>
      <c r="P40" s="860"/>
      <c r="Q40" s="860"/>
      <c r="R40" s="860"/>
      <c r="S40" s="860"/>
      <c r="T40" s="860"/>
      <c r="U40" s="860"/>
    </row>
    <row r="41" spans="1:21" ht="13.5" customHeight="1" x14ac:dyDescent="0.15">
      <c r="A41" s="860"/>
      <c r="B41" s="860"/>
      <c r="C41" s="860"/>
      <c r="D41" s="860"/>
      <c r="E41" s="860"/>
      <c r="F41" s="860"/>
      <c r="G41" s="860"/>
      <c r="H41" s="860"/>
      <c r="I41" s="860"/>
      <c r="J41" s="860"/>
      <c r="K41" s="860"/>
      <c r="L41" s="860"/>
      <c r="M41" s="860"/>
      <c r="N41" s="860"/>
      <c r="O41" s="860"/>
      <c r="P41" s="860"/>
      <c r="Q41" s="860"/>
      <c r="R41" s="860"/>
      <c r="S41" s="860"/>
      <c r="T41" s="860"/>
      <c r="U41" s="860"/>
    </row>
    <row r="42" spans="1:21" ht="13.5" customHeight="1" x14ac:dyDescent="0.15">
      <c r="A42" s="860"/>
      <c r="B42" s="860"/>
      <c r="C42" s="860"/>
      <c r="D42" s="860"/>
      <c r="E42" s="860"/>
      <c r="F42" s="860"/>
      <c r="G42" s="860"/>
      <c r="H42" s="860"/>
      <c r="I42" s="860"/>
      <c r="J42" s="860"/>
      <c r="K42" s="860"/>
      <c r="L42" s="860"/>
      <c r="M42" s="860"/>
      <c r="N42" s="860"/>
      <c r="O42" s="860"/>
      <c r="P42" s="860"/>
      <c r="Q42" s="860"/>
      <c r="R42" s="860"/>
      <c r="S42" s="860"/>
      <c r="T42" s="860"/>
      <c r="U42" s="860"/>
    </row>
    <row r="43" spans="1:21" ht="30.75" customHeight="1" thickBot="1" x14ac:dyDescent="0.2">
      <c r="A43" s="860"/>
      <c r="B43" s="860"/>
      <c r="C43" s="860"/>
      <c r="D43" s="860"/>
      <c r="E43" s="860"/>
      <c r="F43" s="860"/>
      <c r="G43" s="860"/>
      <c r="H43" s="860"/>
      <c r="I43" s="860"/>
      <c r="J43" s="860"/>
      <c r="K43" s="860"/>
      <c r="L43" s="860"/>
      <c r="M43" s="860"/>
      <c r="N43" s="860"/>
      <c r="O43" s="958" t="s">
        <v>570</v>
      </c>
      <c r="P43" s="860"/>
      <c r="Q43" s="860"/>
      <c r="R43" s="860"/>
      <c r="S43" s="860"/>
      <c r="T43" s="860"/>
      <c r="U43" s="860"/>
    </row>
    <row r="44" spans="1:21" ht="30.75" customHeight="1" thickBot="1" x14ac:dyDescent="0.2">
      <c r="A44" s="860"/>
      <c r="B44" s="959" t="s">
        <v>571</v>
      </c>
      <c r="C44" s="960"/>
      <c r="D44" s="960"/>
      <c r="E44" s="961"/>
      <c r="F44" s="961"/>
      <c r="G44" s="961"/>
      <c r="H44" s="961"/>
      <c r="I44" s="961"/>
      <c r="J44" s="962" t="s">
        <v>559</v>
      </c>
      <c r="K44" s="963" t="s">
        <v>2</v>
      </c>
      <c r="L44" s="964" t="s">
        <v>5</v>
      </c>
      <c r="M44" s="964" t="s">
        <v>0</v>
      </c>
      <c r="N44" s="964" t="s">
        <v>8</v>
      </c>
      <c r="O44" s="965" t="s">
        <v>10</v>
      </c>
      <c r="P44" s="860"/>
      <c r="Q44" s="860"/>
      <c r="R44" s="860"/>
      <c r="S44" s="860"/>
      <c r="T44" s="860"/>
      <c r="U44" s="860"/>
    </row>
    <row r="45" spans="1:21" ht="30.75" customHeight="1" x14ac:dyDescent="0.15">
      <c r="A45" s="860"/>
      <c r="B45" s="966" t="s">
        <v>572</v>
      </c>
      <c r="C45" s="967"/>
      <c r="D45" s="968"/>
      <c r="E45" s="969" t="s">
        <v>237</v>
      </c>
      <c r="F45" s="969"/>
      <c r="G45" s="969"/>
      <c r="H45" s="969"/>
      <c r="I45" s="969"/>
      <c r="J45" s="970"/>
      <c r="K45" s="971">
        <v>3041</v>
      </c>
      <c r="L45" s="972">
        <v>3188</v>
      </c>
      <c r="M45" s="972">
        <v>3458</v>
      </c>
      <c r="N45" s="972">
        <v>3186</v>
      </c>
      <c r="O45" s="973">
        <v>3054</v>
      </c>
      <c r="P45" s="860"/>
      <c r="Q45" s="860"/>
      <c r="R45" s="860"/>
      <c r="S45" s="860"/>
      <c r="T45" s="860"/>
      <c r="U45" s="860"/>
    </row>
    <row r="46" spans="1:21" ht="30.75" customHeight="1" x14ac:dyDescent="0.15">
      <c r="A46" s="860"/>
      <c r="B46" s="974"/>
      <c r="C46" s="975"/>
      <c r="D46" s="976"/>
      <c r="E46" s="977" t="s">
        <v>573</v>
      </c>
      <c r="F46" s="977"/>
      <c r="G46" s="977"/>
      <c r="H46" s="977"/>
      <c r="I46" s="977"/>
      <c r="J46" s="978"/>
      <c r="K46" s="979" t="s">
        <v>64</v>
      </c>
      <c r="L46" s="980" t="s">
        <v>64</v>
      </c>
      <c r="M46" s="980" t="s">
        <v>64</v>
      </c>
      <c r="N46" s="980" t="s">
        <v>64</v>
      </c>
      <c r="O46" s="981" t="s">
        <v>64</v>
      </c>
      <c r="P46" s="860"/>
      <c r="Q46" s="860"/>
      <c r="R46" s="860"/>
      <c r="S46" s="860"/>
      <c r="T46" s="860"/>
      <c r="U46" s="860"/>
    </row>
    <row r="47" spans="1:21" ht="30.75" customHeight="1" x14ac:dyDescent="0.15">
      <c r="A47" s="860"/>
      <c r="B47" s="974"/>
      <c r="C47" s="975"/>
      <c r="D47" s="976"/>
      <c r="E47" s="977" t="s">
        <v>574</v>
      </c>
      <c r="F47" s="977"/>
      <c r="G47" s="977"/>
      <c r="H47" s="977"/>
      <c r="I47" s="977"/>
      <c r="J47" s="978"/>
      <c r="K47" s="979" t="s">
        <v>64</v>
      </c>
      <c r="L47" s="980" t="s">
        <v>64</v>
      </c>
      <c r="M47" s="980" t="s">
        <v>64</v>
      </c>
      <c r="N47" s="980" t="s">
        <v>64</v>
      </c>
      <c r="O47" s="981" t="s">
        <v>64</v>
      </c>
      <c r="P47" s="860"/>
      <c r="Q47" s="860"/>
      <c r="R47" s="860"/>
      <c r="S47" s="860"/>
      <c r="T47" s="860"/>
      <c r="U47" s="860"/>
    </row>
    <row r="48" spans="1:21" ht="30.75" customHeight="1" x14ac:dyDescent="0.15">
      <c r="A48" s="860"/>
      <c r="B48" s="974"/>
      <c r="C48" s="975"/>
      <c r="D48" s="976"/>
      <c r="E48" s="977" t="s">
        <v>575</v>
      </c>
      <c r="F48" s="977"/>
      <c r="G48" s="977"/>
      <c r="H48" s="977"/>
      <c r="I48" s="977"/>
      <c r="J48" s="978"/>
      <c r="K48" s="979">
        <v>1229</v>
      </c>
      <c r="L48" s="980">
        <v>1222</v>
      </c>
      <c r="M48" s="980">
        <v>1185</v>
      </c>
      <c r="N48" s="980">
        <v>1136</v>
      </c>
      <c r="O48" s="981">
        <v>1019</v>
      </c>
      <c r="P48" s="860"/>
      <c r="Q48" s="860"/>
      <c r="R48" s="860"/>
      <c r="S48" s="860"/>
      <c r="T48" s="860"/>
      <c r="U48" s="860"/>
    </row>
    <row r="49" spans="1:21" ht="30.75" customHeight="1" x14ac:dyDescent="0.15">
      <c r="A49" s="860"/>
      <c r="B49" s="974"/>
      <c r="C49" s="975"/>
      <c r="D49" s="976"/>
      <c r="E49" s="977" t="s">
        <v>576</v>
      </c>
      <c r="F49" s="977"/>
      <c r="G49" s="977"/>
      <c r="H49" s="977"/>
      <c r="I49" s="977"/>
      <c r="J49" s="978"/>
      <c r="K49" s="979">
        <v>224</v>
      </c>
      <c r="L49" s="980">
        <v>216</v>
      </c>
      <c r="M49" s="980">
        <v>229</v>
      </c>
      <c r="N49" s="980">
        <v>246</v>
      </c>
      <c r="O49" s="981">
        <v>248</v>
      </c>
      <c r="P49" s="860"/>
      <c r="Q49" s="860"/>
      <c r="R49" s="860"/>
      <c r="S49" s="860"/>
      <c r="T49" s="860"/>
      <c r="U49" s="860"/>
    </row>
    <row r="50" spans="1:21" ht="30.75" customHeight="1" x14ac:dyDescent="0.15">
      <c r="A50" s="860"/>
      <c r="B50" s="974"/>
      <c r="C50" s="975"/>
      <c r="D50" s="976"/>
      <c r="E50" s="977" t="s">
        <v>577</v>
      </c>
      <c r="F50" s="977"/>
      <c r="G50" s="977"/>
      <c r="H50" s="977"/>
      <c r="I50" s="977"/>
      <c r="J50" s="978"/>
      <c r="K50" s="979" t="s">
        <v>64</v>
      </c>
      <c r="L50" s="980" t="s">
        <v>64</v>
      </c>
      <c r="M50" s="980" t="s">
        <v>64</v>
      </c>
      <c r="N50" s="980" t="s">
        <v>64</v>
      </c>
      <c r="O50" s="981" t="s">
        <v>64</v>
      </c>
      <c r="P50" s="860"/>
      <c r="Q50" s="860"/>
      <c r="R50" s="860"/>
      <c r="S50" s="860"/>
      <c r="T50" s="860"/>
      <c r="U50" s="860"/>
    </row>
    <row r="51" spans="1:21" ht="30.75" customHeight="1" x14ac:dyDescent="0.15">
      <c r="A51" s="860"/>
      <c r="B51" s="982"/>
      <c r="C51" s="983"/>
      <c r="D51" s="984"/>
      <c r="E51" s="977" t="s">
        <v>578</v>
      </c>
      <c r="F51" s="977"/>
      <c r="G51" s="977"/>
      <c r="H51" s="977"/>
      <c r="I51" s="977"/>
      <c r="J51" s="978"/>
      <c r="K51" s="979">
        <v>0</v>
      </c>
      <c r="L51" s="980" t="s">
        <v>64</v>
      </c>
      <c r="M51" s="980" t="s">
        <v>64</v>
      </c>
      <c r="N51" s="980">
        <v>0</v>
      </c>
      <c r="O51" s="981" t="s">
        <v>64</v>
      </c>
      <c r="P51" s="860"/>
      <c r="Q51" s="860"/>
      <c r="R51" s="860"/>
      <c r="S51" s="860"/>
      <c r="T51" s="860"/>
      <c r="U51" s="860"/>
    </row>
    <row r="52" spans="1:21" ht="30.75" customHeight="1" x14ac:dyDescent="0.15">
      <c r="A52" s="860"/>
      <c r="B52" s="985" t="s">
        <v>579</v>
      </c>
      <c r="C52" s="986"/>
      <c r="D52" s="984"/>
      <c r="E52" s="977" t="s">
        <v>580</v>
      </c>
      <c r="F52" s="977"/>
      <c r="G52" s="977"/>
      <c r="H52" s="977"/>
      <c r="I52" s="977"/>
      <c r="J52" s="978"/>
      <c r="K52" s="979">
        <v>3333</v>
      </c>
      <c r="L52" s="980">
        <v>3321</v>
      </c>
      <c r="M52" s="980">
        <v>3363</v>
      </c>
      <c r="N52" s="980">
        <v>3158</v>
      </c>
      <c r="O52" s="981">
        <v>2863</v>
      </c>
      <c r="P52" s="860"/>
      <c r="Q52" s="860"/>
      <c r="R52" s="860"/>
      <c r="S52" s="860"/>
      <c r="T52" s="860"/>
      <c r="U52" s="860"/>
    </row>
    <row r="53" spans="1:21" ht="30.75" customHeight="1" thickBot="1" x14ac:dyDescent="0.2">
      <c r="A53" s="860"/>
      <c r="B53" s="987" t="s">
        <v>581</v>
      </c>
      <c r="C53" s="988"/>
      <c r="D53" s="989"/>
      <c r="E53" s="990" t="s">
        <v>582</v>
      </c>
      <c r="F53" s="990"/>
      <c r="G53" s="990"/>
      <c r="H53" s="990"/>
      <c r="I53" s="990"/>
      <c r="J53" s="991"/>
      <c r="K53" s="992">
        <v>1161</v>
      </c>
      <c r="L53" s="993">
        <v>1305</v>
      </c>
      <c r="M53" s="993">
        <v>1509</v>
      </c>
      <c r="N53" s="993">
        <v>1410</v>
      </c>
      <c r="O53" s="994">
        <v>1458</v>
      </c>
      <c r="P53" s="860"/>
      <c r="Q53" s="860"/>
      <c r="R53" s="860"/>
      <c r="S53" s="860"/>
      <c r="T53" s="860"/>
      <c r="U53" s="860"/>
    </row>
    <row r="54" spans="1:21" ht="24" customHeight="1" x14ac:dyDescent="0.15">
      <c r="A54" s="860"/>
      <c r="B54" s="995" t="s">
        <v>583</v>
      </c>
      <c r="C54" s="860"/>
      <c r="D54" s="860"/>
      <c r="E54" s="860"/>
      <c r="F54" s="860"/>
      <c r="G54" s="860"/>
      <c r="H54" s="860"/>
      <c r="I54" s="860"/>
      <c r="J54" s="860"/>
      <c r="K54" s="860"/>
      <c r="L54" s="860"/>
      <c r="M54" s="860"/>
      <c r="N54" s="860"/>
      <c r="O54" s="860"/>
      <c r="P54" s="860"/>
      <c r="Q54" s="860"/>
      <c r="R54" s="860"/>
      <c r="S54" s="860"/>
      <c r="T54" s="860"/>
      <c r="U54" s="860"/>
    </row>
    <row r="55" spans="1:21" ht="24" customHeight="1" x14ac:dyDescent="0.15">
      <c r="A55" s="860"/>
      <c r="B55" s="995"/>
      <c r="C55" s="860"/>
      <c r="D55" s="860"/>
      <c r="E55" s="860"/>
      <c r="F55" s="860"/>
      <c r="G55" s="860"/>
      <c r="H55" s="860"/>
      <c r="I55" s="860"/>
      <c r="J55" s="860"/>
      <c r="K55" s="860"/>
      <c r="L55" s="860"/>
      <c r="M55" s="860"/>
      <c r="N55" s="860"/>
      <c r="O55" s="860"/>
      <c r="P55" s="860"/>
      <c r="Q55" s="860"/>
      <c r="R55" s="860"/>
      <c r="S55" s="860"/>
      <c r="T55" s="860"/>
      <c r="U55" s="860"/>
    </row>
    <row r="56" spans="1:21" ht="24" customHeight="1" thickBot="1" x14ac:dyDescent="0.2">
      <c r="A56" s="860"/>
      <c r="B56" s="996" t="s">
        <v>584</v>
      </c>
      <c r="C56" s="997"/>
      <c r="D56" s="997"/>
      <c r="E56" s="997"/>
      <c r="F56" s="997"/>
      <c r="G56" s="997"/>
      <c r="H56" s="997"/>
      <c r="I56" s="997"/>
      <c r="J56" s="997"/>
      <c r="K56" s="998"/>
      <c r="L56" s="998"/>
      <c r="M56" s="998"/>
      <c r="N56" s="998"/>
      <c r="O56" s="999" t="s">
        <v>585</v>
      </c>
      <c r="P56" s="860"/>
      <c r="Q56" s="860"/>
      <c r="R56" s="860"/>
      <c r="S56" s="860"/>
      <c r="T56" s="860"/>
      <c r="U56" s="860"/>
    </row>
    <row r="57" spans="1:21" ht="31.5" customHeight="1" thickBot="1" x14ac:dyDescent="0.2">
      <c r="A57" s="860"/>
      <c r="B57" s="1000"/>
      <c r="C57" s="1001"/>
      <c r="D57" s="1001"/>
      <c r="E57" s="1002"/>
      <c r="F57" s="1002"/>
      <c r="G57" s="1002"/>
      <c r="H57" s="1002"/>
      <c r="I57" s="1002"/>
      <c r="J57" s="1003" t="s">
        <v>559</v>
      </c>
      <c r="K57" s="1004" t="s">
        <v>2</v>
      </c>
      <c r="L57" s="1005" t="s">
        <v>5</v>
      </c>
      <c r="M57" s="1005" t="s">
        <v>0</v>
      </c>
      <c r="N57" s="1005" t="s">
        <v>8</v>
      </c>
      <c r="O57" s="1006" t="s">
        <v>10</v>
      </c>
      <c r="P57" s="860"/>
      <c r="Q57" s="860"/>
      <c r="R57" s="860"/>
      <c r="S57" s="860"/>
      <c r="T57" s="860"/>
      <c r="U57" s="860"/>
    </row>
    <row r="58" spans="1:21" ht="31.5" customHeight="1" x14ac:dyDescent="0.15">
      <c r="B58" s="1007" t="s">
        <v>586</v>
      </c>
      <c r="C58" s="1008"/>
      <c r="D58" s="1009" t="s">
        <v>587</v>
      </c>
      <c r="E58" s="1010"/>
      <c r="F58" s="1010"/>
      <c r="G58" s="1010"/>
      <c r="H58" s="1010"/>
      <c r="I58" s="1010"/>
      <c r="J58" s="1011"/>
      <c r="K58" s="1012"/>
      <c r="L58" s="1013"/>
      <c r="M58" s="1013"/>
      <c r="N58" s="1013"/>
      <c r="O58" s="1014"/>
    </row>
    <row r="59" spans="1:21" ht="31.5" customHeight="1" x14ac:dyDescent="0.15">
      <c r="B59" s="1015"/>
      <c r="C59" s="1016"/>
      <c r="D59" s="1017" t="s">
        <v>588</v>
      </c>
      <c r="E59" s="1018"/>
      <c r="F59" s="1018"/>
      <c r="G59" s="1018"/>
      <c r="H59" s="1018"/>
      <c r="I59" s="1018"/>
      <c r="J59" s="1019"/>
      <c r="K59" s="1020"/>
      <c r="L59" s="1021"/>
      <c r="M59" s="1021"/>
      <c r="N59" s="1021"/>
      <c r="O59" s="1022"/>
    </row>
    <row r="60" spans="1:21" ht="31.5" customHeight="1" thickBot="1" x14ac:dyDescent="0.2">
      <c r="B60" s="1023"/>
      <c r="C60" s="1024"/>
      <c r="D60" s="1025" t="s">
        <v>589</v>
      </c>
      <c r="E60" s="1026"/>
      <c r="F60" s="1026"/>
      <c r="G60" s="1026"/>
      <c r="H60" s="1026"/>
      <c r="I60" s="1026"/>
      <c r="J60" s="1027"/>
      <c r="K60" s="1028"/>
      <c r="L60" s="1029"/>
      <c r="M60" s="1029"/>
      <c r="N60" s="1029"/>
      <c r="O60" s="1030"/>
    </row>
    <row r="61" spans="1:21" ht="24" customHeight="1" x14ac:dyDescent="0.15">
      <c r="B61" s="1031"/>
      <c r="C61" s="1031"/>
      <c r="D61" s="1032" t="s">
        <v>590</v>
      </c>
      <c r="E61" s="1033"/>
      <c r="F61" s="1033"/>
      <c r="G61" s="1033"/>
      <c r="H61" s="1033"/>
      <c r="I61" s="1033"/>
      <c r="J61" s="1033"/>
      <c r="K61" s="1033"/>
      <c r="L61" s="1033"/>
      <c r="M61" s="1033"/>
      <c r="N61" s="1033"/>
      <c r="O61" s="1033"/>
    </row>
    <row r="62" spans="1:21" ht="24" customHeight="1" x14ac:dyDescent="0.15">
      <c r="B62" s="1034"/>
      <c r="C62" s="1034"/>
      <c r="D62" s="1032" t="s">
        <v>591</v>
      </c>
      <c r="E62" s="1033"/>
      <c r="F62" s="1033"/>
      <c r="G62" s="1033"/>
      <c r="H62" s="1033"/>
      <c r="I62" s="1033"/>
      <c r="J62" s="1033"/>
      <c r="K62" s="1033"/>
      <c r="L62" s="1033"/>
      <c r="M62" s="1033"/>
      <c r="N62" s="1033"/>
      <c r="O62" s="1033"/>
    </row>
    <row r="63" spans="1:21" ht="24" customHeight="1" x14ac:dyDescent="0.15">
      <c r="A63" s="860"/>
      <c r="B63" s="995"/>
      <c r="C63" s="860"/>
      <c r="D63" s="860"/>
      <c r="E63" s="860"/>
      <c r="F63" s="860"/>
      <c r="G63" s="860"/>
      <c r="H63" s="860"/>
      <c r="I63" s="860"/>
      <c r="J63" s="860"/>
      <c r="K63" s="860"/>
      <c r="L63" s="860"/>
      <c r="M63" s="860"/>
      <c r="N63" s="860"/>
      <c r="O63" s="860"/>
      <c r="P63" s="860"/>
      <c r="Q63" s="860"/>
      <c r="R63" s="860"/>
      <c r="S63" s="860"/>
      <c r="T63" s="860"/>
      <c r="U63" s="860"/>
    </row>
    <row r="64" spans="1:21" ht="24" customHeight="1" x14ac:dyDescent="0.15">
      <c r="A64" s="860"/>
      <c r="B64" s="995"/>
      <c r="C64" s="860"/>
      <c r="D64" s="860"/>
      <c r="E64" s="860"/>
      <c r="F64" s="860"/>
      <c r="G64" s="860"/>
      <c r="H64" s="860"/>
      <c r="I64" s="860"/>
      <c r="J64" s="860"/>
      <c r="K64" s="860"/>
      <c r="L64" s="860"/>
      <c r="M64" s="860"/>
      <c r="N64" s="860"/>
      <c r="O64" s="860"/>
      <c r="P64" s="860"/>
      <c r="Q64" s="860"/>
      <c r="R64" s="860"/>
      <c r="S64" s="860"/>
      <c r="T64" s="860"/>
      <c r="U64" s="860"/>
    </row>
  </sheetData>
  <sheetProtection algorithmName="SHA-512" hashValue="vTAwFlRhcd9nMmGBto/wWtZnmOOTPit0zKIGgczA3ocHkBWIJ9AIdwpFfvSOgn1v90u1fVaUcn3wQZLRsibZkw==" saltValue="SjU1/4uv1zS10e7PcG/5N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9D391-A4BD-4E5F-A512-85DA7D055DC9}">
  <sheetPr>
    <pageSetUpPr fitToPage="1"/>
  </sheetPr>
  <dimension ref="B1:M55"/>
  <sheetViews>
    <sheetView showGridLines="0" topLeftCell="C1" zoomScale="70" zoomScaleNormal="70" zoomScaleSheetLayoutView="100" workbookViewId="0">
      <selection activeCell="AY22" sqref="AY22:BM22"/>
    </sheetView>
  </sheetViews>
  <sheetFormatPr defaultColWidth="0" defaultRowHeight="13.5" customHeight="1" zeroHeight="1" x14ac:dyDescent="0.15"/>
  <cols>
    <col min="1" max="1" width="6.625" style="444" customWidth="1"/>
    <col min="2" max="3" width="12.625" style="444" customWidth="1"/>
    <col min="4" max="4" width="11.625" style="444" customWidth="1"/>
    <col min="5" max="8" width="10.375" style="444" customWidth="1"/>
    <col min="9" max="13" width="16.375" style="444" customWidth="1"/>
    <col min="14" max="19" width="12.625" style="444" customWidth="1"/>
    <col min="20" max="20" width="0" style="444" hidden="1" customWidth="1"/>
    <col min="21" max="16384" width="0" style="44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8" t="s">
        <v>570</v>
      </c>
    </row>
    <row r="40" spans="2:13" ht="27.75" customHeight="1" thickBot="1" x14ac:dyDescent="0.2">
      <c r="B40" s="959" t="s">
        <v>571</v>
      </c>
      <c r="C40" s="960"/>
      <c r="D40" s="960"/>
      <c r="E40" s="961"/>
      <c r="F40" s="961"/>
      <c r="G40" s="961"/>
      <c r="H40" s="962" t="s">
        <v>559</v>
      </c>
      <c r="I40" s="963" t="s">
        <v>2</v>
      </c>
      <c r="J40" s="964" t="s">
        <v>5</v>
      </c>
      <c r="K40" s="964" t="s">
        <v>0</v>
      </c>
      <c r="L40" s="964" t="s">
        <v>8</v>
      </c>
      <c r="M40" s="1035" t="s">
        <v>10</v>
      </c>
    </row>
    <row r="41" spans="2:13" ht="27.75" customHeight="1" x14ac:dyDescent="0.15">
      <c r="B41" s="966" t="s">
        <v>592</v>
      </c>
      <c r="C41" s="967"/>
      <c r="D41" s="968"/>
      <c r="E41" s="1036" t="s">
        <v>593</v>
      </c>
      <c r="F41" s="1036"/>
      <c r="G41" s="1036"/>
      <c r="H41" s="1037"/>
      <c r="I41" s="971">
        <v>24625</v>
      </c>
      <c r="J41" s="972">
        <v>23547</v>
      </c>
      <c r="K41" s="972">
        <v>21352</v>
      </c>
      <c r="L41" s="972">
        <v>20648</v>
      </c>
      <c r="M41" s="973">
        <v>19698</v>
      </c>
    </row>
    <row r="42" spans="2:13" ht="27.75" customHeight="1" x14ac:dyDescent="0.15">
      <c r="B42" s="974"/>
      <c r="C42" s="975"/>
      <c r="D42" s="976"/>
      <c r="E42" s="1038" t="s">
        <v>594</v>
      </c>
      <c r="F42" s="1038"/>
      <c r="G42" s="1038"/>
      <c r="H42" s="1039"/>
      <c r="I42" s="979" t="s">
        <v>64</v>
      </c>
      <c r="J42" s="980" t="s">
        <v>64</v>
      </c>
      <c r="K42" s="980" t="s">
        <v>64</v>
      </c>
      <c r="L42" s="980" t="s">
        <v>64</v>
      </c>
      <c r="M42" s="981" t="s">
        <v>64</v>
      </c>
    </row>
    <row r="43" spans="2:13" ht="27.75" customHeight="1" x14ac:dyDescent="0.15">
      <c r="B43" s="974"/>
      <c r="C43" s="975"/>
      <c r="D43" s="976"/>
      <c r="E43" s="1038" t="s">
        <v>595</v>
      </c>
      <c r="F43" s="1038"/>
      <c r="G43" s="1038"/>
      <c r="H43" s="1039"/>
      <c r="I43" s="979">
        <v>16053</v>
      </c>
      <c r="J43" s="980">
        <v>15293</v>
      </c>
      <c r="K43" s="980">
        <v>14454</v>
      </c>
      <c r="L43" s="980">
        <v>13619</v>
      </c>
      <c r="M43" s="981">
        <v>12297</v>
      </c>
    </row>
    <row r="44" spans="2:13" ht="27.75" customHeight="1" x14ac:dyDescent="0.15">
      <c r="B44" s="974"/>
      <c r="C44" s="975"/>
      <c r="D44" s="976"/>
      <c r="E44" s="1038" t="s">
        <v>596</v>
      </c>
      <c r="F44" s="1038"/>
      <c r="G44" s="1038"/>
      <c r="H44" s="1039"/>
      <c r="I44" s="979">
        <v>1955</v>
      </c>
      <c r="J44" s="980">
        <v>1944</v>
      </c>
      <c r="K44" s="980">
        <v>1896</v>
      </c>
      <c r="L44" s="980">
        <v>2090</v>
      </c>
      <c r="M44" s="981">
        <v>1951</v>
      </c>
    </row>
    <row r="45" spans="2:13" ht="27.75" customHeight="1" x14ac:dyDescent="0.15">
      <c r="B45" s="974"/>
      <c r="C45" s="975"/>
      <c r="D45" s="976"/>
      <c r="E45" s="1038" t="s">
        <v>597</v>
      </c>
      <c r="F45" s="1038"/>
      <c r="G45" s="1038"/>
      <c r="H45" s="1039"/>
      <c r="I45" s="979">
        <v>2780</v>
      </c>
      <c r="J45" s="980">
        <v>2720</v>
      </c>
      <c r="K45" s="980">
        <v>2705</v>
      </c>
      <c r="L45" s="980">
        <v>2683</v>
      </c>
      <c r="M45" s="981">
        <v>2666</v>
      </c>
    </row>
    <row r="46" spans="2:13" ht="27.75" customHeight="1" x14ac:dyDescent="0.15">
      <c r="B46" s="974"/>
      <c r="C46" s="975"/>
      <c r="D46" s="984"/>
      <c r="E46" s="1038" t="s">
        <v>598</v>
      </c>
      <c r="F46" s="1038"/>
      <c r="G46" s="1038"/>
      <c r="H46" s="1039"/>
      <c r="I46" s="979" t="s">
        <v>64</v>
      </c>
      <c r="J46" s="980" t="s">
        <v>64</v>
      </c>
      <c r="K46" s="980" t="s">
        <v>64</v>
      </c>
      <c r="L46" s="980" t="s">
        <v>64</v>
      </c>
      <c r="M46" s="981" t="s">
        <v>64</v>
      </c>
    </row>
    <row r="47" spans="2:13" ht="27.75" customHeight="1" x14ac:dyDescent="0.15">
      <c r="B47" s="974"/>
      <c r="C47" s="975"/>
      <c r="D47" s="1040"/>
      <c r="E47" s="1041" t="s">
        <v>599</v>
      </c>
      <c r="F47" s="1042"/>
      <c r="G47" s="1042"/>
      <c r="H47" s="1043"/>
      <c r="I47" s="979" t="s">
        <v>64</v>
      </c>
      <c r="J47" s="980" t="s">
        <v>64</v>
      </c>
      <c r="K47" s="980" t="s">
        <v>64</v>
      </c>
      <c r="L47" s="980" t="s">
        <v>64</v>
      </c>
      <c r="M47" s="981" t="s">
        <v>64</v>
      </c>
    </row>
    <row r="48" spans="2:13" ht="27.75" customHeight="1" x14ac:dyDescent="0.15">
      <c r="B48" s="974"/>
      <c r="C48" s="975"/>
      <c r="D48" s="976"/>
      <c r="E48" s="1038" t="s">
        <v>600</v>
      </c>
      <c r="F48" s="1038"/>
      <c r="G48" s="1038"/>
      <c r="H48" s="1039"/>
      <c r="I48" s="979" t="s">
        <v>64</v>
      </c>
      <c r="J48" s="980" t="s">
        <v>64</v>
      </c>
      <c r="K48" s="980" t="s">
        <v>64</v>
      </c>
      <c r="L48" s="980" t="s">
        <v>64</v>
      </c>
      <c r="M48" s="981" t="s">
        <v>64</v>
      </c>
    </row>
    <row r="49" spans="2:13" ht="27.75" customHeight="1" x14ac:dyDescent="0.15">
      <c r="B49" s="982"/>
      <c r="C49" s="983"/>
      <c r="D49" s="976"/>
      <c r="E49" s="1038" t="s">
        <v>601</v>
      </c>
      <c r="F49" s="1038"/>
      <c r="G49" s="1038"/>
      <c r="H49" s="1039"/>
      <c r="I49" s="979" t="s">
        <v>64</v>
      </c>
      <c r="J49" s="980" t="s">
        <v>64</v>
      </c>
      <c r="K49" s="980" t="s">
        <v>64</v>
      </c>
      <c r="L49" s="980" t="s">
        <v>64</v>
      </c>
      <c r="M49" s="981" t="s">
        <v>64</v>
      </c>
    </row>
    <row r="50" spans="2:13" ht="27.75" customHeight="1" x14ac:dyDescent="0.15">
      <c r="B50" s="1044" t="s">
        <v>602</v>
      </c>
      <c r="C50" s="1045"/>
      <c r="D50" s="1046"/>
      <c r="E50" s="1038" t="s">
        <v>603</v>
      </c>
      <c r="F50" s="1038"/>
      <c r="G50" s="1038"/>
      <c r="H50" s="1039"/>
      <c r="I50" s="979">
        <v>6186</v>
      </c>
      <c r="J50" s="980">
        <v>6642</v>
      </c>
      <c r="K50" s="980">
        <v>6541</v>
      </c>
      <c r="L50" s="980">
        <v>6028</v>
      </c>
      <c r="M50" s="981">
        <v>5531</v>
      </c>
    </row>
    <row r="51" spans="2:13" ht="27.75" customHeight="1" x14ac:dyDescent="0.15">
      <c r="B51" s="974"/>
      <c r="C51" s="975"/>
      <c r="D51" s="976"/>
      <c r="E51" s="1038" t="s">
        <v>604</v>
      </c>
      <c r="F51" s="1038"/>
      <c r="G51" s="1038"/>
      <c r="H51" s="1039"/>
      <c r="I51" s="979">
        <v>1087</v>
      </c>
      <c r="J51" s="980">
        <v>725</v>
      </c>
      <c r="K51" s="980">
        <v>608</v>
      </c>
      <c r="L51" s="980">
        <v>520</v>
      </c>
      <c r="M51" s="981">
        <v>532</v>
      </c>
    </row>
    <row r="52" spans="2:13" ht="27.75" customHeight="1" x14ac:dyDescent="0.15">
      <c r="B52" s="982"/>
      <c r="C52" s="983"/>
      <c r="D52" s="976"/>
      <c r="E52" s="1038" t="s">
        <v>605</v>
      </c>
      <c r="F52" s="1038"/>
      <c r="G52" s="1038"/>
      <c r="H52" s="1039"/>
      <c r="I52" s="979">
        <v>30473</v>
      </c>
      <c r="J52" s="980">
        <v>29631</v>
      </c>
      <c r="K52" s="980">
        <v>27174</v>
      </c>
      <c r="L52" s="980">
        <v>26476</v>
      </c>
      <c r="M52" s="981">
        <v>25299</v>
      </c>
    </row>
    <row r="53" spans="2:13" ht="27.75" customHeight="1" thickBot="1" x14ac:dyDescent="0.2">
      <c r="B53" s="987" t="s">
        <v>581</v>
      </c>
      <c r="C53" s="988"/>
      <c r="D53" s="989"/>
      <c r="E53" s="1047" t="s">
        <v>606</v>
      </c>
      <c r="F53" s="1047"/>
      <c r="G53" s="1047"/>
      <c r="H53" s="1048"/>
      <c r="I53" s="992">
        <v>7668</v>
      </c>
      <c r="J53" s="993">
        <v>6506</v>
      </c>
      <c r="K53" s="993">
        <v>6085</v>
      </c>
      <c r="L53" s="993">
        <v>6017</v>
      </c>
      <c r="M53" s="994">
        <v>5251</v>
      </c>
    </row>
    <row r="54" spans="2:13" ht="27.75" customHeight="1" x14ac:dyDescent="0.15">
      <c r="B54" s="995"/>
      <c r="C54" s="956"/>
      <c r="D54" s="956"/>
      <c r="E54" s="1049"/>
      <c r="F54" s="1049"/>
      <c r="G54" s="1049"/>
      <c r="H54" s="1049"/>
      <c r="I54" s="1050"/>
      <c r="J54" s="1050"/>
      <c r="K54" s="1050"/>
      <c r="L54" s="1050"/>
      <c r="M54" s="1050"/>
    </row>
    <row r="55" spans="2:13" x14ac:dyDescent="0.15"/>
  </sheetData>
  <sheetProtection algorithmName="SHA-512" hashValue="mSO0pjLF7YF5dCCK4hmpHjfHteItntBzus2jhA8J64UUtX2yGb171zj0uLQOvR6EWObGTtvt1GjkMD9qBOgFCQ==" saltValue="zbxZA6kNxIEpe++rLi70B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5B2AF-0552-4030-BF6C-1BB59F7DD955}">
  <sheetPr>
    <pageSetUpPr fitToPage="1"/>
  </sheetPr>
  <dimension ref="B1:W64"/>
  <sheetViews>
    <sheetView showGridLines="0" zoomScale="60" zoomScaleNormal="60" zoomScaleSheetLayoutView="100" workbookViewId="0">
      <selection activeCell="AY22" sqref="AY22:BM22"/>
    </sheetView>
  </sheetViews>
  <sheetFormatPr defaultColWidth="0" defaultRowHeight="13.5" customHeight="1" zeroHeight="1" x14ac:dyDescent="0.15"/>
  <cols>
    <col min="1" max="1" width="8.25" style="444" customWidth="1"/>
    <col min="2" max="2" width="16.375" style="444" customWidth="1"/>
    <col min="3" max="5" width="26.25" style="444" customWidth="1"/>
    <col min="6" max="8" width="24.25" style="444" customWidth="1"/>
    <col min="9" max="14" width="26" style="444" customWidth="1"/>
    <col min="15" max="15" width="6.125" style="444" customWidth="1"/>
    <col min="16" max="16" width="9" style="444" hidden="1" customWidth="1"/>
    <col min="17" max="20" width="0" style="444" hidden="1" customWidth="1"/>
    <col min="21" max="21" width="9" style="444" hidden="1" customWidth="1"/>
    <col min="22" max="22" width="0" style="444" hidden="1" customWidth="1"/>
    <col min="23" max="23" width="9" style="444" hidden="1" customWidth="1"/>
    <col min="24" max="24" width="0" style="444" hidden="1" customWidth="1"/>
    <col min="25"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0"/>
      <c r="C53" s="860"/>
      <c r="D53" s="860"/>
      <c r="E53" s="860"/>
      <c r="F53" s="860"/>
      <c r="G53" s="860"/>
      <c r="H53" s="1051" t="s">
        <v>607</v>
      </c>
    </row>
    <row r="54" spans="2:8" ht="29.25" customHeight="1" thickBot="1" x14ac:dyDescent="0.25">
      <c r="B54" s="1052" t="s">
        <v>24</v>
      </c>
      <c r="C54" s="1053"/>
      <c r="D54" s="1053"/>
      <c r="E54" s="1054" t="s">
        <v>559</v>
      </c>
      <c r="F54" s="1055" t="s">
        <v>0</v>
      </c>
      <c r="G54" s="1055" t="s">
        <v>8</v>
      </c>
      <c r="H54" s="1056" t="s">
        <v>10</v>
      </c>
    </row>
    <row r="55" spans="2:8" ht="52.5" customHeight="1" x14ac:dyDescent="0.15">
      <c r="B55" s="1057"/>
      <c r="C55" s="1058" t="s">
        <v>118</v>
      </c>
      <c r="D55" s="1058"/>
      <c r="E55" s="1059"/>
      <c r="F55" s="1060">
        <v>3071</v>
      </c>
      <c r="G55" s="1060">
        <v>2565</v>
      </c>
      <c r="H55" s="1061">
        <v>2139</v>
      </c>
    </row>
    <row r="56" spans="2:8" ht="52.5" customHeight="1" x14ac:dyDescent="0.15">
      <c r="B56" s="1062"/>
      <c r="C56" s="1063" t="s">
        <v>608</v>
      </c>
      <c r="D56" s="1063"/>
      <c r="E56" s="1064"/>
      <c r="F56" s="1065">
        <v>1023</v>
      </c>
      <c r="G56" s="1065">
        <v>1094</v>
      </c>
      <c r="H56" s="1066">
        <v>1301</v>
      </c>
    </row>
    <row r="57" spans="2:8" ht="53.25" customHeight="1" x14ac:dyDescent="0.15">
      <c r="B57" s="1062"/>
      <c r="C57" s="1067" t="s">
        <v>123</v>
      </c>
      <c r="D57" s="1067"/>
      <c r="E57" s="1068"/>
      <c r="F57" s="1069">
        <v>3835</v>
      </c>
      <c r="G57" s="1069">
        <v>3920</v>
      </c>
      <c r="H57" s="1070">
        <v>4302</v>
      </c>
    </row>
    <row r="58" spans="2:8" ht="45.75" customHeight="1" x14ac:dyDescent="0.15">
      <c r="B58" s="1071"/>
      <c r="C58" s="1072" t="s">
        <v>609</v>
      </c>
      <c r="D58" s="1073"/>
      <c r="E58" s="1074"/>
      <c r="F58" s="1075" t="s">
        <v>64</v>
      </c>
      <c r="G58" s="1075" t="s">
        <v>64</v>
      </c>
      <c r="H58" s="1076">
        <v>2460</v>
      </c>
    </row>
    <row r="59" spans="2:8" ht="45.75" customHeight="1" x14ac:dyDescent="0.15">
      <c r="B59" s="1071"/>
      <c r="C59" s="1072" t="s">
        <v>610</v>
      </c>
      <c r="D59" s="1073"/>
      <c r="E59" s="1074"/>
      <c r="F59" s="1075">
        <v>761</v>
      </c>
      <c r="G59" s="1075">
        <v>813</v>
      </c>
      <c r="H59" s="1076">
        <v>856</v>
      </c>
    </row>
    <row r="60" spans="2:8" ht="45.75" customHeight="1" x14ac:dyDescent="0.15">
      <c r="B60" s="1071"/>
      <c r="C60" s="1072" t="s">
        <v>611</v>
      </c>
      <c r="D60" s="1073"/>
      <c r="E60" s="1074"/>
      <c r="F60" s="1075">
        <v>469</v>
      </c>
      <c r="G60" s="1075">
        <v>553</v>
      </c>
      <c r="H60" s="1076">
        <v>545</v>
      </c>
    </row>
    <row r="61" spans="2:8" ht="45.75" customHeight="1" x14ac:dyDescent="0.15">
      <c r="B61" s="1071"/>
      <c r="C61" s="1072" t="s">
        <v>612</v>
      </c>
      <c r="D61" s="1073"/>
      <c r="E61" s="1074"/>
      <c r="F61" s="1075">
        <v>218</v>
      </c>
      <c r="G61" s="1075">
        <v>202</v>
      </c>
      <c r="H61" s="1076">
        <v>188</v>
      </c>
    </row>
    <row r="62" spans="2:8" ht="45.75" customHeight="1" thickBot="1" x14ac:dyDescent="0.2">
      <c r="B62" s="1077"/>
      <c r="C62" s="1078" t="s">
        <v>613</v>
      </c>
      <c r="D62" s="1079"/>
      <c r="E62" s="1080"/>
      <c r="F62" s="1081">
        <v>129</v>
      </c>
      <c r="G62" s="1081">
        <v>129</v>
      </c>
      <c r="H62" s="1082">
        <v>167</v>
      </c>
    </row>
    <row r="63" spans="2:8" ht="52.5" customHeight="1" thickBot="1" x14ac:dyDescent="0.2">
      <c r="B63" s="1083"/>
      <c r="C63" s="1084" t="s">
        <v>614</v>
      </c>
      <c r="D63" s="1084"/>
      <c r="E63" s="1085"/>
      <c r="F63" s="1086">
        <v>7929</v>
      </c>
      <c r="G63" s="1086">
        <v>7579</v>
      </c>
      <c r="H63" s="1087">
        <v>7743</v>
      </c>
    </row>
    <row r="64" spans="2:8" x14ac:dyDescent="0.15"/>
  </sheetData>
  <sheetProtection algorithmName="SHA-512" hashValue="MITWP0dQzYbJ/TWZRMa0HmODpcDE/p9l9CXf/14+Vabn+8crffHHasFP6qrBkmpJeJ1I7eBqGCkfANIiVcObZw==" saltValue="K97aXzXPRGdIHQDQfZ6qBg=="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39370078740157483" bottom="0.39370078740157483" header="0.19685039370078741" footer="0.19685039370078741"/>
  <pageSetup paperSize="9" scale="41"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Y1" zoomScaleSheetLayoutView="55" workbookViewId="0">
      <selection activeCell="AN43" sqref="AN43:DC47"/>
    </sheetView>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1</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4</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3" t="s">
        <v>11</v>
      </c>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5"/>
    </row>
    <row r="44" spans="2:109" x14ac:dyDescent="0.15">
      <c r="B44" s="3"/>
      <c r="AN44" s="46"/>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8"/>
    </row>
    <row r="45" spans="2:109" x14ac:dyDescent="0.15">
      <c r="B45" s="3"/>
      <c r="AN45" s="46"/>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8"/>
    </row>
    <row r="46" spans="2:109" x14ac:dyDescent="0.15">
      <c r="B46" s="3"/>
      <c r="AN46" s="46"/>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8"/>
    </row>
    <row r="47" spans="2:109" x14ac:dyDescent="0.15">
      <c r="B47" s="3"/>
      <c r="AN47" s="49"/>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1"/>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7</v>
      </c>
    </row>
    <row r="50" spans="1:109" x14ac:dyDescent="0.15">
      <c r="B50" s="3"/>
      <c r="G50" s="38"/>
      <c r="H50" s="38"/>
      <c r="I50" s="38"/>
      <c r="J50" s="38"/>
      <c r="K50" s="25"/>
      <c r="L50" s="25"/>
      <c r="M50" s="29"/>
      <c r="N50" s="29"/>
      <c r="AN50" s="39"/>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1"/>
      <c r="BP50" s="42" t="s">
        <v>2</v>
      </c>
      <c r="BQ50" s="42"/>
      <c r="BR50" s="42"/>
      <c r="BS50" s="42"/>
      <c r="BT50" s="42"/>
      <c r="BU50" s="42"/>
      <c r="BV50" s="42"/>
      <c r="BW50" s="42"/>
      <c r="BX50" s="42" t="s">
        <v>5</v>
      </c>
      <c r="BY50" s="42"/>
      <c r="BZ50" s="42"/>
      <c r="CA50" s="42"/>
      <c r="CB50" s="42"/>
      <c r="CC50" s="42"/>
      <c r="CD50" s="42"/>
      <c r="CE50" s="42"/>
      <c r="CF50" s="42" t="s">
        <v>0</v>
      </c>
      <c r="CG50" s="42"/>
      <c r="CH50" s="42"/>
      <c r="CI50" s="42"/>
      <c r="CJ50" s="42"/>
      <c r="CK50" s="42"/>
      <c r="CL50" s="42"/>
      <c r="CM50" s="42"/>
      <c r="CN50" s="42" t="s">
        <v>8</v>
      </c>
      <c r="CO50" s="42"/>
      <c r="CP50" s="42"/>
      <c r="CQ50" s="42"/>
      <c r="CR50" s="42"/>
      <c r="CS50" s="42"/>
      <c r="CT50" s="42"/>
      <c r="CU50" s="42"/>
      <c r="CV50" s="42" t="s">
        <v>10</v>
      </c>
      <c r="CW50" s="42"/>
      <c r="CX50" s="42"/>
      <c r="CY50" s="42"/>
      <c r="CZ50" s="42"/>
      <c r="DA50" s="42"/>
      <c r="DB50" s="42"/>
      <c r="DC50" s="42"/>
    </row>
    <row r="51" spans="1:109" ht="13.5" customHeight="1" x14ac:dyDescent="0.15">
      <c r="B51" s="3"/>
      <c r="G51" s="52"/>
      <c r="H51" s="52"/>
      <c r="I51" s="53"/>
      <c r="J51" s="53"/>
      <c r="K51" s="54"/>
      <c r="L51" s="54"/>
      <c r="M51" s="54"/>
      <c r="N51" s="54"/>
      <c r="AM51" s="21"/>
      <c r="AN51" s="55" t="s">
        <v>12</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6">
        <v>70.7</v>
      </c>
      <c r="BQ51" s="56"/>
      <c r="BR51" s="56"/>
      <c r="BS51" s="56"/>
      <c r="BT51" s="56"/>
      <c r="BU51" s="56"/>
      <c r="BV51" s="56"/>
      <c r="BW51" s="56"/>
      <c r="BX51" s="56">
        <v>57.5</v>
      </c>
      <c r="BY51" s="56"/>
      <c r="BZ51" s="56"/>
      <c r="CA51" s="56"/>
      <c r="CB51" s="56"/>
      <c r="CC51" s="56"/>
      <c r="CD51" s="56"/>
      <c r="CE51" s="56"/>
      <c r="CF51" s="56">
        <v>55.9</v>
      </c>
      <c r="CG51" s="56"/>
      <c r="CH51" s="56"/>
      <c r="CI51" s="56"/>
      <c r="CJ51" s="56"/>
      <c r="CK51" s="56"/>
      <c r="CL51" s="56"/>
      <c r="CM51" s="56"/>
      <c r="CN51" s="56">
        <v>54.7</v>
      </c>
      <c r="CO51" s="56"/>
      <c r="CP51" s="56"/>
      <c r="CQ51" s="56"/>
      <c r="CR51" s="56"/>
      <c r="CS51" s="56"/>
      <c r="CT51" s="56"/>
      <c r="CU51" s="56"/>
      <c r="CV51" s="56">
        <v>46.8</v>
      </c>
      <c r="CW51" s="56"/>
      <c r="CX51" s="56"/>
      <c r="CY51" s="56"/>
      <c r="CZ51" s="56"/>
      <c r="DA51" s="56"/>
      <c r="DB51" s="56"/>
      <c r="DC51" s="56"/>
    </row>
    <row r="52" spans="1:109" x14ac:dyDescent="0.15">
      <c r="B52" s="3"/>
      <c r="G52" s="52"/>
      <c r="H52" s="52"/>
      <c r="I52" s="53"/>
      <c r="J52" s="53"/>
      <c r="K52" s="54"/>
      <c r="L52" s="54"/>
      <c r="M52" s="54"/>
      <c r="N52" s="54"/>
      <c r="AM52" s="21"/>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row>
    <row r="53" spans="1:109" x14ac:dyDescent="0.15">
      <c r="A53" s="5"/>
      <c r="B53" s="3"/>
      <c r="G53" s="52"/>
      <c r="H53" s="52"/>
      <c r="I53" s="38"/>
      <c r="J53" s="38"/>
      <c r="K53" s="54"/>
      <c r="L53" s="54"/>
      <c r="M53" s="54"/>
      <c r="N53" s="54"/>
      <c r="AM53" s="21"/>
      <c r="AN53" s="55"/>
      <c r="AO53" s="55"/>
      <c r="AP53" s="55"/>
      <c r="AQ53" s="55"/>
      <c r="AR53" s="55"/>
      <c r="AS53" s="55"/>
      <c r="AT53" s="55"/>
      <c r="AU53" s="55"/>
      <c r="AV53" s="55"/>
      <c r="AW53" s="55"/>
      <c r="AX53" s="55"/>
      <c r="AY53" s="55"/>
      <c r="AZ53" s="55"/>
      <c r="BA53" s="55"/>
      <c r="BB53" s="55" t="s">
        <v>14</v>
      </c>
      <c r="BC53" s="55"/>
      <c r="BD53" s="55"/>
      <c r="BE53" s="55"/>
      <c r="BF53" s="55"/>
      <c r="BG53" s="55"/>
      <c r="BH53" s="55"/>
      <c r="BI53" s="55"/>
      <c r="BJ53" s="55"/>
      <c r="BK53" s="55"/>
      <c r="BL53" s="55"/>
      <c r="BM53" s="55"/>
      <c r="BN53" s="55"/>
      <c r="BO53" s="55"/>
      <c r="BP53" s="56">
        <v>62.9</v>
      </c>
      <c r="BQ53" s="56"/>
      <c r="BR53" s="56"/>
      <c r="BS53" s="56"/>
      <c r="BT53" s="56"/>
      <c r="BU53" s="56"/>
      <c r="BV53" s="56"/>
      <c r="BW53" s="56"/>
      <c r="BX53" s="56">
        <v>64</v>
      </c>
      <c r="BY53" s="56"/>
      <c r="BZ53" s="56"/>
      <c r="CA53" s="56"/>
      <c r="CB53" s="56"/>
      <c r="CC53" s="56"/>
      <c r="CD53" s="56"/>
      <c r="CE53" s="56"/>
      <c r="CF53" s="56">
        <v>65.599999999999994</v>
      </c>
      <c r="CG53" s="56"/>
      <c r="CH53" s="56"/>
      <c r="CI53" s="56"/>
      <c r="CJ53" s="56"/>
      <c r="CK53" s="56"/>
      <c r="CL53" s="56"/>
      <c r="CM53" s="56"/>
      <c r="CN53" s="56">
        <v>66.5</v>
      </c>
      <c r="CO53" s="56"/>
      <c r="CP53" s="56"/>
      <c r="CQ53" s="56"/>
      <c r="CR53" s="56"/>
      <c r="CS53" s="56"/>
      <c r="CT53" s="56"/>
      <c r="CU53" s="56"/>
      <c r="CV53" s="56">
        <v>67.900000000000006</v>
      </c>
      <c r="CW53" s="56"/>
      <c r="CX53" s="56"/>
      <c r="CY53" s="56"/>
      <c r="CZ53" s="56"/>
      <c r="DA53" s="56"/>
      <c r="DB53" s="56"/>
      <c r="DC53" s="56"/>
    </row>
    <row r="54" spans="1:109" x14ac:dyDescent="0.15">
      <c r="A54" s="5"/>
      <c r="B54" s="3"/>
      <c r="G54" s="52"/>
      <c r="H54" s="52"/>
      <c r="I54" s="38"/>
      <c r="J54" s="38"/>
      <c r="K54" s="54"/>
      <c r="L54" s="54"/>
      <c r="M54" s="54"/>
      <c r="N54" s="54"/>
      <c r="AM54" s="21"/>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row>
    <row r="55" spans="1:109" x14ac:dyDescent="0.15">
      <c r="A55" s="5"/>
      <c r="B55" s="3"/>
      <c r="G55" s="38"/>
      <c r="H55" s="38"/>
      <c r="I55" s="38"/>
      <c r="J55" s="38"/>
      <c r="K55" s="54"/>
      <c r="L55" s="54"/>
      <c r="M55" s="54"/>
      <c r="N55" s="54"/>
      <c r="AN55" s="42" t="s">
        <v>6</v>
      </c>
      <c r="AO55" s="42"/>
      <c r="AP55" s="42"/>
      <c r="AQ55" s="42"/>
      <c r="AR55" s="42"/>
      <c r="AS55" s="42"/>
      <c r="AT55" s="42"/>
      <c r="AU55" s="42"/>
      <c r="AV55" s="42"/>
      <c r="AW55" s="42"/>
      <c r="AX55" s="42"/>
      <c r="AY55" s="42"/>
      <c r="AZ55" s="42"/>
      <c r="BA55" s="42"/>
      <c r="BB55" s="55" t="s">
        <v>9</v>
      </c>
      <c r="BC55" s="55"/>
      <c r="BD55" s="55"/>
      <c r="BE55" s="55"/>
      <c r="BF55" s="55"/>
      <c r="BG55" s="55"/>
      <c r="BH55" s="55"/>
      <c r="BI55" s="55"/>
      <c r="BJ55" s="55"/>
      <c r="BK55" s="55"/>
      <c r="BL55" s="55"/>
      <c r="BM55" s="55"/>
      <c r="BN55" s="55"/>
      <c r="BO55" s="55"/>
      <c r="BP55" s="56">
        <v>41.5</v>
      </c>
      <c r="BQ55" s="56"/>
      <c r="BR55" s="56"/>
      <c r="BS55" s="56"/>
      <c r="BT55" s="56"/>
      <c r="BU55" s="56"/>
      <c r="BV55" s="56"/>
      <c r="BW55" s="56"/>
      <c r="BX55" s="56">
        <v>25.2</v>
      </c>
      <c r="BY55" s="56"/>
      <c r="BZ55" s="56"/>
      <c r="CA55" s="56"/>
      <c r="CB55" s="56"/>
      <c r="CC55" s="56"/>
      <c r="CD55" s="56"/>
      <c r="CE55" s="56"/>
      <c r="CF55" s="56">
        <v>15.7</v>
      </c>
      <c r="CG55" s="56"/>
      <c r="CH55" s="56"/>
      <c r="CI55" s="56"/>
      <c r="CJ55" s="56"/>
      <c r="CK55" s="56"/>
      <c r="CL55" s="56"/>
      <c r="CM55" s="56"/>
      <c r="CN55" s="56">
        <v>10.199999999999999</v>
      </c>
      <c r="CO55" s="56"/>
      <c r="CP55" s="56"/>
      <c r="CQ55" s="56"/>
      <c r="CR55" s="56"/>
      <c r="CS55" s="56"/>
      <c r="CT55" s="56"/>
      <c r="CU55" s="56"/>
      <c r="CV55" s="56">
        <v>10.5</v>
      </c>
      <c r="CW55" s="56"/>
      <c r="CX55" s="56"/>
      <c r="CY55" s="56"/>
      <c r="CZ55" s="56"/>
      <c r="DA55" s="56"/>
      <c r="DB55" s="56"/>
      <c r="DC55" s="56"/>
    </row>
    <row r="56" spans="1:109" x14ac:dyDescent="0.15">
      <c r="A56" s="5"/>
      <c r="B56" s="3"/>
      <c r="G56" s="38"/>
      <c r="H56" s="38"/>
      <c r="I56" s="38"/>
      <c r="J56" s="38"/>
      <c r="K56" s="54"/>
      <c r="L56" s="54"/>
      <c r="M56" s="54"/>
      <c r="N56" s="54"/>
      <c r="AN56" s="42"/>
      <c r="AO56" s="42"/>
      <c r="AP56" s="42"/>
      <c r="AQ56" s="42"/>
      <c r="AR56" s="42"/>
      <c r="AS56" s="42"/>
      <c r="AT56" s="42"/>
      <c r="AU56" s="42"/>
      <c r="AV56" s="42"/>
      <c r="AW56" s="42"/>
      <c r="AX56" s="42"/>
      <c r="AY56" s="42"/>
      <c r="AZ56" s="42"/>
      <c r="BA56" s="42"/>
      <c r="BB56" s="55"/>
      <c r="BC56" s="55"/>
      <c r="BD56" s="55"/>
      <c r="BE56" s="55"/>
      <c r="BF56" s="55"/>
      <c r="BG56" s="55"/>
      <c r="BH56" s="55"/>
      <c r="BI56" s="55"/>
      <c r="BJ56" s="55"/>
      <c r="BK56" s="55"/>
      <c r="BL56" s="55"/>
      <c r="BM56" s="55"/>
      <c r="BN56" s="55"/>
      <c r="BO56" s="55"/>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row>
    <row r="57" spans="1:109" s="5" customFormat="1" x14ac:dyDescent="0.15">
      <c r="B57" s="13"/>
      <c r="G57" s="38"/>
      <c r="H57" s="38"/>
      <c r="I57" s="57"/>
      <c r="J57" s="57"/>
      <c r="K57" s="54"/>
      <c r="L57" s="54"/>
      <c r="M57" s="54"/>
      <c r="N57" s="54"/>
      <c r="AM57" s="1"/>
      <c r="AN57" s="42"/>
      <c r="AO57" s="42"/>
      <c r="AP57" s="42"/>
      <c r="AQ57" s="42"/>
      <c r="AR57" s="42"/>
      <c r="AS57" s="42"/>
      <c r="AT57" s="42"/>
      <c r="AU57" s="42"/>
      <c r="AV57" s="42"/>
      <c r="AW57" s="42"/>
      <c r="AX57" s="42"/>
      <c r="AY57" s="42"/>
      <c r="AZ57" s="42"/>
      <c r="BA57" s="42"/>
      <c r="BB57" s="55" t="s">
        <v>14</v>
      </c>
      <c r="BC57" s="55"/>
      <c r="BD57" s="55"/>
      <c r="BE57" s="55"/>
      <c r="BF57" s="55"/>
      <c r="BG57" s="55"/>
      <c r="BH57" s="55"/>
      <c r="BI57" s="55"/>
      <c r="BJ57" s="55"/>
      <c r="BK57" s="55"/>
      <c r="BL57" s="55"/>
      <c r="BM57" s="55"/>
      <c r="BN57" s="55"/>
      <c r="BO57" s="55"/>
      <c r="BP57" s="56">
        <v>61.7</v>
      </c>
      <c r="BQ57" s="56"/>
      <c r="BR57" s="56"/>
      <c r="BS57" s="56"/>
      <c r="BT57" s="56"/>
      <c r="BU57" s="56"/>
      <c r="BV57" s="56"/>
      <c r="BW57" s="56"/>
      <c r="BX57" s="56">
        <v>62.5</v>
      </c>
      <c r="BY57" s="56"/>
      <c r="BZ57" s="56"/>
      <c r="CA57" s="56"/>
      <c r="CB57" s="56"/>
      <c r="CC57" s="56"/>
      <c r="CD57" s="56"/>
      <c r="CE57" s="56"/>
      <c r="CF57" s="56">
        <v>64.3</v>
      </c>
      <c r="CG57" s="56"/>
      <c r="CH57" s="56"/>
      <c r="CI57" s="56"/>
      <c r="CJ57" s="56"/>
      <c r="CK57" s="56"/>
      <c r="CL57" s="56"/>
      <c r="CM57" s="56"/>
      <c r="CN57" s="56">
        <v>64.7</v>
      </c>
      <c r="CO57" s="56"/>
      <c r="CP57" s="56"/>
      <c r="CQ57" s="56"/>
      <c r="CR57" s="56"/>
      <c r="CS57" s="56"/>
      <c r="CT57" s="56"/>
      <c r="CU57" s="56"/>
      <c r="CV57" s="56">
        <v>65.7</v>
      </c>
      <c r="CW57" s="56"/>
      <c r="CX57" s="56"/>
      <c r="CY57" s="56"/>
      <c r="CZ57" s="56"/>
      <c r="DA57" s="56"/>
      <c r="DB57" s="56"/>
      <c r="DC57" s="56"/>
      <c r="DD57" s="35"/>
      <c r="DE57" s="13"/>
    </row>
    <row r="58" spans="1:109" s="5" customFormat="1" x14ac:dyDescent="0.15">
      <c r="A58" s="1"/>
      <c r="B58" s="13"/>
      <c r="G58" s="38"/>
      <c r="H58" s="38"/>
      <c r="I58" s="57"/>
      <c r="J58" s="57"/>
      <c r="K58" s="54"/>
      <c r="L58" s="54"/>
      <c r="M58" s="54"/>
      <c r="N58" s="54"/>
      <c r="AM58" s="1"/>
      <c r="AN58" s="42"/>
      <c r="AO58" s="42"/>
      <c r="AP58" s="42"/>
      <c r="AQ58" s="42"/>
      <c r="AR58" s="42"/>
      <c r="AS58" s="42"/>
      <c r="AT58" s="42"/>
      <c r="AU58" s="42"/>
      <c r="AV58" s="42"/>
      <c r="AW58" s="42"/>
      <c r="AX58" s="42"/>
      <c r="AY58" s="42"/>
      <c r="AZ58" s="42"/>
      <c r="BA58" s="42"/>
      <c r="BB58" s="55"/>
      <c r="BC58" s="55"/>
      <c r="BD58" s="55"/>
      <c r="BE58" s="55"/>
      <c r="BF58" s="55"/>
      <c r="BG58" s="55"/>
      <c r="BH58" s="55"/>
      <c r="BI58" s="55"/>
      <c r="BJ58" s="55"/>
      <c r="BK58" s="55"/>
      <c r="BL58" s="55"/>
      <c r="BM58" s="55"/>
      <c r="BN58" s="55"/>
      <c r="BO58" s="55"/>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3</v>
      </c>
    </row>
    <row r="64" spans="1:109" x14ac:dyDescent="0.15">
      <c r="B64" s="3"/>
      <c r="G64" s="19"/>
      <c r="N64" s="32"/>
      <c r="AM64" s="19"/>
      <c r="AN64" s="19" t="s">
        <v>4</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3" t="s">
        <v>16</v>
      </c>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5"/>
    </row>
    <row r="66" spans="2:107" x14ac:dyDescent="0.15">
      <c r="B66" s="3"/>
      <c r="AN66" s="46"/>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8"/>
    </row>
    <row r="67" spans="2:107" x14ac:dyDescent="0.15">
      <c r="B67" s="3"/>
      <c r="AN67" s="46"/>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8"/>
    </row>
    <row r="68" spans="2:107" x14ac:dyDescent="0.15">
      <c r="B68" s="3"/>
      <c r="AN68" s="46"/>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8"/>
    </row>
    <row r="69" spans="2:107" x14ac:dyDescent="0.15">
      <c r="B69" s="3"/>
      <c r="AN69" s="49"/>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1"/>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7</v>
      </c>
    </row>
    <row r="72" spans="2:107" x14ac:dyDescent="0.15">
      <c r="B72" s="3"/>
      <c r="G72" s="38"/>
      <c r="H72" s="38"/>
      <c r="I72" s="38"/>
      <c r="J72" s="38"/>
      <c r="K72" s="25"/>
      <c r="L72" s="25"/>
      <c r="M72" s="29"/>
      <c r="N72" s="29"/>
      <c r="AN72" s="39"/>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1"/>
      <c r="BP72" s="42" t="s">
        <v>2</v>
      </c>
      <c r="BQ72" s="42"/>
      <c r="BR72" s="42"/>
      <c r="BS72" s="42"/>
      <c r="BT72" s="42"/>
      <c r="BU72" s="42"/>
      <c r="BV72" s="42"/>
      <c r="BW72" s="42"/>
      <c r="BX72" s="42" t="s">
        <v>5</v>
      </c>
      <c r="BY72" s="42"/>
      <c r="BZ72" s="42"/>
      <c r="CA72" s="42"/>
      <c r="CB72" s="42"/>
      <c r="CC72" s="42"/>
      <c r="CD72" s="42"/>
      <c r="CE72" s="42"/>
      <c r="CF72" s="42" t="s">
        <v>0</v>
      </c>
      <c r="CG72" s="42"/>
      <c r="CH72" s="42"/>
      <c r="CI72" s="42"/>
      <c r="CJ72" s="42"/>
      <c r="CK72" s="42"/>
      <c r="CL72" s="42"/>
      <c r="CM72" s="42"/>
      <c r="CN72" s="42" t="s">
        <v>8</v>
      </c>
      <c r="CO72" s="42"/>
      <c r="CP72" s="42"/>
      <c r="CQ72" s="42"/>
      <c r="CR72" s="42"/>
      <c r="CS72" s="42"/>
      <c r="CT72" s="42"/>
      <c r="CU72" s="42"/>
      <c r="CV72" s="42" t="s">
        <v>10</v>
      </c>
      <c r="CW72" s="42"/>
      <c r="CX72" s="42"/>
      <c r="CY72" s="42"/>
      <c r="CZ72" s="42"/>
      <c r="DA72" s="42"/>
      <c r="DB72" s="42"/>
      <c r="DC72" s="42"/>
    </row>
    <row r="73" spans="2:107" x14ac:dyDescent="0.15">
      <c r="B73" s="3"/>
      <c r="G73" s="52"/>
      <c r="H73" s="52"/>
      <c r="I73" s="52"/>
      <c r="J73" s="52"/>
      <c r="K73" s="58"/>
      <c r="L73" s="58"/>
      <c r="M73" s="58"/>
      <c r="N73" s="58"/>
      <c r="AM73" s="21"/>
      <c r="AN73" s="55" t="s">
        <v>12</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6">
        <v>70.7</v>
      </c>
      <c r="BQ73" s="56"/>
      <c r="BR73" s="56"/>
      <c r="BS73" s="56"/>
      <c r="BT73" s="56"/>
      <c r="BU73" s="56"/>
      <c r="BV73" s="56"/>
      <c r="BW73" s="56"/>
      <c r="BX73" s="56">
        <v>57.5</v>
      </c>
      <c r="BY73" s="56"/>
      <c r="BZ73" s="56"/>
      <c r="CA73" s="56"/>
      <c r="CB73" s="56"/>
      <c r="CC73" s="56"/>
      <c r="CD73" s="56"/>
      <c r="CE73" s="56"/>
      <c r="CF73" s="56">
        <v>55.9</v>
      </c>
      <c r="CG73" s="56"/>
      <c r="CH73" s="56"/>
      <c r="CI73" s="56"/>
      <c r="CJ73" s="56"/>
      <c r="CK73" s="56"/>
      <c r="CL73" s="56"/>
      <c r="CM73" s="56"/>
      <c r="CN73" s="56">
        <v>54.7</v>
      </c>
      <c r="CO73" s="56"/>
      <c r="CP73" s="56"/>
      <c r="CQ73" s="56"/>
      <c r="CR73" s="56"/>
      <c r="CS73" s="56"/>
      <c r="CT73" s="56"/>
      <c r="CU73" s="56"/>
      <c r="CV73" s="56">
        <v>46.8</v>
      </c>
      <c r="CW73" s="56"/>
      <c r="CX73" s="56"/>
      <c r="CY73" s="56"/>
      <c r="CZ73" s="56"/>
      <c r="DA73" s="56"/>
      <c r="DB73" s="56"/>
      <c r="DC73" s="56"/>
    </row>
    <row r="74" spans="2:107" x14ac:dyDescent="0.15">
      <c r="B74" s="3"/>
      <c r="G74" s="52"/>
      <c r="H74" s="52"/>
      <c r="I74" s="52"/>
      <c r="J74" s="52"/>
      <c r="K74" s="58"/>
      <c r="L74" s="58"/>
      <c r="M74" s="58"/>
      <c r="N74" s="58"/>
      <c r="AM74" s="21"/>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row>
    <row r="75" spans="2:107" x14ac:dyDescent="0.15">
      <c r="B75" s="3"/>
      <c r="G75" s="52"/>
      <c r="H75" s="52"/>
      <c r="I75" s="38"/>
      <c r="J75" s="38"/>
      <c r="K75" s="54"/>
      <c r="L75" s="54"/>
      <c r="M75" s="54"/>
      <c r="N75" s="54"/>
      <c r="AM75" s="21"/>
      <c r="AN75" s="55"/>
      <c r="AO75" s="55"/>
      <c r="AP75" s="55"/>
      <c r="AQ75" s="55"/>
      <c r="AR75" s="55"/>
      <c r="AS75" s="55"/>
      <c r="AT75" s="55"/>
      <c r="AU75" s="55"/>
      <c r="AV75" s="55"/>
      <c r="AW75" s="55"/>
      <c r="AX75" s="55"/>
      <c r="AY75" s="55"/>
      <c r="AZ75" s="55"/>
      <c r="BA75" s="55"/>
      <c r="BB75" s="55" t="s">
        <v>15</v>
      </c>
      <c r="BC75" s="55"/>
      <c r="BD75" s="55"/>
      <c r="BE75" s="55"/>
      <c r="BF75" s="55"/>
      <c r="BG75" s="55"/>
      <c r="BH75" s="55"/>
      <c r="BI75" s="55"/>
      <c r="BJ75" s="55"/>
      <c r="BK75" s="55"/>
      <c r="BL75" s="55"/>
      <c r="BM75" s="55"/>
      <c r="BN75" s="55"/>
      <c r="BO75" s="55"/>
      <c r="BP75" s="56">
        <v>12.2</v>
      </c>
      <c r="BQ75" s="56"/>
      <c r="BR75" s="56"/>
      <c r="BS75" s="56"/>
      <c r="BT75" s="56"/>
      <c r="BU75" s="56"/>
      <c r="BV75" s="56"/>
      <c r="BW75" s="56"/>
      <c r="BX75" s="56">
        <v>11.6</v>
      </c>
      <c r="BY75" s="56"/>
      <c r="BZ75" s="56"/>
      <c r="CA75" s="56"/>
      <c r="CB75" s="56"/>
      <c r="CC75" s="56"/>
      <c r="CD75" s="56"/>
      <c r="CE75" s="56"/>
      <c r="CF75" s="56">
        <v>12</v>
      </c>
      <c r="CG75" s="56"/>
      <c r="CH75" s="56"/>
      <c r="CI75" s="56"/>
      <c r="CJ75" s="56"/>
      <c r="CK75" s="56"/>
      <c r="CL75" s="56"/>
      <c r="CM75" s="56"/>
      <c r="CN75" s="56">
        <v>12.7</v>
      </c>
      <c r="CO75" s="56"/>
      <c r="CP75" s="56"/>
      <c r="CQ75" s="56"/>
      <c r="CR75" s="56"/>
      <c r="CS75" s="56"/>
      <c r="CT75" s="56"/>
      <c r="CU75" s="56"/>
      <c r="CV75" s="56">
        <v>13.2</v>
      </c>
      <c r="CW75" s="56"/>
      <c r="CX75" s="56"/>
      <c r="CY75" s="56"/>
      <c r="CZ75" s="56"/>
      <c r="DA75" s="56"/>
      <c r="DB75" s="56"/>
      <c r="DC75" s="56"/>
    </row>
    <row r="76" spans="2:107" x14ac:dyDescent="0.15">
      <c r="B76" s="3"/>
      <c r="G76" s="52"/>
      <c r="H76" s="52"/>
      <c r="I76" s="38"/>
      <c r="J76" s="38"/>
      <c r="K76" s="54"/>
      <c r="L76" s="54"/>
      <c r="M76" s="54"/>
      <c r="N76" s="54"/>
      <c r="AM76" s="21"/>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row>
    <row r="77" spans="2:107" x14ac:dyDescent="0.15">
      <c r="B77" s="3"/>
      <c r="G77" s="38"/>
      <c r="H77" s="38"/>
      <c r="I77" s="38"/>
      <c r="J77" s="38"/>
      <c r="K77" s="58"/>
      <c r="L77" s="58"/>
      <c r="M77" s="58"/>
      <c r="N77" s="58"/>
      <c r="AN77" s="42" t="s">
        <v>6</v>
      </c>
      <c r="AO77" s="42"/>
      <c r="AP77" s="42"/>
      <c r="AQ77" s="42"/>
      <c r="AR77" s="42"/>
      <c r="AS77" s="42"/>
      <c r="AT77" s="42"/>
      <c r="AU77" s="42"/>
      <c r="AV77" s="42"/>
      <c r="AW77" s="42"/>
      <c r="AX77" s="42"/>
      <c r="AY77" s="42"/>
      <c r="AZ77" s="42"/>
      <c r="BA77" s="42"/>
      <c r="BB77" s="55" t="s">
        <v>9</v>
      </c>
      <c r="BC77" s="55"/>
      <c r="BD77" s="55"/>
      <c r="BE77" s="55"/>
      <c r="BF77" s="55"/>
      <c r="BG77" s="55"/>
      <c r="BH77" s="55"/>
      <c r="BI77" s="55"/>
      <c r="BJ77" s="55"/>
      <c r="BK77" s="55"/>
      <c r="BL77" s="55"/>
      <c r="BM77" s="55"/>
      <c r="BN77" s="55"/>
      <c r="BO77" s="55"/>
      <c r="BP77" s="56">
        <v>41.5</v>
      </c>
      <c r="BQ77" s="56"/>
      <c r="BR77" s="56"/>
      <c r="BS77" s="56"/>
      <c r="BT77" s="56"/>
      <c r="BU77" s="56"/>
      <c r="BV77" s="56"/>
      <c r="BW77" s="56"/>
      <c r="BX77" s="56">
        <v>25.2</v>
      </c>
      <c r="BY77" s="56"/>
      <c r="BZ77" s="56"/>
      <c r="CA77" s="56"/>
      <c r="CB77" s="56"/>
      <c r="CC77" s="56"/>
      <c r="CD77" s="56"/>
      <c r="CE77" s="56"/>
      <c r="CF77" s="56">
        <v>15.7</v>
      </c>
      <c r="CG77" s="56"/>
      <c r="CH77" s="56"/>
      <c r="CI77" s="56"/>
      <c r="CJ77" s="56"/>
      <c r="CK77" s="56"/>
      <c r="CL77" s="56"/>
      <c r="CM77" s="56"/>
      <c r="CN77" s="56">
        <v>10.199999999999999</v>
      </c>
      <c r="CO77" s="56"/>
      <c r="CP77" s="56"/>
      <c r="CQ77" s="56"/>
      <c r="CR77" s="56"/>
      <c r="CS77" s="56"/>
      <c r="CT77" s="56"/>
      <c r="CU77" s="56"/>
      <c r="CV77" s="56">
        <v>10.5</v>
      </c>
      <c r="CW77" s="56"/>
      <c r="CX77" s="56"/>
      <c r="CY77" s="56"/>
      <c r="CZ77" s="56"/>
      <c r="DA77" s="56"/>
      <c r="DB77" s="56"/>
      <c r="DC77" s="56"/>
    </row>
    <row r="78" spans="2:107" x14ac:dyDescent="0.15">
      <c r="B78" s="3"/>
      <c r="G78" s="38"/>
      <c r="H78" s="38"/>
      <c r="I78" s="38"/>
      <c r="J78" s="38"/>
      <c r="K78" s="58"/>
      <c r="L78" s="58"/>
      <c r="M78" s="58"/>
      <c r="N78" s="58"/>
      <c r="AN78" s="42"/>
      <c r="AO78" s="42"/>
      <c r="AP78" s="42"/>
      <c r="AQ78" s="42"/>
      <c r="AR78" s="42"/>
      <c r="AS78" s="42"/>
      <c r="AT78" s="42"/>
      <c r="AU78" s="42"/>
      <c r="AV78" s="42"/>
      <c r="AW78" s="42"/>
      <c r="AX78" s="42"/>
      <c r="AY78" s="42"/>
      <c r="AZ78" s="42"/>
      <c r="BA78" s="42"/>
      <c r="BB78" s="55"/>
      <c r="BC78" s="55"/>
      <c r="BD78" s="55"/>
      <c r="BE78" s="55"/>
      <c r="BF78" s="55"/>
      <c r="BG78" s="55"/>
      <c r="BH78" s="55"/>
      <c r="BI78" s="55"/>
      <c r="BJ78" s="55"/>
      <c r="BK78" s="55"/>
      <c r="BL78" s="55"/>
      <c r="BM78" s="55"/>
      <c r="BN78" s="55"/>
      <c r="BO78" s="55"/>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row>
    <row r="79" spans="2:107" x14ac:dyDescent="0.15">
      <c r="B79" s="3"/>
      <c r="G79" s="38"/>
      <c r="H79" s="38"/>
      <c r="I79" s="57"/>
      <c r="J79" s="57"/>
      <c r="K79" s="59"/>
      <c r="L79" s="59"/>
      <c r="M79" s="59"/>
      <c r="N79" s="59"/>
      <c r="AN79" s="42"/>
      <c r="AO79" s="42"/>
      <c r="AP79" s="42"/>
      <c r="AQ79" s="42"/>
      <c r="AR79" s="42"/>
      <c r="AS79" s="42"/>
      <c r="AT79" s="42"/>
      <c r="AU79" s="42"/>
      <c r="AV79" s="42"/>
      <c r="AW79" s="42"/>
      <c r="AX79" s="42"/>
      <c r="AY79" s="42"/>
      <c r="AZ79" s="42"/>
      <c r="BA79" s="42"/>
      <c r="BB79" s="55" t="s">
        <v>15</v>
      </c>
      <c r="BC79" s="55"/>
      <c r="BD79" s="55"/>
      <c r="BE79" s="55"/>
      <c r="BF79" s="55"/>
      <c r="BG79" s="55"/>
      <c r="BH79" s="55"/>
      <c r="BI79" s="55"/>
      <c r="BJ79" s="55"/>
      <c r="BK79" s="55"/>
      <c r="BL79" s="55"/>
      <c r="BM79" s="55"/>
      <c r="BN79" s="55"/>
      <c r="BO79" s="55"/>
      <c r="BP79" s="56">
        <v>9.1999999999999993</v>
      </c>
      <c r="BQ79" s="56"/>
      <c r="BR79" s="56"/>
      <c r="BS79" s="56"/>
      <c r="BT79" s="56"/>
      <c r="BU79" s="56"/>
      <c r="BV79" s="56"/>
      <c r="BW79" s="56"/>
      <c r="BX79" s="56">
        <v>8.9</v>
      </c>
      <c r="BY79" s="56"/>
      <c r="BZ79" s="56"/>
      <c r="CA79" s="56"/>
      <c r="CB79" s="56"/>
      <c r="CC79" s="56"/>
      <c r="CD79" s="56"/>
      <c r="CE79" s="56"/>
      <c r="CF79" s="56">
        <v>8.9</v>
      </c>
      <c r="CG79" s="56"/>
      <c r="CH79" s="56"/>
      <c r="CI79" s="56"/>
      <c r="CJ79" s="56"/>
      <c r="CK79" s="56"/>
      <c r="CL79" s="56"/>
      <c r="CM79" s="56"/>
      <c r="CN79" s="56">
        <v>9</v>
      </c>
      <c r="CO79" s="56"/>
      <c r="CP79" s="56"/>
      <c r="CQ79" s="56"/>
      <c r="CR79" s="56"/>
      <c r="CS79" s="56"/>
      <c r="CT79" s="56"/>
      <c r="CU79" s="56"/>
      <c r="CV79" s="56">
        <v>8.9</v>
      </c>
      <c r="CW79" s="56"/>
      <c r="CX79" s="56"/>
      <c r="CY79" s="56"/>
      <c r="CZ79" s="56"/>
      <c r="DA79" s="56"/>
      <c r="DB79" s="56"/>
      <c r="DC79" s="56"/>
    </row>
    <row r="80" spans="2:107" x14ac:dyDescent="0.15">
      <c r="B80" s="3"/>
      <c r="G80" s="38"/>
      <c r="H80" s="38"/>
      <c r="I80" s="57"/>
      <c r="J80" s="57"/>
      <c r="K80" s="59"/>
      <c r="L80" s="59"/>
      <c r="M80" s="59"/>
      <c r="N80" s="59"/>
      <c r="AN80" s="42"/>
      <c r="AO80" s="42"/>
      <c r="AP80" s="42"/>
      <c r="AQ80" s="42"/>
      <c r="AR80" s="42"/>
      <c r="AS80" s="42"/>
      <c r="AT80" s="42"/>
      <c r="AU80" s="42"/>
      <c r="AV80" s="42"/>
      <c r="AW80" s="42"/>
      <c r="AX80" s="42"/>
      <c r="AY80" s="42"/>
      <c r="AZ80" s="42"/>
      <c r="BA80" s="42"/>
      <c r="BB80" s="55"/>
      <c r="BC80" s="55"/>
      <c r="BD80" s="55"/>
      <c r="BE80" s="55"/>
      <c r="BF80" s="55"/>
      <c r="BG80" s="55"/>
      <c r="BH80" s="55"/>
      <c r="BI80" s="55"/>
      <c r="BJ80" s="55"/>
      <c r="BK80" s="55"/>
      <c r="BL80" s="55"/>
      <c r="BM80" s="55"/>
      <c r="BN80" s="55"/>
      <c r="BO80" s="55"/>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F+6iW05sNCms6w6LW+fjolbgpO1hYK0awieTmywxt21ISGDYPH4jgNSWMR8DakkGuTmNBUv3BN9Wel2zR+/JRQ==" saltValue="/Nf9E140t3LPq0iHb/i60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4" zoomScaleSheetLayoutView="70" workbookViewId="0">
      <selection activeCell="AN65" sqref="AN65:DC69"/>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13</v>
      </c>
    </row>
  </sheetData>
  <sheetProtection algorithmName="SHA-512" hashValue="M0M8jmay5ApROY2UwHCE2ylXElon3Vjccumu53CVZyRN0SeqklqZcwCJOaWCMGGatd0vRft2R6BHV+rioWPsWg==" saltValue="dpmp0i3qR+Bpb4G2hfel1g==" spinCount="100000" sheet="1" objects="1" scenarios="1"/>
  <phoneticPr fontId="3"/>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37" zoomScale="85" zoomScaleNormal="85" zoomScaleSheetLayoutView="55" workbookViewId="0">
      <selection activeCell="AI105" sqref="AI105"/>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13</v>
      </c>
    </row>
  </sheetData>
  <sheetProtection algorithmName="SHA-512" hashValue="tdr92OvDjBLzBHjichArYv8lvlQPgeqAtGuXRpRyhFqvEfIyE8bIPmiiV3WtQYLVyQdOMF0KS5KUwbtwpanvmQ==" saltValue="twt3wELfvOL6J/6m5v+7Vg==" spinCount="100000" sheet="1" objects="1" scenarios="1"/>
  <phoneticPr fontId="3"/>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created xsi:type="dcterms:W3CDTF">2026-09-10T06:23:31Z</dcterms:created>
  <dcterms:modified xsi:type="dcterms:W3CDTF">2026-10-02T05:34:45Z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2026-09-28T08:04:25Z</vt:filetime>
  </property>
</Properties>
</file>