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E59DA31E-7517-490B-881E-31392ABB5359}" xr6:coauthVersionLast="47" xr6:coauthVersionMax="47" xr10:uidLastSave="{00000000-0000-0000-0000-000000000000}"/>
  <bookViews>
    <workbookView xWindow="-120" yWindow="-120" windowWidth="29040" windowHeight="15720" tabRatio="836"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c r="DG42" i="7"/>
  <c r="CQ42" i="7"/>
  <c r="CO42" i="7"/>
  <c r="BY42" i="7"/>
  <c r="BE42" i="7"/>
  <c r="AM42" i="7"/>
  <c r="U42" i="7"/>
  <c r="E42" i="7"/>
  <c r="C42" i="7"/>
  <c r="DG41" i="7"/>
  <c r="CQ41" i="7"/>
  <c r="BY41" i="7"/>
  <c r="BE41" i="7"/>
  <c r="AM41" i="7"/>
  <c r="U41" i="7"/>
  <c r="E41" i="7"/>
  <c r="C41" i="7"/>
  <c r="DG40" i="7"/>
  <c r="CQ40" i="7"/>
  <c r="BY40" i="7"/>
  <c r="BE40" i="7"/>
  <c r="AM40" i="7"/>
  <c r="U40" i="7"/>
  <c r="E40" i="7"/>
  <c r="C40" i="7"/>
  <c r="DG39" i="7"/>
  <c r="CQ39" i="7"/>
  <c r="BY39" i="7"/>
  <c r="BE39" i="7"/>
  <c r="AM39" i="7"/>
  <c r="U39" i="7"/>
  <c r="E39" i="7"/>
  <c r="C39" i="7" s="1"/>
  <c r="DG38" i="7"/>
  <c r="CQ38" i="7"/>
  <c r="BY38" i="7"/>
  <c r="BE38" i="7"/>
  <c r="AM38" i="7"/>
  <c r="U38" i="7"/>
  <c r="E38" i="7"/>
  <c r="C38" i="7"/>
  <c r="DG37" i="7"/>
  <c r="CQ37" i="7"/>
  <c r="BY37" i="7"/>
  <c r="BE37" i="7"/>
  <c r="AM37" i="7"/>
  <c r="W37" i="7"/>
  <c r="E37" i="7"/>
  <c r="C37" i="7"/>
  <c r="DG36" i="7"/>
  <c r="CQ36" i="7"/>
  <c r="BY36" i="7"/>
  <c r="BE36" i="7"/>
  <c r="AM36" i="7"/>
  <c r="W36" i="7"/>
  <c r="E36" i="7"/>
  <c r="C36" i="7"/>
  <c r="DG35" i="7"/>
  <c r="CQ35" i="7"/>
  <c r="BY35" i="7"/>
  <c r="BE35" i="7"/>
  <c r="AO35" i="7"/>
  <c r="W35" i="7"/>
  <c r="E35" i="7"/>
  <c r="DG34" i="7"/>
  <c r="CQ34" i="7"/>
  <c r="BY34" i="7"/>
  <c r="BE34" i="7"/>
  <c r="AO34" i="7"/>
  <c r="W34" i="7"/>
  <c r="E34" i="7"/>
  <c r="C34" i="7"/>
  <c r="C35" i="7" l="1"/>
  <c r="U34" i="7"/>
  <c r="U35" i="7" s="1"/>
  <c r="U36" i="7" s="1"/>
  <c r="U37" i="7" s="1"/>
  <c r="AM34" i="7" l="1"/>
  <c r="AM35" i="7" s="1"/>
  <c r="BW34" i="7"/>
  <c r="BW35" i="7" s="1"/>
  <c r="BW36" i="7" s="1"/>
  <c r="BW37" i="7" s="1"/>
  <c r="BW38" i="7" s="1"/>
  <c r="BW39" i="7" s="1"/>
  <c r="BW40" i="7" s="1"/>
  <c r="BW41" i="7" s="1"/>
  <c r="BW42" i="7" s="1"/>
  <c r="BW43" i="7" s="1"/>
  <c r="CO34" i="7" l="1"/>
  <c r="CO35" i="7" s="1"/>
  <c r="CO36" i="7" s="1"/>
  <c r="CO37" i="7" s="1"/>
  <c r="CO38" i="7" s="1"/>
  <c r="CO39" i="7" s="1"/>
  <c r="CO40" i="7" s="1"/>
  <c r="CO41" i="7" s="1"/>
</calcChain>
</file>

<file path=xl/sharedStrings.xml><?xml version="1.0" encoding="utf-8"?>
<sst xmlns="http://schemas.openxmlformats.org/spreadsheetml/2006/main" count="1180" uniqueCount="640">
  <si>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</si>
  <si>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</si>
  <si>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</si>
  <si>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</si>
  <si>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</si>
  <si>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</si>
  <si>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</si>
  <si>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</si>
  <si>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</si>
  <si>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</si>
  <si>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</si>
  <si>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</si>
  <si>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</si>
  <si>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</si>
  <si>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</si>
  <si>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及び有形固定資産減価償却率ともに類似団体と比較して高い水準にある。庁舎については、R4年度に1期庁舎が完成し、R7年度に2期庁舎が完成する。老朽化が進んでいる公共施設は他にも存在しているため、今後も公共施設等総合管理計画に基づき、老朽化対策に取り組んでいく。それに伴い、基金の取り崩しや起債の発行を行うため、将来負担比率は今後も増加していくことが見込まれる。</t>
    <rPh sb="138" eb="139">
      <t>トモナ</t>
    </rPh>
    <rPh sb="179" eb="181">
      <t>ミコ</t>
    </rPh>
    <phoneticPr fontId="5"/>
  </si>
  <si>
    <t>将来負担比率が類似団体と比較して高い水準となる一方、実質公債費比率は依然として類似団体と比較して低い水準にある。庁舎については、R4年度に1期庁舎が完成し、R7年度に2期庁舎が完成する。老朽化が進んでいる公共施設は他にも存在しているため、今後も公共施設等総合管理計画に基づき、老朽化対策に取り組んでいく。それに伴い、基金の取り崩しや起債の発行を行うため、将来負担比率は今後も増加していくことが見込まれる。また、実質公債費比率についても、各種投資の償還が本格化することなどにより、公債費の増加が見込まれるため、引き続き指標の推移には注意を払っていく必要がある。</t>
    <rPh sb="246" eb="248">
      <t>ミコ</t>
    </rPh>
    <rPh sb="254" eb="255">
      <t>ヒ</t>
    </rPh>
    <rPh sb="256" eb="257">
      <t>ツヅ</t>
    </rPh>
    <rPh sb="258" eb="260">
      <t>シヒョウ</t>
    </rPh>
    <rPh sb="261" eb="263">
      <t>スイイ</t>
    </rPh>
    <rPh sb="265" eb="267">
      <t>チュウイ</t>
    </rPh>
    <rPh sb="268" eb="269">
      <t>ハラ</t>
    </rPh>
    <rPh sb="273" eb="275">
      <t>ヒツヨウ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</si>
  <si>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</si>
  <si>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</si>
  <si>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</si>
  <si>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</si>
  <si>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</si>
  <si>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</si>
  <si>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</si>
  <si>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</si>
  <si>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</si>
  <si>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</si>
  <si>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</si>
  <si>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</si>
  <si>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</si>
  <si>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</si>
  <si>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</si>
  <si>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</si>
  <si>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</si>
  <si>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</si>
  <si>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</si>
  <si>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長岡京市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</si>
  <si>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</si>
  <si>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</si>
  <si>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</si>
  <si>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</si>
  <si>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</si>
  <si>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</si>
  <si>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</si>
  <si>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</si>
  <si>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</si>
  <si>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</si>
  <si>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</si>
  <si>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</si>
  <si>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</si>
  <si>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</si>
  <si>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</si>
  <si>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</si>
  <si>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</si>
  <si>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</si>
  <si>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</si>
  <si>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</si>
  <si>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</si>
  <si>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</si>
  <si>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</si>
  <si>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</si>
  <si>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</si>
  <si>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</si>
  <si>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</si>
  <si>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</si>
  <si>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</si>
  <si>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</si>
  <si>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</si>
  <si>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</si>
  <si>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</si>
  <si>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</si>
  <si>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</si>
  <si>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</si>
  <si>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</si>
  <si>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</si>
  <si>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</si>
  <si>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</si>
  <si>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</si>
  <si>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</si>
  <si>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</si>
  <si>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</si>
  <si>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</si>
  <si>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</si>
  <si>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</si>
  <si>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4"/>
  </si>
  <si>
    <t>うち日本人(％)</t>
    <phoneticPr fontId="5"/>
  </si>
  <si>
    <t>-0.2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</si>
  <si>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</si>
  <si>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</si>
  <si>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</si>
  <si>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</si>
  <si>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</si>
  <si>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</si>
  <si>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</si>
  <si>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</si>
  <si>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</si>
  <si>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</si>
  <si>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</si>
  <si>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</si>
  <si>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</si>
  <si>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</si>
  <si>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</si>
  <si>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</si>
  <si>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</si>
  <si>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</si>
  <si>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</si>
  <si>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</si>
  <si>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</si>
  <si>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</si>
  <si>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</si>
  <si>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</si>
  <si>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</si>
  <si>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</si>
  <si>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</si>
  <si>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</si>
  <si>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</si>
  <si>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</si>
  <si>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</si>
  <si>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</si>
  <si>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</si>
  <si>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</si>
  <si>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</si>
  <si>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</si>
  <si>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</si>
  <si>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</si>
  <si>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</si>
  <si>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</si>
  <si>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</si>
  <si>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</si>
  <si>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</si>
  <si>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</si>
  <si>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</si>
  <si>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</si>
  <si>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</si>
  <si>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</si>
  <si>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</si>
  <si>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</si>
  <si>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</si>
  <si>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</si>
  <si>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</si>
  <si>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</si>
  <si>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</si>
  <si>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</si>
  <si>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</si>
  <si>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</si>
  <si>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</si>
  <si>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</si>
  <si>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京都府長岡京市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</si>
  <si>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</si>
  <si>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</si>
  <si>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</si>
  <si>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</si>
  <si>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</si>
  <si>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</si>
  <si>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</si>
  <si>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</si>
  <si>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</si>
  <si>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</si>
  <si>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</si>
  <si>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</si>
  <si>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</si>
  <si>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</si>
  <si>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</si>
  <si>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</si>
  <si>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</si>
  <si>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</si>
  <si>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</si>
  <si>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</si>
  <si>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</si>
  <si>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</si>
  <si>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</si>
  <si>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</si>
  <si>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</si>
  <si>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</si>
  <si>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</si>
  <si>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</si>
  <si>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</si>
  <si>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</si>
  <si>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</si>
  <si>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</si>
  <si>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</si>
  <si>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</si>
  <si>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</si>
  <si>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</si>
  <si>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</si>
  <si>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</si>
  <si>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</si>
  <si>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</si>
  <si>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</si>
  <si>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</si>
  <si>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</si>
  <si>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</si>
  <si>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</si>
  <si>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</si>
  <si>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</si>
  <si>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</si>
  <si>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</si>
  <si>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</si>
  <si>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</si>
  <si>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</si>
  <si>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</si>
  <si>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</si>
  <si>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</si>
  <si>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</si>
  <si>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</si>
  <si>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</si>
  <si>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</si>
  <si>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</si>
  <si>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</si>
  <si>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</si>
  <si>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</si>
  <si>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</si>
  <si>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</si>
  <si>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</si>
  <si>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</si>
  <si>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</si>
  <si>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</si>
  <si>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</si>
  <si>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</si>
  <si>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</si>
  <si>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</si>
  <si>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</si>
  <si>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</si>
  <si>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</si>
  <si>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</si>
  <si>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</si>
  <si>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</si>
  <si>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</si>
  <si>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</si>
  <si>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</si>
  <si>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</si>
  <si>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</si>
  <si>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</si>
  <si>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</si>
  <si>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</si>
  <si>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</si>
  <si>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</si>
  <si>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</si>
  <si>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</si>
  <si>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</si>
  <si>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</si>
  <si>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</si>
  <si>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</si>
  <si>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</si>
  <si>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</si>
  <si>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</si>
  <si>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</si>
  <si>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</si>
  <si>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</si>
  <si>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</si>
  <si>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</si>
  <si>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</si>
  <si>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</si>
  <si>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</si>
  <si>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</si>
  <si>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</si>
  <si>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</si>
  <si>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</si>
  <si>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</si>
  <si>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</si>
  <si>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</si>
  <si>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</si>
  <si>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</si>
  <si>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</si>
  <si>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</si>
  <si>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</si>
  <si>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</si>
  <si>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</si>
  <si>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</si>
  <si>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</si>
  <si>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</si>
  <si>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</si>
  <si>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駐車場整備</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</si>
  <si>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</si>
  <si>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</si>
  <si>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</si>
  <si>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</si>
  <si>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</si>
  <si>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</si>
  <si>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</si>
  <si>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</si>
  <si>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</si>
  <si>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</si>
  <si>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</si>
  <si>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</si>
  <si>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</si>
  <si>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</si>
  <si>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</si>
  <si>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</si>
  <si>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</si>
  <si>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</si>
  <si>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</si>
  <si>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</si>
  <si>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</si>
  <si>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</si>
  <si>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</si>
  <si>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</si>
  <si>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</si>
  <si>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</si>
  <si>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京都府長岡京市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</si>
  <si>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</si>
  <si>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</si>
  <si>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</si>
  <si>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</si>
  <si>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</si>
  <si>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</si>
  <si>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</si>
  <si>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</si>
  <si>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</si>
  <si>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</si>
  <si>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</si>
  <si>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</si>
  <si>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</si>
  <si>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</si>
  <si>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</si>
  <si>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</si>
  <si>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</si>
  <si>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</si>
  <si>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</si>
  <si>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</si>
  <si>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40,201</t>
  </si>
  <si>
    <t>38,227</t>
  </si>
  <si>
    <t>1,974</t>
  </si>
  <si>
    <t>長岡京都市開発</t>
  </si>
  <si>
    <t>74</t>
  </si>
  <si>
    <t>1,083</t>
  </si>
  <si>
    <t>143</t>
  </si>
  <si>
    <t>-</t>
  </si>
  <si>
    <t>90</t>
  </si>
  <si>
    <t>乙訓休日応急診療所特別会計</t>
    <phoneticPr fontId="5"/>
  </si>
  <si>
    <t>155</t>
  </si>
  <si>
    <t>122</t>
  </si>
  <si>
    <t>33</t>
  </si>
  <si>
    <t>-</t>
    <phoneticPr fontId="2"/>
  </si>
  <si>
    <t>長岡京市埋蔵文化財センター</t>
  </si>
  <si>
    <t>23</t>
  </si>
  <si>
    <t>10</t>
  </si>
  <si>
    <t>22</t>
  </si>
  <si>
    <t>長岡京水資源対策基金</t>
  </si>
  <si>
    <t>75</t>
  </si>
  <si>
    <t>1</t>
  </si>
  <si>
    <t>長岡京市スポーツ協会</t>
  </si>
  <si>
    <t>61</t>
  </si>
  <si>
    <t>20</t>
  </si>
  <si>
    <t>45</t>
  </si>
  <si>
    <t>乙訓勤労者福祉サービスセンター</t>
  </si>
  <si>
    <t>83</t>
  </si>
  <si>
    <t>15</t>
  </si>
  <si>
    <t>7</t>
  </si>
  <si>
    <t>長岡京市緑の協会</t>
  </si>
  <si>
    <t>48</t>
  </si>
  <si>
    <t>35</t>
  </si>
  <si>
    <t>○</t>
  </si>
  <si>
    <t>乙訓土地開発公社</t>
  </si>
  <si>
    <t>京都府長岡京記念文化事業団</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</si>
  <si>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</si>
  <si>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</si>
  <si>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</si>
  <si>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40,256</t>
  </si>
  <si>
    <t>38,249</t>
  </si>
  <si>
    <t>2,007</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</si>
  <si>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</si>
  <si>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</si>
  <si>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</si>
  <si>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</si>
  <si>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</si>
  <si>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</si>
  <si>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</si>
  <si>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</si>
  <si>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</si>
  <si>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</si>
  <si>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</si>
  <si>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6,819</t>
  </si>
  <si>
    <t>6,799</t>
  </si>
  <si>
    <t>介護保険事業特別会計</t>
    <phoneticPr fontId="5"/>
  </si>
  <si>
    <t>7,693</t>
  </si>
  <si>
    <t>7,625</t>
  </si>
  <si>
    <t>68</t>
  </si>
  <si>
    <t>後期高齢者医療事業特別会計</t>
    <phoneticPr fontId="5"/>
  </si>
  <si>
    <t>1,854</t>
  </si>
  <si>
    <t>1,783</t>
  </si>
  <si>
    <t>71</t>
  </si>
  <si>
    <t>駐車場事業特別会計</t>
    <phoneticPr fontId="5"/>
  </si>
  <si>
    <t>73</t>
  </si>
  <si>
    <t>64</t>
  </si>
  <si>
    <t>9</t>
  </si>
  <si>
    <t>長岡京市水道事業会計</t>
    <phoneticPr fontId="5"/>
  </si>
  <si>
    <t>4,761</t>
  </si>
  <si>
    <t>24</t>
  </si>
  <si>
    <t>法適用企業</t>
    <phoneticPr fontId="5"/>
  </si>
  <si>
    <t>長岡京市公共下水道事業会計</t>
    <phoneticPr fontId="5"/>
  </si>
  <si>
    <t>12,894</t>
  </si>
  <si>
    <t>4,397</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</si>
  <si>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</si>
  <si>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</si>
  <si>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17,655</t>
  </si>
  <si>
    <t>4,421</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</si>
  <si>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</si>
  <si>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</si>
  <si>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</si>
  <si>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乙訓環境衛生組合</t>
  </si>
  <si>
    <t>1,823</t>
  </si>
  <si>
    <t>1,796</t>
  </si>
  <si>
    <t>27</t>
  </si>
  <si>
    <t>87</t>
  </si>
  <si>
    <t>2,141</t>
  </si>
  <si>
    <t>1,135</t>
  </si>
  <si>
    <t>桂川・小畑川水防事務組合</t>
  </si>
  <si>
    <t>14</t>
  </si>
  <si>
    <t>12</t>
  </si>
  <si>
    <t>2</t>
  </si>
  <si>
    <t>乙訓福祉施設事務組合</t>
  </si>
  <si>
    <t>552</t>
  </si>
  <si>
    <t>499</t>
  </si>
  <si>
    <t>53</t>
  </si>
  <si>
    <t>京都府自治会館管理組合</t>
  </si>
  <si>
    <t>98</t>
  </si>
  <si>
    <t>96</t>
  </si>
  <si>
    <t>3</t>
  </si>
  <si>
    <t>京都府住宅新築資金等貸付事業管理組合（一般会計）</t>
  </si>
  <si>
    <t>58</t>
  </si>
  <si>
    <t>55</t>
  </si>
  <si>
    <t>51</t>
  </si>
  <si>
    <t>京都府住宅新築資金等貸付事業管理組合（特別会計）</t>
  </si>
  <si>
    <t>775</t>
  </si>
  <si>
    <t>103</t>
  </si>
  <si>
    <t>672</t>
  </si>
  <si>
    <t>50</t>
  </si>
  <si>
    <t>乙訓消防組合</t>
  </si>
  <si>
    <t>2,398</t>
  </si>
  <si>
    <t>2,387</t>
  </si>
  <si>
    <t>1,169</t>
  </si>
  <si>
    <t>620</t>
  </si>
  <si>
    <t>京都府後期高齢者医療広域連合（一般会計）</t>
  </si>
  <si>
    <t>1,731</t>
  </si>
  <si>
    <t>1,681</t>
  </si>
  <si>
    <t>516</t>
  </si>
  <si>
    <t>京都府後期高齢者医療広域連合（後期高齢者医療特別会計）</t>
  </si>
  <si>
    <t>431,888</t>
  </si>
  <si>
    <t>423,822</t>
  </si>
  <si>
    <t>8,066</t>
  </si>
  <si>
    <t>京都地方税機構</t>
  </si>
  <si>
    <t>2,645</t>
  </si>
  <si>
    <t>2,643</t>
  </si>
  <si>
    <t>一部事務組合等</t>
    <rPh sb="0" eb="2">
      <t>イチブ</t>
    </rPh>
    <rPh sb="2" eb="4">
      <t>ジム</t>
    </rPh>
    <rPh sb="4" eb="6">
      <t>クミアイ</t>
    </rPh>
    <rPh sb="6" eb="7">
      <t>トウ</t>
    </rPh>
    <phoneticPr fontId="5"/>
  </si>
  <si>
    <t>8,888</t>
  </si>
  <si>
    <t/>
  </si>
  <si>
    <t>3,310</t>
  </si>
  <si>
    <t>1,754</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</si>
  <si>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</si>
  <si>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</si>
  <si>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</si>
  <si>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</si>
  <si>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</si>
  <si>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</si>
  <si>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</si>
  <si>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</si>
  <si>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</si>
  <si>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</si>
  <si>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</si>
  <si>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</si>
  <si>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</si>
  <si>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</si>
  <si>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</si>
  <si>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</si>
  <si>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</si>
  <si>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</si>
  <si>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</si>
  <si>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</si>
  <si>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</si>
  <si>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</si>
  <si>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</si>
  <si>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</si>
  <si>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</si>
  <si>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</si>
  <si>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</si>
  <si>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</si>
  <si>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</si>
  <si>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</si>
  <si>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</si>
  <si>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</si>
  <si>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</si>
  <si>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</si>
  <si>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</si>
  <si>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</si>
  <si>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</si>
  <si>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</si>
  <si>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</si>
  <si>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</si>
  <si>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</si>
  <si>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</si>
  <si>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</si>
  <si>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</si>
  <si>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</si>
  <si>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</si>
  <si>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</si>
  <si>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</si>
  <si>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</si>
  <si>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</si>
  <si>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</si>
  <si>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</si>
  <si>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</si>
  <si>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</si>
  <si>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</si>
  <si>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</si>
  <si>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</si>
  <si>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</si>
  <si>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</si>
  <si>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</si>
  <si>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</si>
  <si>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</si>
  <si>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</si>
  <si>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</si>
  <si>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</si>
  <si>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</si>
  <si>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</si>
  <si>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</si>
  <si>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</si>
  <si>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</si>
  <si>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</si>
  <si>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</si>
  <si>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</si>
  <si>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</si>
  <si>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</si>
  <si>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</si>
  <si>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</si>
  <si>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</si>
  <si>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</si>
  <si>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</si>
  <si>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</si>
  <si>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</si>
  <si>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</si>
  <si>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</si>
  <si>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</si>
  <si>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</si>
  <si>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</si>
  <si>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</si>
  <si>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</si>
  <si>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</si>
  <si>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</si>
  <si>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</si>
  <si>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</si>
  <si>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</si>
  <si>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</si>
  <si>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</si>
  <si>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</si>
  <si>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</si>
  <si>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</si>
  <si>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</si>
  <si>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</si>
  <si>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</si>
  <si>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</si>
  <si>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</si>
  <si>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</si>
  <si>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</si>
  <si>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</si>
  <si>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</si>
  <si>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</si>
  <si>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</si>
  <si>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</si>
  <si>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</si>
  <si>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</si>
  <si>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</si>
  <si>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</si>
  <si>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</si>
  <si>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</si>
  <si>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</si>
  <si>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</si>
  <si>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</si>
  <si>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</si>
  <si>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</si>
  <si>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</si>
  <si>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</si>
  <si>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</si>
  <si>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</si>
  <si>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</si>
  <si>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0.62</t>
  </si>
  <si>
    <t>▲ 2.51</t>
  </si>
  <si>
    <t>会計</t>
    <rPh sb="0" eb="2">
      <t>カイケイ</t>
    </rPh>
    <phoneticPr fontId="5"/>
  </si>
  <si>
    <t>長岡京市水道事業会計</t>
  </si>
  <si>
    <t>一般会計</t>
  </si>
  <si>
    <t>長岡京市公共下水道事業会計</t>
  </si>
  <si>
    <t>後期高齢者医療事業特別会計</t>
  </si>
  <si>
    <t>介護保険事業特別会計</t>
  </si>
  <si>
    <t>乙訓休日応急診療所特別会計</t>
  </si>
  <si>
    <t>国民健康保険事業特別会計</t>
  </si>
  <si>
    <t>駐車場事業特別会計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</si>
  <si>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</si>
  <si>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</si>
  <si>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</si>
  <si>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</si>
  <si>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</si>
  <si>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</si>
  <si>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</si>
  <si>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</si>
  <si>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</si>
  <si>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</si>
  <si>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</si>
  <si>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</si>
  <si>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</si>
  <si>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</si>
  <si>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</si>
  <si>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</si>
  <si>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</si>
  <si>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</si>
  <si>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</si>
  <si>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</si>
  <si>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</si>
  <si>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</si>
  <si>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</si>
  <si>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</si>
  <si>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</si>
  <si>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</si>
  <si>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</si>
  <si>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</si>
  <si>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</si>
  <si>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</si>
  <si>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</si>
  <si>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</si>
  <si>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</si>
  <si>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</si>
  <si>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</si>
  <si>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</si>
  <si>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</si>
  <si>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</si>
  <si>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</si>
  <si>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</si>
  <si>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</si>
  <si>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</si>
  <si>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</si>
  <si>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</si>
  <si>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</si>
  <si>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</si>
  <si>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</si>
  <si>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庁舎建設基金</t>
  </si>
  <si>
    <t>公共施設整備基金</t>
  </si>
  <si>
    <t>公園・緑地整備基金</t>
  </si>
  <si>
    <t>ふるさと振興基金</t>
  </si>
  <si>
    <t>職員退職基金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</si>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</sst>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DFE29037-7727-450C-A1F5-88130ACF81DD}"/>
    <cellStyle name="標準 2 3" xfId="10" xr:uid="{0108E173-3F55-4724-8A9D-D68E81B7EE47}"/>
    <cellStyle name="標準 3" xfId="11" xr:uid="{C2BC8DB9-33BE-420B-9F71-7FE8377DB5B5}"/>
    <cellStyle name="標準 4" xfId="20" xr:uid="{2FC3E74C-D9A1-4661-9822-2A163C274B02}"/>
    <cellStyle name="標準 4_APAHO401600" xfId="16" xr:uid="{D3F44E18-AE7A-418D-B413-490BD546B8D7}"/>
    <cellStyle name="標準 4_APAHO4019001" xfId="19" xr:uid="{34D32FF8-30A4-4818-BF4D-474873DC33C6}"/>
    <cellStyle name="標準 4_ZJ08_022012_青森市_2010" xfId="18" xr:uid="{F7916F95-48B7-4C4E-BC55-1CEFB22EFD14}"/>
    <cellStyle name="標準 6" xfId="7" xr:uid="{9F1F4403-B305-483B-BC05-014726EED851}"/>
    <cellStyle name="標準 6_APAHO401000" xfId="9" xr:uid="{AC950860-5185-471B-9521-931E55701913}"/>
    <cellStyle name="標準 6_APAHO401200_O-JJ1016-001-3_財政状況資料集(決算状況カード(各会計・関係団体))(Rev2)2" xfId="15" xr:uid="{2C2C511E-2584-4474-96E5-D63651EC631F}"/>
    <cellStyle name="標準 6_APAHO402200_O-JJ1016-001-3_財政状況資料集(決算状況カード(各会計・関係団体))(Rev2)2" xfId="12" xr:uid="{90920D7F-E33B-426F-84EB-E3FBA2F7F804}"/>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A5BEA4CA-A5C9-49D6-876F-A24477EBE043}"/>
    <cellStyle name="標準_O-JJ0722-001-3_決算状況カード(各会計・関係団体)_O-JJ1016-001-3_財政状況資料集(決算状況カード(各会計・関係団体))(Rev2)2" xfId="14" xr:uid="{96D825FE-F744-44AE-B81C-F9A371F49F9F}"/>
    <cellStyle name="標準_O-JJ0722-001-8_連結実質赤字比率に係る赤字・黒字の構成分析" xfId="17" xr:uid="{F3E31B29-4F15-4823-9F23-0C16F001FC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5FCF-4631-AB02-205C7BB1DE9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#,##0;"△ "#,##0</c:formatCode>
                <c:ptCount val="5"/>
                <c:pt idx="0">
                  <c:v>38070</c:v>
                </c:pt>
                <c:pt idx="1">
                  <c:v>59671</c:v>
                </c:pt>
                <c:pt idx="2">
                  <c:v>86926</c:v>
                </c:pt>
                <c:pt idx="3">
                  <c:v>67622</c:v>
                </c:pt>
                <c:pt idx="4">
                  <c:v>69718</c:v>
                </c:pt>
              </c:numCache>
            </c:numRef>
          </c:val>
          <c:smooth val="0"/>
          <c:extLst>
            <c:ext xmlns:c16="http://schemas.microsoft.com/office/drawing/2014/chart" uri="{C3380CC4-5D6E-409C-BE32-E72D297353CC}">
              <c16:uniqueId val="{00000001-5FCF-4631-AB02-205C7BB1DE9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8.9499999999999993</c:v>
                </c:pt>
                <c:pt idx="1">
                  <c:v>11.15</c:v>
                </c:pt>
                <c:pt idx="2">
                  <c:v>10.14</c:v>
                </c:pt>
                <c:pt idx="3">
                  <c:v>7.78</c:v>
                </c:pt>
                <c:pt idx="4">
                  <c:v>7.66</c:v>
                </c:pt>
              </c:numCache>
            </c:numRef>
          </c:val>
          <c:extLst>
            <c:ext xmlns:c16="http://schemas.microsoft.com/office/drawing/2014/chart" uri="{C3380CC4-5D6E-409C-BE32-E72D297353CC}">
              <c16:uniqueId val="{00000000-386C-4DEE-AF0A-D3BB702F344D}"/>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18.11</c:v>
                </c:pt>
                <c:pt idx="1">
                  <c:v>22.96</c:v>
                </c:pt>
                <c:pt idx="2">
                  <c:v>23.95</c:v>
                </c:pt>
                <c:pt idx="3">
                  <c:v>22.6</c:v>
                </c:pt>
                <c:pt idx="4">
                  <c:v>22.11</c:v>
                </c:pt>
              </c:numCache>
            </c:numRef>
          </c:val>
          <c:extLst>
            <c:ext xmlns:c16="http://schemas.microsoft.com/office/drawing/2014/chart" uri="{C3380CC4-5D6E-409C-BE32-E72D297353CC}">
              <c16:uniqueId val="{00000001-386C-4DEE-AF0A-D3BB702F344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4.8</c:v>
                </c:pt>
                <c:pt idx="1">
                  <c:v>8.42</c:v>
                </c:pt>
                <c:pt idx="2">
                  <c:v>-0.62</c:v>
                </c:pt>
                <c:pt idx="3">
                  <c:v>-2.5099999999999998</c:v>
                </c:pt>
                <c:pt idx="4">
                  <c:v>0.08</c:v>
                </c:pt>
              </c:numCache>
            </c:numRef>
          </c:val>
          <c:smooth val="0"/>
          <c:extLst>
            <c:ext xmlns:c16="http://schemas.microsoft.com/office/drawing/2014/chart" uri="{C3380CC4-5D6E-409C-BE32-E72D297353CC}">
              <c16:uniqueId val="{00000002-386C-4DEE-AF0A-D3BB702F344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1C1-4B29-BE25-712A2F0A986E}"/>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1C1-4B29-BE25-712A2F0A986E}"/>
            </c:ext>
          </c:extLst>
        </c:ser>
        <c:ser>
          <c:idx val="2"/>
          <c:order val="2"/>
          <c:tx>
            <c:strRef>
              <c:f>[1]データシート!$A$29</c:f>
              <c:strCache>
                <c:ptCount val="1"/>
                <c:pt idx="0">
                  <c:v>駐車場事業特別会計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0.04</c:v>
                </c:pt>
                <c:pt idx="2">
                  <c:v>#N/A</c:v>
                </c:pt>
                <c:pt idx="3">
                  <c:v>0.04</c:v>
                </c:pt>
                <c:pt idx="4">
                  <c:v>#N/A</c:v>
                </c:pt>
                <c:pt idx="5">
                  <c:v>0.05</c:v>
                </c:pt>
                <c:pt idx="6">
                  <c:v>#N/A</c:v>
                </c:pt>
                <c:pt idx="7">
                  <c:v>0.05</c:v>
                </c:pt>
                <c:pt idx="8">
                  <c:v>#N/A</c:v>
                </c:pt>
                <c:pt idx="9">
                  <c:v>0.04</c:v>
                </c:pt>
              </c:numCache>
            </c:numRef>
          </c:val>
          <c:extLst>
            <c:ext xmlns:c16="http://schemas.microsoft.com/office/drawing/2014/chart" uri="{C3380CC4-5D6E-409C-BE32-E72D297353CC}">
              <c16:uniqueId val="{00000002-F1C1-4B29-BE25-712A2F0A986E}"/>
            </c:ext>
          </c:extLst>
        </c:ser>
        <c:ser>
          <c:idx val="3"/>
          <c:order val="3"/>
          <c:tx>
            <c:strRef>
              <c:f>[1]データシート!$A$30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0.28000000000000003</c:v>
                </c:pt>
                <c:pt idx="2">
                  <c:v>#N/A</c:v>
                </c:pt>
                <c:pt idx="3">
                  <c:v>0.79</c:v>
                </c:pt>
                <c:pt idx="4">
                  <c:v>#N/A</c:v>
                </c:pt>
                <c:pt idx="5">
                  <c:v>0.5</c:v>
                </c:pt>
                <c:pt idx="6">
                  <c:v>#N/A</c:v>
                </c:pt>
                <c:pt idx="7">
                  <c:v>0.05</c:v>
                </c:pt>
                <c:pt idx="8">
                  <c:v>#N/A</c:v>
                </c:pt>
                <c:pt idx="9">
                  <c:v>0.1</c:v>
                </c:pt>
              </c:numCache>
            </c:numRef>
          </c:val>
          <c:extLst>
            <c:ext xmlns:c16="http://schemas.microsoft.com/office/drawing/2014/chart" uri="{C3380CC4-5D6E-409C-BE32-E72D297353CC}">
              <c16:uniqueId val="{00000003-F1C1-4B29-BE25-712A2F0A986E}"/>
            </c:ext>
          </c:extLst>
        </c:ser>
        <c:ser>
          <c:idx val="4"/>
          <c:order val="4"/>
          <c:tx>
            <c:strRef>
              <c:f>[1]データシート!$A$31</c:f>
              <c:strCache>
                <c:ptCount val="1"/>
                <c:pt idx="0">
                  <c:v>乙訓休日応急診療所特別会計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0.02</c:v>
                </c:pt>
                <c:pt idx="4">
                  <c:v>#N/A</c:v>
                </c:pt>
                <c:pt idx="5">
                  <c:v>0.48</c:v>
                </c:pt>
                <c:pt idx="6">
                  <c:v>#N/A</c:v>
                </c:pt>
                <c:pt idx="7">
                  <c:v>0.35</c:v>
                </c:pt>
                <c:pt idx="8">
                  <c:v>#N/A</c:v>
                </c:pt>
                <c:pt idx="9">
                  <c:v>0.17</c:v>
                </c:pt>
              </c:numCache>
            </c:numRef>
          </c:val>
          <c:extLst>
            <c:ext xmlns:c16="http://schemas.microsoft.com/office/drawing/2014/chart" uri="{C3380CC4-5D6E-409C-BE32-E72D297353CC}">
              <c16:uniqueId val="{00000004-F1C1-4B29-BE25-712A2F0A986E}"/>
            </c:ext>
          </c:extLst>
        </c:ser>
        <c:ser>
          <c:idx val="5"/>
          <c:order val="5"/>
          <c:tx>
            <c:strRef>
              <c:f>[1]データシート!$A$32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1.18</c:v>
                </c:pt>
                <c:pt idx="2">
                  <c:v>#N/A</c:v>
                </c:pt>
                <c:pt idx="3">
                  <c:v>1.1100000000000001</c:v>
                </c:pt>
                <c:pt idx="4">
                  <c:v>#N/A</c:v>
                </c:pt>
                <c:pt idx="5">
                  <c:v>1.04</c:v>
                </c:pt>
                <c:pt idx="6">
                  <c:v>#N/A</c:v>
                </c:pt>
                <c:pt idx="7">
                  <c:v>0.71</c:v>
                </c:pt>
                <c:pt idx="8">
                  <c:v>#N/A</c:v>
                </c:pt>
                <c:pt idx="9">
                  <c:v>0.35</c:v>
                </c:pt>
              </c:numCache>
            </c:numRef>
          </c:val>
          <c:extLst>
            <c:ext xmlns:c16="http://schemas.microsoft.com/office/drawing/2014/chart" uri="{C3380CC4-5D6E-409C-BE32-E72D297353CC}">
              <c16:uniqueId val="{00000005-F1C1-4B29-BE25-712A2F0A986E}"/>
            </c:ext>
          </c:extLst>
        </c:ser>
        <c:ser>
          <c:idx val="6"/>
          <c:order val="6"/>
          <c:tx>
            <c:strRef>
              <c:f>[1]データシート!$A$33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0.28999999999999998</c:v>
                </c:pt>
                <c:pt idx="2">
                  <c:v>#N/A</c:v>
                </c:pt>
                <c:pt idx="3">
                  <c:v>0.26</c:v>
                </c:pt>
                <c:pt idx="4">
                  <c:v>#N/A</c:v>
                </c:pt>
                <c:pt idx="5">
                  <c:v>0.35</c:v>
                </c:pt>
                <c:pt idx="6">
                  <c:v>#N/A</c:v>
                </c:pt>
                <c:pt idx="7">
                  <c:v>0.3</c:v>
                </c:pt>
                <c:pt idx="8">
                  <c:v>#N/A</c:v>
                </c:pt>
                <c:pt idx="9">
                  <c:v>0.37</c:v>
                </c:pt>
              </c:numCache>
            </c:numRef>
          </c:val>
          <c:extLst>
            <c:ext xmlns:c16="http://schemas.microsoft.com/office/drawing/2014/chart" uri="{C3380CC4-5D6E-409C-BE32-E72D297353CC}">
              <c16:uniqueId val="{00000006-F1C1-4B29-BE25-712A2F0A986E}"/>
            </c:ext>
          </c:extLst>
        </c:ser>
        <c:ser>
          <c:idx val="7"/>
          <c:order val="7"/>
          <c:tx>
            <c:strRef>
              <c:f>[1]データシート!$A$34</c:f>
              <c:strCache>
                <c:ptCount val="1"/>
                <c:pt idx="0">
                  <c:v>長岡京市公共下水道事業会計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0.4</c:v>
                </c:pt>
                <c:pt idx="2">
                  <c:v>#N/A</c:v>
                </c:pt>
                <c:pt idx="3">
                  <c:v>0.4</c:v>
                </c:pt>
                <c:pt idx="4">
                  <c:v>#N/A</c:v>
                </c:pt>
                <c:pt idx="5">
                  <c:v>0.42</c:v>
                </c:pt>
                <c:pt idx="6">
                  <c:v>#N/A</c:v>
                </c:pt>
                <c:pt idx="7">
                  <c:v>0.48</c:v>
                </c:pt>
                <c:pt idx="8">
                  <c:v>#N/A</c:v>
                </c:pt>
                <c:pt idx="9">
                  <c:v>0.43</c:v>
                </c:pt>
              </c:numCache>
            </c:numRef>
          </c:val>
          <c:extLst>
            <c:ext xmlns:c16="http://schemas.microsoft.com/office/drawing/2014/chart" uri="{C3380CC4-5D6E-409C-BE32-E72D297353CC}">
              <c16:uniqueId val="{00000007-F1C1-4B29-BE25-712A2F0A986E}"/>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8.94</c:v>
                </c:pt>
                <c:pt idx="2">
                  <c:v>#N/A</c:v>
                </c:pt>
                <c:pt idx="3">
                  <c:v>11.12</c:v>
                </c:pt>
                <c:pt idx="4">
                  <c:v>#N/A</c:v>
                </c:pt>
                <c:pt idx="5">
                  <c:v>9.64</c:v>
                </c:pt>
                <c:pt idx="6">
                  <c:v>#N/A</c:v>
                </c:pt>
                <c:pt idx="7">
                  <c:v>7.43</c:v>
                </c:pt>
                <c:pt idx="8">
                  <c:v>#N/A</c:v>
                </c:pt>
                <c:pt idx="9">
                  <c:v>7.48</c:v>
                </c:pt>
              </c:numCache>
            </c:numRef>
          </c:val>
          <c:extLst>
            <c:ext xmlns:c16="http://schemas.microsoft.com/office/drawing/2014/chart" uri="{C3380CC4-5D6E-409C-BE32-E72D297353CC}">
              <c16:uniqueId val="{00000008-F1C1-4B29-BE25-712A2F0A986E}"/>
            </c:ext>
          </c:extLst>
        </c:ser>
        <c:ser>
          <c:idx val="9"/>
          <c:order val="9"/>
          <c:tx>
            <c:strRef>
              <c:f>[1]データシート!$A$36</c:f>
              <c:strCache>
                <c:ptCount val="1"/>
                <c:pt idx="0">
                  <c:v>長岡京市水道事業会計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11.38</c:v>
                </c:pt>
                <c:pt idx="2">
                  <c:v>#N/A</c:v>
                </c:pt>
                <c:pt idx="3">
                  <c:v>10.45</c:v>
                </c:pt>
                <c:pt idx="4">
                  <c:v>#N/A</c:v>
                </c:pt>
                <c:pt idx="5">
                  <c:v>11.01</c:v>
                </c:pt>
                <c:pt idx="6">
                  <c:v>#N/A</c:v>
                </c:pt>
                <c:pt idx="7">
                  <c:v>10.48</c:v>
                </c:pt>
                <c:pt idx="8">
                  <c:v>#N/A</c:v>
                </c:pt>
                <c:pt idx="9">
                  <c:v>10.029999999999999</c:v>
                </c:pt>
              </c:numCache>
            </c:numRef>
          </c:val>
          <c:extLst>
            <c:ext xmlns:c16="http://schemas.microsoft.com/office/drawing/2014/chart" uri="{C3380CC4-5D6E-409C-BE32-E72D297353CC}">
              <c16:uniqueId val="{00000009-F1C1-4B29-BE25-712A2F0A986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3020</c:v>
                </c:pt>
                <c:pt idx="5">
                  <c:v>3072</c:v>
                </c:pt>
                <c:pt idx="8">
                  <c:v>3220</c:v>
                </c:pt>
                <c:pt idx="11">
                  <c:v>3220</c:v>
                </c:pt>
                <c:pt idx="14">
                  <c:v>3179</c:v>
                </c:pt>
              </c:numCache>
            </c:numRef>
          </c:val>
          <c:extLst>
            <c:ext xmlns:c16="http://schemas.microsoft.com/office/drawing/2014/chart" uri="{C3380CC4-5D6E-409C-BE32-E72D297353CC}">
              <c16:uniqueId val="{00000000-3314-4BAA-8B8F-ED2D82A32AC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314-4BAA-8B8F-ED2D82A32AC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104</c:v>
                </c:pt>
                <c:pt idx="3">
                  <c:v>18</c:v>
                </c:pt>
                <c:pt idx="6">
                  <c:v>133</c:v>
                </c:pt>
                <c:pt idx="9">
                  <c:v>5</c:v>
                </c:pt>
                <c:pt idx="12">
                  <c:v>76</c:v>
                </c:pt>
              </c:numCache>
            </c:numRef>
          </c:val>
          <c:extLst>
            <c:ext xmlns:c16="http://schemas.microsoft.com/office/drawing/2014/chart" uri="{C3380CC4-5D6E-409C-BE32-E72D297353CC}">
              <c16:uniqueId val="{00000002-3314-4BAA-8B8F-ED2D82A32AC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231</c:v>
                </c:pt>
                <c:pt idx="3">
                  <c:v>248</c:v>
                </c:pt>
                <c:pt idx="6">
                  <c:v>189</c:v>
                </c:pt>
                <c:pt idx="9">
                  <c:v>194</c:v>
                </c:pt>
                <c:pt idx="12">
                  <c:v>196</c:v>
                </c:pt>
              </c:numCache>
            </c:numRef>
          </c:val>
          <c:extLst>
            <c:ext xmlns:c16="http://schemas.microsoft.com/office/drawing/2014/chart" uri="{C3380CC4-5D6E-409C-BE32-E72D297353CC}">
              <c16:uniqueId val="{00000003-3314-4BAA-8B8F-ED2D82A32AC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511</c:v>
                </c:pt>
                <c:pt idx="3">
                  <c:v>458</c:v>
                </c:pt>
                <c:pt idx="6">
                  <c:v>440</c:v>
                </c:pt>
                <c:pt idx="9">
                  <c:v>464</c:v>
                </c:pt>
                <c:pt idx="12">
                  <c:v>491</c:v>
                </c:pt>
              </c:numCache>
            </c:numRef>
          </c:val>
          <c:extLst>
            <c:ext xmlns:c16="http://schemas.microsoft.com/office/drawing/2014/chart" uri="{C3380CC4-5D6E-409C-BE32-E72D297353CC}">
              <c16:uniqueId val="{00000004-3314-4BAA-8B8F-ED2D82A32AC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14-4BAA-8B8F-ED2D82A32AC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314-4BAA-8B8F-ED2D82A32AC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2607</c:v>
                </c:pt>
                <c:pt idx="3">
                  <c:v>2764</c:v>
                </c:pt>
                <c:pt idx="6">
                  <c:v>2891</c:v>
                </c:pt>
                <c:pt idx="9">
                  <c:v>2984</c:v>
                </c:pt>
                <c:pt idx="12">
                  <c:v>2907</c:v>
                </c:pt>
              </c:numCache>
            </c:numRef>
          </c:val>
          <c:extLst>
            <c:ext xmlns:c16="http://schemas.microsoft.com/office/drawing/2014/chart" uri="{C3380CC4-5D6E-409C-BE32-E72D297353CC}">
              <c16:uniqueId val="{00000007-3314-4BAA-8B8F-ED2D82A32AC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433</c:v>
                </c:pt>
                <c:pt idx="2">
                  <c:v>#N/A</c:v>
                </c:pt>
                <c:pt idx="3">
                  <c:v>#N/A</c:v>
                </c:pt>
                <c:pt idx="4">
                  <c:v>416</c:v>
                </c:pt>
                <c:pt idx="5">
                  <c:v>#N/A</c:v>
                </c:pt>
                <c:pt idx="6">
                  <c:v>#N/A</c:v>
                </c:pt>
                <c:pt idx="7">
                  <c:v>433</c:v>
                </c:pt>
                <c:pt idx="8">
                  <c:v>#N/A</c:v>
                </c:pt>
                <c:pt idx="9">
                  <c:v>#N/A</c:v>
                </c:pt>
                <c:pt idx="10">
                  <c:v>427</c:v>
                </c:pt>
                <c:pt idx="11">
                  <c:v>#N/A</c:v>
                </c:pt>
                <c:pt idx="12">
                  <c:v>#N/A</c:v>
                </c:pt>
                <c:pt idx="13">
                  <c:v>491</c:v>
                </c:pt>
                <c:pt idx="14">
                  <c:v>#N/A</c:v>
                </c:pt>
              </c:numCache>
            </c:numRef>
          </c:val>
          <c:smooth val="0"/>
          <c:extLst>
            <c:ext xmlns:c16="http://schemas.microsoft.com/office/drawing/2014/chart" uri="{C3380CC4-5D6E-409C-BE32-E72D297353CC}">
              <c16:uniqueId val="{00000008-3314-4BAA-8B8F-ED2D82A32AC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28999</c:v>
                </c:pt>
                <c:pt idx="5">
                  <c:v>29154</c:v>
                </c:pt>
                <c:pt idx="8">
                  <c:v>28369</c:v>
                </c:pt>
                <c:pt idx="11">
                  <c:v>26996</c:v>
                </c:pt>
                <c:pt idx="14">
                  <c:v>25905</c:v>
                </c:pt>
              </c:numCache>
            </c:numRef>
          </c:val>
          <c:extLst>
            <c:ext xmlns:c16="http://schemas.microsoft.com/office/drawing/2014/chart" uri="{C3380CC4-5D6E-409C-BE32-E72D297353CC}">
              <c16:uniqueId val="{00000000-7AE7-46B1-84D5-A3A6ABADC53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6407</c:v>
                </c:pt>
                <c:pt idx="5">
                  <c:v>7456</c:v>
                </c:pt>
                <c:pt idx="8">
                  <c:v>7777</c:v>
                </c:pt>
                <c:pt idx="11">
                  <c:v>8011</c:v>
                </c:pt>
                <c:pt idx="14">
                  <c:v>7952</c:v>
                </c:pt>
              </c:numCache>
            </c:numRef>
          </c:val>
          <c:extLst>
            <c:ext xmlns:c16="http://schemas.microsoft.com/office/drawing/2014/chart" uri="{C3380CC4-5D6E-409C-BE32-E72D297353CC}">
              <c16:uniqueId val="{00000001-7AE7-46B1-84D5-A3A6ABADC53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8467</c:v>
                </c:pt>
                <c:pt idx="5">
                  <c:v>9710</c:v>
                </c:pt>
                <c:pt idx="8">
                  <c:v>10115</c:v>
                </c:pt>
                <c:pt idx="11">
                  <c:v>9961</c:v>
                </c:pt>
                <c:pt idx="14">
                  <c:v>9832</c:v>
                </c:pt>
              </c:numCache>
            </c:numRef>
          </c:val>
          <c:extLst>
            <c:ext xmlns:c16="http://schemas.microsoft.com/office/drawing/2014/chart" uri="{C3380CC4-5D6E-409C-BE32-E72D297353CC}">
              <c16:uniqueId val="{00000002-7AE7-46B1-84D5-A3A6ABADC53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AE7-46B1-84D5-A3A6ABADC53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AE7-46B1-84D5-A3A6ABADC53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AE7-46B1-84D5-A3A6ABADC53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3162</c:v>
                </c:pt>
                <c:pt idx="3">
                  <c:v>3193</c:v>
                </c:pt>
                <c:pt idx="6">
                  <c:v>3145</c:v>
                </c:pt>
                <c:pt idx="9">
                  <c:v>3297</c:v>
                </c:pt>
                <c:pt idx="12">
                  <c:v>3263</c:v>
                </c:pt>
              </c:numCache>
            </c:numRef>
          </c:val>
          <c:extLst>
            <c:ext xmlns:c16="http://schemas.microsoft.com/office/drawing/2014/chart" uri="{C3380CC4-5D6E-409C-BE32-E72D297353CC}">
              <c16:uniqueId val="{00000006-7AE7-46B1-84D5-A3A6ABADC53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2378</c:v>
                </c:pt>
                <c:pt idx="3">
                  <c:v>2378</c:v>
                </c:pt>
                <c:pt idx="6">
                  <c:v>2158</c:v>
                </c:pt>
                <c:pt idx="9">
                  <c:v>1928</c:v>
                </c:pt>
                <c:pt idx="12">
                  <c:v>1754</c:v>
                </c:pt>
              </c:numCache>
            </c:numRef>
          </c:val>
          <c:extLst>
            <c:ext xmlns:c16="http://schemas.microsoft.com/office/drawing/2014/chart" uri="{C3380CC4-5D6E-409C-BE32-E72D297353CC}">
              <c16:uniqueId val="{00000007-7AE7-46B1-84D5-A3A6ABADC53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5999</c:v>
                </c:pt>
                <c:pt idx="3">
                  <c:v>5718</c:v>
                </c:pt>
                <c:pt idx="6">
                  <c:v>5024</c:v>
                </c:pt>
                <c:pt idx="9">
                  <c:v>4635</c:v>
                </c:pt>
                <c:pt idx="12">
                  <c:v>4421</c:v>
                </c:pt>
              </c:numCache>
            </c:numRef>
          </c:val>
          <c:extLst>
            <c:ext xmlns:c16="http://schemas.microsoft.com/office/drawing/2014/chart" uri="{C3380CC4-5D6E-409C-BE32-E72D297353CC}">
              <c16:uniqueId val="{00000008-7AE7-46B1-84D5-A3A6ABADC53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729</c:v>
                </c:pt>
                <c:pt idx="3">
                  <c:v>983</c:v>
                </c:pt>
                <c:pt idx="6">
                  <c:v>1022</c:v>
                </c:pt>
                <c:pt idx="9">
                  <c:v>1225</c:v>
                </c:pt>
                <c:pt idx="12">
                  <c:v>555</c:v>
                </c:pt>
              </c:numCache>
            </c:numRef>
          </c:val>
          <c:extLst>
            <c:ext xmlns:c16="http://schemas.microsoft.com/office/drawing/2014/chart" uri="{C3380CC4-5D6E-409C-BE32-E72D297353CC}">
              <c16:uniqueId val="{00000009-7AE7-46B1-84D5-A3A6ABADC53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32895</c:v>
                </c:pt>
                <c:pt idx="3">
                  <c:v>34274</c:v>
                </c:pt>
                <c:pt idx="6">
                  <c:v>36176</c:v>
                </c:pt>
                <c:pt idx="9">
                  <c:v>36730</c:v>
                </c:pt>
                <c:pt idx="12">
                  <c:v>37875</c:v>
                </c:pt>
              </c:numCache>
            </c:numRef>
          </c:val>
          <c:extLst>
            <c:ext xmlns:c16="http://schemas.microsoft.com/office/drawing/2014/chart" uri="{C3380CC4-5D6E-409C-BE32-E72D297353CC}">
              <c16:uniqueId val="{0000000A-7AE7-46B1-84D5-A3A6ABADC53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1290</c:v>
                </c:pt>
                <c:pt idx="2">
                  <c:v>#N/A</c:v>
                </c:pt>
                <c:pt idx="3">
                  <c:v>#N/A</c:v>
                </c:pt>
                <c:pt idx="4">
                  <c:v>227</c:v>
                </c:pt>
                <c:pt idx="5">
                  <c:v>#N/A</c:v>
                </c:pt>
                <c:pt idx="6">
                  <c:v>#N/A</c:v>
                </c:pt>
                <c:pt idx="7">
                  <c:v>1265</c:v>
                </c:pt>
                <c:pt idx="8">
                  <c:v>#N/A</c:v>
                </c:pt>
                <c:pt idx="9">
                  <c:v>#N/A</c:v>
                </c:pt>
                <c:pt idx="10">
                  <c:v>2846</c:v>
                </c:pt>
                <c:pt idx="11">
                  <c:v>#N/A</c:v>
                </c:pt>
                <c:pt idx="12">
                  <c:v>#N/A</c:v>
                </c:pt>
                <c:pt idx="13">
                  <c:v>4179</c:v>
                </c:pt>
                <c:pt idx="14">
                  <c:v>#N/A</c:v>
                </c:pt>
              </c:numCache>
            </c:numRef>
          </c:val>
          <c:smooth val="0"/>
          <c:extLst>
            <c:ext xmlns:c16="http://schemas.microsoft.com/office/drawing/2014/chart" uri="{C3380CC4-5D6E-409C-BE32-E72D297353CC}">
              <c16:uniqueId val="{0000000B-7AE7-46B1-84D5-A3A6ABADC53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4300</c:v>
                </c:pt>
                <c:pt idx="1">
                  <c:v>4205</c:v>
                </c:pt>
                <c:pt idx="2">
                  <c:v>4211</c:v>
                </c:pt>
              </c:numCache>
            </c:numRef>
          </c:val>
          <c:extLst>
            <c:ext xmlns:c16="http://schemas.microsoft.com/office/drawing/2014/chart" uri="{C3380CC4-5D6E-409C-BE32-E72D297353CC}">
              <c16:uniqueId val="{00000000-9333-4872-AA58-55A9A63EB7F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9333-4872-AA58-55A9A63EB7F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4782</c:v>
                </c:pt>
                <c:pt idx="1">
                  <c:v>4739</c:v>
                </c:pt>
                <c:pt idx="2">
                  <c:v>4719</c:v>
                </c:pt>
              </c:numCache>
            </c:numRef>
          </c:val>
          <c:extLst>
            <c:ext xmlns:c16="http://schemas.microsoft.com/office/drawing/2014/chart" uri="{C3380CC4-5D6E-409C-BE32-E72D297353CC}">
              <c16:uniqueId val="{00000002-9333-4872-AA58-55A9A63EB7F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{88EFE3D6-E11A-4642-A49F-9911AEA6BCD6}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07A-4AD2-B48C-DFD99D4516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{5DBA3D94-F7FF-430E-B9E1-52FF651B38B3}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7A-4AD2-B48C-DFD99D4516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{DF9AC681-7E2C-4B19-885C-DE5E170E1F5A}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7A-4AD2-B48C-DFD99D4516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{714375D5-C7F3-4FDC-8E8F-E515880B0814}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7A-4AD2-B48C-DFD99D4516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{9238B6A4-ED47-4CD0-AD60-974ECEB9F2FE}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7A-4AD2-B48C-DFD99D45164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{691384CB-303E-4CF7-B8B4-F77D5FA95E8F}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07A-4AD2-B48C-DFD99D45164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{BD0F0BCE-94AE-43A3-85FC-7C964317EDFA}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07A-4AD2-B48C-DFD99D451649}"/>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{A2410259-6789-4A09-BA40-3C02F9258739}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07A-4AD2-B48C-DFD99D451649}"/>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{59955641-5F2E-4B3D-93B4-956514BE684D}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07A-4AD2-B48C-DFD99D4516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69.900000000000006</c:v>
                </c:pt>
                <c:pt idx="8">
                  <c:v>71.2</c:v>
                </c:pt>
                <c:pt idx="16">
                  <c:v>72.900000000000006</c:v>
                </c:pt>
                <c:pt idx="24">
                  <c:v>72</c:v>
                </c:pt>
                <c:pt idx="32">
                  <c:v>73.2</c:v>
                </c:pt>
              </c:numCache>
            </c:numRef>
          </c:xVal>
          <c:yVal>
            <c:numRef>
              <c:f>公会計指標分析・財政指標組合せ分析表!$BP$51:$DC$51</c:f>
              <c:numCache>
                <c:formatCode>#,##0.0;"▲ "#,##0.0</c:formatCode>
                <c:ptCount val="40"/>
                <c:pt idx="0">
                  <c:v>8.5</c:v>
                </c:pt>
                <c:pt idx="8">
                  <c:v>1.4</c:v>
                </c:pt>
                <c:pt idx="16">
                  <c:v>8.1</c:v>
                </c:pt>
                <c:pt idx="24">
                  <c:v>17.399999999999999</c:v>
                </c:pt>
                <c:pt idx="32">
                  <c:v>24.9</c:v>
                </c:pt>
              </c:numCache>
            </c:numRef>
          </c:yVal>
          <c:smooth val="0"/>
          <c:extLst>
            <c:ext xmlns:c16="http://schemas.microsoft.com/office/drawing/2014/chart" uri="{C3380CC4-5D6E-409C-BE32-E72D297353CC}">
              <c16:uniqueId val="{00000009-C07A-4AD2-B48C-DFD99D4516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{2042EB97-9E9F-446F-96BC-29359A9DBFD8}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07A-4AD2-B48C-DFD99D4516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{51B29797-5770-4D70-B24C-B4914DB09664}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7A-4AD2-B48C-DFD99D4516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{F0BD300D-A60C-4BC2-B0C5-5E1E1A611157}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7A-4AD2-B48C-DFD99D4516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{6365429E-36E9-4BAD-8CBC-64DADB54082F}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7A-4AD2-B48C-DFD99D4516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{253BBF3F-A905-467B-A62B-EAA62B0026D9}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7A-4AD2-B48C-DFD99D45164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{47FD7278-39CF-41E2-8CFB-DBF8145121EF}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07A-4AD2-B48C-DFD99D45164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{C2D60BC6-EBAE-4114-A242-C5B624217DD5}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07A-4AD2-B48C-DFD99D451649}"/>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{37BE2B77-810E-4327-A087-9572BD5D69C3}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07A-4AD2-B48C-DFD99D451649}"/>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{95D29A17-95A1-4E04-8DBF-BE45E8232D65}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07A-4AD2-B48C-DFD99D4516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C07A-4AD2-B48C-DFD99D451649}"/>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{16F0B83F-C8A7-441E-8C7A-BBD4B52917BC}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37E-43FC-89B8-55AC6F296F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{D8BCBAED-93B0-4DE2-8059-10839FA8CAF2}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37E-43FC-89B8-55AC6F296F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{FEA63567-A0B9-4642-8174-86588EEBD484}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37E-43FC-89B8-55AC6F296F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{4D6434BF-62EE-4A16-A726-13A47EC7BD34}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37E-43FC-89B8-55AC6F296F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{1841DF44-B9CD-4C72-8E54-2FFE8A44970B}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37E-43FC-89B8-55AC6F296F2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{49636F79-40D7-4AB7-A2BD-E8F7F4111C42}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37E-43FC-89B8-55AC6F296F2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{3A4E1427-6DFB-4FF0-9EA7-20D2C1AE5BD3}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37E-43FC-89B8-55AC6F296F2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{0B07A986-1AA3-4A30-96BF-672FBB9B5270}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37E-43FC-89B8-55AC6F296F2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{DF49268A-320B-4C50-82B6-77CB18FB2D74}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37E-43FC-89B8-55AC6F296F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1.8</c:v>
                </c:pt>
                <c:pt idx="8">
                  <c:v>2.6</c:v>
                </c:pt>
                <c:pt idx="16">
                  <c:v>2.7</c:v>
                </c:pt>
                <c:pt idx="24">
                  <c:v>2.6</c:v>
                </c:pt>
                <c:pt idx="32">
                  <c:v>2.7</c:v>
                </c:pt>
              </c:numCache>
            </c:numRef>
          </c:xVal>
          <c:yVal>
            <c:numRef>
              <c:f>公会計指標分析・財政指標組合せ分析表!$BP$73:$DC$73</c:f>
              <c:numCache>
                <c:formatCode>#,##0.0;"▲ "#,##0.0</c:formatCode>
                <c:ptCount val="40"/>
                <c:pt idx="0">
                  <c:v>8.5</c:v>
                </c:pt>
                <c:pt idx="8">
                  <c:v>1.4</c:v>
                </c:pt>
                <c:pt idx="16">
                  <c:v>8.1</c:v>
                </c:pt>
                <c:pt idx="24">
                  <c:v>17.399999999999999</c:v>
                </c:pt>
                <c:pt idx="32">
                  <c:v>24.9</c:v>
                </c:pt>
              </c:numCache>
            </c:numRef>
          </c:yVal>
          <c:smooth val="0"/>
          <c:extLst>
            <c:ext xmlns:c16="http://schemas.microsoft.com/office/drawing/2014/chart" uri="{C3380CC4-5D6E-409C-BE32-E72D297353CC}">
              <c16:uniqueId val="{00000009-A37E-43FC-89B8-55AC6F296F2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{35251662-C0F5-41B4-ACB9-0947DA47B608}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37E-43FC-89B8-55AC6F296F2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{D8306390-1979-491B-AD96-3E6DEE198364}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37E-43FC-89B8-55AC6F296F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{0E796A28-8FBD-404A-913A-52DE76E8A2CD}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37E-43FC-89B8-55AC6F296F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{59C8871D-47A9-41F3-A30C-8739F13B098C}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37E-43FC-89B8-55AC6F296F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{5C87A66E-B483-4D0A-87DE-6BA0B1524299}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37E-43FC-89B8-55AC6F296F2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{7FC1358B-9F8F-486D-89F3-A104BE545472}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37E-43FC-89B8-55AC6F296F22}"/>
                </c:ext>
              </c:extLst>
            </c:dLbl>
            <c:dLbl>
              <c:idx val="16"/>
              <c:layout>
                <c:manualLayout>
                  <c:x val="0"/>
                  <c:y val="2.85634632890998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{EA906E27-89A5-4D0B-8568-2858CB472590}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37E-43FC-89B8-55AC6F296F22}"/>
                </c:ext>
              </c:extLst>
            </c:dLbl>
            <c:dLbl>
              <c:idx val="24"/>
              <c:layout>
                <c:manualLayout>
                  <c:x val="0"/>
                  <c:y val="-3.90454665947899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{533ED88C-1BB0-43D3-93D7-E74C4AEE9A99}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37E-43FC-89B8-55AC6F296F22}"/>
                </c:ext>
              </c:extLst>
            </c:dLbl>
            <c:dLbl>
              <c:idx val="32"/>
              <c:layout>
                <c:manualLayout>
                  <c:x val="0"/>
                  <c:y val="1.048303076839826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{1B101B0E-7A3B-4516-A568-71C935E1BE79}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37E-43FC-89B8-55AC6F296F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A37E-43FC-89B8-55AC6F296F22}"/>
            </c:ext>
          </c:extLst>
        </c:ser>
        <c:dLbls>
          <c:showLegendKey val="0"/>
          <c:showVal val="1"/>
          <c:showCatName val="0"/>
          <c:showSerName val="0"/>
          <c:showPercent val="0"/>
          <c:showBubbleSize val="0"/>
        </c:dLbls>
        <c:axId val="84219776"/>
        <c:axId val="84234240"/>
      </c:scatterChart>
      <c:valAx>
        <c:axId val="84219776"/>
        <c:scaling>
          <c:orientation val="maxMin"/>
          <c:max val="7"/>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C05DB7E-4E7F-4982-BC5B-33144831BEA2}"/>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99573EE8-71B7-4D3B-90A5-58821187BCFC}"/>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1BC9518-91DA-4DF3-B605-6C38C32B330B}"/>
            </a:ext>
          </a:extLst>
        </xdr:cNvPr>
        <xdr:cNvSpPr/>
      </xdr:nvSpPr>
      <xdr:spPr>
        <a:xfrm>
          <a:off x="752475" y="419100"/>
          <a:ext cx="1328102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CBD9CBE-FF12-4611-A04F-724BA11A8973}"/>
            </a:ext>
          </a:extLst>
        </xdr:cNvPr>
        <xdr:cNvSpPr/>
      </xdr:nvSpPr>
      <xdr:spPr>
        <a:xfrm>
          <a:off x="21107400" y="406400"/>
          <a:ext cx="41116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8560EB54-1A26-4D5D-B547-A19D22B7F421}"/>
            </a:ext>
          </a:extLst>
        </xdr:cNvPr>
        <xdr:cNvSpPr/>
      </xdr:nvSpPr>
      <xdr:spPr>
        <a:xfrm>
          <a:off x="21132800" y="431800"/>
          <a:ext cx="40671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28F014B-5DA1-4F9A-9AE4-0DB45FAB8DDA}"/>
            </a:ext>
          </a:extLst>
        </xdr:cNvPr>
        <xdr:cNvSpPr/>
      </xdr:nvSpPr>
      <xdr:spPr>
        <a:xfrm>
          <a:off x="21158200" y="457200"/>
          <a:ext cx="40005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京都府長岡京市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DDEF0E5F-338F-4C00-9464-B4D3B60E3880}"/>
            </a:ext>
          </a:extLst>
        </xdr:cNvPr>
        <xdr:cNvSpPr/>
      </xdr:nvSpPr>
      <xdr:spPr>
        <a:xfrm>
          <a:off x="18189575" y="406400"/>
          <a:ext cx="2774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168F00AD-C209-45B6-B82D-8F0913670E21}"/>
            </a:ext>
          </a:extLst>
        </xdr:cNvPr>
        <xdr:cNvSpPr/>
      </xdr:nvSpPr>
      <xdr:spPr>
        <a:xfrm>
          <a:off x="18214975" y="431800"/>
          <a:ext cx="2730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A18BD69-47D3-416E-99E9-7BC1BBDA4EB4}"/>
            </a:ext>
          </a:extLst>
        </xdr:cNvPr>
        <xdr:cNvSpPr/>
      </xdr:nvSpPr>
      <xdr:spPr>
        <a:xfrm>
          <a:off x="18240375" y="457200"/>
          <a:ext cx="2673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B3C6144B-7438-41CC-8DB7-F84F199DAB0D}"/>
            </a:ext>
          </a:extLst>
        </xdr:cNvPr>
        <xdr:cNvSpPr/>
      </xdr:nvSpPr>
      <xdr:spPr>
        <a:xfrm>
          <a:off x="854075" y="1206500"/>
          <a:ext cx="1009967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4B33EBCE-B6D9-4759-9FDF-23217ACAAEF7}"/>
            </a:ext>
          </a:extLst>
        </xdr:cNvPr>
        <xdr:cNvSpPr/>
      </xdr:nvSpPr>
      <xdr:spPr>
        <a:xfrm>
          <a:off x="990600" y="1238250"/>
          <a:ext cx="14636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48909461-CE1C-4C2E-9FF8-139C89041960}"/>
            </a:ext>
          </a:extLst>
        </xdr:cNvPr>
        <xdr:cNvSpPr/>
      </xdr:nvSpPr>
      <xdr:spPr>
        <a:xfrm>
          <a:off x="2381250" y="1238250"/>
          <a:ext cx="1327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82,218
81,136
19.17
40,255,722
38,248,878
1,458,917
19,045,722
37,875,137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EF8D6DA1-7F7E-4F34-9256-B86A340B3A43}"/>
            </a:ext>
          </a:extLst>
        </xdr:cNvPr>
        <xdr:cNvSpPr/>
      </xdr:nvSpPr>
      <xdr:spPr>
        <a:xfrm>
          <a:off x="3781425" y="1238250"/>
          <a:ext cx="15906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733E5F8B-071F-40FA-8C18-BF9CF32EF82E}"/>
            </a:ext>
          </a:extLst>
        </xdr:cNvPr>
        <xdr:cNvSpPr/>
      </xdr:nvSpPr>
      <xdr:spPr>
        <a:xfrm>
          <a:off x="5372100" y="1257300"/>
          <a:ext cx="212725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1357C9EF-8624-48B6-8E66-D47B47488ED1}"/>
            </a:ext>
          </a:extLst>
        </xdr:cNvPr>
        <xdr:cNvSpPr/>
      </xdr:nvSpPr>
      <xdr:spPr>
        <a:xfrm>
          <a:off x="7499350" y="1257300"/>
          <a:ext cx="132715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7DE68CDD-A084-4A87-9606-283A6D3DB8B6}"/>
            </a:ext>
          </a:extLst>
        </xdr:cNvPr>
        <xdr:cNvSpPr/>
      </xdr:nvSpPr>
      <xdr:spPr>
        <a:xfrm>
          <a:off x="8890000" y="1257300"/>
          <a:ext cx="663575"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8605393B-5AFC-4EDA-9FA5-9F18510AD35E}"/>
            </a:ext>
          </a:extLst>
        </xdr:cNvPr>
        <xdr:cNvSpPr/>
      </xdr:nvSpPr>
      <xdr:spPr>
        <a:xfrm>
          <a:off x="5372100" y="2095500"/>
          <a:ext cx="21272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EA2ECEBD-5EA8-4F35-89B6-DE3D717B74EB}"/>
            </a:ext>
          </a:extLst>
        </xdr:cNvPr>
        <xdr:cNvSpPr/>
      </xdr:nvSpPr>
      <xdr:spPr>
        <a:xfrm>
          <a:off x="7562850" y="2095500"/>
          <a:ext cx="35814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AF8CD3F-8AE5-4B5A-9C2C-DBEEE0301188}"/>
            </a:ext>
          </a:extLst>
        </xdr:cNvPr>
        <xdr:cNvSpPr/>
      </xdr:nvSpPr>
      <xdr:spPr>
        <a:xfrm>
          <a:off x="11204575" y="1206500"/>
          <a:ext cx="150177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691CD029-0F91-437D-814D-1D8E11A930AA}"/>
            </a:ext>
          </a:extLst>
        </xdr:cNvPr>
        <xdr:cNvSpPr/>
      </xdr:nvSpPr>
      <xdr:spPr>
        <a:xfrm>
          <a:off x="11449050" y="1270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F4DFB5A-9B6A-4369-9173-29F9D256067B}"/>
            </a:ext>
          </a:extLst>
        </xdr:cNvPr>
        <xdr:cNvSpPr/>
      </xdr:nvSpPr>
      <xdr:spPr>
        <a:xfrm>
          <a:off x="11449050" y="15367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5FAADF7-AC5E-4D3E-A8C4-F8007A5DA8CC}"/>
            </a:ext>
          </a:extLst>
        </xdr:cNvPr>
        <xdr:cNvSpPr/>
      </xdr:nvSpPr>
      <xdr:spPr>
        <a:xfrm>
          <a:off x="11449050" y="1866900"/>
          <a:ext cx="13271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CD58A775-C354-439E-992D-07CCF3719CE0}"/>
            </a:ext>
          </a:extLst>
        </xdr:cNvPr>
        <xdr:cNvCxnSpPr/>
      </xdr:nvCxnSpPr>
      <xdr:spPr>
        <a:xfrm>
          <a:off x="11280775" y="13589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384B646-3CB4-4115-9BAB-86F936238E7F}"/>
            </a:ext>
          </a:extLst>
        </xdr:cNvPr>
        <xdr:cNvCxnSpPr/>
      </xdr:nvCxnSpPr>
      <xdr:spPr>
        <a:xfrm>
          <a:off x="11363325"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884819B-EB38-4B33-A361-6F2E9FB1833C}"/>
            </a:ext>
          </a:extLst>
        </xdr:cNvPr>
        <xdr:cNvCxnSpPr/>
      </xdr:nvCxnSpPr>
      <xdr:spPr>
        <a:xfrm>
          <a:off x="11280775" y="1841500"/>
          <a:ext cx="1809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51D237A1-0BD9-4693-A410-A8435946BCD8}"/>
            </a:ext>
          </a:extLst>
        </xdr:cNvPr>
        <xdr:cNvCxnSpPr/>
      </xdr:nvCxnSpPr>
      <xdr:spPr>
        <a:xfrm flipV="1">
          <a:off x="11363325"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B3158E4E-1B41-44A3-9088-D8A2570DB969}"/>
            </a:ext>
          </a:extLst>
        </xdr:cNvPr>
        <xdr:cNvCxnSpPr/>
      </xdr:nvCxnSpPr>
      <xdr:spPr>
        <a:xfrm>
          <a:off x="11280775" y="2222500"/>
          <a:ext cx="1809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D7F283D-3984-4EAB-A0E2-BB8E1366E9AB}"/>
            </a:ext>
          </a:extLst>
        </xdr:cNvPr>
        <xdr:cNvSpPr/>
      </xdr:nvSpPr>
      <xdr:spPr>
        <a:xfrm>
          <a:off x="11315700" y="130810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7A47887D-107E-487E-AC0D-582D07D6958A}"/>
            </a:ext>
          </a:extLst>
        </xdr:cNvPr>
        <xdr:cNvSpPr/>
      </xdr:nvSpPr>
      <xdr:spPr>
        <a:xfrm>
          <a:off x="11315700" y="157480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B89ECE3-6564-4720-A442-7A4CA786BB7C}"/>
            </a:ext>
          </a:extLst>
        </xdr:cNvPr>
        <xdr:cNvSpPr txBox="1"/>
      </xdr:nvSpPr>
      <xdr:spPr>
        <a:xfrm>
          <a:off x="790575"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CBF07AD2-042B-4A71-ADA2-96C16EB9EB79}"/>
            </a:ext>
          </a:extLst>
        </xdr:cNvPr>
        <xdr:cNvSpPr txBox="1"/>
      </xdr:nvSpPr>
      <xdr:spPr>
        <a:xfrm>
          <a:off x="790575"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45417E56-16A6-45C0-B11F-283598D57231}"/>
            </a:ext>
          </a:extLst>
        </xdr:cNvPr>
        <xdr:cNvSpPr txBox="1"/>
      </xdr:nvSpPr>
      <xdr:spPr>
        <a:xfrm>
          <a:off x="790575"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BE7AD3D3-3010-466E-AB86-11C8006E2BD0}"/>
            </a:ext>
          </a:extLst>
        </xdr:cNvPr>
        <xdr:cNvSpPr txBox="1"/>
      </xdr:nvSpPr>
      <xdr:spPr>
        <a:xfrm>
          <a:off x="790575"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515D877-D361-4C39-9AD5-3106CD019AF0}"/>
            </a:ext>
          </a:extLst>
        </xdr:cNvPr>
        <xdr:cNvSpPr txBox="1"/>
      </xdr:nvSpPr>
      <xdr:spPr>
        <a:xfrm>
          <a:off x="790575"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95E10589-668B-4F3F-B5B8-82B47A1A3E14}"/>
            </a:ext>
          </a:extLst>
        </xdr:cNvPr>
        <xdr:cNvSpPr txBox="1"/>
      </xdr:nvSpPr>
      <xdr:spPr>
        <a:xfrm>
          <a:off x="790575"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9E9810B7-3A2F-4843-876E-4D05119E4B7D}"/>
            </a:ext>
          </a:extLst>
        </xdr:cNvPr>
        <xdr:cNvSpPr txBox="1"/>
      </xdr:nvSpPr>
      <xdr:spPr>
        <a:xfrm>
          <a:off x="790575"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4550C8D5-AF05-49F7-902B-AB4983C84ADF}"/>
            </a:ext>
          </a:extLst>
        </xdr:cNvPr>
        <xdr:cNvSpPr/>
      </xdr:nvSpPr>
      <xdr:spPr>
        <a:xfrm>
          <a:off x="790575" y="501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9CFC3102-AB32-40B2-A9B8-FB82AB1EC17E}"/>
            </a:ext>
          </a:extLst>
        </xdr:cNvPr>
        <xdr:cNvSpPr txBox="1"/>
      </xdr:nvSpPr>
      <xdr:spPr>
        <a:xfrm>
          <a:off x="18530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575F0A21-51A2-4E0B-94AA-0DC987434CF2}"/>
            </a:ext>
          </a:extLst>
        </xdr:cNvPr>
        <xdr:cNvSpPr txBox="1"/>
      </xdr:nvSpPr>
      <xdr:spPr>
        <a:xfrm>
          <a:off x="3318989"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EADD4B8-B07B-484B-AEAD-12569DA0E7CB}"/>
            </a:ext>
          </a:extLst>
        </xdr:cNvPr>
        <xdr:cNvSpPr/>
      </xdr:nvSpPr>
      <xdr:spPr>
        <a:xfrm>
          <a:off x="6172200" y="52705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A211CC4D-651C-4EF3-9BA4-2E4C400C0360}"/>
            </a:ext>
          </a:extLst>
        </xdr:cNvPr>
        <xdr:cNvSpPr/>
      </xdr:nvSpPr>
      <xdr:spPr>
        <a:xfrm>
          <a:off x="6172200" y="54610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4C96C5F0-55EF-45FF-82E4-5712F297F0CE}"/>
            </a:ext>
          </a:extLst>
        </xdr:cNvPr>
        <xdr:cNvSpPr/>
      </xdr:nvSpPr>
      <xdr:spPr>
        <a:xfrm>
          <a:off x="7899400"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7F1FC16-A036-4751-A829-417AA14265C5}"/>
            </a:ext>
          </a:extLst>
        </xdr:cNvPr>
        <xdr:cNvSpPr/>
      </xdr:nvSpPr>
      <xdr:spPr>
        <a:xfrm>
          <a:off x="7899400"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136C48D-48A5-45DE-A2FC-5639DB720B84}"/>
            </a:ext>
          </a:extLst>
        </xdr:cNvPr>
        <xdr:cNvSpPr/>
      </xdr:nvSpPr>
      <xdr:spPr>
        <a:xfrm>
          <a:off x="9426575"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215A297-D0C4-4D3F-8755-39C7AE9F3E88}"/>
            </a:ext>
          </a:extLst>
        </xdr:cNvPr>
        <xdr:cNvSpPr/>
      </xdr:nvSpPr>
      <xdr:spPr>
        <a:xfrm>
          <a:off x="9426575"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6BB64B0-63EB-49D4-8067-6CB7936760D1}"/>
            </a:ext>
          </a:extLst>
        </xdr:cNvPr>
        <xdr:cNvSpPr/>
      </xdr:nvSpPr>
      <xdr:spPr>
        <a:xfrm>
          <a:off x="790575" y="577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705EFEA0-FF60-4437-AAF7-7BF705C54FEC}"/>
            </a:ext>
          </a:extLst>
        </xdr:cNvPr>
        <xdr:cNvSpPr/>
      </xdr:nvSpPr>
      <xdr:spPr>
        <a:xfrm>
          <a:off x="6299200" y="577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BE49AC80-3BD2-4701-A06C-F2F6AE2F387C}"/>
            </a:ext>
          </a:extLst>
        </xdr:cNvPr>
        <xdr:cNvSpPr/>
      </xdr:nvSpPr>
      <xdr:spPr>
        <a:xfrm>
          <a:off x="6299200" y="577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959A389E-6385-4244-8EF1-0419317BB84B}"/>
            </a:ext>
          </a:extLst>
        </xdr:cNvPr>
        <xdr:cNvSpPr txBox="1"/>
      </xdr:nvSpPr>
      <xdr:spPr>
        <a:xfrm>
          <a:off x="6435725" y="6096000"/>
          <a:ext cx="6035675"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前年度と比較して</a:t>
          </a:r>
          <a:r>
            <a:rPr kumimoji="1" lang="en-US" altLang="ja-JP" sz="1100" b="0">
              <a:solidFill>
                <a:schemeClr val="dk1"/>
              </a:solidFill>
              <a:effectLst/>
              <a:latin typeface="+mn-lt"/>
              <a:ea typeface="+mn-ea"/>
              <a:cs typeface="+mn-cs"/>
            </a:rPr>
            <a:t>0.02</a:t>
          </a:r>
          <a:r>
            <a:rPr kumimoji="1" lang="ja-JP" altLang="ja-JP" sz="1100" b="0">
              <a:solidFill>
                <a:schemeClr val="dk1"/>
              </a:solidFill>
              <a:effectLst/>
              <a:latin typeface="+mn-lt"/>
              <a:ea typeface="+mn-ea"/>
              <a:cs typeface="+mn-cs"/>
            </a:rPr>
            <a:t>ポイント低下したものの、類似団体と比較して高い</a:t>
          </a:r>
          <a:endParaRPr lang="ja-JP" altLang="ja-JP" sz="1400" b="0">
            <a:effectLst/>
          </a:endParaRPr>
        </a:p>
        <a:p>
          <a:r>
            <a:rPr kumimoji="1" lang="ja-JP" altLang="ja-JP" sz="1100" b="0">
              <a:solidFill>
                <a:schemeClr val="dk1"/>
              </a:solidFill>
              <a:effectLst/>
              <a:latin typeface="+mn-lt"/>
              <a:ea typeface="+mn-ea"/>
              <a:cs typeface="+mn-cs"/>
            </a:rPr>
            <a:t>数値を維持している。基幹収入である税の徴収強化等、引き続き安定的な歳入の確保に努める。</a:t>
          </a:r>
          <a:endParaRPr lang="ja-JP" altLang="ja-JP" sz="1400" b="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B6AD8055-08DB-4CFE-936A-85A1635532A1}"/>
            </a:ext>
          </a:extLst>
        </xdr:cNvPr>
        <xdr:cNvCxnSpPr/>
      </xdr:nvCxnSpPr>
      <xdr:spPr>
        <a:xfrm>
          <a:off x="790575" y="819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8A07A31F-A5C0-447D-92EA-6B3130530066}"/>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B33D869E-3870-4BDC-BAF6-54F25E76D63D}"/>
            </a:ext>
          </a:extLst>
        </xdr:cNvPr>
        <xdr:cNvCxnSpPr/>
      </xdr:nvCxnSpPr>
      <xdr:spPr>
        <a:xfrm>
          <a:off x="790575" y="77893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DFB8FBA7-406A-4984-935F-A7196E6D82D7}"/>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377CBA53-0BAC-44A3-9F03-E79351B6861D}"/>
            </a:ext>
          </a:extLst>
        </xdr:cNvPr>
        <xdr:cNvCxnSpPr/>
      </xdr:nvCxnSpPr>
      <xdr:spPr>
        <a:xfrm>
          <a:off x="790575" y="73871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B9DFA560-4DCE-4FE2-A8A2-CA7DDFA35CC9}"/>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FE0E9746-F57E-4E1E-B667-C3F8B2696C11}"/>
            </a:ext>
          </a:extLst>
        </xdr:cNvPr>
        <xdr:cNvCxnSpPr/>
      </xdr:nvCxnSpPr>
      <xdr:spPr>
        <a:xfrm>
          <a:off x="790575" y="698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7B71387C-6E3B-4DFD-B2A8-08E67F5111AE}"/>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5EBD5C6A-6EB4-4BA1-990A-EC874D9869AF}"/>
            </a:ext>
          </a:extLst>
        </xdr:cNvPr>
        <xdr:cNvCxnSpPr/>
      </xdr:nvCxnSpPr>
      <xdr:spPr>
        <a:xfrm>
          <a:off x="790575" y="65828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D7EC3A13-32AB-4728-845F-5B4E9254F6C4}"/>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65103412-C411-4716-8303-754E060BCA40}"/>
            </a:ext>
          </a:extLst>
        </xdr:cNvPr>
        <xdr:cNvCxnSpPr/>
      </xdr:nvCxnSpPr>
      <xdr:spPr>
        <a:xfrm>
          <a:off x="790575" y="61806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B0F971E4-AC35-45BB-A88D-64174CBE4FA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56FFACF6-D6E8-4191-9F0A-BA01B30E921A}"/>
            </a:ext>
          </a:extLst>
        </xdr:cNvPr>
        <xdr:cNvCxnSpPr/>
      </xdr:nvCxnSpPr>
      <xdr:spPr>
        <a:xfrm>
          <a:off x="790575" y="577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4DBA3EFB-6437-46DA-9475-2C6D70D7F5E7}"/>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150C3AF9-B438-4D0C-9859-FE9BEA93A452}"/>
            </a:ext>
          </a:extLst>
        </xdr:cNvPr>
        <xdr:cNvSpPr/>
      </xdr:nvSpPr>
      <xdr:spPr>
        <a:xfrm>
          <a:off x="790575" y="577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8073138D-1054-4C89-B7A1-A3FDA8C26584}"/>
            </a:ext>
          </a:extLst>
        </xdr:cNvPr>
        <xdr:cNvCxnSpPr/>
      </xdr:nvCxnSpPr>
      <xdr:spPr>
        <a:xfrm flipV="1">
          <a:off x="5172075"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248447A8-CFD1-4563-97BB-E646BCA16DC6}"/>
            </a:ext>
          </a:extLst>
        </xdr:cNvPr>
        <xdr:cNvSpPr txBox="1"/>
      </xdr:nvSpPr>
      <xdr:spPr>
        <a:xfrm>
          <a:off x="52705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2784BE9B-82F8-404A-88B4-D0B550F936C4}"/>
            </a:ext>
          </a:extLst>
        </xdr:cNvPr>
        <xdr:cNvCxnSpPr/>
      </xdr:nvCxnSpPr>
      <xdr:spPr>
        <a:xfrm>
          <a:off x="5083175" y="7869767"/>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8F547DB9-3255-4192-A536-9FEC31C2D562}"/>
            </a:ext>
          </a:extLst>
        </xdr:cNvPr>
        <xdr:cNvSpPr txBox="1"/>
      </xdr:nvSpPr>
      <xdr:spPr>
        <a:xfrm>
          <a:off x="52705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663A048A-C82A-4893-AEFC-AF7D38621D43}"/>
            </a:ext>
          </a:extLst>
        </xdr:cNvPr>
        <xdr:cNvCxnSpPr/>
      </xdr:nvCxnSpPr>
      <xdr:spPr>
        <a:xfrm>
          <a:off x="5083175" y="6301317"/>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35983</xdr:rowOff>
    </xdr:from>
    <xdr:to>
      <xdr:col>23</xdr:col>
      <xdr:colOff>133350</xdr:colOff>
      <xdr:row>41</xdr:row>
      <xdr:rowOff>76200</xdr:rowOff>
    </xdr:to>
    <xdr:cxnSp macro="">
      <xdr:nvCxnSpPr>
        <xdr:cNvPr id="69" name="直線コネクタ 68">
          <a:extLst>
            <a:ext uri="{FF2B5EF4-FFF2-40B4-BE49-F238E27FC236}">
              <a16:creationId xmlns:a16="http://schemas.microsoft.com/office/drawing/2014/main" id="{7B4EEDCA-D105-49D0-81D5-1E0482F6ABD2}"/>
            </a:ext>
          </a:extLst>
        </xdr:cNvPr>
        <xdr:cNvCxnSpPr/>
      </xdr:nvCxnSpPr>
      <xdr:spPr>
        <a:xfrm>
          <a:off x="4295775" y="7065433"/>
          <a:ext cx="8763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1CF0F62C-F47D-4AF4-ABBC-293FE0F37461}"/>
            </a:ext>
          </a:extLst>
        </xdr:cNvPr>
        <xdr:cNvSpPr txBox="1"/>
      </xdr:nvSpPr>
      <xdr:spPr>
        <a:xfrm>
          <a:off x="52705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63A9EAD7-D9D4-4E45-B64E-E26F35B51806}"/>
            </a:ext>
          </a:extLst>
        </xdr:cNvPr>
        <xdr:cNvSpPr/>
      </xdr:nvSpPr>
      <xdr:spPr>
        <a:xfrm>
          <a:off x="5121275"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167217</xdr:rowOff>
    </xdr:from>
    <xdr:to>
      <xdr:col>19</xdr:col>
      <xdr:colOff>133350</xdr:colOff>
      <xdr:row>41</xdr:row>
      <xdr:rowOff>35983</xdr:rowOff>
    </xdr:to>
    <xdr:cxnSp macro="">
      <xdr:nvCxnSpPr>
        <xdr:cNvPr id="72" name="直線コネクタ 71">
          <a:extLst>
            <a:ext uri="{FF2B5EF4-FFF2-40B4-BE49-F238E27FC236}">
              <a16:creationId xmlns:a16="http://schemas.microsoft.com/office/drawing/2014/main" id="{2A6733AE-5A38-43D5-9FA8-10FB407812E2}"/>
            </a:ext>
          </a:extLst>
        </xdr:cNvPr>
        <xdr:cNvCxnSpPr/>
      </xdr:nvCxnSpPr>
      <xdr:spPr>
        <a:xfrm>
          <a:off x="3368675" y="7025217"/>
          <a:ext cx="9271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73679895-3A47-4E76-8814-004ADC930892}"/>
            </a:ext>
          </a:extLst>
        </xdr:cNvPr>
        <xdr:cNvSpPr/>
      </xdr:nvSpPr>
      <xdr:spPr>
        <a:xfrm>
          <a:off x="4244975"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9E8569CF-EECE-4332-B36E-F136CEB424B1}"/>
            </a:ext>
          </a:extLst>
        </xdr:cNvPr>
        <xdr:cNvSpPr txBox="1"/>
      </xdr:nvSpPr>
      <xdr:spPr>
        <a:xfrm>
          <a:off x="3895725"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147108</xdr:rowOff>
    </xdr:from>
    <xdr:to>
      <xdr:col>15</xdr:col>
      <xdr:colOff>82550</xdr:colOff>
      <xdr:row>40</xdr:row>
      <xdr:rowOff>167217</xdr:rowOff>
    </xdr:to>
    <xdr:cxnSp macro="">
      <xdr:nvCxnSpPr>
        <xdr:cNvPr id="75" name="直線コネクタ 74">
          <a:extLst>
            <a:ext uri="{FF2B5EF4-FFF2-40B4-BE49-F238E27FC236}">
              <a16:creationId xmlns:a16="http://schemas.microsoft.com/office/drawing/2014/main" id="{7C161C5C-FBC7-4934-A685-387AED7BBBCB}"/>
            </a:ext>
          </a:extLst>
        </xdr:cNvPr>
        <xdr:cNvCxnSpPr/>
      </xdr:nvCxnSpPr>
      <xdr:spPr>
        <a:xfrm>
          <a:off x="2441575" y="7005108"/>
          <a:ext cx="9271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16CE3EC6-D392-40EE-BAB9-14E19C20A933}"/>
            </a:ext>
          </a:extLst>
        </xdr:cNvPr>
        <xdr:cNvSpPr/>
      </xdr:nvSpPr>
      <xdr:spPr>
        <a:xfrm>
          <a:off x="3317875"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38CB158F-094E-48AD-B522-E4935F15167F}"/>
            </a:ext>
          </a:extLst>
        </xdr:cNvPr>
        <xdr:cNvSpPr txBox="1"/>
      </xdr:nvSpPr>
      <xdr:spPr>
        <a:xfrm>
          <a:off x="2968625"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147108</xdr:rowOff>
    </xdr:to>
    <xdr:cxnSp macro="">
      <xdr:nvCxnSpPr>
        <xdr:cNvPr id="78" name="直線コネクタ 77">
          <a:extLst>
            <a:ext uri="{FF2B5EF4-FFF2-40B4-BE49-F238E27FC236}">
              <a16:creationId xmlns:a16="http://schemas.microsoft.com/office/drawing/2014/main" id="{0C1665E2-341A-4856-A5BB-82EE7F506F68}"/>
            </a:ext>
          </a:extLst>
        </xdr:cNvPr>
        <xdr:cNvCxnSpPr/>
      </xdr:nvCxnSpPr>
      <xdr:spPr>
        <a:xfrm>
          <a:off x="1504950" y="6944783"/>
          <a:ext cx="936625"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F7708DF7-6844-4123-AF77-588725D50F67}"/>
            </a:ext>
          </a:extLst>
        </xdr:cNvPr>
        <xdr:cNvSpPr/>
      </xdr:nvSpPr>
      <xdr:spPr>
        <a:xfrm>
          <a:off x="2381250" y="7095067"/>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9D73F672-6F28-424C-BFD2-814E86C06E23}"/>
            </a:ext>
          </a:extLst>
        </xdr:cNvPr>
        <xdr:cNvSpPr txBox="1"/>
      </xdr:nvSpPr>
      <xdr:spPr>
        <a:xfrm>
          <a:off x="2041525"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25F80B69-75A8-471D-A667-C73F0CBBDF17}"/>
            </a:ext>
          </a:extLst>
        </xdr:cNvPr>
        <xdr:cNvSpPr/>
      </xdr:nvSpPr>
      <xdr:spPr>
        <a:xfrm>
          <a:off x="1454150" y="7095067"/>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F80776FB-1040-4C2E-BB1C-88FE2A4CAFE1}"/>
            </a:ext>
          </a:extLst>
        </xdr:cNvPr>
        <xdr:cNvSpPr txBox="1"/>
      </xdr:nvSpPr>
      <xdr:spPr>
        <a:xfrm>
          <a:off x="1114425"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41B50624-B69C-4A68-8186-ED43906D5CE2}"/>
            </a:ext>
          </a:extLst>
        </xdr:cNvPr>
        <xdr:cNvSpPr txBox="1"/>
      </xdr:nvSpPr>
      <xdr:spPr>
        <a:xfrm>
          <a:off x="49466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59E109E1-DA1A-4E38-941A-5E714A614FDD}"/>
            </a:ext>
          </a:extLst>
        </xdr:cNvPr>
        <xdr:cNvSpPr txBox="1"/>
      </xdr:nvSpPr>
      <xdr:spPr>
        <a:xfrm>
          <a:off x="40703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19A4C28-5F00-4876-910C-E38AB21CF396}"/>
            </a:ext>
          </a:extLst>
        </xdr:cNvPr>
        <xdr:cNvSpPr txBox="1"/>
      </xdr:nvSpPr>
      <xdr:spPr>
        <a:xfrm>
          <a:off x="31432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D37C8416-B4BA-47C4-A249-D17090D53DB7}"/>
            </a:ext>
          </a:extLst>
        </xdr:cNvPr>
        <xdr:cNvSpPr txBox="1"/>
      </xdr:nvSpPr>
      <xdr:spPr>
        <a:xfrm>
          <a:off x="221615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8D0814D-6D01-4A8D-BC26-B7F9F710EF27}"/>
            </a:ext>
          </a:extLst>
        </xdr:cNvPr>
        <xdr:cNvSpPr txBox="1"/>
      </xdr:nvSpPr>
      <xdr:spPr>
        <a:xfrm>
          <a:off x="127952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8" name="楕円 87">
          <a:extLst>
            <a:ext uri="{FF2B5EF4-FFF2-40B4-BE49-F238E27FC236}">
              <a16:creationId xmlns:a16="http://schemas.microsoft.com/office/drawing/2014/main" id="{67B1DE95-0F8E-4CDF-B73C-6F624374E7D6}"/>
            </a:ext>
          </a:extLst>
        </xdr:cNvPr>
        <xdr:cNvSpPr/>
      </xdr:nvSpPr>
      <xdr:spPr>
        <a:xfrm>
          <a:off x="5121275"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89" name="財政力該当値テキスト">
          <a:extLst>
            <a:ext uri="{FF2B5EF4-FFF2-40B4-BE49-F238E27FC236}">
              <a16:creationId xmlns:a16="http://schemas.microsoft.com/office/drawing/2014/main" id="{61991EA8-D4C7-4E47-8A84-CDC696A75FFD}"/>
            </a:ext>
          </a:extLst>
        </xdr:cNvPr>
        <xdr:cNvSpPr txBox="1"/>
      </xdr:nvSpPr>
      <xdr:spPr>
        <a:xfrm>
          <a:off x="52705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0" name="楕円 89">
          <a:extLst>
            <a:ext uri="{FF2B5EF4-FFF2-40B4-BE49-F238E27FC236}">
              <a16:creationId xmlns:a16="http://schemas.microsoft.com/office/drawing/2014/main" id="{5ACB4A79-FE2D-492A-8678-1D1EAB95CA3D}"/>
            </a:ext>
          </a:extLst>
        </xdr:cNvPr>
        <xdr:cNvSpPr/>
      </xdr:nvSpPr>
      <xdr:spPr>
        <a:xfrm>
          <a:off x="4244975"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91" name="テキスト ボックス 90">
          <a:extLst>
            <a:ext uri="{FF2B5EF4-FFF2-40B4-BE49-F238E27FC236}">
              <a16:creationId xmlns:a16="http://schemas.microsoft.com/office/drawing/2014/main" id="{12337D5C-7A03-4F5A-9267-41C076D21120}"/>
            </a:ext>
          </a:extLst>
        </xdr:cNvPr>
        <xdr:cNvSpPr txBox="1"/>
      </xdr:nvSpPr>
      <xdr:spPr>
        <a:xfrm>
          <a:off x="3895725"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116417</xdr:rowOff>
    </xdr:from>
    <xdr:to>
      <xdr:col>15</xdr:col>
      <xdr:colOff>133350</xdr:colOff>
      <xdr:row>41</xdr:row>
      <xdr:rowOff>46567</xdr:rowOff>
    </xdr:to>
    <xdr:sp macro="" textlink="">
      <xdr:nvSpPr>
        <xdr:cNvPr id="92" name="楕円 91">
          <a:extLst>
            <a:ext uri="{FF2B5EF4-FFF2-40B4-BE49-F238E27FC236}">
              <a16:creationId xmlns:a16="http://schemas.microsoft.com/office/drawing/2014/main" id="{9FC4FD9D-6703-43EB-9958-E6156D149FD5}"/>
            </a:ext>
          </a:extLst>
        </xdr:cNvPr>
        <xdr:cNvSpPr/>
      </xdr:nvSpPr>
      <xdr:spPr>
        <a:xfrm>
          <a:off x="3317875"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56744</xdr:rowOff>
    </xdr:from>
    <xdr:ext cx="762000" cy="259045"/>
    <xdr:sp macro="" textlink="">
      <xdr:nvSpPr>
        <xdr:cNvPr id="93" name="テキスト ボックス 92">
          <a:extLst>
            <a:ext uri="{FF2B5EF4-FFF2-40B4-BE49-F238E27FC236}">
              <a16:creationId xmlns:a16="http://schemas.microsoft.com/office/drawing/2014/main" id="{07E26F34-8753-4663-93F4-11B34D4B871E}"/>
            </a:ext>
          </a:extLst>
        </xdr:cNvPr>
        <xdr:cNvSpPr txBox="1"/>
      </xdr:nvSpPr>
      <xdr:spPr>
        <a:xfrm>
          <a:off x="2968625"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96308</xdr:rowOff>
    </xdr:from>
    <xdr:to>
      <xdr:col>11</xdr:col>
      <xdr:colOff>82550</xdr:colOff>
      <xdr:row>41</xdr:row>
      <xdr:rowOff>26458</xdr:rowOff>
    </xdr:to>
    <xdr:sp macro="" textlink="">
      <xdr:nvSpPr>
        <xdr:cNvPr id="94" name="楕円 93">
          <a:extLst>
            <a:ext uri="{FF2B5EF4-FFF2-40B4-BE49-F238E27FC236}">
              <a16:creationId xmlns:a16="http://schemas.microsoft.com/office/drawing/2014/main" id="{BD8D435C-87AB-4A1D-8976-072E66814770}"/>
            </a:ext>
          </a:extLst>
        </xdr:cNvPr>
        <xdr:cNvSpPr/>
      </xdr:nvSpPr>
      <xdr:spPr>
        <a:xfrm>
          <a:off x="2381250" y="6954308"/>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36635</xdr:rowOff>
    </xdr:from>
    <xdr:ext cx="762000" cy="259045"/>
    <xdr:sp macro="" textlink="">
      <xdr:nvSpPr>
        <xdr:cNvPr id="95" name="テキスト ボックス 94">
          <a:extLst>
            <a:ext uri="{FF2B5EF4-FFF2-40B4-BE49-F238E27FC236}">
              <a16:creationId xmlns:a16="http://schemas.microsoft.com/office/drawing/2014/main" id="{DC3D44E3-E4D4-4376-8ED3-1FB48EE52373}"/>
            </a:ext>
          </a:extLst>
        </xdr:cNvPr>
        <xdr:cNvSpPr txBox="1"/>
      </xdr:nvSpPr>
      <xdr:spPr>
        <a:xfrm>
          <a:off x="2041525"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35983</xdr:rowOff>
    </xdr:from>
    <xdr:to>
      <xdr:col>7</xdr:col>
      <xdr:colOff>31750</xdr:colOff>
      <xdr:row>40</xdr:row>
      <xdr:rowOff>137583</xdr:rowOff>
    </xdr:to>
    <xdr:sp macro="" textlink="">
      <xdr:nvSpPr>
        <xdr:cNvPr id="96" name="楕円 95">
          <a:extLst>
            <a:ext uri="{FF2B5EF4-FFF2-40B4-BE49-F238E27FC236}">
              <a16:creationId xmlns:a16="http://schemas.microsoft.com/office/drawing/2014/main" id="{ACD6399C-19A1-4C52-B340-946E010481E2}"/>
            </a:ext>
          </a:extLst>
        </xdr:cNvPr>
        <xdr:cNvSpPr/>
      </xdr:nvSpPr>
      <xdr:spPr>
        <a:xfrm>
          <a:off x="1454150" y="6893983"/>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147760</xdr:rowOff>
    </xdr:from>
    <xdr:ext cx="762000" cy="259045"/>
    <xdr:sp macro="" textlink="">
      <xdr:nvSpPr>
        <xdr:cNvPr id="97" name="テキスト ボックス 96">
          <a:extLst>
            <a:ext uri="{FF2B5EF4-FFF2-40B4-BE49-F238E27FC236}">
              <a16:creationId xmlns:a16="http://schemas.microsoft.com/office/drawing/2014/main" id="{BAD985B0-0939-4E3F-A7A9-A90898025DFA}"/>
            </a:ext>
          </a:extLst>
        </xdr:cNvPr>
        <xdr:cNvSpPr txBox="1"/>
      </xdr:nvSpPr>
      <xdr:spPr>
        <a:xfrm>
          <a:off x="1114425"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59732A7F-15A1-4840-8BFF-A0AC5BE84683}"/>
            </a:ext>
          </a:extLst>
        </xdr:cNvPr>
        <xdr:cNvSpPr/>
      </xdr:nvSpPr>
      <xdr:spPr>
        <a:xfrm>
          <a:off x="790575" y="882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4CCCFEF5-B3B4-4BEF-8381-07B201C5DE98}"/>
            </a:ext>
          </a:extLst>
        </xdr:cNvPr>
        <xdr:cNvSpPr txBox="1"/>
      </xdr:nvSpPr>
      <xdr:spPr>
        <a:xfrm>
          <a:off x="17697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FD921DBD-F738-4C0A-BD9D-4A71B9B1CE8B}"/>
            </a:ext>
          </a:extLst>
        </xdr:cNvPr>
        <xdr:cNvSpPr txBox="1"/>
      </xdr:nvSpPr>
      <xdr:spPr>
        <a:xfrm>
          <a:off x="3402345"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84C6FD27-905D-4DFB-9F42-8C66F6DA663B}"/>
            </a:ext>
          </a:extLst>
        </xdr:cNvPr>
        <xdr:cNvSpPr/>
      </xdr:nvSpPr>
      <xdr:spPr>
        <a:xfrm>
          <a:off x="6172200" y="90805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517B4F49-E2EC-4587-A84F-03FF73B75045}"/>
            </a:ext>
          </a:extLst>
        </xdr:cNvPr>
        <xdr:cNvSpPr/>
      </xdr:nvSpPr>
      <xdr:spPr>
        <a:xfrm>
          <a:off x="6172200" y="92710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3B1054A-12B6-4096-8620-AC80DB3E3837}"/>
            </a:ext>
          </a:extLst>
        </xdr:cNvPr>
        <xdr:cNvSpPr/>
      </xdr:nvSpPr>
      <xdr:spPr>
        <a:xfrm>
          <a:off x="7899400"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1FA9400-0854-43EA-B745-6F96FD068CFE}"/>
            </a:ext>
          </a:extLst>
        </xdr:cNvPr>
        <xdr:cNvSpPr/>
      </xdr:nvSpPr>
      <xdr:spPr>
        <a:xfrm>
          <a:off x="7899400"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BE1366A-9E55-4AE6-A68E-E4B196A50801}"/>
            </a:ext>
          </a:extLst>
        </xdr:cNvPr>
        <xdr:cNvSpPr/>
      </xdr:nvSpPr>
      <xdr:spPr>
        <a:xfrm>
          <a:off x="9426575"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C0547B5-4D0A-4FCB-B82C-582C3A37A9E2}"/>
            </a:ext>
          </a:extLst>
        </xdr:cNvPr>
        <xdr:cNvSpPr/>
      </xdr:nvSpPr>
      <xdr:spPr>
        <a:xfrm>
          <a:off x="9426575"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2E46B731-D8EA-4E7D-B86E-35D84A3C2015}"/>
            </a:ext>
          </a:extLst>
        </xdr:cNvPr>
        <xdr:cNvSpPr/>
      </xdr:nvSpPr>
      <xdr:spPr>
        <a:xfrm>
          <a:off x="790575" y="958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E5F70725-80F3-4329-89AD-7FFC37B88108}"/>
            </a:ext>
          </a:extLst>
        </xdr:cNvPr>
        <xdr:cNvSpPr/>
      </xdr:nvSpPr>
      <xdr:spPr>
        <a:xfrm>
          <a:off x="6299200" y="958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25F96C57-DDBB-486F-8B11-CEA90913A51B}"/>
            </a:ext>
          </a:extLst>
        </xdr:cNvPr>
        <xdr:cNvSpPr/>
      </xdr:nvSpPr>
      <xdr:spPr>
        <a:xfrm>
          <a:off x="6299200" y="958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24C0F9B1-0C33-4468-AC9F-932D9EACB5B2}"/>
            </a:ext>
          </a:extLst>
        </xdr:cNvPr>
        <xdr:cNvSpPr txBox="1"/>
      </xdr:nvSpPr>
      <xdr:spPr>
        <a:xfrm>
          <a:off x="6435725" y="9906000"/>
          <a:ext cx="6035675"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a:solidFill>
                <a:schemeClr val="dk1"/>
              </a:solidFill>
              <a:effectLst/>
              <a:latin typeface="+mn-lt"/>
              <a:ea typeface="+mn-ea"/>
              <a:cs typeface="+mn-cs"/>
            </a:rPr>
            <a:t>令和</a:t>
          </a:r>
          <a:r>
            <a:rPr kumimoji="1" lang="en-US" altLang="ja-JP" sz="1100" b="0">
              <a:solidFill>
                <a:schemeClr val="dk1"/>
              </a:solidFill>
              <a:effectLst/>
              <a:latin typeface="+mn-lt"/>
              <a:ea typeface="+mn-ea"/>
              <a:cs typeface="+mn-cs"/>
            </a:rPr>
            <a:t>6</a:t>
          </a:r>
          <a:r>
            <a:rPr kumimoji="1" lang="ja-JP" altLang="ja-JP" sz="1100" b="0">
              <a:solidFill>
                <a:schemeClr val="dk1"/>
              </a:solidFill>
              <a:effectLst/>
              <a:latin typeface="+mn-lt"/>
              <a:ea typeface="+mn-ea"/>
              <a:cs typeface="+mn-cs"/>
            </a:rPr>
            <a:t>年度の経常収支比率は</a:t>
          </a:r>
          <a:r>
            <a:rPr kumimoji="1" lang="en-US" altLang="ja-JP" sz="1100" b="0">
              <a:solidFill>
                <a:schemeClr val="dk1"/>
              </a:solidFill>
              <a:effectLst/>
              <a:latin typeface="+mn-lt"/>
              <a:ea typeface="+mn-ea"/>
              <a:cs typeface="+mn-cs"/>
            </a:rPr>
            <a:t>93.3</a:t>
          </a:r>
          <a:r>
            <a:rPr kumimoji="1" lang="ja-JP" altLang="ja-JP" sz="1100" b="0">
              <a:solidFill>
                <a:schemeClr val="dk1"/>
              </a:solidFill>
              <a:effectLst/>
              <a:latin typeface="+mn-lt"/>
              <a:ea typeface="+mn-ea"/>
              <a:cs typeface="+mn-cs"/>
            </a:rPr>
            <a:t>％で、前年度より</a:t>
          </a:r>
          <a:r>
            <a:rPr kumimoji="1" lang="en-US" altLang="ja-JP" sz="1100" b="0">
              <a:solidFill>
                <a:schemeClr val="dk1"/>
              </a:solidFill>
              <a:effectLst/>
              <a:latin typeface="+mn-lt"/>
              <a:ea typeface="+mn-ea"/>
              <a:cs typeface="+mn-cs"/>
            </a:rPr>
            <a:t>3.4</a:t>
          </a:r>
          <a:r>
            <a:rPr kumimoji="1" lang="ja-JP" altLang="ja-JP" sz="1100" b="0">
              <a:solidFill>
                <a:schemeClr val="dk1"/>
              </a:solidFill>
              <a:effectLst/>
              <a:latin typeface="+mn-lt"/>
              <a:ea typeface="+mn-ea"/>
              <a:cs typeface="+mn-cs"/>
            </a:rPr>
            <a:t>ポイント低下している。</a:t>
          </a:r>
          <a:endParaRPr lang="ja-JP" altLang="ja-JP" sz="1400" b="0">
            <a:effectLst/>
          </a:endParaRPr>
        </a:p>
        <a:p>
          <a:pPr eaLnBrk="1" fontAlgn="auto" latinLnBrk="0" hangingPunct="1"/>
          <a:r>
            <a:rPr kumimoji="1" lang="ja-JP" altLang="en-US" sz="1100" b="0">
              <a:solidFill>
                <a:schemeClr val="dk1"/>
              </a:solidFill>
              <a:effectLst/>
              <a:latin typeface="+mn-lt"/>
              <a:ea typeface="+mn-ea"/>
              <a:cs typeface="+mn-cs"/>
            </a:rPr>
            <a:t>人件</a:t>
          </a:r>
          <a:r>
            <a:rPr kumimoji="1" lang="ja-JP" altLang="ja-JP" sz="1100" b="0">
              <a:solidFill>
                <a:schemeClr val="dk1"/>
              </a:solidFill>
              <a:effectLst/>
              <a:latin typeface="+mn-lt"/>
              <a:ea typeface="+mn-ea"/>
              <a:cs typeface="+mn-cs"/>
            </a:rPr>
            <a:t>費や扶助費など分子である経常経費充当一般財源が増加した以上に、</a:t>
          </a:r>
          <a:r>
            <a:rPr kumimoji="1" lang="ja-JP" altLang="en-US" sz="1100" b="0">
              <a:solidFill>
                <a:schemeClr val="dk1"/>
              </a:solidFill>
              <a:effectLst/>
              <a:latin typeface="+mn-lt"/>
              <a:ea typeface="+mn-ea"/>
              <a:cs typeface="+mn-cs"/>
            </a:rPr>
            <a:t>市税や</a:t>
          </a:r>
          <a:r>
            <a:rPr kumimoji="1" lang="ja-JP" altLang="ja-JP" sz="1100" b="0">
              <a:solidFill>
                <a:schemeClr val="dk1"/>
              </a:solidFill>
              <a:effectLst/>
              <a:latin typeface="+mn-lt"/>
              <a:ea typeface="+mn-ea"/>
              <a:cs typeface="+mn-cs"/>
            </a:rPr>
            <a:t>地方交付税など分母である経常一般財源が増加したことが比率低下の要因である。新たな市民ニーズに応えていくためには、引き続き行革の視点での既存事業の見直しや、新たな財源の確保に努める必要がある。</a:t>
          </a:r>
          <a:endParaRPr lang="ja-JP" altLang="ja-JP" sz="1400" b="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A60379EE-CD14-46AA-853B-6557395A1A78}"/>
            </a:ext>
          </a:extLst>
        </xdr:cNvPr>
        <xdr:cNvSpPr txBox="1"/>
      </xdr:nvSpPr>
      <xdr:spPr>
        <a:xfrm>
          <a:off x="752475"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825AE311-0065-4A95-9961-826570626759}"/>
            </a:ext>
          </a:extLst>
        </xdr:cNvPr>
        <xdr:cNvCxnSpPr/>
      </xdr:nvCxnSpPr>
      <xdr:spPr>
        <a:xfrm>
          <a:off x="790575" y="1200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2C76C423-6FDF-4893-A0F2-F2B042F03767}"/>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3338D95-92A7-4A16-8C1B-A5E2E2D91D59}"/>
            </a:ext>
          </a:extLst>
        </xdr:cNvPr>
        <xdr:cNvCxnSpPr/>
      </xdr:nvCxnSpPr>
      <xdr:spPr>
        <a:xfrm>
          <a:off x="790575" y="1139825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442F5080-096B-4E59-99B7-C1B2E571B5AC}"/>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C1232063-14A6-454D-B7DC-3D35AAE6BD88}"/>
            </a:ext>
          </a:extLst>
        </xdr:cNvPr>
        <xdr:cNvCxnSpPr/>
      </xdr:nvCxnSpPr>
      <xdr:spPr>
        <a:xfrm>
          <a:off x="790575" y="1079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58D80195-512C-4346-8ED9-868122EB0552}"/>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B3ED439D-426F-4224-A971-4252B7691D79}"/>
            </a:ext>
          </a:extLst>
        </xdr:cNvPr>
        <xdr:cNvCxnSpPr/>
      </xdr:nvCxnSpPr>
      <xdr:spPr>
        <a:xfrm>
          <a:off x="790575" y="1019175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832C0F9C-F140-4ED1-8557-6DF92FE90BA2}"/>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3705D71A-0639-49E3-8C58-17319A2EC825}"/>
            </a:ext>
          </a:extLst>
        </xdr:cNvPr>
        <xdr:cNvCxnSpPr/>
      </xdr:nvCxnSpPr>
      <xdr:spPr>
        <a:xfrm>
          <a:off x="790575" y="958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EC78DDE2-D31A-420C-8E46-6C66D0AA0AE5}"/>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48347505-4A94-4EE0-9D12-1CB5900DFE0D}"/>
            </a:ext>
          </a:extLst>
        </xdr:cNvPr>
        <xdr:cNvSpPr/>
      </xdr:nvSpPr>
      <xdr:spPr>
        <a:xfrm>
          <a:off x="790575" y="958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FC6676B5-6BCA-4DEF-A87C-0F256C7D6ADC}"/>
            </a:ext>
          </a:extLst>
        </xdr:cNvPr>
        <xdr:cNvCxnSpPr/>
      </xdr:nvCxnSpPr>
      <xdr:spPr>
        <a:xfrm flipV="1">
          <a:off x="5172075"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6BF72283-6389-41BD-9E18-B21A7F3F9E77}"/>
            </a:ext>
          </a:extLst>
        </xdr:cNvPr>
        <xdr:cNvSpPr txBox="1"/>
      </xdr:nvSpPr>
      <xdr:spPr>
        <a:xfrm>
          <a:off x="52705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D255C4B1-7F6B-4B28-89E8-36E92527EFA4}"/>
            </a:ext>
          </a:extLst>
        </xdr:cNvPr>
        <xdr:cNvCxnSpPr/>
      </xdr:nvCxnSpPr>
      <xdr:spPr>
        <a:xfrm>
          <a:off x="5083175" y="11506835"/>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9FDB91B5-2D8A-4EB0-BB45-573B24703461}"/>
            </a:ext>
          </a:extLst>
        </xdr:cNvPr>
        <xdr:cNvSpPr txBox="1"/>
      </xdr:nvSpPr>
      <xdr:spPr>
        <a:xfrm>
          <a:off x="52705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A2CB657-F996-4C10-A23C-066AA5D03FB9}"/>
            </a:ext>
          </a:extLst>
        </xdr:cNvPr>
        <xdr:cNvCxnSpPr/>
      </xdr:nvCxnSpPr>
      <xdr:spPr>
        <a:xfrm>
          <a:off x="5083175" y="10264140"/>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21272</xdr:rowOff>
    </xdr:from>
    <xdr:to>
      <xdr:col>23</xdr:col>
      <xdr:colOff>133350</xdr:colOff>
      <xdr:row>65</xdr:row>
      <xdr:rowOff>54928</xdr:rowOff>
    </xdr:to>
    <xdr:cxnSp macro="">
      <xdr:nvCxnSpPr>
        <xdr:cNvPr id="128" name="直線コネクタ 127">
          <a:extLst>
            <a:ext uri="{FF2B5EF4-FFF2-40B4-BE49-F238E27FC236}">
              <a16:creationId xmlns:a16="http://schemas.microsoft.com/office/drawing/2014/main" id="{15A604A4-C0CD-47D1-8373-957174911BDF}"/>
            </a:ext>
          </a:extLst>
        </xdr:cNvPr>
        <xdr:cNvCxnSpPr/>
      </xdr:nvCxnSpPr>
      <xdr:spPr>
        <a:xfrm flipV="1">
          <a:off x="4295775" y="10994072"/>
          <a:ext cx="876300" cy="20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647016EC-7A0E-4489-BD53-6A07F9E78B47}"/>
            </a:ext>
          </a:extLst>
        </xdr:cNvPr>
        <xdr:cNvSpPr txBox="1"/>
      </xdr:nvSpPr>
      <xdr:spPr>
        <a:xfrm>
          <a:off x="52705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B04BF997-9535-4367-A046-B8B757E4724B}"/>
            </a:ext>
          </a:extLst>
        </xdr:cNvPr>
        <xdr:cNvSpPr/>
      </xdr:nvSpPr>
      <xdr:spPr>
        <a:xfrm>
          <a:off x="5121275"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110807</xdr:rowOff>
    </xdr:from>
    <xdr:to>
      <xdr:col>19</xdr:col>
      <xdr:colOff>133350</xdr:colOff>
      <xdr:row>65</xdr:row>
      <xdr:rowOff>54928</xdr:rowOff>
    </xdr:to>
    <xdr:cxnSp macro="">
      <xdr:nvCxnSpPr>
        <xdr:cNvPr id="131" name="直線コネクタ 130">
          <a:extLst>
            <a:ext uri="{FF2B5EF4-FFF2-40B4-BE49-F238E27FC236}">
              <a16:creationId xmlns:a16="http://schemas.microsoft.com/office/drawing/2014/main" id="{DF2549CB-E2B2-4262-90A2-DD79642D8BA6}"/>
            </a:ext>
          </a:extLst>
        </xdr:cNvPr>
        <xdr:cNvCxnSpPr/>
      </xdr:nvCxnSpPr>
      <xdr:spPr>
        <a:xfrm>
          <a:off x="3368675" y="10740707"/>
          <a:ext cx="927100" cy="45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4CC1C5EC-0AE4-4592-9C97-DBE4878657E8}"/>
            </a:ext>
          </a:extLst>
        </xdr:cNvPr>
        <xdr:cNvSpPr/>
      </xdr:nvSpPr>
      <xdr:spPr>
        <a:xfrm>
          <a:off x="4244975"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79945781-3B9E-4417-BD50-1612A1530A0A}"/>
            </a:ext>
          </a:extLst>
        </xdr:cNvPr>
        <xdr:cNvSpPr txBox="1"/>
      </xdr:nvSpPr>
      <xdr:spPr>
        <a:xfrm>
          <a:off x="3895725"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110807</xdr:rowOff>
    </xdr:from>
    <xdr:to>
      <xdr:col>15</xdr:col>
      <xdr:colOff>82550</xdr:colOff>
      <xdr:row>63</xdr:row>
      <xdr:rowOff>5715</xdr:rowOff>
    </xdr:to>
    <xdr:cxnSp macro="">
      <xdr:nvCxnSpPr>
        <xdr:cNvPr id="134" name="直線コネクタ 133">
          <a:extLst>
            <a:ext uri="{FF2B5EF4-FFF2-40B4-BE49-F238E27FC236}">
              <a16:creationId xmlns:a16="http://schemas.microsoft.com/office/drawing/2014/main" id="{3463747A-260A-441E-B635-127D2AB5FD77}"/>
            </a:ext>
          </a:extLst>
        </xdr:cNvPr>
        <xdr:cNvCxnSpPr/>
      </xdr:nvCxnSpPr>
      <xdr:spPr>
        <a:xfrm flipV="1">
          <a:off x="2441575" y="10740707"/>
          <a:ext cx="9271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EDB5B85A-022D-436E-B584-7BD73DBB03DE}"/>
            </a:ext>
          </a:extLst>
        </xdr:cNvPr>
        <xdr:cNvSpPr/>
      </xdr:nvSpPr>
      <xdr:spPr>
        <a:xfrm>
          <a:off x="3317875"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B2BBC63A-8BF2-42B9-83BD-4EB83564027A}"/>
            </a:ext>
          </a:extLst>
        </xdr:cNvPr>
        <xdr:cNvSpPr txBox="1"/>
      </xdr:nvSpPr>
      <xdr:spPr>
        <a:xfrm>
          <a:off x="2968625"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5715</xdr:rowOff>
    </xdr:from>
    <xdr:to>
      <xdr:col>11</xdr:col>
      <xdr:colOff>31750</xdr:colOff>
      <xdr:row>64</xdr:row>
      <xdr:rowOff>87630</xdr:rowOff>
    </xdr:to>
    <xdr:cxnSp macro="">
      <xdr:nvCxnSpPr>
        <xdr:cNvPr id="137" name="直線コネクタ 136">
          <a:extLst>
            <a:ext uri="{FF2B5EF4-FFF2-40B4-BE49-F238E27FC236}">
              <a16:creationId xmlns:a16="http://schemas.microsoft.com/office/drawing/2014/main" id="{028B4057-6982-4916-BD59-47C4C48D2C7D}"/>
            </a:ext>
          </a:extLst>
        </xdr:cNvPr>
        <xdr:cNvCxnSpPr/>
      </xdr:nvCxnSpPr>
      <xdr:spPr>
        <a:xfrm flipV="1">
          <a:off x="1504950" y="10807065"/>
          <a:ext cx="936625"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9478230E-F030-4541-83F7-32108F746A1F}"/>
            </a:ext>
          </a:extLst>
        </xdr:cNvPr>
        <xdr:cNvSpPr/>
      </xdr:nvSpPr>
      <xdr:spPr>
        <a:xfrm>
          <a:off x="2381250" y="10653713"/>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A2AAD4A1-190E-4829-805E-A876FE3DDCD2}"/>
            </a:ext>
          </a:extLst>
        </xdr:cNvPr>
        <xdr:cNvSpPr txBox="1"/>
      </xdr:nvSpPr>
      <xdr:spPr>
        <a:xfrm>
          <a:off x="2041525"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DAB21C19-F61D-41D6-B177-92DD96BC7594}"/>
            </a:ext>
          </a:extLst>
        </xdr:cNvPr>
        <xdr:cNvSpPr/>
      </xdr:nvSpPr>
      <xdr:spPr>
        <a:xfrm>
          <a:off x="1454150" y="10955338"/>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8E931DFC-633E-4958-89C0-DD273DF1C6D6}"/>
            </a:ext>
          </a:extLst>
        </xdr:cNvPr>
        <xdr:cNvSpPr txBox="1"/>
      </xdr:nvSpPr>
      <xdr:spPr>
        <a:xfrm>
          <a:off x="1114425"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32BD055C-8AA2-444B-BA7D-12D896F8789C}"/>
            </a:ext>
          </a:extLst>
        </xdr:cNvPr>
        <xdr:cNvSpPr txBox="1"/>
      </xdr:nvSpPr>
      <xdr:spPr>
        <a:xfrm>
          <a:off x="49466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36F1532E-66A1-4FF5-B269-46C2152DEE55}"/>
            </a:ext>
          </a:extLst>
        </xdr:cNvPr>
        <xdr:cNvSpPr txBox="1"/>
      </xdr:nvSpPr>
      <xdr:spPr>
        <a:xfrm>
          <a:off x="40703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88F9A222-A399-4852-A00F-663AA11FA232}"/>
            </a:ext>
          </a:extLst>
        </xdr:cNvPr>
        <xdr:cNvSpPr txBox="1"/>
      </xdr:nvSpPr>
      <xdr:spPr>
        <a:xfrm>
          <a:off x="31432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F69814CE-ED63-4BF5-BD8C-22C5CB5C6698}"/>
            </a:ext>
          </a:extLst>
        </xdr:cNvPr>
        <xdr:cNvSpPr txBox="1"/>
      </xdr:nvSpPr>
      <xdr:spPr>
        <a:xfrm>
          <a:off x="221615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477BB0FD-45B4-4686-A8B3-0DF8A259CC46}"/>
            </a:ext>
          </a:extLst>
        </xdr:cNvPr>
        <xdr:cNvSpPr txBox="1"/>
      </xdr:nvSpPr>
      <xdr:spPr>
        <a:xfrm>
          <a:off x="127952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141922</xdr:rowOff>
    </xdr:from>
    <xdr:to>
      <xdr:col>23</xdr:col>
      <xdr:colOff>184150</xdr:colOff>
      <xdr:row>64</xdr:row>
      <xdr:rowOff>72072</xdr:rowOff>
    </xdr:to>
    <xdr:sp macro="" textlink="">
      <xdr:nvSpPr>
        <xdr:cNvPr id="147" name="楕円 146">
          <a:extLst>
            <a:ext uri="{FF2B5EF4-FFF2-40B4-BE49-F238E27FC236}">
              <a16:creationId xmlns:a16="http://schemas.microsoft.com/office/drawing/2014/main" id="{510755DB-3BA5-4C1D-A1F0-A8164984CBF3}"/>
            </a:ext>
          </a:extLst>
        </xdr:cNvPr>
        <xdr:cNvSpPr/>
      </xdr:nvSpPr>
      <xdr:spPr>
        <a:xfrm>
          <a:off x="5121275"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158449</xdr:rowOff>
    </xdr:from>
    <xdr:ext cx="762000" cy="259045"/>
    <xdr:sp macro="" textlink="">
      <xdr:nvSpPr>
        <xdr:cNvPr id="148" name="財政構造の弾力性該当値テキスト">
          <a:extLst>
            <a:ext uri="{FF2B5EF4-FFF2-40B4-BE49-F238E27FC236}">
              <a16:creationId xmlns:a16="http://schemas.microsoft.com/office/drawing/2014/main" id="{31B60DB2-3733-4A68-A274-35B618E6E0C1}"/>
            </a:ext>
          </a:extLst>
        </xdr:cNvPr>
        <xdr:cNvSpPr txBox="1"/>
      </xdr:nvSpPr>
      <xdr:spPr>
        <a:xfrm>
          <a:off x="52705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4128</xdr:rowOff>
    </xdr:from>
    <xdr:to>
      <xdr:col>19</xdr:col>
      <xdr:colOff>184150</xdr:colOff>
      <xdr:row>65</xdr:row>
      <xdr:rowOff>105728</xdr:rowOff>
    </xdr:to>
    <xdr:sp macro="" textlink="">
      <xdr:nvSpPr>
        <xdr:cNvPr id="149" name="楕円 148">
          <a:extLst>
            <a:ext uri="{FF2B5EF4-FFF2-40B4-BE49-F238E27FC236}">
              <a16:creationId xmlns:a16="http://schemas.microsoft.com/office/drawing/2014/main" id="{B5C6475F-7AC6-431B-B25F-DB8246745BA6}"/>
            </a:ext>
          </a:extLst>
        </xdr:cNvPr>
        <xdr:cNvSpPr/>
      </xdr:nvSpPr>
      <xdr:spPr>
        <a:xfrm>
          <a:off x="4244975" y="1114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90505</xdr:rowOff>
    </xdr:from>
    <xdr:ext cx="736600" cy="259045"/>
    <xdr:sp macro="" textlink="">
      <xdr:nvSpPr>
        <xdr:cNvPr id="150" name="テキスト ボックス 149">
          <a:extLst>
            <a:ext uri="{FF2B5EF4-FFF2-40B4-BE49-F238E27FC236}">
              <a16:creationId xmlns:a16="http://schemas.microsoft.com/office/drawing/2014/main" id="{018EE11D-BC95-436C-AD38-8FA6948BC6A3}"/>
            </a:ext>
          </a:extLst>
        </xdr:cNvPr>
        <xdr:cNvSpPr txBox="1"/>
      </xdr:nvSpPr>
      <xdr:spPr>
        <a:xfrm>
          <a:off x="3895725" y="11234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60007</xdr:rowOff>
    </xdr:from>
    <xdr:to>
      <xdr:col>15</xdr:col>
      <xdr:colOff>133350</xdr:colOff>
      <xdr:row>62</xdr:row>
      <xdr:rowOff>161607</xdr:rowOff>
    </xdr:to>
    <xdr:sp macro="" textlink="">
      <xdr:nvSpPr>
        <xdr:cNvPr id="151" name="楕円 150">
          <a:extLst>
            <a:ext uri="{FF2B5EF4-FFF2-40B4-BE49-F238E27FC236}">
              <a16:creationId xmlns:a16="http://schemas.microsoft.com/office/drawing/2014/main" id="{72D250C1-1320-4669-AB86-F5DAB4226CF2}"/>
            </a:ext>
          </a:extLst>
        </xdr:cNvPr>
        <xdr:cNvSpPr/>
      </xdr:nvSpPr>
      <xdr:spPr>
        <a:xfrm>
          <a:off x="3317875" y="106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334</xdr:rowOff>
    </xdr:from>
    <xdr:ext cx="762000" cy="259045"/>
    <xdr:sp macro="" textlink="">
      <xdr:nvSpPr>
        <xdr:cNvPr id="152" name="テキスト ボックス 151">
          <a:extLst>
            <a:ext uri="{FF2B5EF4-FFF2-40B4-BE49-F238E27FC236}">
              <a16:creationId xmlns:a16="http://schemas.microsoft.com/office/drawing/2014/main" id="{B772F13D-059C-41B2-A348-9411CEC0BBB9}"/>
            </a:ext>
          </a:extLst>
        </xdr:cNvPr>
        <xdr:cNvSpPr txBox="1"/>
      </xdr:nvSpPr>
      <xdr:spPr>
        <a:xfrm>
          <a:off x="2968625" y="10458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126365</xdr:rowOff>
    </xdr:from>
    <xdr:to>
      <xdr:col>11</xdr:col>
      <xdr:colOff>82550</xdr:colOff>
      <xdr:row>63</xdr:row>
      <xdr:rowOff>56515</xdr:rowOff>
    </xdr:to>
    <xdr:sp macro="" textlink="">
      <xdr:nvSpPr>
        <xdr:cNvPr id="153" name="楕円 152">
          <a:extLst>
            <a:ext uri="{FF2B5EF4-FFF2-40B4-BE49-F238E27FC236}">
              <a16:creationId xmlns:a16="http://schemas.microsoft.com/office/drawing/2014/main" id="{689A7836-4A57-48DD-895F-2CBBFAB14B59}"/>
            </a:ext>
          </a:extLst>
        </xdr:cNvPr>
        <xdr:cNvSpPr/>
      </xdr:nvSpPr>
      <xdr:spPr>
        <a:xfrm>
          <a:off x="2381250" y="10756265"/>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41292</xdr:rowOff>
    </xdr:from>
    <xdr:ext cx="762000" cy="259045"/>
    <xdr:sp macro="" textlink="">
      <xdr:nvSpPr>
        <xdr:cNvPr id="154" name="テキスト ボックス 153">
          <a:extLst>
            <a:ext uri="{FF2B5EF4-FFF2-40B4-BE49-F238E27FC236}">
              <a16:creationId xmlns:a16="http://schemas.microsoft.com/office/drawing/2014/main" id="{840BE61D-BFFA-4B59-B321-101444DED576}"/>
            </a:ext>
          </a:extLst>
        </xdr:cNvPr>
        <xdr:cNvSpPr txBox="1"/>
      </xdr:nvSpPr>
      <xdr:spPr>
        <a:xfrm>
          <a:off x="2041525"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36830</xdr:rowOff>
    </xdr:from>
    <xdr:to>
      <xdr:col>7</xdr:col>
      <xdr:colOff>31750</xdr:colOff>
      <xdr:row>64</xdr:row>
      <xdr:rowOff>138430</xdr:rowOff>
    </xdr:to>
    <xdr:sp macro="" textlink="">
      <xdr:nvSpPr>
        <xdr:cNvPr id="155" name="楕円 154">
          <a:extLst>
            <a:ext uri="{FF2B5EF4-FFF2-40B4-BE49-F238E27FC236}">
              <a16:creationId xmlns:a16="http://schemas.microsoft.com/office/drawing/2014/main" id="{0D8F2520-B744-46C9-A8DC-9F62B4BFBA19}"/>
            </a:ext>
          </a:extLst>
        </xdr:cNvPr>
        <xdr:cNvSpPr/>
      </xdr:nvSpPr>
      <xdr:spPr>
        <a:xfrm>
          <a:off x="1454150" y="1100963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123207</xdr:rowOff>
    </xdr:from>
    <xdr:ext cx="762000" cy="259045"/>
    <xdr:sp macro="" textlink="">
      <xdr:nvSpPr>
        <xdr:cNvPr id="156" name="テキスト ボックス 155">
          <a:extLst>
            <a:ext uri="{FF2B5EF4-FFF2-40B4-BE49-F238E27FC236}">
              <a16:creationId xmlns:a16="http://schemas.microsoft.com/office/drawing/2014/main" id="{F7B229BA-BB68-4BC8-A989-3B6E01B3E2CF}"/>
            </a:ext>
          </a:extLst>
        </xdr:cNvPr>
        <xdr:cNvSpPr txBox="1"/>
      </xdr:nvSpPr>
      <xdr:spPr>
        <a:xfrm>
          <a:off x="1114425"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CD3FC0E2-B52A-4190-BBC1-942E6ABC34D2}"/>
            </a:ext>
          </a:extLst>
        </xdr:cNvPr>
        <xdr:cNvSpPr/>
      </xdr:nvSpPr>
      <xdr:spPr>
        <a:xfrm>
          <a:off x="790575" y="1263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25E03C82-8F5B-4AB3-BC3E-4057E3C60BCE}"/>
            </a:ext>
          </a:extLst>
        </xdr:cNvPr>
        <xdr:cNvSpPr txBox="1"/>
      </xdr:nvSpPr>
      <xdr:spPr>
        <a:xfrm>
          <a:off x="832278"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8B4D8243-B640-41A3-843A-A5897C4902F3}"/>
            </a:ext>
          </a:extLst>
        </xdr:cNvPr>
        <xdr:cNvSpPr txBox="1"/>
      </xdr:nvSpPr>
      <xdr:spPr>
        <a:xfrm>
          <a:off x="4330272"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[121,467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9C7BA927-4D5F-422E-AF80-7EC3E3D703E2}"/>
            </a:ext>
          </a:extLst>
        </xdr:cNvPr>
        <xdr:cNvSpPr/>
      </xdr:nvSpPr>
      <xdr:spPr>
        <a:xfrm>
          <a:off x="6172200" y="128905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D85BA0C9-84C4-4EEE-92AF-B40AE8973979}"/>
            </a:ext>
          </a:extLst>
        </xdr:cNvPr>
        <xdr:cNvSpPr/>
      </xdr:nvSpPr>
      <xdr:spPr>
        <a:xfrm>
          <a:off x="6172200" y="13081000"/>
          <a:ext cx="15906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5580D9B7-EB4C-4A53-8F7B-736C57BAFF6D}"/>
            </a:ext>
          </a:extLst>
        </xdr:cNvPr>
        <xdr:cNvSpPr/>
      </xdr:nvSpPr>
      <xdr:spPr>
        <a:xfrm>
          <a:off x="7899400"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44531B07-0BC2-4EE4-A59F-B3959A97C3BF}"/>
            </a:ext>
          </a:extLst>
        </xdr:cNvPr>
        <xdr:cNvSpPr/>
      </xdr:nvSpPr>
      <xdr:spPr>
        <a:xfrm>
          <a:off x="7899400"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8F883782-B77A-4886-915C-95014E2CBB4E}"/>
            </a:ext>
          </a:extLst>
        </xdr:cNvPr>
        <xdr:cNvSpPr/>
      </xdr:nvSpPr>
      <xdr:spPr>
        <a:xfrm>
          <a:off x="9426575"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2F1F133-BB5B-4D73-BF6C-F833CF5D54E6}"/>
            </a:ext>
          </a:extLst>
        </xdr:cNvPr>
        <xdr:cNvSpPr/>
      </xdr:nvSpPr>
      <xdr:spPr>
        <a:xfrm>
          <a:off x="9426575"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E75FC5A3-4D59-40E5-BCDC-4396A38CA7D9}"/>
            </a:ext>
          </a:extLst>
        </xdr:cNvPr>
        <xdr:cNvSpPr/>
      </xdr:nvSpPr>
      <xdr:spPr>
        <a:xfrm>
          <a:off x="790575" y="1339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52DCFAAD-3265-47E2-9FCC-A6CBA1F2BDAD}"/>
            </a:ext>
          </a:extLst>
        </xdr:cNvPr>
        <xdr:cNvSpPr/>
      </xdr:nvSpPr>
      <xdr:spPr>
        <a:xfrm>
          <a:off x="6299200" y="1339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3408C2B6-DE8E-4866-B0C2-4C2579F42D18}"/>
            </a:ext>
          </a:extLst>
        </xdr:cNvPr>
        <xdr:cNvSpPr/>
      </xdr:nvSpPr>
      <xdr:spPr>
        <a:xfrm>
          <a:off x="6299200" y="1339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14C4B171-F7A7-45DC-A202-E0AA54C7BEE8}"/>
            </a:ext>
          </a:extLst>
        </xdr:cNvPr>
        <xdr:cNvSpPr txBox="1"/>
      </xdr:nvSpPr>
      <xdr:spPr>
        <a:xfrm>
          <a:off x="6435725" y="13716000"/>
          <a:ext cx="6035675"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人件費・物件費等の決算額が低くなっている要因として、ゴミ処理、消防及び福祉といった事務を一部事務組合で行っていることが挙げられる。一部事務組合を含めた連結決算も視野に入れた財政運営が求められ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14C5A8ED-734C-44B8-8E78-4A8180C5D226}"/>
            </a:ext>
          </a:extLst>
        </xdr:cNvPr>
        <xdr:cNvSpPr txBox="1"/>
      </xdr:nvSpPr>
      <xdr:spPr>
        <a:xfrm>
          <a:off x="752475"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27A5331F-43EC-48A0-9600-08C22A613A49}"/>
            </a:ext>
          </a:extLst>
        </xdr:cNvPr>
        <xdr:cNvCxnSpPr/>
      </xdr:nvCxnSpPr>
      <xdr:spPr>
        <a:xfrm>
          <a:off x="790575" y="1581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111DFF0D-4A72-4468-8C98-B9237FF45C2E}"/>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52845084-345D-4BE3-A500-4651A0B6CA87}"/>
            </a:ext>
          </a:extLst>
        </xdr:cNvPr>
        <xdr:cNvCxnSpPr/>
      </xdr:nvCxnSpPr>
      <xdr:spPr>
        <a:xfrm>
          <a:off x="790575" y="15466786"/>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50B59BE5-D082-4145-BB19-8CF8486C4E89}"/>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A4F48A2-12BA-4C5A-95E2-44BF26174FE1}"/>
            </a:ext>
          </a:extLst>
        </xdr:cNvPr>
        <xdr:cNvCxnSpPr/>
      </xdr:nvCxnSpPr>
      <xdr:spPr>
        <a:xfrm>
          <a:off x="790575" y="15122071"/>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818BCF72-8749-4038-A93E-A0AB3505F014}"/>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ED0A4F9B-3B42-4B94-B7AB-784022A7F620}"/>
            </a:ext>
          </a:extLst>
        </xdr:cNvPr>
        <xdr:cNvCxnSpPr/>
      </xdr:nvCxnSpPr>
      <xdr:spPr>
        <a:xfrm>
          <a:off x="790575" y="1477735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67E4ECD4-76C0-4A09-B7E9-5ED0D2E86C0C}"/>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51D98522-3C69-451F-90F5-745E6AEE8438}"/>
            </a:ext>
          </a:extLst>
        </xdr:cNvPr>
        <xdr:cNvCxnSpPr/>
      </xdr:nvCxnSpPr>
      <xdr:spPr>
        <a:xfrm>
          <a:off x="790575" y="1443264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9CB95592-5749-4717-9A3F-74342CA122CA}"/>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AD7F16BF-39C4-425A-A1C3-2093E160CD6F}"/>
            </a:ext>
          </a:extLst>
        </xdr:cNvPr>
        <xdr:cNvCxnSpPr/>
      </xdr:nvCxnSpPr>
      <xdr:spPr>
        <a:xfrm>
          <a:off x="790575" y="14087929"/>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8F55606F-5F16-4023-B5FB-E501512EAE18}"/>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52DAD36D-A594-4AE9-B232-91C1EE9A6667}"/>
            </a:ext>
          </a:extLst>
        </xdr:cNvPr>
        <xdr:cNvCxnSpPr/>
      </xdr:nvCxnSpPr>
      <xdr:spPr>
        <a:xfrm>
          <a:off x="790575" y="13743214"/>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A971E328-AD9C-4A53-94DB-18AFE028151B}"/>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E01C8056-53EE-422F-B238-A88EF7634ADA}"/>
            </a:ext>
          </a:extLst>
        </xdr:cNvPr>
        <xdr:cNvCxnSpPr/>
      </xdr:nvCxnSpPr>
      <xdr:spPr>
        <a:xfrm>
          <a:off x="790575" y="1339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23E844C6-5936-45A1-B258-C9B51F256165}"/>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B4D0549F-A081-4A9C-BF0B-ED5A5538546E}"/>
            </a:ext>
          </a:extLst>
        </xdr:cNvPr>
        <xdr:cNvSpPr/>
      </xdr:nvSpPr>
      <xdr:spPr>
        <a:xfrm>
          <a:off x="790575" y="1339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6334E3AA-C88A-468B-8854-4FC53446FB66}"/>
            </a:ext>
          </a:extLst>
        </xdr:cNvPr>
        <xdr:cNvCxnSpPr/>
      </xdr:nvCxnSpPr>
      <xdr:spPr>
        <a:xfrm flipV="1">
          <a:off x="5172075"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460F6B19-A002-4190-88AB-19614304EA12}"/>
            </a:ext>
          </a:extLst>
        </xdr:cNvPr>
        <xdr:cNvSpPr txBox="1"/>
      </xdr:nvSpPr>
      <xdr:spPr>
        <a:xfrm>
          <a:off x="52705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77626613-510B-4D24-9949-A621288AEA8C}"/>
            </a:ext>
          </a:extLst>
        </xdr:cNvPr>
        <xdr:cNvCxnSpPr/>
      </xdr:nvCxnSpPr>
      <xdr:spPr>
        <a:xfrm>
          <a:off x="5083175" y="15376285"/>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33B29F87-5213-419A-AE3A-C177BF0A58EF}"/>
            </a:ext>
          </a:extLst>
        </xdr:cNvPr>
        <xdr:cNvSpPr txBox="1"/>
      </xdr:nvSpPr>
      <xdr:spPr>
        <a:xfrm>
          <a:off x="52705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6209CBF2-6EAC-4514-BCE3-A9C80260D4BA}"/>
            </a:ext>
          </a:extLst>
        </xdr:cNvPr>
        <xdr:cNvCxnSpPr/>
      </xdr:nvCxnSpPr>
      <xdr:spPr>
        <a:xfrm>
          <a:off x="5083175" y="13744259"/>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82610</xdr:rowOff>
    </xdr:from>
    <xdr:to>
      <xdr:col>23</xdr:col>
      <xdr:colOff>133350</xdr:colOff>
      <xdr:row>80</xdr:row>
      <xdr:rowOff>101214</xdr:rowOff>
    </xdr:to>
    <xdr:cxnSp macro="">
      <xdr:nvCxnSpPr>
        <xdr:cNvPr id="193" name="直線コネクタ 192">
          <a:extLst>
            <a:ext uri="{FF2B5EF4-FFF2-40B4-BE49-F238E27FC236}">
              <a16:creationId xmlns:a16="http://schemas.microsoft.com/office/drawing/2014/main" id="{96FEEAA2-4A57-41F3-ABD1-09519BAA23EC}"/>
            </a:ext>
          </a:extLst>
        </xdr:cNvPr>
        <xdr:cNvCxnSpPr/>
      </xdr:nvCxnSpPr>
      <xdr:spPr>
        <a:xfrm>
          <a:off x="4295775" y="13798610"/>
          <a:ext cx="876300" cy="18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755C9819-FAA8-438F-81A7-914115AD7442}"/>
            </a:ext>
          </a:extLst>
        </xdr:cNvPr>
        <xdr:cNvSpPr txBox="1"/>
      </xdr:nvSpPr>
      <xdr:spPr>
        <a:xfrm>
          <a:off x="52705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B835AD08-D65E-405F-89CE-A09662C8F0DC}"/>
            </a:ext>
          </a:extLst>
        </xdr:cNvPr>
        <xdr:cNvSpPr/>
      </xdr:nvSpPr>
      <xdr:spPr>
        <a:xfrm>
          <a:off x="5121275"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82610</xdr:rowOff>
    </xdr:from>
    <xdr:to>
      <xdr:col>19</xdr:col>
      <xdr:colOff>133350</xdr:colOff>
      <xdr:row>80</xdr:row>
      <xdr:rowOff>88426</xdr:rowOff>
    </xdr:to>
    <xdr:cxnSp macro="">
      <xdr:nvCxnSpPr>
        <xdr:cNvPr id="196" name="直線コネクタ 195">
          <a:extLst>
            <a:ext uri="{FF2B5EF4-FFF2-40B4-BE49-F238E27FC236}">
              <a16:creationId xmlns:a16="http://schemas.microsoft.com/office/drawing/2014/main" id="{9A60CA52-367D-487D-A792-3A141FCF5F07}"/>
            </a:ext>
          </a:extLst>
        </xdr:cNvPr>
        <xdr:cNvCxnSpPr/>
      </xdr:nvCxnSpPr>
      <xdr:spPr>
        <a:xfrm flipV="1">
          <a:off x="3368675" y="13798610"/>
          <a:ext cx="927100" cy="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3184BFA6-3594-419B-B6B3-CFED8DC5FF2D}"/>
            </a:ext>
          </a:extLst>
        </xdr:cNvPr>
        <xdr:cNvSpPr/>
      </xdr:nvSpPr>
      <xdr:spPr>
        <a:xfrm>
          <a:off x="4244975"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A024D38B-782A-434F-B097-CDCA6687C70A}"/>
            </a:ext>
          </a:extLst>
        </xdr:cNvPr>
        <xdr:cNvSpPr txBox="1"/>
      </xdr:nvSpPr>
      <xdr:spPr>
        <a:xfrm>
          <a:off x="3895725"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75236</xdr:rowOff>
    </xdr:from>
    <xdr:to>
      <xdr:col>15</xdr:col>
      <xdr:colOff>82550</xdr:colOff>
      <xdr:row>80</xdr:row>
      <xdr:rowOff>88426</xdr:rowOff>
    </xdr:to>
    <xdr:cxnSp macro="">
      <xdr:nvCxnSpPr>
        <xdr:cNvPr id="199" name="直線コネクタ 198">
          <a:extLst>
            <a:ext uri="{FF2B5EF4-FFF2-40B4-BE49-F238E27FC236}">
              <a16:creationId xmlns:a16="http://schemas.microsoft.com/office/drawing/2014/main" id="{6603E763-CFEE-45FE-BB4A-E22346385A06}"/>
            </a:ext>
          </a:extLst>
        </xdr:cNvPr>
        <xdr:cNvCxnSpPr/>
      </xdr:nvCxnSpPr>
      <xdr:spPr>
        <a:xfrm>
          <a:off x="2441575" y="13791236"/>
          <a:ext cx="927100" cy="1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3094B175-72D6-4CDA-9BED-FC042513BB20}"/>
            </a:ext>
          </a:extLst>
        </xdr:cNvPr>
        <xdr:cNvSpPr/>
      </xdr:nvSpPr>
      <xdr:spPr>
        <a:xfrm>
          <a:off x="3317875"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B06551EB-6C32-4083-8AA6-345183C4903E}"/>
            </a:ext>
          </a:extLst>
        </xdr:cNvPr>
        <xdr:cNvSpPr txBox="1"/>
      </xdr:nvSpPr>
      <xdr:spPr>
        <a:xfrm>
          <a:off x="2968625"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65456</xdr:rowOff>
    </xdr:from>
    <xdr:to>
      <xdr:col>11</xdr:col>
      <xdr:colOff>31750</xdr:colOff>
      <xdr:row>80</xdr:row>
      <xdr:rowOff>75236</xdr:rowOff>
    </xdr:to>
    <xdr:cxnSp macro="">
      <xdr:nvCxnSpPr>
        <xdr:cNvPr id="202" name="直線コネクタ 201">
          <a:extLst>
            <a:ext uri="{FF2B5EF4-FFF2-40B4-BE49-F238E27FC236}">
              <a16:creationId xmlns:a16="http://schemas.microsoft.com/office/drawing/2014/main" id="{DB8ECA41-DBF9-442B-B6F6-76BC08DD3E61}"/>
            </a:ext>
          </a:extLst>
        </xdr:cNvPr>
        <xdr:cNvCxnSpPr/>
      </xdr:nvCxnSpPr>
      <xdr:spPr>
        <a:xfrm>
          <a:off x="1504950" y="13781456"/>
          <a:ext cx="936625" cy="9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B6E719A0-3B26-4985-90C4-3C8AA38F42C2}"/>
            </a:ext>
          </a:extLst>
        </xdr:cNvPr>
        <xdr:cNvSpPr/>
      </xdr:nvSpPr>
      <xdr:spPr>
        <a:xfrm>
          <a:off x="2381250" y="13804947"/>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6C9C0D97-3F18-4A77-A0E2-6C83C87BEFC2}"/>
            </a:ext>
          </a:extLst>
        </xdr:cNvPr>
        <xdr:cNvSpPr txBox="1"/>
      </xdr:nvSpPr>
      <xdr:spPr>
        <a:xfrm>
          <a:off x="2041525"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52D1DECE-72AE-445E-89FF-FF512061F3C5}"/>
            </a:ext>
          </a:extLst>
        </xdr:cNvPr>
        <xdr:cNvSpPr/>
      </xdr:nvSpPr>
      <xdr:spPr>
        <a:xfrm>
          <a:off x="1454150" y="13777063"/>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D94A86CC-5DCD-4AC8-AE90-DCF0E669CC87}"/>
            </a:ext>
          </a:extLst>
        </xdr:cNvPr>
        <xdr:cNvSpPr txBox="1"/>
      </xdr:nvSpPr>
      <xdr:spPr>
        <a:xfrm>
          <a:off x="1114425"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CE3AD477-D908-466B-A3E2-CEFC7E2C4D3E}"/>
            </a:ext>
          </a:extLst>
        </xdr:cNvPr>
        <xdr:cNvSpPr txBox="1"/>
      </xdr:nvSpPr>
      <xdr:spPr>
        <a:xfrm>
          <a:off x="49466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4B0F7988-C1FF-4D07-90AB-917D68AB44EC}"/>
            </a:ext>
          </a:extLst>
        </xdr:cNvPr>
        <xdr:cNvSpPr txBox="1"/>
      </xdr:nvSpPr>
      <xdr:spPr>
        <a:xfrm>
          <a:off x="40703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9C2DC052-5FC8-4A07-89F2-DC450676F1F5}"/>
            </a:ext>
          </a:extLst>
        </xdr:cNvPr>
        <xdr:cNvSpPr txBox="1"/>
      </xdr:nvSpPr>
      <xdr:spPr>
        <a:xfrm>
          <a:off x="31432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87D5A808-52B2-443E-8A51-9EEED37EB1D8}"/>
            </a:ext>
          </a:extLst>
        </xdr:cNvPr>
        <xdr:cNvSpPr txBox="1"/>
      </xdr:nvSpPr>
      <xdr:spPr>
        <a:xfrm>
          <a:off x="221615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8331DCD2-D833-4AE0-8622-B8B2BAB8E0D2}"/>
            </a:ext>
          </a:extLst>
        </xdr:cNvPr>
        <xdr:cNvSpPr txBox="1"/>
      </xdr:nvSpPr>
      <xdr:spPr>
        <a:xfrm>
          <a:off x="127952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50414</xdr:rowOff>
    </xdr:from>
    <xdr:to>
      <xdr:col>23</xdr:col>
      <xdr:colOff>184150</xdr:colOff>
      <xdr:row>80</xdr:row>
      <xdr:rowOff>152014</xdr:rowOff>
    </xdr:to>
    <xdr:sp macro="" textlink="">
      <xdr:nvSpPr>
        <xdr:cNvPr id="212" name="楕円 211">
          <a:extLst>
            <a:ext uri="{FF2B5EF4-FFF2-40B4-BE49-F238E27FC236}">
              <a16:creationId xmlns:a16="http://schemas.microsoft.com/office/drawing/2014/main" id="{3862CC9B-D3EA-48AB-9CA2-1EDFB30C3230}"/>
            </a:ext>
          </a:extLst>
        </xdr:cNvPr>
        <xdr:cNvSpPr/>
      </xdr:nvSpPr>
      <xdr:spPr>
        <a:xfrm>
          <a:off x="5121275" y="1376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143141</xdr:rowOff>
    </xdr:from>
    <xdr:ext cx="762000" cy="259045"/>
    <xdr:sp macro="" textlink="">
      <xdr:nvSpPr>
        <xdr:cNvPr id="213" name="人件費・物件費等の状況該当値テキスト">
          <a:extLst>
            <a:ext uri="{FF2B5EF4-FFF2-40B4-BE49-F238E27FC236}">
              <a16:creationId xmlns:a16="http://schemas.microsoft.com/office/drawing/2014/main" id="{1C424F72-E43E-4EF8-9101-2CF2266CAEEF}"/>
            </a:ext>
          </a:extLst>
        </xdr:cNvPr>
        <xdr:cNvSpPr txBox="1"/>
      </xdr:nvSpPr>
      <xdr:spPr>
        <a:xfrm>
          <a:off x="5270500" y="1368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31810</xdr:rowOff>
    </xdr:from>
    <xdr:to>
      <xdr:col>19</xdr:col>
      <xdr:colOff>184150</xdr:colOff>
      <xdr:row>80</xdr:row>
      <xdr:rowOff>133410</xdr:rowOff>
    </xdr:to>
    <xdr:sp macro="" textlink="">
      <xdr:nvSpPr>
        <xdr:cNvPr id="214" name="楕円 213">
          <a:extLst>
            <a:ext uri="{FF2B5EF4-FFF2-40B4-BE49-F238E27FC236}">
              <a16:creationId xmlns:a16="http://schemas.microsoft.com/office/drawing/2014/main" id="{2E74BF01-2F73-44B3-A3D2-2E9BF7B9F01A}"/>
            </a:ext>
          </a:extLst>
        </xdr:cNvPr>
        <xdr:cNvSpPr/>
      </xdr:nvSpPr>
      <xdr:spPr>
        <a:xfrm>
          <a:off x="4244975" y="1374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143587</xdr:rowOff>
    </xdr:from>
    <xdr:ext cx="736600" cy="259045"/>
    <xdr:sp macro="" textlink="">
      <xdr:nvSpPr>
        <xdr:cNvPr id="215" name="テキスト ボックス 214">
          <a:extLst>
            <a:ext uri="{FF2B5EF4-FFF2-40B4-BE49-F238E27FC236}">
              <a16:creationId xmlns:a16="http://schemas.microsoft.com/office/drawing/2014/main" id="{F8BA2C58-0DE3-4E87-A501-B4BF80494DBD}"/>
            </a:ext>
          </a:extLst>
        </xdr:cNvPr>
        <xdr:cNvSpPr txBox="1"/>
      </xdr:nvSpPr>
      <xdr:spPr>
        <a:xfrm>
          <a:off x="3895725" y="13516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37626</xdr:rowOff>
    </xdr:from>
    <xdr:to>
      <xdr:col>15</xdr:col>
      <xdr:colOff>133350</xdr:colOff>
      <xdr:row>80</xdr:row>
      <xdr:rowOff>139226</xdr:rowOff>
    </xdr:to>
    <xdr:sp macro="" textlink="">
      <xdr:nvSpPr>
        <xdr:cNvPr id="216" name="楕円 215">
          <a:extLst>
            <a:ext uri="{FF2B5EF4-FFF2-40B4-BE49-F238E27FC236}">
              <a16:creationId xmlns:a16="http://schemas.microsoft.com/office/drawing/2014/main" id="{37F18360-44A4-46F3-AA2F-E5C962840BAC}"/>
            </a:ext>
          </a:extLst>
        </xdr:cNvPr>
        <xdr:cNvSpPr/>
      </xdr:nvSpPr>
      <xdr:spPr>
        <a:xfrm>
          <a:off x="3317875" y="1375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149403</xdr:rowOff>
    </xdr:from>
    <xdr:ext cx="762000" cy="259045"/>
    <xdr:sp macro="" textlink="">
      <xdr:nvSpPr>
        <xdr:cNvPr id="217" name="テキスト ボックス 216">
          <a:extLst>
            <a:ext uri="{FF2B5EF4-FFF2-40B4-BE49-F238E27FC236}">
              <a16:creationId xmlns:a16="http://schemas.microsoft.com/office/drawing/2014/main" id="{B55AB658-6C53-4C2B-AFEA-0A1ABACF1680}"/>
            </a:ext>
          </a:extLst>
        </xdr:cNvPr>
        <xdr:cNvSpPr txBox="1"/>
      </xdr:nvSpPr>
      <xdr:spPr>
        <a:xfrm>
          <a:off x="2968625" y="1352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24436</xdr:rowOff>
    </xdr:from>
    <xdr:to>
      <xdr:col>11</xdr:col>
      <xdr:colOff>82550</xdr:colOff>
      <xdr:row>80</xdr:row>
      <xdr:rowOff>126036</xdr:rowOff>
    </xdr:to>
    <xdr:sp macro="" textlink="">
      <xdr:nvSpPr>
        <xdr:cNvPr id="218" name="楕円 217">
          <a:extLst>
            <a:ext uri="{FF2B5EF4-FFF2-40B4-BE49-F238E27FC236}">
              <a16:creationId xmlns:a16="http://schemas.microsoft.com/office/drawing/2014/main" id="{9A8EDBCB-37E0-4073-B85F-F915D70190DB}"/>
            </a:ext>
          </a:extLst>
        </xdr:cNvPr>
        <xdr:cNvSpPr/>
      </xdr:nvSpPr>
      <xdr:spPr>
        <a:xfrm>
          <a:off x="2381250" y="13740436"/>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136213</xdr:rowOff>
    </xdr:from>
    <xdr:ext cx="762000" cy="259045"/>
    <xdr:sp macro="" textlink="">
      <xdr:nvSpPr>
        <xdr:cNvPr id="219" name="テキスト ボックス 218">
          <a:extLst>
            <a:ext uri="{FF2B5EF4-FFF2-40B4-BE49-F238E27FC236}">
              <a16:creationId xmlns:a16="http://schemas.microsoft.com/office/drawing/2014/main" id="{E4018938-26BC-4559-A4F6-C26A0425B997}"/>
            </a:ext>
          </a:extLst>
        </xdr:cNvPr>
        <xdr:cNvSpPr txBox="1"/>
      </xdr:nvSpPr>
      <xdr:spPr>
        <a:xfrm>
          <a:off x="2041525" y="1350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14656</xdr:rowOff>
    </xdr:from>
    <xdr:to>
      <xdr:col>7</xdr:col>
      <xdr:colOff>31750</xdr:colOff>
      <xdr:row>80</xdr:row>
      <xdr:rowOff>116256</xdr:rowOff>
    </xdr:to>
    <xdr:sp macro="" textlink="">
      <xdr:nvSpPr>
        <xdr:cNvPr id="220" name="楕円 219">
          <a:extLst>
            <a:ext uri="{FF2B5EF4-FFF2-40B4-BE49-F238E27FC236}">
              <a16:creationId xmlns:a16="http://schemas.microsoft.com/office/drawing/2014/main" id="{BC3F8F62-ACF2-4717-BBEC-3B9A7EEB0840}"/>
            </a:ext>
          </a:extLst>
        </xdr:cNvPr>
        <xdr:cNvSpPr/>
      </xdr:nvSpPr>
      <xdr:spPr>
        <a:xfrm>
          <a:off x="1454150" y="13730656"/>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126433</xdr:rowOff>
    </xdr:from>
    <xdr:ext cx="762000" cy="259045"/>
    <xdr:sp macro="" textlink="">
      <xdr:nvSpPr>
        <xdr:cNvPr id="221" name="テキスト ボックス 220">
          <a:extLst>
            <a:ext uri="{FF2B5EF4-FFF2-40B4-BE49-F238E27FC236}">
              <a16:creationId xmlns:a16="http://schemas.microsoft.com/office/drawing/2014/main" id="{DD56D517-1C76-4CB6-B458-75592DB1C7CB}"/>
            </a:ext>
          </a:extLst>
        </xdr:cNvPr>
        <xdr:cNvSpPr txBox="1"/>
      </xdr:nvSpPr>
      <xdr:spPr>
        <a:xfrm>
          <a:off x="1114425" y="1349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FDF24C4B-510C-49F7-B6CA-00D6C1CB7551}"/>
            </a:ext>
          </a:extLst>
        </xdr:cNvPr>
        <xdr:cNvSpPr/>
      </xdr:nvSpPr>
      <xdr:spPr>
        <a:xfrm>
          <a:off x="13408025" y="1263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A4E0FB85-DAC2-4862-A727-B3FDC3E315AB}"/>
            </a:ext>
          </a:extLst>
        </xdr:cNvPr>
        <xdr:cNvSpPr txBox="1"/>
      </xdr:nvSpPr>
      <xdr:spPr>
        <a:xfrm>
          <a:off x="14270222"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89AA8E3E-5EAA-4098-87F4-766001D89094}"/>
            </a:ext>
          </a:extLst>
        </xdr:cNvPr>
        <xdr:cNvSpPr txBox="1"/>
      </xdr:nvSpPr>
      <xdr:spPr>
        <a:xfrm>
          <a:off x="16127230"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E76D5D2-DDE1-4185-8D9C-CC002D4D399C}"/>
            </a:ext>
          </a:extLst>
        </xdr:cNvPr>
        <xdr:cNvSpPr/>
      </xdr:nvSpPr>
      <xdr:spPr>
        <a:xfrm>
          <a:off x="18780125" y="1289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69CB0C98-94E6-4678-BA2E-F63FC75B22A1}"/>
            </a:ext>
          </a:extLst>
        </xdr:cNvPr>
        <xdr:cNvSpPr/>
      </xdr:nvSpPr>
      <xdr:spPr>
        <a:xfrm>
          <a:off x="18780125" y="1308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EDFD5BA3-465B-42C7-83F7-153FC4287584}"/>
            </a:ext>
          </a:extLst>
        </xdr:cNvPr>
        <xdr:cNvSpPr/>
      </xdr:nvSpPr>
      <xdr:spPr>
        <a:xfrm>
          <a:off x="20507325"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D31C344A-0D32-4C3E-9335-801AB35AC8FC}"/>
            </a:ext>
          </a:extLst>
        </xdr:cNvPr>
        <xdr:cNvSpPr/>
      </xdr:nvSpPr>
      <xdr:spPr>
        <a:xfrm>
          <a:off x="20507325"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D3B46342-D749-4E5E-9637-B40D2859BF3C}"/>
            </a:ext>
          </a:extLst>
        </xdr:cNvPr>
        <xdr:cNvSpPr/>
      </xdr:nvSpPr>
      <xdr:spPr>
        <a:xfrm>
          <a:off x="22034500" y="1289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673E5CD8-AE6F-4634-8DC6-2FA1D1A3D466}"/>
            </a:ext>
          </a:extLst>
        </xdr:cNvPr>
        <xdr:cNvSpPr/>
      </xdr:nvSpPr>
      <xdr:spPr>
        <a:xfrm>
          <a:off x="22034500" y="1308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89B947B7-E0F0-4C7A-B324-571E930A9504}"/>
            </a:ext>
          </a:extLst>
        </xdr:cNvPr>
        <xdr:cNvSpPr/>
      </xdr:nvSpPr>
      <xdr:spPr>
        <a:xfrm>
          <a:off x="13408025" y="1339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2A47DEDF-17A1-4A6D-AAEF-C61B1F10641D}"/>
            </a:ext>
          </a:extLst>
        </xdr:cNvPr>
        <xdr:cNvSpPr/>
      </xdr:nvSpPr>
      <xdr:spPr>
        <a:xfrm>
          <a:off x="18916650" y="1339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FFB7F732-CEC3-4B2C-91F7-58977BAA9CA6}"/>
            </a:ext>
          </a:extLst>
        </xdr:cNvPr>
        <xdr:cNvSpPr/>
      </xdr:nvSpPr>
      <xdr:spPr>
        <a:xfrm>
          <a:off x="18916650" y="1339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739CDB4E-7D6E-4A3D-9C2D-D4A404D8E054}"/>
            </a:ext>
          </a:extLst>
        </xdr:cNvPr>
        <xdr:cNvSpPr txBox="1"/>
      </xdr:nvSpPr>
      <xdr:spPr>
        <a:xfrm>
          <a:off x="19043650" y="1371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類似団体平均と比べ</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ポイント、全国市平均と比べ</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ポイント上回っている。指数が</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を上回っているが、地域間での給与水準に配慮して支給されている地域手当については、国の基準では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％のところを</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％に抑制している。結果、地域手当抑制後のラスパイレス指数は</a:t>
          </a:r>
          <a:r>
            <a:rPr kumimoji="1" lang="en-US" altLang="ja-JP" sz="1100">
              <a:solidFill>
                <a:schemeClr val="dk1"/>
              </a:solidFill>
              <a:effectLst/>
              <a:latin typeface="+mn-lt"/>
              <a:ea typeface="+mn-ea"/>
              <a:cs typeface="+mn-cs"/>
            </a:rPr>
            <a:t>98.3</a:t>
          </a:r>
          <a:r>
            <a:rPr kumimoji="1" lang="ja-JP" altLang="ja-JP" sz="1100">
              <a:solidFill>
                <a:schemeClr val="dk1"/>
              </a:solidFill>
              <a:effectLst/>
              <a:latin typeface="+mn-lt"/>
              <a:ea typeface="+mn-ea"/>
              <a:cs typeface="+mn-cs"/>
            </a:rPr>
            <a:t>となる。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22D65157-2615-4657-9677-15B490BDAEAC}"/>
            </a:ext>
          </a:extLst>
        </xdr:cNvPr>
        <xdr:cNvCxnSpPr/>
      </xdr:nvCxnSpPr>
      <xdr:spPr>
        <a:xfrm>
          <a:off x="13408025" y="1581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29CE39A2-022A-4FAF-8C0C-7D8CF0CD3311}"/>
            </a:ext>
          </a:extLst>
        </xdr:cNvPr>
        <xdr:cNvSpPr txBox="1"/>
      </xdr:nvSpPr>
      <xdr:spPr>
        <a:xfrm>
          <a:off x="12607925"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934D3429-4F0C-4DC0-A871-3D2DB4DF262D}"/>
            </a:ext>
          </a:extLst>
        </xdr:cNvPr>
        <xdr:cNvCxnSpPr/>
      </xdr:nvCxnSpPr>
      <xdr:spPr>
        <a:xfrm>
          <a:off x="13408025" y="15466786"/>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C4D02C8C-80FF-4F6D-B7E2-EE26F10694A4}"/>
            </a:ext>
          </a:extLst>
        </xdr:cNvPr>
        <xdr:cNvSpPr txBox="1"/>
      </xdr:nvSpPr>
      <xdr:spPr>
        <a:xfrm>
          <a:off x="12607925"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B4851348-02EE-4747-8F77-BEB5D7F02C24}"/>
            </a:ext>
          </a:extLst>
        </xdr:cNvPr>
        <xdr:cNvCxnSpPr/>
      </xdr:nvCxnSpPr>
      <xdr:spPr>
        <a:xfrm>
          <a:off x="13408025" y="15122071"/>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EF6C4F0D-AFF2-4833-875E-7B16686D9151}"/>
            </a:ext>
          </a:extLst>
        </xdr:cNvPr>
        <xdr:cNvSpPr txBox="1"/>
      </xdr:nvSpPr>
      <xdr:spPr>
        <a:xfrm>
          <a:off x="12607925"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B252AAEC-FD0E-4313-839C-F00E70050BAB}"/>
            </a:ext>
          </a:extLst>
        </xdr:cNvPr>
        <xdr:cNvCxnSpPr/>
      </xdr:nvCxnSpPr>
      <xdr:spPr>
        <a:xfrm>
          <a:off x="13408025" y="1477735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29B7CF55-03C7-48DF-A6E4-C9DB62E5609E}"/>
            </a:ext>
          </a:extLst>
        </xdr:cNvPr>
        <xdr:cNvSpPr txBox="1"/>
      </xdr:nvSpPr>
      <xdr:spPr>
        <a:xfrm>
          <a:off x="12607925"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A49B9014-82E1-40DB-B3AE-92A176A6CE63}"/>
            </a:ext>
          </a:extLst>
        </xdr:cNvPr>
        <xdr:cNvCxnSpPr/>
      </xdr:nvCxnSpPr>
      <xdr:spPr>
        <a:xfrm>
          <a:off x="13408025" y="1443264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7D4E81FD-2E34-4114-807A-24243FB81C5A}"/>
            </a:ext>
          </a:extLst>
        </xdr:cNvPr>
        <xdr:cNvSpPr txBox="1"/>
      </xdr:nvSpPr>
      <xdr:spPr>
        <a:xfrm>
          <a:off x="12607925"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AAD87C78-33FB-4FE8-97DA-60905475CBED}"/>
            </a:ext>
          </a:extLst>
        </xdr:cNvPr>
        <xdr:cNvCxnSpPr/>
      </xdr:nvCxnSpPr>
      <xdr:spPr>
        <a:xfrm>
          <a:off x="13408025" y="14087929"/>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A3D34000-6481-4BDC-8133-B187DC2C455A}"/>
            </a:ext>
          </a:extLst>
        </xdr:cNvPr>
        <xdr:cNvSpPr txBox="1"/>
      </xdr:nvSpPr>
      <xdr:spPr>
        <a:xfrm>
          <a:off x="12607925"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A15F4156-BBCA-4C8E-B303-12841569D068}"/>
            </a:ext>
          </a:extLst>
        </xdr:cNvPr>
        <xdr:cNvCxnSpPr/>
      </xdr:nvCxnSpPr>
      <xdr:spPr>
        <a:xfrm>
          <a:off x="13408025" y="13743214"/>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34309CE1-3DD5-4129-B60E-46F09289E315}"/>
            </a:ext>
          </a:extLst>
        </xdr:cNvPr>
        <xdr:cNvSpPr txBox="1"/>
      </xdr:nvSpPr>
      <xdr:spPr>
        <a:xfrm>
          <a:off x="12607925"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4E5BAD5C-653B-452E-AF03-9008AE7EFC83}"/>
            </a:ext>
          </a:extLst>
        </xdr:cNvPr>
        <xdr:cNvCxnSpPr/>
      </xdr:nvCxnSpPr>
      <xdr:spPr>
        <a:xfrm>
          <a:off x="13408025" y="1339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69BFF2B9-350B-4441-BB7B-1D541276C0AF}"/>
            </a:ext>
          </a:extLst>
        </xdr:cNvPr>
        <xdr:cNvSpPr txBox="1"/>
      </xdr:nvSpPr>
      <xdr:spPr>
        <a:xfrm>
          <a:off x="12607925"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3D4C56B5-7E21-4AF8-AC41-6A6D98E67B15}"/>
            </a:ext>
          </a:extLst>
        </xdr:cNvPr>
        <xdr:cNvSpPr/>
      </xdr:nvSpPr>
      <xdr:spPr>
        <a:xfrm>
          <a:off x="13408025" y="1339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766ED448-7146-4749-906A-7C6B65CE97FF}"/>
            </a:ext>
          </a:extLst>
        </xdr:cNvPr>
        <xdr:cNvCxnSpPr/>
      </xdr:nvCxnSpPr>
      <xdr:spPr>
        <a:xfrm flipV="1">
          <a:off x="17789525"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3B2E5D88-C5E5-430E-A92A-013FD73FEF53}"/>
            </a:ext>
          </a:extLst>
        </xdr:cNvPr>
        <xdr:cNvSpPr txBox="1"/>
      </xdr:nvSpPr>
      <xdr:spPr>
        <a:xfrm>
          <a:off x="17878425"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B34D829-7004-4A73-A2CA-D78D48D8284F}"/>
            </a:ext>
          </a:extLst>
        </xdr:cNvPr>
        <xdr:cNvCxnSpPr/>
      </xdr:nvCxnSpPr>
      <xdr:spPr>
        <a:xfrm>
          <a:off x="17691100" y="15380607"/>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36CA081A-5348-4680-A9C6-E73BDF30D8FA}"/>
            </a:ext>
          </a:extLst>
        </xdr:cNvPr>
        <xdr:cNvSpPr txBox="1"/>
      </xdr:nvSpPr>
      <xdr:spPr>
        <a:xfrm>
          <a:off x="17878425"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9DB4491A-A055-4625-83F2-08649268C586}"/>
            </a:ext>
          </a:extLst>
        </xdr:cNvPr>
        <xdr:cNvCxnSpPr/>
      </xdr:nvCxnSpPr>
      <xdr:spPr>
        <a:xfrm>
          <a:off x="17691100" y="13708743"/>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87</xdr:row>
      <xdr:rowOff>33564</xdr:rowOff>
    </xdr:to>
    <xdr:cxnSp macro="">
      <xdr:nvCxnSpPr>
        <xdr:cNvPr id="257" name="直線コネクタ 256">
          <a:extLst>
            <a:ext uri="{FF2B5EF4-FFF2-40B4-BE49-F238E27FC236}">
              <a16:creationId xmlns:a16="http://schemas.microsoft.com/office/drawing/2014/main" id="{7E22F1A4-7F66-4123-AD0B-66E188581E9E}"/>
            </a:ext>
          </a:extLst>
        </xdr:cNvPr>
        <xdr:cNvCxnSpPr/>
      </xdr:nvCxnSpPr>
      <xdr:spPr>
        <a:xfrm flipV="1">
          <a:off x="16913225" y="14880771"/>
          <a:ext cx="8763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467B8E15-10EA-497D-BF3B-FA1BF0A2FBC0}"/>
            </a:ext>
          </a:extLst>
        </xdr:cNvPr>
        <xdr:cNvSpPr txBox="1"/>
      </xdr:nvSpPr>
      <xdr:spPr>
        <a:xfrm>
          <a:off x="17878425"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3003E8B8-DA42-4E14-9090-3E2543EA0104}"/>
            </a:ext>
          </a:extLst>
        </xdr:cNvPr>
        <xdr:cNvSpPr/>
      </xdr:nvSpPr>
      <xdr:spPr>
        <a:xfrm>
          <a:off x="17729200" y="1443355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33564</xdr:rowOff>
    </xdr:from>
    <xdr:to>
      <xdr:col>77</xdr:col>
      <xdr:colOff>44450</xdr:colOff>
      <xdr:row>87</xdr:row>
      <xdr:rowOff>50800</xdr:rowOff>
    </xdr:to>
    <xdr:cxnSp macro="">
      <xdr:nvCxnSpPr>
        <xdr:cNvPr id="260" name="直線コネクタ 259">
          <a:extLst>
            <a:ext uri="{FF2B5EF4-FFF2-40B4-BE49-F238E27FC236}">
              <a16:creationId xmlns:a16="http://schemas.microsoft.com/office/drawing/2014/main" id="{DB730ECC-D9A3-499F-AEFF-08A38982C8FC}"/>
            </a:ext>
          </a:extLst>
        </xdr:cNvPr>
        <xdr:cNvCxnSpPr/>
      </xdr:nvCxnSpPr>
      <xdr:spPr>
        <a:xfrm flipV="1">
          <a:off x="15976600" y="14949714"/>
          <a:ext cx="936625"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97534DB1-D5ED-41D9-98C3-0957EA625168}"/>
            </a:ext>
          </a:extLst>
        </xdr:cNvPr>
        <xdr:cNvSpPr/>
      </xdr:nvSpPr>
      <xdr:spPr>
        <a:xfrm>
          <a:off x="16852900" y="1443355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921BF923-0414-4572-AF21-DEF3E8CD1635}"/>
            </a:ext>
          </a:extLst>
        </xdr:cNvPr>
        <xdr:cNvSpPr txBox="1"/>
      </xdr:nvSpPr>
      <xdr:spPr>
        <a:xfrm>
          <a:off x="16513175"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68036</xdr:rowOff>
    </xdr:to>
    <xdr:cxnSp macro="">
      <xdr:nvCxnSpPr>
        <xdr:cNvPr id="263" name="直線コネクタ 262">
          <a:extLst>
            <a:ext uri="{FF2B5EF4-FFF2-40B4-BE49-F238E27FC236}">
              <a16:creationId xmlns:a16="http://schemas.microsoft.com/office/drawing/2014/main" id="{52709D6D-F15A-4024-805A-F99A6AFB7A4C}"/>
            </a:ext>
          </a:extLst>
        </xdr:cNvPr>
        <xdr:cNvCxnSpPr/>
      </xdr:nvCxnSpPr>
      <xdr:spPr>
        <a:xfrm flipV="1">
          <a:off x="15049500" y="14966950"/>
          <a:ext cx="9271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3D672D27-4249-437D-B47D-5A730FD4E391}"/>
            </a:ext>
          </a:extLst>
        </xdr:cNvPr>
        <xdr:cNvSpPr/>
      </xdr:nvSpPr>
      <xdr:spPr>
        <a:xfrm>
          <a:off x="15925800" y="1443355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4DD20B4C-9903-4FCC-9665-4488C017EDE7}"/>
            </a:ext>
          </a:extLst>
        </xdr:cNvPr>
        <xdr:cNvSpPr txBox="1"/>
      </xdr:nvSpPr>
      <xdr:spPr>
        <a:xfrm>
          <a:off x="15586075"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87</xdr:row>
      <xdr:rowOff>85271</xdr:rowOff>
    </xdr:to>
    <xdr:cxnSp macro="">
      <xdr:nvCxnSpPr>
        <xdr:cNvPr id="266" name="直線コネクタ 265">
          <a:extLst>
            <a:ext uri="{FF2B5EF4-FFF2-40B4-BE49-F238E27FC236}">
              <a16:creationId xmlns:a16="http://schemas.microsoft.com/office/drawing/2014/main" id="{436DA098-1B59-4E3A-B53F-95FAC7BC0184}"/>
            </a:ext>
          </a:extLst>
        </xdr:cNvPr>
        <xdr:cNvCxnSpPr/>
      </xdr:nvCxnSpPr>
      <xdr:spPr>
        <a:xfrm flipV="1">
          <a:off x="14122400" y="14984186"/>
          <a:ext cx="9271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3811153D-4F6D-404E-8C2D-2C37E12A2BF8}"/>
            </a:ext>
          </a:extLst>
        </xdr:cNvPr>
        <xdr:cNvSpPr/>
      </xdr:nvSpPr>
      <xdr:spPr>
        <a:xfrm>
          <a:off x="149987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45703A41-E755-4864-A937-BA3B2E7F375D}"/>
            </a:ext>
          </a:extLst>
        </xdr:cNvPr>
        <xdr:cNvSpPr txBox="1"/>
      </xdr:nvSpPr>
      <xdr:spPr>
        <a:xfrm>
          <a:off x="1464945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158960DE-4C3A-40EA-B280-305AA627E3BB}"/>
            </a:ext>
          </a:extLst>
        </xdr:cNvPr>
        <xdr:cNvSpPr/>
      </xdr:nvSpPr>
      <xdr:spPr>
        <a:xfrm>
          <a:off x="140716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50968DEF-5B82-421D-B997-CF3A5D45308D}"/>
            </a:ext>
          </a:extLst>
        </xdr:cNvPr>
        <xdr:cNvSpPr txBox="1"/>
      </xdr:nvSpPr>
      <xdr:spPr>
        <a:xfrm>
          <a:off x="1372235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EE928-868D-4162-88DE-B4C6B8083DB6}"/>
            </a:ext>
          </a:extLst>
        </xdr:cNvPr>
        <xdr:cNvSpPr txBox="1"/>
      </xdr:nvSpPr>
      <xdr:spPr>
        <a:xfrm>
          <a:off x="17564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8DDB88F-3486-48B2-95A4-3D2A1755CCAC}"/>
            </a:ext>
          </a:extLst>
        </xdr:cNvPr>
        <xdr:cNvSpPr txBox="1"/>
      </xdr:nvSpPr>
      <xdr:spPr>
        <a:xfrm>
          <a:off x="166878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F53A4402-C2A3-45AD-97A9-30E108E15719}"/>
            </a:ext>
          </a:extLst>
        </xdr:cNvPr>
        <xdr:cNvSpPr txBox="1"/>
      </xdr:nvSpPr>
      <xdr:spPr>
        <a:xfrm>
          <a:off x="157511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53440F98-5EB1-4C35-AD2B-41EFA17BB99B}"/>
            </a:ext>
          </a:extLst>
        </xdr:cNvPr>
        <xdr:cNvSpPr txBox="1"/>
      </xdr:nvSpPr>
      <xdr:spPr>
        <a:xfrm>
          <a:off x="148240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DBB7B97E-E2F7-4D14-9C01-07789A3C5DBE}"/>
            </a:ext>
          </a:extLst>
        </xdr:cNvPr>
        <xdr:cNvSpPr txBox="1"/>
      </xdr:nvSpPr>
      <xdr:spPr>
        <a:xfrm>
          <a:off x="1389697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6" name="楕円 275">
          <a:extLst>
            <a:ext uri="{FF2B5EF4-FFF2-40B4-BE49-F238E27FC236}">
              <a16:creationId xmlns:a16="http://schemas.microsoft.com/office/drawing/2014/main" id="{F818E7CC-60C4-437C-827A-6D42CEBC2506}"/>
            </a:ext>
          </a:extLst>
        </xdr:cNvPr>
        <xdr:cNvSpPr/>
      </xdr:nvSpPr>
      <xdr:spPr>
        <a:xfrm>
          <a:off x="17729200" y="14829971"/>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7" name="給与水準   （国との比較）該当値テキスト">
          <a:extLst>
            <a:ext uri="{FF2B5EF4-FFF2-40B4-BE49-F238E27FC236}">
              <a16:creationId xmlns:a16="http://schemas.microsoft.com/office/drawing/2014/main" id="{081C3028-9D99-428D-B24E-F5B435375D74}"/>
            </a:ext>
          </a:extLst>
        </xdr:cNvPr>
        <xdr:cNvSpPr txBox="1"/>
      </xdr:nvSpPr>
      <xdr:spPr>
        <a:xfrm>
          <a:off x="17878425"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154214</xdr:rowOff>
    </xdr:from>
    <xdr:to>
      <xdr:col>77</xdr:col>
      <xdr:colOff>95250</xdr:colOff>
      <xdr:row>87</xdr:row>
      <xdr:rowOff>84364</xdr:rowOff>
    </xdr:to>
    <xdr:sp macro="" textlink="">
      <xdr:nvSpPr>
        <xdr:cNvPr id="278" name="楕円 277">
          <a:extLst>
            <a:ext uri="{FF2B5EF4-FFF2-40B4-BE49-F238E27FC236}">
              <a16:creationId xmlns:a16="http://schemas.microsoft.com/office/drawing/2014/main" id="{7F1FF041-5C7E-4EE6-85BF-7F858541237B}"/>
            </a:ext>
          </a:extLst>
        </xdr:cNvPr>
        <xdr:cNvSpPr/>
      </xdr:nvSpPr>
      <xdr:spPr>
        <a:xfrm>
          <a:off x="16852900" y="14898914"/>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69141</xdr:rowOff>
    </xdr:from>
    <xdr:ext cx="736600" cy="259045"/>
    <xdr:sp macro="" textlink="">
      <xdr:nvSpPr>
        <xdr:cNvPr id="279" name="テキスト ボックス 278">
          <a:extLst>
            <a:ext uri="{FF2B5EF4-FFF2-40B4-BE49-F238E27FC236}">
              <a16:creationId xmlns:a16="http://schemas.microsoft.com/office/drawing/2014/main" id="{D23CA2BD-8B20-4954-8077-D731B3977926}"/>
            </a:ext>
          </a:extLst>
        </xdr:cNvPr>
        <xdr:cNvSpPr txBox="1"/>
      </xdr:nvSpPr>
      <xdr:spPr>
        <a:xfrm>
          <a:off x="16513175" y="149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0" name="楕円 279">
          <a:extLst>
            <a:ext uri="{FF2B5EF4-FFF2-40B4-BE49-F238E27FC236}">
              <a16:creationId xmlns:a16="http://schemas.microsoft.com/office/drawing/2014/main" id="{89C18405-F61D-45E8-9064-A2E2343ED842}"/>
            </a:ext>
          </a:extLst>
        </xdr:cNvPr>
        <xdr:cNvSpPr/>
      </xdr:nvSpPr>
      <xdr:spPr>
        <a:xfrm>
          <a:off x="15925800" y="1491615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1" name="テキスト ボックス 280">
          <a:extLst>
            <a:ext uri="{FF2B5EF4-FFF2-40B4-BE49-F238E27FC236}">
              <a16:creationId xmlns:a16="http://schemas.microsoft.com/office/drawing/2014/main" id="{FEBA0551-B07D-418C-BCF7-7DD44B81BAF6}"/>
            </a:ext>
          </a:extLst>
        </xdr:cNvPr>
        <xdr:cNvSpPr txBox="1"/>
      </xdr:nvSpPr>
      <xdr:spPr>
        <a:xfrm>
          <a:off x="15586075"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17236</xdr:rowOff>
    </xdr:from>
    <xdr:to>
      <xdr:col>68</xdr:col>
      <xdr:colOff>203200</xdr:colOff>
      <xdr:row>87</xdr:row>
      <xdr:rowOff>118836</xdr:rowOff>
    </xdr:to>
    <xdr:sp macro="" textlink="">
      <xdr:nvSpPr>
        <xdr:cNvPr id="282" name="楕円 281">
          <a:extLst>
            <a:ext uri="{FF2B5EF4-FFF2-40B4-BE49-F238E27FC236}">
              <a16:creationId xmlns:a16="http://schemas.microsoft.com/office/drawing/2014/main" id="{6BC1EE7A-6F0D-4D6E-BE0D-386A9CCFA5C1}"/>
            </a:ext>
          </a:extLst>
        </xdr:cNvPr>
        <xdr:cNvSpPr/>
      </xdr:nvSpPr>
      <xdr:spPr>
        <a:xfrm>
          <a:off x="149987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103613</xdr:rowOff>
    </xdr:from>
    <xdr:ext cx="762000" cy="259045"/>
    <xdr:sp macro="" textlink="">
      <xdr:nvSpPr>
        <xdr:cNvPr id="283" name="テキスト ボックス 282">
          <a:extLst>
            <a:ext uri="{FF2B5EF4-FFF2-40B4-BE49-F238E27FC236}">
              <a16:creationId xmlns:a16="http://schemas.microsoft.com/office/drawing/2014/main" id="{A46E476F-5D72-47BC-BD4C-AB046CE59DA3}"/>
            </a:ext>
          </a:extLst>
        </xdr:cNvPr>
        <xdr:cNvSpPr txBox="1"/>
      </xdr:nvSpPr>
      <xdr:spPr>
        <a:xfrm>
          <a:off x="1464945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4" name="楕円 283">
          <a:extLst>
            <a:ext uri="{FF2B5EF4-FFF2-40B4-BE49-F238E27FC236}">
              <a16:creationId xmlns:a16="http://schemas.microsoft.com/office/drawing/2014/main" id="{13FA4F74-C65A-4E0D-A8B3-1A415C6443FA}"/>
            </a:ext>
          </a:extLst>
        </xdr:cNvPr>
        <xdr:cNvSpPr/>
      </xdr:nvSpPr>
      <xdr:spPr>
        <a:xfrm>
          <a:off x="140716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5" name="テキスト ボックス 284">
          <a:extLst>
            <a:ext uri="{FF2B5EF4-FFF2-40B4-BE49-F238E27FC236}">
              <a16:creationId xmlns:a16="http://schemas.microsoft.com/office/drawing/2014/main" id="{D4A7A28E-DC7E-4520-A0CC-0D80524B66E2}"/>
            </a:ext>
          </a:extLst>
        </xdr:cNvPr>
        <xdr:cNvSpPr txBox="1"/>
      </xdr:nvSpPr>
      <xdr:spPr>
        <a:xfrm>
          <a:off x="1372235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B4CA9E1A-C553-479F-9A9E-8A4F3CDC9EF2}"/>
            </a:ext>
          </a:extLst>
        </xdr:cNvPr>
        <xdr:cNvSpPr/>
      </xdr:nvSpPr>
      <xdr:spPr>
        <a:xfrm>
          <a:off x="13408025" y="882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5BFF5B70-F8F7-4CAD-B18F-EF6142ACFDFD}"/>
            </a:ext>
          </a:extLst>
        </xdr:cNvPr>
        <xdr:cNvSpPr txBox="1"/>
      </xdr:nvSpPr>
      <xdr:spPr>
        <a:xfrm>
          <a:off x="13946377"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EA2352A6-6870-43F3-8D15-22C27E32738C}"/>
            </a:ext>
          </a:extLst>
        </xdr:cNvPr>
        <xdr:cNvSpPr txBox="1"/>
      </xdr:nvSpPr>
      <xdr:spPr>
        <a:xfrm>
          <a:off x="16451074"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5F623243-E2AD-4FF8-B4EA-CC541B6049FA}"/>
            </a:ext>
          </a:extLst>
        </xdr:cNvPr>
        <xdr:cNvSpPr/>
      </xdr:nvSpPr>
      <xdr:spPr>
        <a:xfrm>
          <a:off x="18780125" y="908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FF03BC3E-7CBB-4558-92ED-32A9DCC1BD1D}"/>
            </a:ext>
          </a:extLst>
        </xdr:cNvPr>
        <xdr:cNvSpPr/>
      </xdr:nvSpPr>
      <xdr:spPr>
        <a:xfrm>
          <a:off x="18780125" y="927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927431AD-0E2A-4C72-8CD9-C227EF2B4422}"/>
            </a:ext>
          </a:extLst>
        </xdr:cNvPr>
        <xdr:cNvSpPr/>
      </xdr:nvSpPr>
      <xdr:spPr>
        <a:xfrm>
          <a:off x="20507325"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6CA5306A-4078-4323-BECF-F6A4CE097F7C}"/>
            </a:ext>
          </a:extLst>
        </xdr:cNvPr>
        <xdr:cNvSpPr/>
      </xdr:nvSpPr>
      <xdr:spPr>
        <a:xfrm>
          <a:off x="20507325"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29C327A9-2653-4DA5-8167-B7462024B4A7}"/>
            </a:ext>
          </a:extLst>
        </xdr:cNvPr>
        <xdr:cNvSpPr/>
      </xdr:nvSpPr>
      <xdr:spPr>
        <a:xfrm>
          <a:off x="22034500" y="908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98DE8C59-D6E8-48BC-A927-09BDB75DB1B6}"/>
            </a:ext>
          </a:extLst>
        </xdr:cNvPr>
        <xdr:cNvSpPr/>
      </xdr:nvSpPr>
      <xdr:spPr>
        <a:xfrm>
          <a:off x="22034500" y="927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ABD1D34D-5552-41A7-97D5-B5C5E896467D}"/>
            </a:ext>
          </a:extLst>
        </xdr:cNvPr>
        <xdr:cNvSpPr/>
      </xdr:nvSpPr>
      <xdr:spPr>
        <a:xfrm>
          <a:off x="13408025" y="958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5F6CC180-9BF0-454E-812B-51D80B99B2A8}"/>
            </a:ext>
          </a:extLst>
        </xdr:cNvPr>
        <xdr:cNvSpPr/>
      </xdr:nvSpPr>
      <xdr:spPr>
        <a:xfrm>
          <a:off x="18916650" y="958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BCB7C846-7A77-4127-AB94-985315C2FF66}"/>
            </a:ext>
          </a:extLst>
        </xdr:cNvPr>
        <xdr:cNvSpPr/>
      </xdr:nvSpPr>
      <xdr:spPr>
        <a:xfrm>
          <a:off x="18916650" y="958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6E7937E-AABC-453D-8F9D-4AB8EF4C31C1}"/>
            </a:ext>
          </a:extLst>
        </xdr:cNvPr>
        <xdr:cNvSpPr txBox="1"/>
      </xdr:nvSpPr>
      <xdr:spPr>
        <a:xfrm>
          <a:off x="19043650" y="990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第</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次定員管理計画（令和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に基づき適正化に努めている。福祉や教育分野での行政需要、地方分権の進展への対応や多種多様な行政課題への対応が求められる一方、職員数を削減することで市民サービスの低下や職員の過重な負担を招かないようにする必要がある。こうした状況を踏まえ、人員削減を前提にするのではなく、限られた人的資源で業務効率を最大限に高め、事務事業の内容や業務量、担い手等を考慮しながら、職員数の最終目標を定める必要が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35FEEC7-B451-4B96-9AB5-D0FCFC586B40}"/>
            </a:ext>
          </a:extLst>
        </xdr:cNvPr>
        <xdr:cNvSpPr txBox="1"/>
      </xdr:nvSpPr>
      <xdr:spPr>
        <a:xfrm>
          <a:off x="13369925"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EBC2FAF1-859F-4517-B34B-FBB0C71AEC5B}"/>
            </a:ext>
          </a:extLst>
        </xdr:cNvPr>
        <xdr:cNvCxnSpPr/>
      </xdr:nvCxnSpPr>
      <xdr:spPr>
        <a:xfrm>
          <a:off x="13408025" y="1200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73CFA0E1-8A71-431E-8F12-8BE7A03084A2}"/>
            </a:ext>
          </a:extLst>
        </xdr:cNvPr>
        <xdr:cNvSpPr txBox="1"/>
      </xdr:nvSpPr>
      <xdr:spPr>
        <a:xfrm>
          <a:off x="12607925"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C0C765CC-C236-4AEE-8778-8CC987468B9A}"/>
            </a:ext>
          </a:extLst>
        </xdr:cNvPr>
        <xdr:cNvCxnSpPr/>
      </xdr:nvCxnSpPr>
      <xdr:spPr>
        <a:xfrm>
          <a:off x="13408025" y="115993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A2542AA3-E472-4842-8AD1-ABB2940FB003}"/>
            </a:ext>
          </a:extLst>
        </xdr:cNvPr>
        <xdr:cNvSpPr txBox="1"/>
      </xdr:nvSpPr>
      <xdr:spPr>
        <a:xfrm>
          <a:off x="12607925"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85ADB314-9C79-4508-AF77-B3EC2FCA76B0}"/>
            </a:ext>
          </a:extLst>
        </xdr:cNvPr>
        <xdr:cNvCxnSpPr/>
      </xdr:nvCxnSpPr>
      <xdr:spPr>
        <a:xfrm>
          <a:off x="13408025" y="111971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EDC4AF49-DCDB-4F26-BAF4-081FC9FCD076}"/>
            </a:ext>
          </a:extLst>
        </xdr:cNvPr>
        <xdr:cNvSpPr txBox="1"/>
      </xdr:nvSpPr>
      <xdr:spPr>
        <a:xfrm>
          <a:off x="12607925"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59B8AA3D-F2E3-43D9-9FEA-1B4B3E691367}"/>
            </a:ext>
          </a:extLst>
        </xdr:cNvPr>
        <xdr:cNvCxnSpPr/>
      </xdr:nvCxnSpPr>
      <xdr:spPr>
        <a:xfrm>
          <a:off x="13408025" y="1079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9F67A76A-5855-40AC-9A2C-55D8778DF5E6}"/>
            </a:ext>
          </a:extLst>
        </xdr:cNvPr>
        <xdr:cNvSpPr txBox="1"/>
      </xdr:nvSpPr>
      <xdr:spPr>
        <a:xfrm>
          <a:off x="12607925"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2660E168-A2A6-47D5-B79C-B3A1EB986A06}"/>
            </a:ext>
          </a:extLst>
        </xdr:cNvPr>
        <xdr:cNvCxnSpPr/>
      </xdr:nvCxnSpPr>
      <xdr:spPr>
        <a:xfrm>
          <a:off x="13408025" y="103928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3384084B-21BD-4439-B8B9-25324EFCFC2E}"/>
            </a:ext>
          </a:extLst>
        </xdr:cNvPr>
        <xdr:cNvSpPr txBox="1"/>
      </xdr:nvSpPr>
      <xdr:spPr>
        <a:xfrm>
          <a:off x="12607925"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80F567F8-10D4-4374-9E3F-FA12F59C4510}"/>
            </a:ext>
          </a:extLst>
        </xdr:cNvPr>
        <xdr:cNvCxnSpPr/>
      </xdr:nvCxnSpPr>
      <xdr:spPr>
        <a:xfrm>
          <a:off x="13408025" y="99906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2FC92C0C-B9AD-45E5-89A4-EBDA3A65A971}"/>
            </a:ext>
          </a:extLst>
        </xdr:cNvPr>
        <xdr:cNvSpPr txBox="1"/>
      </xdr:nvSpPr>
      <xdr:spPr>
        <a:xfrm>
          <a:off x="12607925"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BDD76443-47E7-45D6-BA8D-966BBD63A680}"/>
            </a:ext>
          </a:extLst>
        </xdr:cNvPr>
        <xdr:cNvCxnSpPr/>
      </xdr:nvCxnSpPr>
      <xdr:spPr>
        <a:xfrm>
          <a:off x="13408025" y="958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50D28307-C520-4D38-A820-83B2E0C8039A}"/>
            </a:ext>
          </a:extLst>
        </xdr:cNvPr>
        <xdr:cNvSpPr txBox="1"/>
      </xdr:nvSpPr>
      <xdr:spPr>
        <a:xfrm>
          <a:off x="12607925"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311F1E43-DF65-40F6-8332-03B30E17AA65}"/>
            </a:ext>
          </a:extLst>
        </xdr:cNvPr>
        <xdr:cNvSpPr/>
      </xdr:nvSpPr>
      <xdr:spPr>
        <a:xfrm>
          <a:off x="13408025" y="958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108BE705-FC2B-4CA9-A6A2-8AEE1F0759F9}"/>
            </a:ext>
          </a:extLst>
        </xdr:cNvPr>
        <xdr:cNvCxnSpPr/>
      </xdr:nvCxnSpPr>
      <xdr:spPr>
        <a:xfrm flipV="1">
          <a:off x="17789525"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D251A686-3523-4228-BC2A-D8CA9FF4C580}"/>
            </a:ext>
          </a:extLst>
        </xdr:cNvPr>
        <xdr:cNvSpPr txBox="1"/>
      </xdr:nvSpPr>
      <xdr:spPr>
        <a:xfrm>
          <a:off x="17878425"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B8D00005-2693-490F-A462-293A112A83FC}"/>
            </a:ext>
          </a:extLst>
        </xdr:cNvPr>
        <xdr:cNvCxnSpPr/>
      </xdr:nvCxnSpPr>
      <xdr:spPr>
        <a:xfrm>
          <a:off x="17691100" y="11599333"/>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7AFC009A-9EB5-4623-A1DD-CB1BE1E5A14F}"/>
            </a:ext>
          </a:extLst>
        </xdr:cNvPr>
        <xdr:cNvSpPr txBox="1"/>
      </xdr:nvSpPr>
      <xdr:spPr>
        <a:xfrm>
          <a:off x="17878425"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E67F1C67-18A0-4EEF-8C08-76BB02302BA9}"/>
            </a:ext>
          </a:extLst>
        </xdr:cNvPr>
        <xdr:cNvCxnSpPr/>
      </xdr:nvCxnSpPr>
      <xdr:spPr>
        <a:xfrm>
          <a:off x="17691100" y="10018819"/>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152082</xdr:rowOff>
    </xdr:from>
    <xdr:to>
      <xdr:col>81</xdr:col>
      <xdr:colOff>44450</xdr:colOff>
      <xdr:row>60</xdr:row>
      <xdr:rowOff>154094</xdr:rowOff>
    </xdr:to>
    <xdr:cxnSp macro="">
      <xdr:nvCxnSpPr>
        <xdr:cNvPr id="320" name="直線コネクタ 319">
          <a:extLst>
            <a:ext uri="{FF2B5EF4-FFF2-40B4-BE49-F238E27FC236}">
              <a16:creationId xmlns:a16="http://schemas.microsoft.com/office/drawing/2014/main" id="{D8E4BD34-74BE-414E-A043-81048575407A}"/>
            </a:ext>
          </a:extLst>
        </xdr:cNvPr>
        <xdr:cNvCxnSpPr/>
      </xdr:nvCxnSpPr>
      <xdr:spPr>
        <a:xfrm>
          <a:off x="16913225" y="10439082"/>
          <a:ext cx="8763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FE6655F5-85F4-4CD1-B9C0-1602220CC8C6}"/>
            </a:ext>
          </a:extLst>
        </xdr:cNvPr>
        <xdr:cNvSpPr txBox="1"/>
      </xdr:nvSpPr>
      <xdr:spPr>
        <a:xfrm>
          <a:off x="17878425"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5729B480-35A4-4965-9A35-EB8E2152F7BC}"/>
            </a:ext>
          </a:extLst>
        </xdr:cNvPr>
        <xdr:cNvSpPr/>
      </xdr:nvSpPr>
      <xdr:spPr>
        <a:xfrm>
          <a:off x="17729200" y="10484803"/>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140018</xdr:rowOff>
    </xdr:from>
    <xdr:to>
      <xdr:col>77</xdr:col>
      <xdr:colOff>44450</xdr:colOff>
      <xdr:row>60</xdr:row>
      <xdr:rowOff>152082</xdr:rowOff>
    </xdr:to>
    <xdr:cxnSp macro="">
      <xdr:nvCxnSpPr>
        <xdr:cNvPr id="323" name="直線コネクタ 322">
          <a:extLst>
            <a:ext uri="{FF2B5EF4-FFF2-40B4-BE49-F238E27FC236}">
              <a16:creationId xmlns:a16="http://schemas.microsoft.com/office/drawing/2014/main" id="{D8A85728-E1B2-4EB6-B12B-96536C5DF412}"/>
            </a:ext>
          </a:extLst>
        </xdr:cNvPr>
        <xdr:cNvCxnSpPr/>
      </xdr:nvCxnSpPr>
      <xdr:spPr>
        <a:xfrm>
          <a:off x="15976600" y="10427018"/>
          <a:ext cx="93662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F160A99B-62ED-4934-A472-4264DBA7C75B}"/>
            </a:ext>
          </a:extLst>
        </xdr:cNvPr>
        <xdr:cNvSpPr/>
      </xdr:nvSpPr>
      <xdr:spPr>
        <a:xfrm>
          <a:off x="16852900" y="10466705"/>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79751336-E2D1-492C-B69C-3AAC50B174B6}"/>
            </a:ext>
          </a:extLst>
        </xdr:cNvPr>
        <xdr:cNvSpPr txBox="1"/>
      </xdr:nvSpPr>
      <xdr:spPr>
        <a:xfrm>
          <a:off x="16513175"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140018</xdr:rowOff>
    </xdr:from>
    <xdr:to>
      <xdr:col>72</xdr:col>
      <xdr:colOff>203200</xdr:colOff>
      <xdr:row>60</xdr:row>
      <xdr:rowOff>152082</xdr:rowOff>
    </xdr:to>
    <xdr:cxnSp macro="">
      <xdr:nvCxnSpPr>
        <xdr:cNvPr id="326" name="直線コネクタ 325">
          <a:extLst>
            <a:ext uri="{FF2B5EF4-FFF2-40B4-BE49-F238E27FC236}">
              <a16:creationId xmlns:a16="http://schemas.microsoft.com/office/drawing/2014/main" id="{B0D346BE-E323-4059-8EB8-6B63BA4D7704}"/>
            </a:ext>
          </a:extLst>
        </xdr:cNvPr>
        <xdr:cNvCxnSpPr/>
      </xdr:nvCxnSpPr>
      <xdr:spPr>
        <a:xfrm flipV="1">
          <a:off x="15049500" y="10427018"/>
          <a:ext cx="9271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36D1BEB8-2E2F-4112-A2E0-A37843BBB30D}"/>
            </a:ext>
          </a:extLst>
        </xdr:cNvPr>
        <xdr:cNvSpPr/>
      </xdr:nvSpPr>
      <xdr:spPr>
        <a:xfrm>
          <a:off x="15925800" y="10450619"/>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9B074803-9A41-4682-A6B0-4280C2F41715}"/>
            </a:ext>
          </a:extLst>
        </xdr:cNvPr>
        <xdr:cNvSpPr txBox="1"/>
      </xdr:nvSpPr>
      <xdr:spPr>
        <a:xfrm>
          <a:off x="15586075"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152082</xdr:rowOff>
    </xdr:from>
    <xdr:to>
      <xdr:col>68</xdr:col>
      <xdr:colOff>152400</xdr:colOff>
      <xdr:row>60</xdr:row>
      <xdr:rowOff>154094</xdr:rowOff>
    </xdr:to>
    <xdr:cxnSp macro="">
      <xdr:nvCxnSpPr>
        <xdr:cNvPr id="329" name="直線コネクタ 328">
          <a:extLst>
            <a:ext uri="{FF2B5EF4-FFF2-40B4-BE49-F238E27FC236}">
              <a16:creationId xmlns:a16="http://schemas.microsoft.com/office/drawing/2014/main" id="{03AD8F0F-C425-44EE-8969-84A35B3091CC}"/>
            </a:ext>
          </a:extLst>
        </xdr:cNvPr>
        <xdr:cNvCxnSpPr/>
      </xdr:nvCxnSpPr>
      <xdr:spPr>
        <a:xfrm flipV="1">
          <a:off x="14122400" y="10439082"/>
          <a:ext cx="9271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7F700555-BE85-4F0E-BBDA-C5292B4A0D75}"/>
            </a:ext>
          </a:extLst>
        </xdr:cNvPr>
        <xdr:cNvSpPr/>
      </xdr:nvSpPr>
      <xdr:spPr>
        <a:xfrm>
          <a:off x="149987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3F421B06-AD35-4081-8619-B80051074FB4}"/>
            </a:ext>
          </a:extLst>
        </xdr:cNvPr>
        <xdr:cNvSpPr txBox="1"/>
      </xdr:nvSpPr>
      <xdr:spPr>
        <a:xfrm>
          <a:off x="1464945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F136037E-86D0-4ED4-87ED-92C108E79E6C}"/>
            </a:ext>
          </a:extLst>
        </xdr:cNvPr>
        <xdr:cNvSpPr/>
      </xdr:nvSpPr>
      <xdr:spPr>
        <a:xfrm>
          <a:off x="140716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2A125373-F349-402A-BC0E-9143C4EE6B93}"/>
            </a:ext>
          </a:extLst>
        </xdr:cNvPr>
        <xdr:cNvSpPr txBox="1"/>
      </xdr:nvSpPr>
      <xdr:spPr>
        <a:xfrm>
          <a:off x="1372235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E7C27B94-7860-4276-A843-43E8E89BC645}"/>
            </a:ext>
          </a:extLst>
        </xdr:cNvPr>
        <xdr:cNvSpPr txBox="1"/>
      </xdr:nvSpPr>
      <xdr:spPr>
        <a:xfrm>
          <a:off x="17564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96BC0E86-8B0B-46CA-B47F-BA8F050A4FAD}"/>
            </a:ext>
          </a:extLst>
        </xdr:cNvPr>
        <xdr:cNvSpPr txBox="1"/>
      </xdr:nvSpPr>
      <xdr:spPr>
        <a:xfrm>
          <a:off x="166878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CA95A266-8357-468F-BBC8-062FCFB45E4A}"/>
            </a:ext>
          </a:extLst>
        </xdr:cNvPr>
        <xdr:cNvSpPr txBox="1"/>
      </xdr:nvSpPr>
      <xdr:spPr>
        <a:xfrm>
          <a:off x="157511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7E71F817-5327-481F-ACE8-AC1CC4A78380}"/>
            </a:ext>
          </a:extLst>
        </xdr:cNvPr>
        <xdr:cNvSpPr txBox="1"/>
      </xdr:nvSpPr>
      <xdr:spPr>
        <a:xfrm>
          <a:off x="148240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DA079360-68A5-4BE8-AF60-5C63D99010A1}"/>
            </a:ext>
          </a:extLst>
        </xdr:cNvPr>
        <xdr:cNvSpPr txBox="1"/>
      </xdr:nvSpPr>
      <xdr:spPr>
        <a:xfrm>
          <a:off x="13896975"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103294</xdr:rowOff>
    </xdr:from>
    <xdr:to>
      <xdr:col>81</xdr:col>
      <xdr:colOff>95250</xdr:colOff>
      <xdr:row>61</xdr:row>
      <xdr:rowOff>33444</xdr:rowOff>
    </xdr:to>
    <xdr:sp macro="" textlink="">
      <xdr:nvSpPr>
        <xdr:cNvPr id="339" name="楕円 338">
          <a:extLst>
            <a:ext uri="{FF2B5EF4-FFF2-40B4-BE49-F238E27FC236}">
              <a16:creationId xmlns:a16="http://schemas.microsoft.com/office/drawing/2014/main" id="{E82FEC12-5C42-43EC-98AA-DDBF08B63664}"/>
            </a:ext>
          </a:extLst>
        </xdr:cNvPr>
        <xdr:cNvSpPr/>
      </xdr:nvSpPr>
      <xdr:spPr>
        <a:xfrm>
          <a:off x="17729200" y="10390294"/>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119821</xdr:rowOff>
    </xdr:from>
    <xdr:ext cx="762000" cy="259045"/>
    <xdr:sp macro="" textlink="">
      <xdr:nvSpPr>
        <xdr:cNvPr id="340" name="定員管理の状況該当値テキスト">
          <a:extLst>
            <a:ext uri="{FF2B5EF4-FFF2-40B4-BE49-F238E27FC236}">
              <a16:creationId xmlns:a16="http://schemas.microsoft.com/office/drawing/2014/main" id="{BD1BBF91-875E-4C0F-B5A4-DF2FBCD409AC}"/>
            </a:ext>
          </a:extLst>
        </xdr:cNvPr>
        <xdr:cNvSpPr txBox="1"/>
      </xdr:nvSpPr>
      <xdr:spPr>
        <a:xfrm>
          <a:off x="17878425" y="10235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101282</xdr:rowOff>
    </xdr:from>
    <xdr:to>
      <xdr:col>77</xdr:col>
      <xdr:colOff>95250</xdr:colOff>
      <xdr:row>61</xdr:row>
      <xdr:rowOff>31432</xdr:rowOff>
    </xdr:to>
    <xdr:sp macro="" textlink="">
      <xdr:nvSpPr>
        <xdr:cNvPr id="341" name="楕円 340">
          <a:extLst>
            <a:ext uri="{FF2B5EF4-FFF2-40B4-BE49-F238E27FC236}">
              <a16:creationId xmlns:a16="http://schemas.microsoft.com/office/drawing/2014/main" id="{6DE0D6B2-832E-4EFE-97FF-FC43F6882C85}"/>
            </a:ext>
          </a:extLst>
        </xdr:cNvPr>
        <xdr:cNvSpPr/>
      </xdr:nvSpPr>
      <xdr:spPr>
        <a:xfrm>
          <a:off x="16852900" y="10388282"/>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41609</xdr:rowOff>
    </xdr:from>
    <xdr:ext cx="736600" cy="259045"/>
    <xdr:sp macro="" textlink="">
      <xdr:nvSpPr>
        <xdr:cNvPr id="342" name="テキスト ボックス 341">
          <a:extLst>
            <a:ext uri="{FF2B5EF4-FFF2-40B4-BE49-F238E27FC236}">
              <a16:creationId xmlns:a16="http://schemas.microsoft.com/office/drawing/2014/main" id="{104D3D7C-E278-4EFF-9675-CFDCF0AB65BA}"/>
            </a:ext>
          </a:extLst>
        </xdr:cNvPr>
        <xdr:cNvSpPr txBox="1"/>
      </xdr:nvSpPr>
      <xdr:spPr>
        <a:xfrm>
          <a:off x="16513175" y="10157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89218</xdr:rowOff>
    </xdr:from>
    <xdr:to>
      <xdr:col>73</xdr:col>
      <xdr:colOff>44450</xdr:colOff>
      <xdr:row>61</xdr:row>
      <xdr:rowOff>19368</xdr:rowOff>
    </xdr:to>
    <xdr:sp macro="" textlink="">
      <xdr:nvSpPr>
        <xdr:cNvPr id="343" name="楕円 342">
          <a:extLst>
            <a:ext uri="{FF2B5EF4-FFF2-40B4-BE49-F238E27FC236}">
              <a16:creationId xmlns:a16="http://schemas.microsoft.com/office/drawing/2014/main" id="{F2AB39C0-2389-4C1A-97EA-B632267B69B6}"/>
            </a:ext>
          </a:extLst>
        </xdr:cNvPr>
        <xdr:cNvSpPr/>
      </xdr:nvSpPr>
      <xdr:spPr>
        <a:xfrm>
          <a:off x="15925800" y="10376218"/>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29545</xdr:rowOff>
    </xdr:from>
    <xdr:ext cx="762000" cy="259045"/>
    <xdr:sp macro="" textlink="">
      <xdr:nvSpPr>
        <xdr:cNvPr id="344" name="テキスト ボックス 343">
          <a:extLst>
            <a:ext uri="{FF2B5EF4-FFF2-40B4-BE49-F238E27FC236}">
              <a16:creationId xmlns:a16="http://schemas.microsoft.com/office/drawing/2014/main" id="{E3B30743-0F0F-4077-A7C6-65E06A04C980}"/>
            </a:ext>
          </a:extLst>
        </xdr:cNvPr>
        <xdr:cNvSpPr txBox="1"/>
      </xdr:nvSpPr>
      <xdr:spPr>
        <a:xfrm>
          <a:off x="15586075" y="10145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101282</xdr:rowOff>
    </xdr:from>
    <xdr:to>
      <xdr:col>68</xdr:col>
      <xdr:colOff>203200</xdr:colOff>
      <xdr:row>61</xdr:row>
      <xdr:rowOff>31432</xdr:rowOff>
    </xdr:to>
    <xdr:sp macro="" textlink="">
      <xdr:nvSpPr>
        <xdr:cNvPr id="345" name="楕円 344">
          <a:extLst>
            <a:ext uri="{FF2B5EF4-FFF2-40B4-BE49-F238E27FC236}">
              <a16:creationId xmlns:a16="http://schemas.microsoft.com/office/drawing/2014/main" id="{CC30EB70-042B-4330-8C71-437C1013C7A6}"/>
            </a:ext>
          </a:extLst>
        </xdr:cNvPr>
        <xdr:cNvSpPr/>
      </xdr:nvSpPr>
      <xdr:spPr>
        <a:xfrm>
          <a:off x="149987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41609</xdr:rowOff>
    </xdr:from>
    <xdr:ext cx="762000" cy="259045"/>
    <xdr:sp macro="" textlink="">
      <xdr:nvSpPr>
        <xdr:cNvPr id="346" name="テキスト ボックス 345">
          <a:extLst>
            <a:ext uri="{FF2B5EF4-FFF2-40B4-BE49-F238E27FC236}">
              <a16:creationId xmlns:a16="http://schemas.microsoft.com/office/drawing/2014/main" id="{9A0EABC6-01B5-47D5-9AD6-72236A2E0ED9}"/>
            </a:ext>
          </a:extLst>
        </xdr:cNvPr>
        <xdr:cNvSpPr txBox="1"/>
      </xdr:nvSpPr>
      <xdr:spPr>
        <a:xfrm>
          <a:off x="14649450" y="1015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103294</xdr:rowOff>
    </xdr:from>
    <xdr:to>
      <xdr:col>64</xdr:col>
      <xdr:colOff>152400</xdr:colOff>
      <xdr:row>61</xdr:row>
      <xdr:rowOff>33444</xdr:rowOff>
    </xdr:to>
    <xdr:sp macro="" textlink="">
      <xdr:nvSpPr>
        <xdr:cNvPr id="347" name="楕円 346">
          <a:extLst>
            <a:ext uri="{FF2B5EF4-FFF2-40B4-BE49-F238E27FC236}">
              <a16:creationId xmlns:a16="http://schemas.microsoft.com/office/drawing/2014/main" id="{16CA9144-92AE-45F6-984F-6FBDD5D3B2C0}"/>
            </a:ext>
          </a:extLst>
        </xdr:cNvPr>
        <xdr:cNvSpPr/>
      </xdr:nvSpPr>
      <xdr:spPr>
        <a:xfrm>
          <a:off x="14071600" y="10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43621</xdr:rowOff>
    </xdr:from>
    <xdr:ext cx="762000" cy="259045"/>
    <xdr:sp macro="" textlink="">
      <xdr:nvSpPr>
        <xdr:cNvPr id="348" name="テキスト ボックス 347">
          <a:extLst>
            <a:ext uri="{FF2B5EF4-FFF2-40B4-BE49-F238E27FC236}">
              <a16:creationId xmlns:a16="http://schemas.microsoft.com/office/drawing/2014/main" id="{CDCE4791-6868-4790-9AB6-6AA5D127B36A}"/>
            </a:ext>
          </a:extLst>
        </xdr:cNvPr>
        <xdr:cNvSpPr txBox="1"/>
      </xdr:nvSpPr>
      <xdr:spPr>
        <a:xfrm>
          <a:off x="1372235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745CA782-927A-48F1-BB25-10A7E3C7C76A}"/>
            </a:ext>
          </a:extLst>
        </xdr:cNvPr>
        <xdr:cNvSpPr/>
      </xdr:nvSpPr>
      <xdr:spPr>
        <a:xfrm>
          <a:off x="13408025" y="501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337473F0-7B0C-4843-A70E-CCE7FBD321FB}"/>
            </a:ext>
          </a:extLst>
        </xdr:cNvPr>
        <xdr:cNvSpPr txBox="1"/>
      </xdr:nvSpPr>
      <xdr:spPr>
        <a:xfrm>
          <a:off x="14294299"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F0959A58-07DD-4D11-987E-60B298A33EC2}"/>
            </a:ext>
          </a:extLst>
        </xdr:cNvPr>
        <xdr:cNvSpPr txBox="1"/>
      </xdr:nvSpPr>
      <xdr:spPr>
        <a:xfrm>
          <a:off x="16103151"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C5F7292A-B9CB-4C14-87F6-3B767791764F}"/>
            </a:ext>
          </a:extLst>
        </xdr:cNvPr>
        <xdr:cNvSpPr/>
      </xdr:nvSpPr>
      <xdr:spPr>
        <a:xfrm>
          <a:off x="18780125" y="527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6D676C77-922E-4ADF-B2CA-05B3EF8FBFE0}"/>
            </a:ext>
          </a:extLst>
        </xdr:cNvPr>
        <xdr:cNvSpPr/>
      </xdr:nvSpPr>
      <xdr:spPr>
        <a:xfrm>
          <a:off x="18780125" y="546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1A660803-16DC-4DBF-B634-1E73055B1A09}"/>
            </a:ext>
          </a:extLst>
        </xdr:cNvPr>
        <xdr:cNvSpPr/>
      </xdr:nvSpPr>
      <xdr:spPr>
        <a:xfrm>
          <a:off x="20507325"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3404721-DEF9-43AA-8ACF-12C76FD89E8E}"/>
            </a:ext>
          </a:extLst>
        </xdr:cNvPr>
        <xdr:cNvSpPr/>
      </xdr:nvSpPr>
      <xdr:spPr>
        <a:xfrm>
          <a:off x="20507325"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7524AAE3-BEC9-4A0A-AD78-E708979C5536}"/>
            </a:ext>
          </a:extLst>
        </xdr:cNvPr>
        <xdr:cNvSpPr/>
      </xdr:nvSpPr>
      <xdr:spPr>
        <a:xfrm>
          <a:off x="22034500" y="527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3F9A8BAA-B7F8-43FF-8E86-2BD4AD57D617}"/>
            </a:ext>
          </a:extLst>
        </xdr:cNvPr>
        <xdr:cNvSpPr/>
      </xdr:nvSpPr>
      <xdr:spPr>
        <a:xfrm>
          <a:off x="22034500" y="546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7057DDE4-CBB2-49A5-ACE9-DF447FEA55CE}"/>
            </a:ext>
          </a:extLst>
        </xdr:cNvPr>
        <xdr:cNvSpPr/>
      </xdr:nvSpPr>
      <xdr:spPr>
        <a:xfrm>
          <a:off x="13408025" y="577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48019AF-0BF2-49EF-B6CF-CBDEB584C0D8}"/>
            </a:ext>
          </a:extLst>
        </xdr:cNvPr>
        <xdr:cNvSpPr/>
      </xdr:nvSpPr>
      <xdr:spPr>
        <a:xfrm>
          <a:off x="18916650" y="577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ED896828-1E97-44D2-97A4-7006B7741005}"/>
            </a:ext>
          </a:extLst>
        </xdr:cNvPr>
        <xdr:cNvSpPr/>
      </xdr:nvSpPr>
      <xdr:spPr>
        <a:xfrm>
          <a:off x="18916650" y="577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6AF5219B-A548-4F65-BE27-14281B68D4F1}"/>
            </a:ext>
          </a:extLst>
        </xdr:cNvPr>
        <xdr:cNvSpPr txBox="1"/>
      </xdr:nvSpPr>
      <xdr:spPr>
        <a:xfrm>
          <a:off x="19043650" y="609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游ゴシック　本文"/>
              <a:ea typeface="游ゴシック" panose="020B0400000000000000" pitchFamily="50" charset="-128"/>
            </a:rPr>
            <a:t>準元利償還金（債務負担行為分及び公営企業分及び一組分）の増などにより分子が前年度より大きくなったが、標準財政規模の増により分母も前年度より大きくなった。その結果、単年度では前年度より比率が</a:t>
          </a:r>
          <a:r>
            <a:rPr kumimoji="1" lang="en-US" altLang="ja-JP" sz="1100">
              <a:latin typeface="游ゴシック　本文"/>
              <a:ea typeface="游ゴシック" panose="020B0400000000000000" pitchFamily="50" charset="-128"/>
            </a:rPr>
            <a:t>0.3</a:t>
          </a:r>
          <a:r>
            <a:rPr kumimoji="1" lang="ja-JP" altLang="en-US" sz="1100">
              <a:latin typeface="游ゴシック　本文"/>
              <a:ea typeface="游ゴシック" panose="020B0400000000000000" pitchFamily="50" charset="-128"/>
            </a:rPr>
            <a:t>ポイント増加し、</a:t>
          </a:r>
          <a:r>
            <a:rPr kumimoji="1" lang="en-US" altLang="ja-JP" sz="1100">
              <a:latin typeface="游ゴシック　本文"/>
              <a:ea typeface="游ゴシック" panose="020B0400000000000000" pitchFamily="50" charset="-128"/>
            </a:rPr>
            <a:t>3</a:t>
          </a:r>
          <a:r>
            <a:rPr kumimoji="1" lang="ja-JP" altLang="en-US" sz="1100">
              <a:latin typeface="游ゴシック　本文"/>
              <a:ea typeface="游ゴシック" panose="020B0400000000000000" pitchFamily="50" charset="-128"/>
            </a:rPr>
            <a:t>カ年平均では</a:t>
          </a:r>
          <a:r>
            <a:rPr kumimoji="1" lang="en-US" altLang="ja-JP" sz="1100">
              <a:latin typeface="游ゴシック　本文"/>
              <a:ea typeface="游ゴシック" panose="020B0400000000000000" pitchFamily="50" charset="-128"/>
            </a:rPr>
            <a:t>0.1</a:t>
          </a:r>
          <a:r>
            <a:rPr kumimoji="1" lang="ja-JP" altLang="en-US" sz="1100">
              <a:latin typeface="游ゴシック　本文"/>
              <a:ea typeface="游ゴシック" panose="020B0400000000000000" pitchFamily="50" charset="-128"/>
            </a:rPr>
            <a:t>ポイント上昇した。今後、新庁舎等建設事業などに係る地方債の償還が始まることで比率の上昇が見込まれるため、緊急度・住民ニーズを的確に把握した事業の選択により、起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6D5246B7-35AA-423F-8E5A-3C021F1FD8A0}"/>
            </a:ext>
          </a:extLst>
        </xdr:cNvPr>
        <xdr:cNvSpPr txBox="1"/>
      </xdr:nvSpPr>
      <xdr:spPr>
        <a:xfrm>
          <a:off x="13369925"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22AFB622-684D-4FC6-9651-A9198300B08C}"/>
            </a:ext>
          </a:extLst>
        </xdr:cNvPr>
        <xdr:cNvCxnSpPr/>
      </xdr:nvCxnSpPr>
      <xdr:spPr>
        <a:xfrm>
          <a:off x="13408025" y="819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A0C2B6AE-1B53-435B-91D3-8505D57418FB}"/>
            </a:ext>
          </a:extLst>
        </xdr:cNvPr>
        <xdr:cNvSpPr txBox="1"/>
      </xdr:nvSpPr>
      <xdr:spPr>
        <a:xfrm>
          <a:off x="12607925"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AD76B094-D41F-4AD6-8E5E-D6A637195204}"/>
            </a:ext>
          </a:extLst>
        </xdr:cNvPr>
        <xdr:cNvCxnSpPr/>
      </xdr:nvCxnSpPr>
      <xdr:spPr>
        <a:xfrm>
          <a:off x="13408025" y="77893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7E073BBB-D4B8-4E79-B1EB-362916AD9ECD}"/>
            </a:ext>
          </a:extLst>
        </xdr:cNvPr>
        <xdr:cNvSpPr txBox="1"/>
      </xdr:nvSpPr>
      <xdr:spPr>
        <a:xfrm>
          <a:off x="12607925"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8AFD02FC-4C87-40E8-A9A6-7FDD7F2C3F3D}"/>
            </a:ext>
          </a:extLst>
        </xdr:cNvPr>
        <xdr:cNvCxnSpPr/>
      </xdr:nvCxnSpPr>
      <xdr:spPr>
        <a:xfrm>
          <a:off x="13408025" y="73871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66FD3901-9BCE-4AD8-8273-DDF46882277C}"/>
            </a:ext>
          </a:extLst>
        </xdr:cNvPr>
        <xdr:cNvSpPr txBox="1"/>
      </xdr:nvSpPr>
      <xdr:spPr>
        <a:xfrm>
          <a:off x="12607925"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3A137DF8-6A23-4F64-BEC0-7D7DD1D69A24}"/>
            </a:ext>
          </a:extLst>
        </xdr:cNvPr>
        <xdr:cNvCxnSpPr/>
      </xdr:nvCxnSpPr>
      <xdr:spPr>
        <a:xfrm>
          <a:off x="13408025" y="69850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BB89150C-EB58-48D8-A3A4-606DE7E17677}"/>
            </a:ext>
          </a:extLst>
        </xdr:cNvPr>
        <xdr:cNvSpPr txBox="1"/>
      </xdr:nvSpPr>
      <xdr:spPr>
        <a:xfrm>
          <a:off x="12607925"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34149E53-0BC1-4826-AB8F-D40607B1D019}"/>
            </a:ext>
          </a:extLst>
        </xdr:cNvPr>
        <xdr:cNvCxnSpPr/>
      </xdr:nvCxnSpPr>
      <xdr:spPr>
        <a:xfrm>
          <a:off x="13408025" y="658283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697BE79F-0316-4AD1-8646-FC6423E9FB63}"/>
            </a:ext>
          </a:extLst>
        </xdr:cNvPr>
        <xdr:cNvSpPr txBox="1"/>
      </xdr:nvSpPr>
      <xdr:spPr>
        <a:xfrm>
          <a:off x="12607925"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D15C5CD8-02B1-4757-8A00-2AABA818C0B1}"/>
            </a:ext>
          </a:extLst>
        </xdr:cNvPr>
        <xdr:cNvCxnSpPr/>
      </xdr:nvCxnSpPr>
      <xdr:spPr>
        <a:xfrm>
          <a:off x="13408025" y="618066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B44AC1F5-A0B7-4511-860A-B737E9450E3C}"/>
            </a:ext>
          </a:extLst>
        </xdr:cNvPr>
        <xdr:cNvCxnSpPr/>
      </xdr:nvCxnSpPr>
      <xdr:spPr>
        <a:xfrm>
          <a:off x="13408025" y="577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6C36344A-248D-40FB-A118-775EC13731CD}"/>
            </a:ext>
          </a:extLst>
        </xdr:cNvPr>
        <xdr:cNvSpPr/>
      </xdr:nvSpPr>
      <xdr:spPr>
        <a:xfrm>
          <a:off x="13408025" y="577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40A80264-EFF4-4056-9F69-577458596E81}"/>
            </a:ext>
          </a:extLst>
        </xdr:cNvPr>
        <xdr:cNvCxnSpPr/>
      </xdr:nvCxnSpPr>
      <xdr:spPr>
        <a:xfrm flipV="1">
          <a:off x="17789525"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EC32126D-3D1B-44F2-AFFA-4235102E5048}"/>
            </a:ext>
          </a:extLst>
        </xdr:cNvPr>
        <xdr:cNvSpPr txBox="1"/>
      </xdr:nvSpPr>
      <xdr:spPr>
        <a:xfrm>
          <a:off x="17878425"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E0882E63-BD73-40E8-9E64-568282D91E7A}"/>
            </a:ext>
          </a:extLst>
        </xdr:cNvPr>
        <xdr:cNvCxnSpPr/>
      </xdr:nvCxnSpPr>
      <xdr:spPr>
        <a:xfrm>
          <a:off x="17691100" y="7692813"/>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C022AF8D-B667-4A6E-AFD2-1FE6ADDD4672}"/>
            </a:ext>
          </a:extLst>
        </xdr:cNvPr>
        <xdr:cNvSpPr txBox="1"/>
      </xdr:nvSpPr>
      <xdr:spPr>
        <a:xfrm>
          <a:off x="17878425"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2539AE50-FF22-49ED-9F19-1C7C99B90C62}"/>
            </a:ext>
          </a:extLst>
        </xdr:cNvPr>
        <xdr:cNvCxnSpPr/>
      </xdr:nvCxnSpPr>
      <xdr:spPr>
        <a:xfrm>
          <a:off x="17691100" y="6381750"/>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105410</xdr:rowOff>
    </xdr:from>
    <xdr:to>
      <xdr:col>81</xdr:col>
      <xdr:colOff>44450</xdr:colOff>
      <xdr:row>39</xdr:row>
      <xdr:rowOff>113454</xdr:rowOff>
    </xdr:to>
    <xdr:cxnSp macro="">
      <xdr:nvCxnSpPr>
        <xdr:cNvPr id="381" name="直線コネクタ 380">
          <a:extLst>
            <a:ext uri="{FF2B5EF4-FFF2-40B4-BE49-F238E27FC236}">
              <a16:creationId xmlns:a16="http://schemas.microsoft.com/office/drawing/2014/main" id="{9CC7C64E-8CD5-4C0B-883C-1813BCFE08B9}"/>
            </a:ext>
          </a:extLst>
        </xdr:cNvPr>
        <xdr:cNvCxnSpPr/>
      </xdr:nvCxnSpPr>
      <xdr:spPr>
        <a:xfrm>
          <a:off x="16913225" y="6791960"/>
          <a:ext cx="8763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45CB104F-8435-47B3-BF0C-C047A05873C6}"/>
            </a:ext>
          </a:extLst>
        </xdr:cNvPr>
        <xdr:cNvSpPr txBox="1"/>
      </xdr:nvSpPr>
      <xdr:spPr>
        <a:xfrm>
          <a:off x="17878425"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B9366AE9-3107-4767-B809-9735748173DD}"/>
            </a:ext>
          </a:extLst>
        </xdr:cNvPr>
        <xdr:cNvSpPr/>
      </xdr:nvSpPr>
      <xdr:spPr>
        <a:xfrm>
          <a:off x="17729200" y="6990504"/>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105410</xdr:rowOff>
    </xdr:from>
    <xdr:to>
      <xdr:col>77</xdr:col>
      <xdr:colOff>44450</xdr:colOff>
      <xdr:row>39</xdr:row>
      <xdr:rowOff>113454</xdr:rowOff>
    </xdr:to>
    <xdr:cxnSp macro="">
      <xdr:nvCxnSpPr>
        <xdr:cNvPr id="384" name="直線コネクタ 383">
          <a:extLst>
            <a:ext uri="{FF2B5EF4-FFF2-40B4-BE49-F238E27FC236}">
              <a16:creationId xmlns:a16="http://schemas.microsoft.com/office/drawing/2014/main" id="{BA2206D9-D4BE-4B97-9AEC-ECF0736E2281}"/>
            </a:ext>
          </a:extLst>
        </xdr:cNvPr>
        <xdr:cNvCxnSpPr/>
      </xdr:nvCxnSpPr>
      <xdr:spPr>
        <a:xfrm flipV="1">
          <a:off x="15976600" y="6791960"/>
          <a:ext cx="936625"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11878217-1582-4C1E-9143-A87ECDB5247E}"/>
            </a:ext>
          </a:extLst>
        </xdr:cNvPr>
        <xdr:cNvSpPr/>
      </xdr:nvSpPr>
      <xdr:spPr>
        <a:xfrm>
          <a:off x="16852900" y="6998546"/>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6FFED652-23EE-4385-BA6B-D04C0DB83C30}"/>
            </a:ext>
          </a:extLst>
        </xdr:cNvPr>
        <xdr:cNvSpPr txBox="1"/>
      </xdr:nvSpPr>
      <xdr:spPr>
        <a:xfrm>
          <a:off x="16513175"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105410</xdr:rowOff>
    </xdr:from>
    <xdr:to>
      <xdr:col>72</xdr:col>
      <xdr:colOff>203200</xdr:colOff>
      <xdr:row>39</xdr:row>
      <xdr:rowOff>113454</xdr:rowOff>
    </xdr:to>
    <xdr:cxnSp macro="">
      <xdr:nvCxnSpPr>
        <xdr:cNvPr id="387" name="直線コネクタ 386">
          <a:extLst>
            <a:ext uri="{FF2B5EF4-FFF2-40B4-BE49-F238E27FC236}">
              <a16:creationId xmlns:a16="http://schemas.microsoft.com/office/drawing/2014/main" id="{99318881-786F-4384-B55A-1E32C275F0C4}"/>
            </a:ext>
          </a:extLst>
        </xdr:cNvPr>
        <xdr:cNvCxnSpPr/>
      </xdr:nvCxnSpPr>
      <xdr:spPr>
        <a:xfrm>
          <a:off x="15049500" y="6791960"/>
          <a:ext cx="9271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80863A3A-B354-44BB-A095-2776ED51A6E7}"/>
            </a:ext>
          </a:extLst>
        </xdr:cNvPr>
        <xdr:cNvSpPr/>
      </xdr:nvSpPr>
      <xdr:spPr>
        <a:xfrm>
          <a:off x="15925800" y="6998546"/>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91324078-D758-4A94-BEDA-F3442DA13F53}"/>
            </a:ext>
          </a:extLst>
        </xdr:cNvPr>
        <xdr:cNvSpPr txBox="1"/>
      </xdr:nvSpPr>
      <xdr:spPr>
        <a:xfrm>
          <a:off x="15586075"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41063</xdr:rowOff>
    </xdr:from>
    <xdr:to>
      <xdr:col>68</xdr:col>
      <xdr:colOff>152400</xdr:colOff>
      <xdr:row>39</xdr:row>
      <xdr:rowOff>105410</xdr:rowOff>
    </xdr:to>
    <xdr:cxnSp macro="">
      <xdr:nvCxnSpPr>
        <xdr:cNvPr id="390" name="直線コネクタ 389">
          <a:extLst>
            <a:ext uri="{FF2B5EF4-FFF2-40B4-BE49-F238E27FC236}">
              <a16:creationId xmlns:a16="http://schemas.microsoft.com/office/drawing/2014/main" id="{C4C28346-8367-491A-9B06-570DE8E1220B}"/>
            </a:ext>
          </a:extLst>
        </xdr:cNvPr>
        <xdr:cNvCxnSpPr/>
      </xdr:nvCxnSpPr>
      <xdr:spPr>
        <a:xfrm>
          <a:off x="14122400" y="6727613"/>
          <a:ext cx="9271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E8F63961-8582-4F59-9AC4-07651DB157CF}"/>
            </a:ext>
          </a:extLst>
        </xdr:cNvPr>
        <xdr:cNvSpPr/>
      </xdr:nvSpPr>
      <xdr:spPr>
        <a:xfrm>
          <a:off x="149987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F81B49A1-F025-41F8-B809-D71C9B316735}"/>
            </a:ext>
          </a:extLst>
        </xdr:cNvPr>
        <xdr:cNvSpPr txBox="1"/>
      </xdr:nvSpPr>
      <xdr:spPr>
        <a:xfrm>
          <a:off x="1464945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2FBD441B-D761-46CA-BF93-D7E0C3C90DD7}"/>
            </a:ext>
          </a:extLst>
        </xdr:cNvPr>
        <xdr:cNvSpPr/>
      </xdr:nvSpPr>
      <xdr:spPr>
        <a:xfrm>
          <a:off x="140716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A901D0AC-FA51-49FA-A3F5-E2AE9AA4473C}"/>
            </a:ext>
          </a:extLst>
        </xdr:cNvPr>
        <xdr:cNvSpPr txBox="1"/>
      </xdr:nvSpPr>
      <xdr:spPr>
        <a:xfrm>
          <a:off x="1372235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7BDADC63-8D22-4065-BA5A-5E49BA3F76C0}"/>
            </a:ext>
          </a:extLst>
        </xdr:cNvPr>
        <xdr:cNvSpPr txBox="1"/>
      </xdr:nvSpPr>
      <xdr:spPr>
        <a:xfrm>
          <a:off x="17564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6B57C63-7A3F-4FC1-848F-72BEE246BC88}"/>
            </a:ext>
          </a:extLst>
        </xdr:cNvPr>
        <xdr:cNvSpPr txBox="1"/>
      </xdr:nvSpPr>
      <xdr:spPr>
        <a:xfrm>
          <a:off x="166878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24B739F1-24DE-42B8-A573-418BB5DC2583}"/>
            </a:ext>
          </a:extLst>
        </xdr:cNvPr>
        <xdr:cNvSpPr txBox="1"/>
      </xdr:nvSpPr>
      <xdr:spPr>
        <a:xfrm>
          <a:off x="157511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D6CB7049-BB96-4D0F-95CC-D66300A57650}"/>
            </a:ext>
          </a:extLst>
        </xdr:cNvPr>
        <xdr:cNvSpPr txBox="1"/>
      </xdr:nvSpPr>
      <xdr:spPr>
        <a:xfrm>
          <a:off x="148240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ACDC119D-C859-40C1-ABBA-B204549E7C43}"/>
            </a:ext>
          </a:extLst>
        </xdr:cNvPr>
        <xdr:cNvSpPr txBox="1"/>
      </xdr:nvSpPr>
      <xdr:spPr>
        <a:xfrm>
          <a:off x="13896975"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62654</xdr:rowOff>
    </xdr:from>
    <xdr:to>
      <xdr:col>81</xdr:col>
      <xdr:colOff>95250</xdr:colOff>
      <xdr:row>39</xdr:row>
      <xdr:rowOff>164254</xdr:rowOff>
    </xdr:to>
    <xdr:sp macro="" textlink="">
      <xdr:nvSpPr>
        <xdr:cNvPr id="400" name="楕円 399">
          <a:extLst>
            <a:ext uri="{FF2B5EF4-FFF2-40B4-BE49-F238E27FC236}">
              <a16:creationId xmlns:a16="http://schemas.microsoft.com/office/drawing/2014/main" id="{1C01F90A-6114-42A4-83EE-6B828C53197A}"/>
            </a:ext>
          </a:extLst>
        </xdr:cNvPr>
        <xdr:cNvSpPr/>
      </xdr:nvSpPr>
      <xdr:spPr>
        <a:xfrm>
          <a:off x="17729200" y="6749204"/>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79181</xdr:rowOff>
    </xdr:from>
    <xdr:ext cx="762000" cy="259045"/>
    <xdr:sp macro="" textlink="">
      <xdr:nvSpPr>
        <xdr:cNvPr id="401" name="公債費負担の状況該当値テキスト">
          <a:extLst>
            <a:ext uri="{FF2B5EF4-FFF2-40B4-BE49-F238E27FC236}">
              <a16:creationId xmlns:a16="http://schemas.microsoft.com/office/drawing/2014/main" id="{B75E66F2-764D-49FB-8254-F1C9453EF725}"/>
            </a:ext>
          </a:extLst>
        </xdr:cNvPr>
        <xdr:cNvSpPr txBox="1"/>
      </xdr:nvSpPr>
      <xdr:spPr>
        <a:xfrm>
          <a:off x="17878425" y="659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54610</xdr:rowOff>
    </xdr:from>
    <xdr:to>
      <xdr:col>77</xdr:col>
      <xdr:colOff>95250</xdr:colOff>
      <xdr:row>39</xdr:row>
      <xdr:rowOff>156210</xdr:rowOff>
    </xdr:to>
    <xdr:sp macro="" textlink="">
      <xdr:nvSpPr>
        <xdr:cNvPr id="402" name="楕円 401">
          <a:extLst>
            <a:ext uri="{FF2B5EF4-FFF2-40B4-BE49-F238E27FC236}">
              <a16:creationId xmlns:a16="http://schemas.microsoft.com/office/drawing/2014/main" id="{4BB11CB1-ABED-4421-BE18-7C52E9CE5D57}"/>
            </a:ext>
          </a:extLst>
        </xdr:cNvPr>
        <xdr:cNvSpPr/>
      </xdr:nvSpPr>
      <xdr:spPr>
        <a:xfrm>
          <a:off x="16852900" y="6741160"/>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166387</xdr:rowOff>
    </xdr:from>
    <xdr:ext cx="736600" cy="259045"/>
    <xdr:sp macro="" textlink="">
      <xdr:nvSpPr>
        <xdr:cNvPr id="403" name="テキスト ボックス 402">
          <a:extLst>
            <a:ext uri="{FF2B5EF4-FFF2-40B4-BE49-F238E27FC236}">
              <a16:creationId xmlns:a16="http://schemas.microsoft.com/office/drawing/2014/main" id="{84BAD2CF-6512-4DD7-8323-57D254DE6AC4}"/>
            </a:ext>
          </a:extLst>
        </xdr:cNvPr>
        <xdr:cNvSpPr txBox="1"/>
      </xdr:nvSpPr>
      <xdr:spPr>
        <a:xfrm>
          <a:off x="16513175"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62654</xdr:rowOff>
    </xdr:from>
    <xdr:to>
      <xdr:col>73</xdr:col>
      <xdr:colOff>44450</xdr:colOff>
      <xdr:row>39</xdr:row>
      <xdr:rowOff>164254</xdr:rowOff>
    </xdr:to>
    <xdr:sp macro="" textlink="">
      <xdr:nvSpPr>
        <xdr:cNvPr id="404" name="楕円 403">
          <a:extLst>
            <a:ext uri="{FF2B5EF4-FFF2-40B4-BE49-F238E27FC236}">
              <a16:creationId xmlns:a16="http://schemas.microsoft.com/office/drawing/2014/main" id="{A9EF6E70-E755-49E7-AFF3-F0294A6651CF}"/>
            </a:ext>
          </a:extLst>
        </xdr:cNvPr>
        <xdr:cNvSpPr/>
      </xdr:nvSpPr>
      <xdr:spPr>
        <a:xfrm>
          <a:off x="15925800" y="6749204"/>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2981</xdr:rowOff>
    </xdr:from>
    <xdr:ext cx="762000" cy="259045"/>
    <xdr:sp macro="" textlink="">
      <xdr:nvSpPr>
        <xdr:cNvPr id="405" name="テキスト ボックス 404">
          <a:extLst>
            <a:ext uri="{FF2B5EF4-FFF2-40B4-BE49-F238E27FC236}">
              <a16:creationId xmlns:a16="http://schemas.microsoft.com/office/drawing/2014/main" id="{18B53C9C-5EA4-402F-9826-242D46B3263B}"/>
            </a:ext>
          </a:extLst>
        </xdr:cNvPr>
        <xdr:cNvSpPr txBox="1"/>
      </xdr:nvSpPr>
      <xdr:spPr>
        <a:xfrm>
          <a:off x="15586075" y="651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54610</xdr:rowOff>
    </xdr:from>
    <xdr:to>
      <xdr:col>68</xdr:col>
      <xdr:colOff>203200</xdr:colOff>
      <xdr:row>39</xdr:row>
      <xdr:rowOff>156210</xdr:rowOff>
    </xdr:to>
    <xdr:sp macro="" textlink="">
      <xdr:nvSpPr>
        <xdr:cNvPr id="406" name="楕円 405">
          <a:extLst>
            <a:ext uri="{FF2B5EF4-FFF2-40B4-BE49-F238E27FC236}">
              <a16:creationId xmlns:a16="http://schemas.microsoft.com/office/drawing/2014/main" id="{E2E223B5-6473-4C86-8D7A-B55B39D33F4D}"/>
            </a:ext>
          </a:extLst>
        </xdr:cNvPr>
        <xdr:cNvSpPr/>
      </xdr:nvSpPr>
      <xdr:spPr>
        <a:xfrm>
          <a:off x="149987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166387</xdr:rowOff>
    </xdr:from>
    <xdr:ext cx="762000" cy="259045"/>
    <xdr:sp macro="" textlink="">
      <xdr:nvSpPr>
        <xdr:cNvPr id="407" name="テキスト ボックス 406">
          <a:extLst>
            <a:ext uri="{FF2B5EF4-FFF2-40B4-BE49-F238E27FC236}">
              <a16:creationId xmlns:a16="http://schemas.microsoft.com/office/drawing/2014/main" id="{5CF7A793-039A-4388-95E6-A662E34F8D7C}"/>
            </a:ext>
          </a:extLst>
        </xdr:cNvPr>
        <xdr:cNvSpPr txBox="1"/>
      </xdr:nvSpPr>
      <xdr:spPr>
        <a:xfrm>
          <a:off x="1464945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161713</xdr:rowOff>
    </xdr:from>
    <xdr:to>
      <xdr:col>64</xdr:col>
      <xdr:colOff>152400</xdr:colOff>
      <xdr:row>39</xdr:row>
      <xdr:rowOff>91863</xdr:rowOff>
    </xdr:to>
    <xdr:sp macro="" textlink="">
      <xdr:nvSpPr>
        <xdr:cNvPr id="408" name="楕円 407">
          <a:extLst>
            <a:ext uri="{FF2B5EF4-FFF2-40B4-BE49-F238E27FC236}">
              <a16:creationId xmlns:a16="http://schemas.microsoft.com/office/drawing/2014/main" id="{6577A73C-8B9F-4159-807B-F77BAC281456}"/>
            </a:ext>
          </a:extLst>
        </xdr:cNvPr>
        <xdr:cNvSpPr/>
      </xdr:nvSpPr>
      <xdr:spPr>
        <a:xfrm>
          <a:off x="140716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102040</xdr:rowOff>
    </xdr:from>
    <xdr:ext cx="762000" cy="259045"/>
    <xdr:sp macro="" textlink="">
      <xdr:nvSpPr>
        <xdr:cNvPr id="409" name="テキスト ボックス 408">
          <a:extLst>
            <a:ext uri="{FF2B5EF4-FFF2-40B4-BE49-F238E27FC236}">
              <a16:creationId xmlns:a16="http://schemas.microsoft.com/office/drawing/2014/main" id="{AA0BC274-D3FE-40FF-9C1D-24A9349A3131}"/>
            </a:ext>
          </a:extLst>
        </xdr:cNvPr>
        <xdr:cNvSpPr txBox="1"/>
      </xdr:nvSpPr>
      <xdr:spPr>
        <a:xfrm>
          <a:off x="13722350" y="644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8881D400-F712-4913-9FA1-26F9B85CCAB1}"/>
            </a:ext>
          </a:extLst>
        </xdr:cNvPr>
        <xdr:cNvSpPr/>
      </xdr:nvSpPr>
      <xdr:spPr>
        <a:xfrm>
          <a:off x="13408025" y="1206500"/>
          <a:ext cx="5308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E737E806-388B-43EB-B1B6-A3446A82C513}"/>
            </a:ext>
          </a:extLst>
        </xdr:cNvPr>
        <xdr:cNvSpPr txBox="1"/>
      </xdr:nvSpPr>
      <xdr:spPr>
        <a:xfrm>
          <a:off x="14377655"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A38E0098-EE50-498B-80EE-B2F2939B89E5}"/>
            </a:ext>
          </a:extLst>
        </xdr:cNvPr>
        <xdr:cNvSpPr txBox="1"/>
      </xdr:nvSpPr>
      <xdr:spPr>
        <a:xfrm>
          <a:off x="16019795"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88F71821-DDD4-4F9F-AF7C-C017F3AF8E00}"/>
            </a:ext>
          </a:extLst>
        </xdr:cNvPr>
        <xdr:cNvSpPr/>
      </xdr:nvSpPr>
      <xdr:spPr>
        <a:xfrm>
          <a:off x="18780125" y="14605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B6B1E273-A7E8-4908-BAA1-5C3FB8B19814}"/>
            </a:ext>
          </a:extLst>
        </xdr:cNvPr>
        <xdr:cNvSpPr/>
      </xdr:nvSpPr>
      <xdr:spPr>
        <a:xfrm>
          <a:off x="18780125" y="1651000"/>
          <a:ext cx="1600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9D077656-8EC8-42B4-A6FE-DF5E75DCA9E9}"/>
            </a:ext>
          </a:extLst>
        </xdr:cNvPr>
        <xdr:cNvSpPr/>
      </xdr:nvSpPr>
      <xdr:spPr>
        <a:xfrm>
          <a:off x="20507325" y="146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C9AFBDD2-F5B2-42E7-B402-810D68E3F81D}"/>
            </a:ext>
          </a:extLst>
        </xdr:cNvPr>
        <xdr:cNvSpPr/>
      </xdr:nvSpPr>
      <xdr:spPr>
        <a:xfrm>
          <a:off x="20507325" y="165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42FD9A8C-933A-4765-9777-608A3A261E46}"/>
            </a:ext>
          </a:extLst>
        </xdr:cNvPr>
        <xdr:cNvSpPr/>
      </xdr:nvSpPr>
      <xdr:spPr>
        <a:xfrm>
          <a:off x="22034500" y="14605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E12D8FF6-41FD-4319-A468-FBC2444648E1}"/>
            </a:ext>
          </a:extLst>
        </xdr:cNvPr>
        <xdr:cNvSpPr/>
      </xdr:nvSpPr>
      <xdr:spPr>
        <a:xfrm>
          <a:off x="22034500" y="1651000"/>
          <a:ext cx="1327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1083676B-F05B-4E03-A704-8C2C20735002}"/>
            </a:ext>
          </a:extLst>
        </xdr:cNvPr>
        <xdr:cNvSpPr/>
      </xdr:nvSpPr>
      <xdr:spPr>
        <a:xfrm>
          <a:off x="13408025" y="1968500"/>
          <a:ext cx="53086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95849EFC-F18B-4CB9-85EA-41C9230F5321}"/>
            </a:ext>
          </a:extLst>
        </xdr:cNvPr>
        <xdr:cNvSpPr/>
      </xdr:nvSpPr>
      <xdr:spPr>
        <a:xfrm>
          <a:off x="18916650" y="1968500"/>
          <a:ext cx="630872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5F106E49-8568-42FD-9C28-DFE1A01F14BC}"/>
            </a:ext>
          </a:extLst>
        </xdr:cNvPr>
        <xdr:cNvSpPr/>
      </xdr:nvSpPr>
      <xdr:spPr>
        <a:xfrm>
          <a:off x="18916650" y="1968500"/>
          <a:ext cx="39814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42E61486-28D2-41A6-A173-D7D386F573C5}"/>
            </a:ext>
          </a:extLst>
        </xdr:cNvPr>
        <xdr:cNvSpPr txBox="1"/>
      </xdr:nvSpPr>
      <xdr:spPr>
        <a:xfrm>
          <a:off x="19043650" y="2286000"/>
          <a:ext cx="60452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一般会計等の地方債残高の増加及び基準財政需要額算入見込額の減少等の要因により、前年度より分子が大きくなったため、</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ポイント上昇した。令和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年度までの継続費事業である新庁舎等建設事業等の影響により、基金の減少や地方債残高の増加により比率が上昇することが見込まれることから、今後も事業実施の適正化を図り、財政の健全化に努める。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D80B2650-B4D9-4F9B-AEBD-7B72F436609F}"/>
            </a:ext>
          </a:extLst>
        </xdr:cNvPr>
        <xdr:cNvSpPr txBox="1"/>
      </xdr:nvSpPr>
      <xdr:spPr>
        <a:xfrm>
          <a:off x="13369925"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19FFBB7F-053B-434D-A064-C201B12EEEDD}"/>
            </a:ext>
          </a:extLst>
        </xdr:cNvPr>
        <xdr:cNvCxnSpPr/>
      </xdr:nvCxnSpPr>
      <xdr:spPr>
        <a:xfrm>
          <a:off x="13408025" y="4381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AD0F9747-C9C4-4E04-BC55-2ED384637D61}"/>
            </a:ext>
          </a:extLst>
        </xdr:cNvPr>
        <xdr:cNvSpPr txBox="1"/>
      </xdr:nvSpPr>
      <xdr:spPr>
        <a:xfrm>
          <a:off x="12607925"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B6885669-6720-4695-9C72-0A7AD2A20FE0}"/>
            </a:ext>
          </a:extLst>
        </xdr:cNvPr>
        <xdr:cNvCxnSpPr/>
      </xdr:nvCxnSpPr>
      <xdr:spPr>
        <a:xfrm>
          <a:off x="13408025" y="4036786"/>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B6A5C2D5-7F0F-4B5F-9A9A-C44828AB5767}"/>
            </a:ext>
          </a:extLst>
        </xdr:cNvPr>
        <xdr:cNvSpPr txBox="1"/>
      </xdr:nvSpPr>
      <xdr:spPr>
        <a:xfrm>
          <a:off x="12607925"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7C2C627F-3172-41D5-B241-1D492DD7C16F}"/>
            </a:ext>
          </a:extLst>
        </xdr:cNvPr>
        <xdr:cNvCxnSpPr/>
      </xdr:nvCxnSpPr>
      <xdr:spPr>
        <a:xfrm>
          <a:off x="13408025" y="3692072"/>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A7EB1E8F-EA5F-455A-9AD3-9A4558C0CD2D}"/>
            </a:ext>
          </a:extLst>
        </xdr:cNvPr>
        <xdr:cNvSpPr txBox="1"/>
      </xdr:nvSpPr>
      <xdr:spPr>
        <a:xfrm>
          <a:off x="12607925"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2176EC29-2C0E-4C1C-A31E-44A5A4E439BB}"/>
            </a:ext>
          </a:extLst>
        </xdr:cNvPr>
        <xdr:cNvCxnSpPr/>
      </xdr:nvCxnSpPr>
      <xdr:spPr>
        <a:xfrm>
          <a:off x="13408025" y="3347357"/>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79AA6F8A-2BC0-4D6C-AE75-2905A2BDAC91}"/>
            </a:ext>
          </a:extLst>
        </xdr:cNvPr>
        <xdr:cNvSpPr txBox="1"/>
      </xdr:nvSpPr>
      <xdr:spPr>
        <a:xfrm>
          <a:off x="12607925"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92C55CF8-1E7E-4342-8667-01479EA61EBC}"/>
            </a:ext>
          </a:extLst>
        </xdr:cNvPr>
        <xdr:cNvCxnSpPr/>
      </xdr:nvCxnSpPr>
      <xdr:spPr>
        <a:xfrm>
          <a:off x="13408025" y="3002643"/>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86F2EEC5-9C4C-4F1B-BB8A-A85EACF2ADCF}"/>
            </a:ext>
          </a:extLst>
        </xdr:cNvPr>
        <xdr:cNvSpPr txBox="1"/>
      </xdr:nvSpPr>
      <xdr:spPr>
        <a:xfrm>
          <a:off x="12607925"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D48D588F-B5AB-4066-85A6-73F07D7D2E69}"/>
            </a:ext>
          </a:extLst>
        </xdr:cNvPr>
        <xdr:cNvCxnSpPr/>
      </xdr:nvCxnSpPr>
      <xdr:spPr>
        <a:xfrm>
          <a:off x="13408025" y="2657929"/>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12BA416-A516-4A20-8990-C0A38A7D20B7}"/>
            </a:ext>
          </a:extLst>
        </xdr:cNvPr>
        <xdr:cNvSpPr txBox="1"/>
      </xdr:nvSpPr>
      <xdr:spPr>
        <a:xfrm>
          <a:off x="12607925"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29BE3FF3-84CE-4112-BA7F-212872320DC8}"/>
            </a:ext>
          </a:extLst>
        </xdr:cNvPr>
        <xdr:cNvCxnSpPr/>
      </xdr:nvCxnSpPr>
      <xdr:spPr>
        <a:xfrm>
          <a:off x="13408025" y="2313214"/>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4FB6C92B-19C8-40BF-A700-04E3F7C34D80}"/>
            </a:ext>
          </a:extLst>
        </xdr:cNvPr>
        <xdr:cNvSpPr txBox="1"/>
      </xdr:nvSpPr>
      <xdr:spPr>
        <a:xfrm>
          <a:off x="12607925"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3B54E906-7DB1-4C72-8165-EE910CFF6066}"/>
            </a:ext>
          </a:extLst>
        </xdr:cNvPr>
        <xdr:cNvCxnSpPr/>
      </xdr:nvCxnSpPr>
      <xdr:spPr>
        <a:xfrm>
          <a:off x="13408025" y="1968500"/>
          <a:ext cx="53086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E536321D-1F87-4EED-B6EA-13C5DD201A7D}"/>
            </a:ext>
          </a:extLst>
        </xdr:cNvPr>
        <xdr:cNvSpPr/>
      </xdr:nvSpPr>
      <xdr:spPr>
        <a:xfrm>
          <a:off x="13408025" y="1968500"/>
          <a:ext cx="53086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21D1075F-47AC-4E06-9FD8-DCCF8E3F4B36}"/>
            </a:ext>
          </a:extLst>
        </xdr:cNvPr>
        <xdr:cNvCxnSpPr/>
      </xdr:nvCxnSpPr>
      <xdr:spPr>
        <a:xfrm flipV="1">
          <a:off x="17789525"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4CF99251-59F3-4F8A-B5F2-7F48876441EC}"/>
            </a:ext>
          </a:extLst>
        </xdr:cNvPr>
        <xdr:cNvSpPr txBox="1"/>
      </xdr:nvSpPr>
      <xdr:spPr>
        <a:xfrm>
          <a:off x="17878425"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A5C8A4C8-3BF0-419B-8603-E16B7C59172F}"/>
            </a:ext>
          </a:extLst>
        </xdr:cNvPr>
        <xdr:cNvCxnSpPr/>
      </xdr:nvCxnSpPr>
      <xdr:spPr>
        <a:xfrm>
          <a:off x="17691100" y="3787442"/>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AEB57BB6-2849-419A-880B-EEAB6B9DC229}"/>
            </a:ext>
          </a:extLst>
        </xdr:cNvPr>
        <xdr:cNvSpPr txBox="1"/>
      </xdr:nvSpPr>
      <xdr:spPr>
        <a:xfrm>
          <a:off x="17878425"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AE40B5E3-0CDC-44E3-BC8A-2AABFF904A96}"/>
            </a:ext>
          </a:extLst>
        </xdr:cNvPr>
        <xdr:cNvCxnSpPr/>
      </xdr:nvCxnSpPr>
      <xdr:spPr>
        <a:xfrm>
          <a:off x="17691100" y="2313214"/>
          <a:ext cx="1873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112849</xdr:rowOff>
    </xdr:from>
    <xdr:to>
      <xdr:col>81</xdr:col>
      <xdr:colOff>44450</xdr:colOff>
      <xdr:row>15</xdr:row>
      <xdr:rowOff>27577</xdr:rowOff>
    </xdr:to>
    <xdr:cxnSp macro="">
      <xdr:nvCxnSpPr>
        <xdr:cNvPr id="445" name="直線コネクタ 444">
          <a:extLst>
            <a:ext uri="{FF2B5EF4-FFF2-40B4-BE49-F238E27FC236}">
              <a16:creationId xmlns:a16="http://schemas.microsoft.com/office/drawing/2014/main" id="{F67043CC-2414-4DF9-BC18-49B5128DD8E1}"/>
            </a:ext>
          </a:extLst>
        </xdr:cNvPr>
        <xdr:cNvCxnSpPr/>
      </xdr:nvCxnSpPr>
      <xdr:spPr>
        <a:xfrm>
          <a:off x="16913225" y="2513149"/>
          <a:ext cx="8763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49F01E04-F711-484D-A78A-1816DB828FC7}"/>
            </a:ext>
          </a:extLst>
        </xdr:cNvPr>
        <xdr:cNvSpPr txBox="1"/>
      </xdr:nvSpPr>
      <xdr:spPr>
        <a:xfrm>
          <a:off x="17878425"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821C72E1-48B6-4B54-89CE-F8D2BF14A3DD}"/>
            </a:ext>
          </a:extLst>
        </xdr:cNvPr>
        <xdr:cNvSpPr/>
      </xdr:nvSpPr>
      <xdr:spPr>
        <a:xfrm>
          <a:off x="17729200" y="2303780"/>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5987</xdr:rowOff>
    </xdr:from>
    <xdr:to>
      <xdr:col>77</xdr:col>
      <xdr:colOff>44450</xdr:colOff>
      <xdr:row>14</xdr:row>
      <xdr:rowOff>112849</xdr:rowOff>
    </xdr:to>
    <xdr:cxnSp macro="">
      <xdr:nvCxnSpPr>
        <xdr:cNvPr id="448" name="直線コネクタ 447">
          <a:extLst>
            <a:ext uri="{FF2B5EF4-FFF2-40B4-BE49-F238E27FC236}">
              <a16:creationId xmlns:a16="http://schemas.microsoft.com/office/drawing/2014/main" id="{0A52DF5E-AE97-43ED-877B-CE019C526A78}"/>
            </a:ext>
          </a:extLst>
        </xdr:cNvPr>
        <xdr:cNvCxnSpPr/>
      </xdr:nvCxnSpPr>
      <xdr:spPr>
        <a:xfrm>
          <a:off x="15976600" y="2406287"/>
          <a:ext cx="936625" cy="10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D50C1059-FD50-4BDC-A001-46518F8B2A57}"/>
            </a:ext>
          </a:extLst>
        </xdr:cNvPr>
        <xdr:cNvSpPr/>
      </xdr:nvSpPr>
      <xdr:spPr>
        <a:xfrm>
          <a:off x="16852900" y="2310674"/>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15B437F8-756B-4D41-BD27-001FDE49A7DA}"/>
            </a:ext>
          </a:extLst>
        </xdr:cNvPr>
        <xdr:cNvSpPr txBox="1"/>
      </xdr:nvSpPr>
      <xdr:spPr>
        <a:xfrm>
          <a:off x="16513175"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100451</xdr:rowOff>
    </xdr:from>
    <xdr:to>
      <xdr:col>72</xdr:col>
      <xdr:colOff>203200</xdr:colOff>
      <xdr:row>14</xdr:row>
      <xdr:rowOff>5987</xdr:rowOff>
    </xdr:to>
    <xdr:cxnSp macro="">
      <xdr:nvCxnSpPr>
        <xdr:cNvPr id="451" name="直線コネクタ 450">
          <a:extLst>
            <a:ext uri="{FF2B5EF4-FFF2-40B4-BE49-F238E27FC236}">
              <a16:creationId xmlns:a16="http://schemas.microsoft.com/office/drawing/2014/main" id="{D948EFF9-A0FC-4350-B533-54F589251759}"/>
            </a:ext>
          </a:extLst>
        </xdr:cNvPr>
        <xdr:cNvCxnSpPr/>
      </xdr:nvCxnSpPr>
      <xdr:spPr>
        <a:xfrm>
          <a:off x="15049500" y="2329301"/>
          <a:ext cx="9271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7CA7FB3C-387E-4C66-9E27-13398978B1E6}"/>
            </a:ext>
          </a:extLst>
        </xdr:cNvPr>
        <xdr:cNvSpPr/>
      </xdr:nvSpPr>
      <xdr:spPr>
        <a:xfrm>
          <a:off x="15925800" y="2315271"/>
          <a:ext cx="1111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D6384EF5-6969-4173-B187-535A9A619471}"/>
            </a:ext>
          </a:extLst>
        </xdr:cNvPr>
        <xdr:cNvSpPr txBox="1"/>
      </xdr:nvSpPr>
      <xdr:spPr>
        <a:xfrm>
          <a:off x="15586075"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13</xdr:row>
      <xdr:rowOff>100451</xdr:rowOff>
    </xdr:from>
    <xdr:to>
      <xdr:col>68</xdr:col>
      <xdr:colOff>152400</xdr:colOff>
      <xdr:row>14</xdr:row>
      <xdr:rowOff>10583</xdr:rowOff>
    </xdr:to>
    <xdr:cxnSp macro="">
      <xdr:nvCxnSpPr>
        <xdr:cNvPr id="454" name="直線コネクタ 453">
          <a:extLst>
            <a:ext uri="{FF2B5EF4-FFF2-40B4-BE49-F238E27FC236}">
              <a16:creationId xmlns:a16="http://schemas.microsoft.com/office/drawing/2014/main" id="{5710EDC4-6D25-4217-97A3-F008762BA712}"/>
            </a:ext>
          </a:extLst>
        </xdr:cNvPr>
        <xdr:cNvCxnSpPr/>
      </xdr:nvCxnSpPr>
      <xdr:spPr>
        <a:xfrm flipV="1">
          <a:off x="14122400" y="2329301"/>
          <a:ext cx="927100" cy="8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13C422D1-F010-4512-8C96-939723133760}"/>
            </a:ext>
          </a:extLst>
        </xdr:cNvPr>
        <xdr:cNvSpPr/>
      </xdr:nvSpPr>
      <xdr:spPr>
        <a:xfrm>
          <a:off x="149987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77185</xdr:rowOff>
    </xdr:from>
    <xdr:ext cx="762000" cy="259045"/>
    <xdr:sp macro="" textlink="">
      <xdr:nvSpPr>
        <xdr:cNvPr id="456" name="テキスト ボックス 455">
          <a:extLst>
            <a:ext uri="{FF2B5EF4-FFF2-40B4-BE49-F238E27FC236}">
              <a16:creationId xmlns:a16="http://schemas.microsoft.com/office/drawing/2014/main" id="{BA7B2BF5-BDD4-46E3-94C1-84DDD09186CA}"/>
            </a:ext>
          </a:extLst>
        </xdr:cNvPr>
        <xdr:cNvSpPr txBox="1"/>
      </xdr:nvSpPr>
      <xdr:spPr>
        <a:xfrm>
          <a:off x="1464945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7A02207B-312A-4969-8881-BA73D9ABD520}"/>
            </a:ext>
          </a:extLst>
        </xdr:cNvPr>
        <xdr:cNvSpPr/>
      </xdr:nvSpPr>
      <xdr:spPr>
        <a:xfrm>
          <a:off x="140716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11447</xdr:rowOff>
    </xdr:from>
    <xdr:ext cx="762000" cy="259045"/>
    <xdr:sp macro="" textlink="">
      <xdr:nvSpPr>
        <xdr:cNvPr id="458" name="テキスト ボックス 457">
          <a:extLst>
            <a:ext uri="{FF2B5EF4-FFF2-40B4-BE49-F238E27FC236}">
              <a16:creationId xmlns:a16="http://schemas.microsoft.com/office/drawing/2014/main" id="{9ABB7C75-0B8C-47EA-89DE-0FB2A9ED38D3}"/>
            </a:ext>
          </a:extLst>
        </xdr:cNvPr>
        <xdr:cNvSpPr txBox="1"/>
      </xdr:nvSpPr>
      <xdr:spPr>
        <a:xfrm>
          <a:off x="1372235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B23EFF76-4512-4AAA-AF30-E661D007D93C}"/>
            </a:ext>
          </a:extLst>
        </xdr:cNvPr>
        <xdr:cNvSpPr txBox="1"/>
      </xdr:nvSpPr>
      <xdr:spPr>
        <a:xfrm>
          <a:off x="17564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CA7F7B91-65B1-4944-AEA6-D72057FCCDCE}"/>
            </a:ext>
          </a:extLst>
        </xdr:cNvPr>
        <xdr:cNvSpPr txBox="1"/>
      </xdr:nvSpPr>
      <xdr:spPr>
        <a:xfrm>
          <a:off x="166878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7D93C89-038D-45AE-807E-C2C57CE826CA}"/>
            </a:ext>
          </a:extLst>
        </xdr:cNvPr>
        <xdr:cNvSpPr txBox="1"/>
      </xdr:nvSpPr>
      <xdr:spPr>
        <a:xfrm>
          <a:off x="157511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276E053A-CE8E-4DDF-9D31-1B608C2D5493}"/>
            </a:ext>
          </a:extLst>
        </xdr:cNvPr>
        <xdr:cNvSpPr txBox="1"/>
      </xdr:nvSpPr>
      <xdr:spPr>
        <a:xfrm>
          <a:off x="148240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3D0AB885-C081-4226-9B29-B2980AEC83B0}"/>
            </a:ext>
          </a:extLst>
        </xdr:cNvPr>
        <xdr:cNvSpPr txBox="1"/>
      </xdr:nvSpPr>
      <xdr:spPr>
        <a:xfrm>
          <a:off x="13896975"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148227</xdr:rowOff>
    </xdr:from>
    <xdr:to>
      <xdr:col>81</xdr:col>
      <xdr:colOff>95250</xdr:colOff>
      <xdr:row>15</xdr:row>
      <xdr:rowOff>78377</xdr:rowOff>
    </xdr:to>
    <xdr:sp macro="" textlink="">
      <xdr:nvSpPr>
        <xdr:cNvPr id="464" name="楕円 463">
          <a:extLst>
            <a:ext uri="{FF2B5EF4-FFF2-40B4-BE49-F238E27FC236}">
              <a16:creationId xmlns:a16="http://schemas.microsoft.com/office/drawing/2014/main" id="{6D43E930-E999-4E5D-A538-9D04FDDB2490}"/>
            </a:ext>
          </a:extLst>
        </xdr:cNvPr>
        <xdr:cNvSpPr/>
      </xdr:nvSpPr>
      <xdr:spPr>
        <a:xfrm>
          <a:off x="17729200" y="2548527"/>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120304</xdr:rowOff>
    </xdr:from>
    <xdr:ext cx="762000" cy="259045"/>
    <xdr:sp macro="" textlink="">
      <xdr:nvSpPr>
        <xdr:cNvPr id="465" name="将来負担の状況該当値テキスト">
          <a:extLst>
            <a:ext uri="{FF2B5EF4-FFF2-40B4-BE49-F238E27FC236}">
              <a16:creationId xmlns:a16="http://schemas.microsoft.com/office/drawing/2014/main" id="{9414E3C4-89B7-4B7B-A17A-10125B3B8A27}"/>
            </a:ext>
          </a:extLst>
        </xdr:cNvPr>
        <xdr:cNvSpPr txBox="1"/>
      </xdr:nvSpPr>
      <xdr:spPr>
        <a:xfrm>
          <a:off x="17878425" y="2520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62049</xdr:rowOff>
    </xdr:from>
    <xdr:to>
      <xdr:col>77</xdr:col>
      <xdr:colOff>95250</xdr:colOff>
      <xdr:row>14</xdr:row>
      <xdr:rowOff>163649</xdr:rowOff>
    </xdr:to>
    <xdr:sp macro="" textlink="">
      <xdr:nvSpPr>
        <xdr:cNvPr id="466" name="楕円 465">
          <a:extLst>
            <a:ext uri="{FF2B5EF4-FFF2-40B4-BE49-F238E27FC236}">
              <a16:creationId xmlns:a16="http://schemas.microsoft.com/office/drawing/2014/main" id="{BD981C30-C4AE-4420-A2EB-CEA74B0004A9}"/>
            </a:ext>
          </a:extLst>
        </xdr:cNvPr>
        <xdr:cNvSpPr/>
      </xdr:nvSpPr>
      <xdr:spPr>
        <a:xfrm>
          <a:off x="16852900" y="2462349"/>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148426</xdr:rowOff>
    </xdr:from>
    <xdr:ext cx="736600" cy="259045"/>
    <xdr:sp macro="" textlink="">
      <xdr:nvSpPr>
        <xdr:cNvPr id="467" name="テキスト ボックス 466">
          <a:extLst>
            <a:ext uri="{FF2B5EF4-FFF2-40B4-BE49-F238E27FC236}">
              <a16:creationId xmlns:a16="http://schemas.microsoft.com/office/drawing/2014/main" id="{C9296265-45F1-4976-87EB-F6DF525E7822}"/>
            </a:ext>
          </a:extLst>
        </xdr:cNvPr>
        <xdr:cNvSpPr txBox="1"/>
      </xdr:nvSpPr>
      <xdr:spPr>
        <a:xfrm>
          <a:off x="16513175" y="2548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126637</xdr:rowOff>
    </xdr:from>
    <xdr:to>
      <xdr:col>73</xdr:col>
      <xdr:colOff>44450</xdr:colOff>
      <xdr:row>14</xdr:row>
      <xdr:rowOff>56787</xdr:rowOff>
    </xdr:to>
    <xdr:sp macro="" textlink="">
      <xdr:nvSpPr>
        <xdr:cNvPr id="468" name="楕円 467">
          <a:extLst>
            <a:ext uri="{FF2B5EF4-FFF2-40B4-BE49-F238E27FC236}">
              <a16:creationId xmlns:a16="http://schemas.microsoft.com/office/drawing/2014/main" id="{164E752E-08D1-4261-9A8B-614A02DD080A}"/>
            </a:ext>
          </a:extLst>
        </xdr:cNvPr>
        <xdr:cNvSpPr/>
      </xdr:nvSpPr>
      <xdr:spPr>
        <a:xfrm>
          <a:off x="15925800" y="2355487"/>
          <a:ext cx="1111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41564</xdr:rowOff>
    </xdr:from>
    <xdr:ext cx="762000" cy="259045"/>
    <xdr:sp macro="" textlink="">
      <xdr:nvSpPr>
        <xdr:cNvPr id="469" name="テキスト ボックス 468">
          <a:extLst>
            <a:ext uri="{FF2B5EF4-FFF2-40B4-BE49-F238E27FC236}">
              <a16:creationId xmlns:a16="http://schemas.microsoft.com/office/drawing/2014/main" id="{F6A8A327-EB18-4A7E-8003-45F9167EB662}"/>
            </a:ext>
          </a:extLst>
        </xdr:cNvPr>
        <xdr:cNvSpPr txBox="1"/>
      </xdr:nvSpPr>
      <xdr:spPr>
        <a:xfrm>
          <a:off x="15586075" y="2441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49651</xdr:rowOff>
    </xdr:from>
    <xdr:to>
      <xdr:col>68</xdr:col>
      <xdr:colOff>203200</xdr:colOff>
      <xdr:row>13</xdr:row>
      <xdr:rowOff>151251</xdr:rowOff>
    </xdr:to>
    <xdr:sp macro="" textlink="">
      <xdr:nvSpPr>
        <xdr:cNvPr id="470" name="楕円 469">
          <a:extLst>
            <a:ext uri="{FF2B5EF4-FFF2-40B4-BE49-F238E27FC236}">
              <a16:creationId xmlns:a16="http://schemas.microsoft.com/office/drawing/2014/main" id="{ECD3ADA2-451E-4C83-889F-A95DC8402991}"/>
            </a:ext>
          </a:extLst>
        </xdr:cNvPr>
        <xdr:cNvSpPr/>
      </xdr:nvSpPr>
      <xdr:spPr>
        <a:xfrm>
          <a:off x="14998700" y="22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161428</xdr:rowOff>
    </xdr:from>
    <xdr:ext cx="762000" cy="259045"/>
    <xdr:sp macro="" textlink="">
      <xdr:nvSpPr>
        <xdr:cNvPr id="471" name="テキスト ボックス 470">
          <a:extLst>
            <a:ext uri="{FF2B5EF4-FFF2-40B4-BE49-F238E27FC236}">
              <a16:creationId xmlns:a16="http://schemas.microsoft.com/office/drawing/2014/main" id="{D16E34F4-63CC-48A4-9616-05807E4AEA65}"/>
            </a:ext>
          </a:extLst>
        </xdr:cNvPr>
        <xdr:cNvSpPr txBox="1"/>
      </xdr:nvSpPr>
      <xdr:spPr>
        <a:xfrm>
          <a:off x="14649450" y="2047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131233</xdr:rowOff>
    </xdr:from>
    <xdr:to>
      <xdr:col>64</xdr:col>
      <xdr:colOff>152400</xdr:colOff>
      <xdr:row>14</xdr:row>
      <xdr:rowOff>61383</xdr:rowOff>
    </xdr:to>
    <xdr:sp macro="" textlink="">
      <xdr:nvSpPr>
        <xdr:cNvPr id="472" name="楕円 471">
          <a:extLst>
            <a:ext uri="{FF2B5EF4-FFF2-40B4-BE49-F238E27FC236}">
              <a16:creationId xmlns:a16="http://schemas.microsoft.com/office/drawing/2014/main" id="{720AA29C-D8DD-4B1E-8B4A-371FE8B9CB6E}"/>
            </a:ext>
          </a:extLst>
        </xdr:cNvPr>
        <xdr:cNvSpPr/>
      </xdr:nvSpPr>
      <xdr:spPr>
        <a:xfrm>
          <a:off x="14071600" y="236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71560</xdr:rowOff>
    </xdr:from>
    <xdr:ext cx="762000" cy="259045"/>
    <xdr:sp macro="" textlink="">
      <xdr:nvSpPr>
        <xdr:cNvPr id="473" name="テキスト ボックス 472">
          <a:extLst>
            <a:ext uri="{FF2B5EF4-FFF2-40B4-BE49-F238E27FC236}">
              <a16:creationId xmlns:a16="http://schemas.microsoft.com/office/drawing/2014/main" id="{16A873D2-78B9-412A-A396-5019DA2999C4}"/>
            </a:ext>
          </a:extLst>
        </xdr:cNvPr>
        <xdr:cNvSpPr txBox="1"/>
      </xdr:nvSpPr>
      <xdr:spPr>
        <a:xfrm>
          <a:off x="1372235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8DD664C-A833-4391-AD2B-F3613574A8C6}"/>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2F5443F-C38A-444E-8D8B-291BC2D6B11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34D5EE6-2577-4C69-85F8-71F47216C33A}"/>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6688020-7BAB-4DF3-AF21-F6FDE079C70A}"/>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京都府長岡京市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BB74E9D6-F119-4824-AAA8-DDDBB7AA63B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B4E79A9-8BF4-4319-8764-95C00C45F11D}"/>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DAC06D92-A815-4157-A607-1C49576BE562}"/>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19174EE-726C-4F79-9606-878227BA7F85}"/>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FB03F4CB-7BD5-4D52-BE6B-F8C152D4E168}"/>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842DC9F-7ED3-4120-AB32-96F71C7F5BF7}"/>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6C668682-BD89-4DAC-B472-B4CDAF2D4B84}"/>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82,218
81,136
19.17
40,255,722
38,248,878
1,458,917
19,045,722
37,875,137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AC1B866E-D016-4EDB-8BD8-9693A3C47F32}"/>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6D22DAFB-A03B-40D2-AB5A-DB188188A734}"/>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DC402B8-9D3F-42A5-B3AB-576AA8DB97AB}"/>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EAC0FF58-693A-4E07-8363-104B46EBBFCD}"/>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358BD8B7-9F59-4B4E-9437-D615DA1F809D}"/>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BD12611-83AF-448D-A395-5EE23152B0A2}"/>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26B1B9C0-57F8-45A5-A5A2-375AA81A6584}"/>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90C1548-E0EB-4786-8941-58E1B5C5DCFD}"/>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F79263F0-C4FD-47FD-81AC-E0046C194AB7}"/>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C98A70C-5E00-4DFF-B520-6DFC43811F5E}"/>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216BCC7-D3D6-41D9-BF1A-AA057A8517FA}"/>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5082BEB3-2FD0-41D1-8E36-CC1005720BF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5CB0F5C2-7DAC-4B47-8357-59BCE20BCF32}"/>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EBA956C-F260-41F3-8776-B1968B6E0D26}"/>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D5F3BF97-6CE5-4EEB-B1E9-F6E753036DB8}"/>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F85F43DD-AB4D-4977-8DC7-CFBF1F7D1E97}"/>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52BAA74F-E2B1-433B-952B-4B93BA8B8DC2}"/>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7C502F96-F2C9-4F3C-B787-C6E81082443A}"/>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10956B9E-9CEE-43CC-B1E6-5AF6CABAFB34}"/>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539EA1FE-0547-452B-A011-8372B90BCD2F}"/>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CD56826-1CA8-4940-8433-AA8FBE0E5727}"/>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E5F08A28-9C6F-47B8-8675-11035E014DCF}"/>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8FA15477-BCA2-451D-B0A7-39300970FD22}"/>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3B7BAB66-02E5-4F0F-A9B8-8227910B534C}"/>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1A0A5EF-8DF0-443B-8C93-B2A07E565D9C}"/>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EAE83D1-D909-4B3A-B2F6-BCA16EA712B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CAD0DA5-C96E-447F-95B5-04B5826138D2}"/>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FD4CCE4-0176-437D-8C1D-8B978FB1AE0D}"/>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A97847B-A672-443B-B5F0-F2BD89CDDED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1CC77BAD-46BC-4D9C-8E8E-323B405A2D36}"/>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DC1E9EE-251A-4282-A619-8456E534462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AD3E12E-ECA2-48ED-A9B6-6E44ECA303A1}"/>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は、議員等への報酬も含まれるが多くは職員人件費である。職員数は、定員管理計画に基づき管理を行っている。また、定年退職を迎える職員数がピークを過ぎつつあることや年齢構成が平準化されてきていることにより、人件費は概ね横ばいで推移する見込みで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9C7DE52E-CC15-4139-A19C-3D3D27CF149E}"/>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9C594E2D-22E3-4BD5-A45A-0CAB1C87EE0F}"/>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743ED6E1-F8CE-45D9-85BA-DA671ED72AA9}"/>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6E40F8E-0F0C-456C-96D6-7F959D930FF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3B8DAC82-AB01-4CB1-97FC-A212F377F7CB}"/>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8AFEA873-7F7E-4BC1-A722-4EFAB64AE9F9}"/>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D7B82395-F933-40B7-B76F-B524E3A177BC}"/>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323C80A3-4E20-44E7-B060-8A66B05F99F4}"/>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FEB83C9F-B3A3-4FA5-9356-C07A8F6E5D84}"/>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6B48C26B-2BDC-429D-BB11-8BD4A853A94E}"/>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68A72958-C4F7-477F-BBB8-0600D0BD7EC5}"/>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FB8F8E5C-6431-4836-97F6-242CF214D8D2}"/>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C3954D95-AEB7-4D90-BC83-D928675FBD2E}"/>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FA8775F2-2632-498A-A940-00F44F264EFC}"/>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3310B907-6CFC-4BE6-B722-B9C34A233C97}"/>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8168DCFC-08A2-4CD1-B980-61AA667E5D94}"/>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E6AE7024-7C71-4F9F-A89D-1A14CB9D2688}"/>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D68F19E2-B7DC-45A8-A043-7486D5C61F44}"/>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131A3728-BD75-48E3-89A5-9527BECA6BFF}"/>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37</xdr:row>
      <xdr:rowOff>83566</xdr:rowOff>
    </xdr:to>
    <xdr:cxnSp macro="">
      <xdr:nvCxnSpPr>
        <xdr:cNvPr id="64" name="直線コネクタ 63">
          <a:extLst>
            <a:ext uri="{FF2B5EF4-FFF2-40B4-BE49-F238E27FC236}">
              <a16:creationId xmlns:a16="http://schemas.microsoft.com/office/drawing/2014/main" id="{90C3C60F-7186-49FF-8842-DA7B9B6015F6}"/>
            </a:ext>
          </a:extLst>
        </xdr:cNvPr>
        <xdr:cNvCxnSpPr/>
      </xdr:nvCxnSpPr>
      <xdr:spPr>
        <a:xfrm flipV="1">
          <a:off x="3987800" y="639521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A0E34912-4EBA-4B1A-A14F-0694D5D0CB4F}"/>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1D409C1F-ABFA-4497-BE5A-E3B138ACDBD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145288</xdr:rowOff>
    </xdr:from>
    <xdr:to>
      <xdr:col>19</xdr:col>
      <xdr:colOff>187325</xdr:colOff>
      <xdr:row>37</xdr:row>
      <xdr:rowOff>83566</xdr:rowOff>
    </xdr:to>
    <xdr:cxnSp macro="">
      <xdr:nvCxnSpPr>
        <xdr:cNvPr id="67" name="直線コネクタ 66">
          <a:extLst>
            <a:ext uri="{FF2B5EF4-FFF2-40B4-BE49-F238E27FC236}">
              <a16:creationId xmlns:a16="http://schemas.microsoft.com/office/drawing/2014/main" id="{33239777-322C-4A4A-AD8B-ECF0EFA3423C}"/>
            </a:ext>
          </a:extLst>
        </xdr:cNvPr>
        <xdr:cNvCxnSpPr/>
      </xdr:nvCxnSpPr>
      <xdr:spPr>
        <a:xfrm>
          <a:off x="3098800" y="631748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DD5234FA-8BEE-4CAE-99D6-E1EA1E00AB2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544A1A1D-1634-4C17-88C5-91A20DDFF667}"/>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145288</xdr:rowOff>
    </xdr:from>
    <xdr:to>
      <xdr:col>15</xdr:col>
      <xdr:colOff>98425</xdr:colOff>
      <xdr:row>37</xdr:row>
      <xdr:rowOff>51562</xdr:rowOff>
    </xdr:to>
    <xdr:cxnSp macro="">
      <xdr:nvCxnSpPr>
        <xdr:cNvPr id="70" name="直線コネクタ 69">
          <a:extLst>
            <a:ext uri="{FF2B5EF4-FFF2-40B4-BE49-F238E27FC236}">
              <a16:creationId xmlns:a16="http://schemas.microsoft.com/office/drawing/2014/main" id="{1C47D5B7-E46D-4580-8386-4FD73F9E22F8}"/>
            </a:ext>
          </a:extLst>
        </xdr:cNvPr>
        <xdr:cNvCxnSpPr/>
      </xdr:nvCxnSpPr>
      <xdr:spPr>
        <a:xfrm flipV="1">
          <a:off x="2209800" y="631748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25B47C90-B431-4402-AE9B-1BB6C8A85D5D}"/>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8881C8D2-0567-4176-B4F0-634903A86D1B}"/>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51562</xdr:rowOff>
    </xdr:from>
    <xdr:to>
      <xdr:col>11</xdr:col>
      <xdr:colOff>9525</xdr:colOff>
      <xdr:row>37</xdr:row>
      <xdr:rowOff>124714</xdr:rowOff>
    </xdr:to>
    <xdr:cxnSp macro="">
      <xdr:nvCxnSpPr>
        <xdr:cNvPr id="73" name="直線コネクタ 72">
          <a:extLst>
            <a:ext uri="{FF2B5EF4-FFF2-40B4-BE49-F238E27FC236}">
              <a16:creationId xmlns:a16="http://schemas.microsoft.com/office/drawing/2014/main" id="{AF87F336-65B9-4D53-A618-43D5D1CB2299}"/>
            </a:ext>
          </a:extLst>
        </xdr:cNvPr>
        <xdr:cNvCxnSpPr/>
      </xdr:nvCxnSpPr>
      <xdr:spPr>
        <a:xfrm flipV="1">
          <a:off x="1320800" y="639521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D85FBC18-2ED6-454B-8ECE-34ABDBBFD29A}"/>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60A91136-8590-4A8E-A17B-744258C0108E}"/>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DD7ECBC5-F9C5-4485-A605-BC43AAC0FCF1}"/>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7589F55C-24CC-4B4E-9FCE-7FF682003B18}"/>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F9130F6F-386F-4730-942A-70907B978084}"/>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FF392BC8-EFE4-4D6B-9D48-413BDF61D0AF}"/>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F3DEA867-3E44-4EDC-BAD1-1BC22A822299}"/>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3632C65F-5614-4E34-A417-2883987A5A01}"/>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76157E86-AB5F-4CC0-B167-8A2EB4EE8486}"/>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83" name="楕円 82">
          <a:extLst>
            <a:ext uri="{FF2B5EF4-FFF2-40B4-BE49-F238E27FC236}">
              <a16:creationId xmlns:a16="http://schemas.microsoft.com/office/drawing/2014/main" id="{5C41EB5F-90AE-4563-A523-AF899E2E3AE2}"/>
            </a:ext>
          </a:extLst>
        </xdr:cNvPr>
        <xdr:cNvSpPr/>
      </xdr:nvSpPr>
      <xdr:spPr>
        <a:xfrm>
          <a:off x="4775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17289</xdr:rowOff>
    </xdr:from>
    <xdr:ext cx="762000" cy="259045"/>
    <xdr:sp macro="" textlink="">
      <xdr:nvSpPr>
        <xdr:cNvPr id="84" name="人件費該当値テキスト">
          <a:extLst>
            <a:ext uri="{FF2B5EF4-FFF2-40B4-BE49-F238E27FC236}">
              <a16:creationId xmlns:a16="http://schemas.microsoft.com/office/drawing/2014/main" id="{BC83B473-EBDE-4307-8BD5-709590C23F94}"/>
            </a:ext>
          </a:extLst>
        </xdr:cNvPr>
        <xdr:cNvSpPr txBox="1"/>
      </xdr:nvSpPr>
      <xdr:spPr>
        <a:xfrm>
          <a:off x="4914900" y="61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32766</xdr:rowOff>
    </xdr:from>
    <xdr:to>
      <xdr:col>20</xdr:col>
      <xdr:colOff>38100</xdr:colOff>
      <xdr:row>37</xdr:row>
      <xdr:rowOff>134366</xdr:rowOff>
    </xdr:to>
    <xdr:sp macro="" textlink="">
      <xdr:nvSpPr>
        <xdr:cNvPr id="85" name="楕円 84">
          <a:extLst>
            <a:ext uri="{FF2B5EF4-FFF2-40B4-BE49-F238E27FC236}">
              <a16:creationId xmlns:a16="http://schemas.microsoft.com/office/drawing/2014/main" id="{9F341FB6-8D9E-4779-BFC8-F8F2ADCE9E3C}"/>
            </a:ext>
          </a:extLst>
        </xdr:cNvPr>
        <xdr:cNvSpPr/>
      </xdr:nvSpPr>
      <xdr:spPr>
        <a:xfrm>
          <a:off x="3937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119143</xdr:rowOff>
    </xdr:from>
    <xdr:ext cx="736600" cy="259045"/>
    <xdr:sp macro="" textlink="">
      <xdr:nvSpPr>
        <xdr:cNvPr id="86" name="テキスト ボックス 85">
          <a:extLst>
            <a:ext uri="{FF2B5EF4-FFF2-40B4-BE49-F238E27FC236}">
              <a16:creationId xmlns:a16="http://schemas.microsoft.com/office/drawing/2014/main" id="{77BBAD6F-D28E-40DA-8F91-73CECAE8F7BF}"/>
            </a:ext>
          </a:extLst>
        </xdr:cNvPr>
        <xdr:cNvSpPr txBox="1"/>
      </xdr:nvSpPr>
      <xdr:spPr>
        <a:xfrm>
          <a:off x="3606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94488</xdr:rowOff>
    </xdr:from>
    <xdr:to>
      <xdr:col>15</xdr:col>
      <xdr:colOff>149225</xdr:colOff>
      <xdr:row>37</xdr:row>
      <xdr:rowOff>24638</xdr:rowOff>
    </xdr:to>
    <xdr:sp macro="" textlink="">
      <xdr:nvSpPr>
        <xdr:cNvPr id="87" name="楕円 86">
          <a:extLst>
            <a:ext uri="{FF2B5EF4-FFF2-40B4-BE49-F238E27FC236}">
              <a16:creationId xmlns:a16="http://schemas.microsoft.com/office/drawing/2014/main" id="{BA60D688-B954-4E12-BD22-050F5444EB1E}"/>
            </a:ext>
          </a:extLst>
        </xdr:cNvPr>
        <xdr:cNvSpPr/>
      </xdr:nvSpPr>
      <xdr:spPr>
        <a:xfrm>
          <a:off x="3048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34815</xdr:rowOff>
    </xdr:from>
    <xdr:ext cx="762000" cy="259045"/>
    <xdr:sp macro="" textlink="">
      <xdr:nvSpPr>
        <xdr:cNvPr id="88" name="テキスト ボックス 87">
          <a:extLst>
            <a:ext uri="{FF2B5EF4-FFF2-40B4-BE49-F238E27FC236}">
              <a16:creationId xmlns:a16="http://schemas.microsoft.com/office/drawing/2014/main" id="{519C7956-E591-450F-8244-9FBD749CE7CA}"/>
            </a:ext>
          </a:extLst>
        </xdr:cNvPr>
        <xdr:cNvSpPr txBox="1"/>
      </xdr:nvSpPr>
      <xdr:spPr>
        <a:xfrm>
          <a:off x="2717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762</xdr:rowOff>
    </xdr:from>
    <xdr:to>
      <xdr:col>11</xdr:col>
      <xdr:colOff>60325</xdr:colOff>
      <xdr:row>37</xdr:row>
      <xdr:rowOff>102362</xdr:rowOff>
    </xdr:to>
    <xdr:sp macro="" textlink="">
      <xdr:nvSpPr>
        <xdr:cNvPr id="89" name="楕円 88">
          <a:extLst>
            <a:ext uri="{FF2B5EF4-FFF2-40B4-BE49-F238E27FC236}">
              <a16:creationId xmlns:a16="http://schemas.microsoft.com/office/drawing/2014/main" id="{96460FBD-5585-4B35-867B-8E1E610318B5}"/>
            </a:ext>
          </a:extLst>
        </xdr:cNvPr>
        <xdr:cNvSpPr/>
      </xdr:nvSpPr>
      <xdr:spPr>
        <a:xfrm>
          <a:off x="2159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87139</xdr:rowOff>
    </xdr:from>
    <xdr:ext cx="762000" cy="259045"/>
    <xdr:sp macro="" textlink="">
      <xdr:nvSpPr>
        <xdr:cNvPr id="90" name="テキスト ボックス 89">
          <a:extLst>
            <a:ext uri="{FF2B5EF4-FFF2-40B4-BE49-F238E27FC236}">
              <a16:creationId xmlns:a16="http://schemas.microsoft.com/office/drawing/2014/main" id="{226C9F38-F4D3-4C9D-B7B7-D109B85E4B41}"/>
            </a:ext>
          </a:extLst>
        </xdr:cNvPr>
        <xdr:cNvSpPr txBox="1"/>
      </xdr:nvSpPr>
      <xdr:spPr>
        <a:xfrm>
          <a:off x="1828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73914</xdr:rowOff>
    </xdr:from>
    <xdr:to>
      <xdr:col>6</xdr:col>
      <xdr:colOff>171450</xdr:colOff>
      <xdr:row>38</xdr:row>
      <xdr:rowOff>4064</xdr:rowOff>
    </xdr:to>
    <xdr:sp macro="" textlink="">
      <xdr:nvSpPr>
        <xdr:cNvPr id="91" name="楕円 90">
          <a:extLst>
            <a:ext uri="{FF2B5EF4-FFF2-40B4-BE49-F238E27FC236}">
              <a16:creationId xmlns:a16="http://schemas.microsoft.com/office/drawing/2014/main" id="{F1D01AF9-659C-4763-A0F8-3DCF5E37990B}"/>
            </a:ext>
          </a:extLst>
        </xdr:cNvPr>
        <xdr:cNvSpPr/>
      </xdr:nvSpPr>
      <xdr:spPr>
        <a:xfrm>
          <a:off x="1270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160291</xdr:rowOff>
    </xdr:from>
    <xdr:ext cx="762000" cy="259045"/>
    <xdr:sp macro="" textlink="">
      <xdr:nvSpPr>
        <xdr:cNvPr id="92" name="テキスト ボックス 91">
          <a:extLst>
            <a:ext uri="{FF2B5EF4-FFF2-40B4-BE49-F238E27FC236}">
              <a16:creationId xmlns:a16="http://schemas.microsoft.com/office/drawing/2014/main" id="{59B2B524-BD59-4054-A381-197FE192FA95}"/>
            </a:ext>
          </a:extLst>
        </xdr:cNvPr>
        <xdr:cNvSpPr txBox="1"/>
      </xdr:nvSpPr>
      <xdr:spPr>
        <a:xfrm>
          <a:off x="939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57F7F004-1303-4038-845B-385803AEB3F5}"/>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335D5283-D891-4E3A-B02C-E12512AF942F}"/>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62C05295-EB7B-4813-8162-2E03AF131B0B}"/>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E09CCF86-5778-4839-A7E5-06C66AD6C0C9}"/>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DC6FE70A-7450-4CDF-A67F-523FEBB91B5F}"/>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57942677-F9F5-4906-B705-32B0EA492F1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803700F1-13CF-4C70-B342-6D8BBF47DB45}"/>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5E62BD84-977B-4DDA-BD8A-A1118EA7B537}"/>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E41E3BC3-2E1B-4E73-B78D-3380F21B1569}"/>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F419384F-8E0D-4102-8BC1-2F2DBDA42696}"/>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3EAC330-0875-4551-B3FA-A3323D1279C6}"/>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物件費に係る経常収支比率は、前年度より</a:t>
          </a:r>
          <a:r>
            <a:rPr kumimoji="1" lang="en-US" altLang="ja-JP" sz="1100" b="0">
              <a:solidFill>
                <a:schemeClr val="dk1"/>
              </a:solidFill>
              <a:effectLst/>
              <a:latin typeface="+mn-lt"/>
              <a:ea typeface="+mn-ea"/>
              <a:cs typeface="+mn-cs"/>
            </a:rPr>
            <a:t>0.3</a:t>
          </a:r>
          <a:r>
            <a:rPr kumimoji="1" lang="ja-JP" altLang="ja-JP" sz="1100" b="0">
              <a:solidFill>
                <a:schemeClr val="dk1"/>
              </a:solidFill>
              <a:effectLst/>
              <a:latin typeface="+mn-lt"/>
              <a:ea typeface="+mn-ea"/>
              <a:cs typeface="+mn-cs"/>
            </a:rPr>
            <a:t>ポイント減の</a:t>
          </a:r>
          <a:r>
            <a:rPr kumimoji="1" lang="en-US" altLang="ja-JP" sz="1100" b="0">
              <a:solidFill>
                <a:schemeClr val="dk1"/>
              </a:solidFill>
              <a:effectLst/>
              <a:latin typeface="+mn-lt"/>
              <a:ea typeface="+mn-ea"/>
              <a:cs typeface="+mn-cs"/>
            </a:rPr>
            <a:t>13.9</a:t>
          </a:r>
          <a:r>
            <a:rPr kumimoji="1" lang="ja-JP" altLang="ja-JP" sz="1100" b="0">
              <a:solidFill>
                <a:schemeClr val="dk1"/>
              </a:solidFill>
              <a:effectLst/>
              <a:latin typeface="+mn-lt"/>
              <a:ea typeface="+mn-ea"/>
              <a:cs typeface="+mn-cs"/>
            </a:rPr>
            <a:t>％となっており、引き続き類似団体平均を下回っている。ただし、今後民間委託や事務の効率化を進めていくと、委託料及び電算機器の更新費などの物件費が上昇していくことが予想されるため、そのような状況下でいかに抑制していくかが課題となる。</a:t>
          </a:r>
          <a:endParaRPr lang="ja-JP" altLang="ja-JP" b="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6150812F-D58E-4EC7-AC3E-5FB73AEE0206}"/>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6F4BE24D-FCC7-45A2-860D-CF976AEBFC59}"/>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D9D7670A-BC31-4874-B5D5-42C18649B34B}"/>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4D70CA68-F41B-4C3E-9804-B8E2863A6499}"/>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2D7489DF-C53E-4604-8F1B-377A6F7E9143}"/>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799D3C7-8347-4C27-9A63-0567DFF3B18C}"/>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A60B8D1-B277-4E1E-8427-B97D55B41B3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65C3691D-2917-4441-84A5-73224A9488D2}"/>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9A851DE5-25C7-4ED8-B13C-612E8EE43EB3}"/>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24F88395-30DB-425A-8303-852ECF0D1F5C}"/>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5B7CA175-A82E-4976-B534-899BF43D782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773F91E-7F09-43B4-82B5-E7D896191EFE}"/>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C0FAD25B-1EC9-4801-9625-D5199803AA6B}"/>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BB1D9373-F21B-47BC-954E-306096A44E4B}"/>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B7B75456-845D-484F-B279-A2C0FD2AC115}"/>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A049EB59-06FE-4696-B85A-FD5EEBD0669C}"/>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8370163B-378C-4DC7-A17A-B7FE99720B6F}"/>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E5446E0D-E090-4AF9-8FBC-0EF47D5A6648}"/>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331F3309-B0DC-4756-A992-B6053623B623}"/>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D1525DFD-1C3B-4F4D-A600-B1BBDA39F46F}"/>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8F9B31F9-829A-4DB0-8724-49D448C6B23C}"/>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20265CE6-6E66-42F4-BBB3-E6CD1A7BDBCD}"/>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A339CF09-1A6B-45F0-AAF1-0BDB3D90F9EC}"/>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A955790-0A53-4115-9399-42F3C26D9939}"/>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841B925C-2436-488D-BE48-93C41305AA2B}"/>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22225</xdr:rowOff>
    </xdr:from>
    <xdr:to>
      <xdr:col>82</xdr:col>
      <xdr:colOff>107950</xdr:colOff>
      <xdr:row>15</xdr:row>
      <xdr:rowOff>50800</xdr:rowOff>
    </xdr:to>
    <xdr:cxnSp macro="">
      <xdr:nvCxnSpPr>
        <xdr:cNvPr id="129" name="直線コネクタ 128">
          <a:extLst>
            <a:ext uri="{FF2B5EF4-FFF2-40B4-BE49-F238E27FC236}">
              <a16:creationId xmlns:a16="http://schemas.microsoft.com/office/drawing/2014/main" id="{90CD81B8-5E2B-467D-B4D9-5AD3019814DD}"/>
            </a:ext>
          </a:extLst>
        </xdr:cNvPr>
        <xdr:cNvCxnSpPr/>
      </xdr:nvCxnSpPr>
      <xdr:spPr>
        <a:xfrm flipV="1">
          <a:off x="15671800" y="25939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5CADE092-0057-4AC8-969D-A69326E45CEB}"/>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22C13E55-9BC1-4018-AF51-236AF7970C54}"/>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79375</xdr:rowOff>
    </xdr:from>
    <xdr:to>
      <xdr:col>78</xdr:col>
      <xdr:colOff>69850</xdr:colOff>
      <xdr:row>15</xdr:row>
      <xdr:rowOff>50800</xdr:rowOff>
    </xdr:to>
    <xdr:cxnSp macro="">
      <xdr:nvCxnSpPr>
        <xdr:cNvPr id="132" name="直線コネクタ 131">
          <a:extLst>
            <a:ext uri="{FF2B5EF4-FFF2-40B4-BE49-F238E27FC236}">
              <a16:creationId xmlns:a16="http://schemas.microsoft.com/office/drawing/2014/main" id="{D1D3BB09-1783-4869-BCF4-3C5E3359294C}"/>
            </a:ext>
          </a:extLst>
        </xdr:cNvPr>
        <xdr:cNvCxnSpPr/>
      </xdr:nvCxnSpPr>
      <xdr:spPr>
        <a:xfrm>
          <a:off x="14782800" y="24796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C560EA03-B612-47E4-85BD-852E30369421}"/>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12D31F0D-AB3D-4AB1-B21E-97C42C567687}"/>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79375</xdr:rowOff>
    </xdr:to>
    <xdr:cxnSp macro="">
      <xdr:nvCxnSpPr>
        <xdr:cNvPr id="135" name="直線コネクタ 134">
          <a:extLst>
            <a:ext uri="{FF2B5EF4-FFF2-40B4-BE49-F238E27FC236}">
              <a16:creationId xmlns:a16="http://schemas.microsoft.com/office/drawing/2014/main" id="{4ABFE994-5749-4A0F-AB61-8695D6B0AE7C}"/>
            </a:ext>
          </a:extLst>
        </xdr:cNvPr>
        <xdr:cNvCxnSpPr/>
      </xdr:nvCxnSpPr>
      <xdr:spPr>
        <a:xfrm>
          <a:off x="13893800" y="241300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B665C2C0-0E18-4A55-A46F-603E5889D5CB}"/>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7B12E646-BD42-4243-B391-27BF10E56147}"/>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88900</xdr:rowOff>
    </xdr:to>
    <xdr:cxnSp macro="">
      <xdr:nvCxnSpPr>
        <xdr:cNvPr id="138" name="直線コネクタ 137">
          <a:extLst>
            <a:ext uri="{FF2B5EF4-FFF2-40B4-BE49-F238E27FC236}">
              <a16:creationId xmlns:a16="http://schemas.microsoft.com/office/drawing/2014/main" id="{D6E7A24F-F6D4-409F-97F3-4737E216971B}"/>
            </a:ext>
          </a:extLst>
        </xdr:cNvPr>
        <xdr:cNvCxnSpPr/>
      </xdr:nvCxnSpPr>
      <xdr:spPr>
        <a:xfrm flipV="1">
          <a:off x="13004800" y="241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3224FC09-D4CC-4BAF-8215-72BEF81CB05D}"/>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611AFF25-04E5-4EBA-9845-ACCAFE305AE8}"/>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9D7E131E-01F1-4F13-AE4C-D4CB60A22A14}"/>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53EBE935-D7E9-4FF3-AC5D-4A3F6CA05EC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7F8F4434-7288-4FA6-AD49-5D27C44F2997}"/>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981F159B-6E2A-4AC7-AB94-CE9646A85931}"/>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FB1AD2B1-54B7-4420-8EE9-B198DB80DBEE}"/>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EB7E3DC6-FF6E-4B67-8EA2-36DE09049F77}"/>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FE89D97F-174C-43EE-8C07-66B274F80E7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142875</xdr:rowOff>
    </xdr:from>
    <xdr:to>
      <xdr:col>82</xdr:col>
      <xdr:colOff>158750</xdr:colOff>
      <xdr:row>15</xdr:row>
      <xdr:rowOff>73025</xdr:rowOff>
    </xdr:to>
    <xdr:sp macro="" textlink="">
      <xdr:nvSpPr>
        <xdr:cNvPr id="148" name="楕円 147">
          <a:extLst>
            <a:ext uri="{FF2B5EF4-FFF2-40B4-BE49-F238E27FC236}">
              <a16:creationId xmlns:a16="http://schemas.microsoft.com/office/drawing/2014/main" id="{8691CF18-4BE2-49F5-88F1-0D306E0A92A2}"/>
            </a:ext>
          </a:extLst>
        </xdr:cNvPr>
        <xdr:cNvSpPr/>
      </xdr:nvSpPr>
      <xdr:spPr>
        <a:xfrm>
          <a:off x="16459200" y="254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159402</xdr:rowOff>
    </xdr:from>
    <xdr:ext cx="762000" cy="259045"/>
    <xdr:sp macro="" textlink="">
      <xdr:nvSpPr>
        <xdr:cNvPr id="149" name="物件費該当値テキスト">
          <a:extLst>
            <a:ext uri="{FF2B5EF4-FFF2-40B4-BE49-F238E27FC236}">
              <a16:creationId xmlns:a16="http://schemas.microsoft.com/office/drawing/2014/main" id="{C620A948-5668-46D6-B0D1-B00802C44FF8}"/>
            </a:ext>
          </a:extLst>
        </xdr:cNvPr>
        <xdr:cNvSpPr txBox="1"/>
      </xdr:nvSpPr>
      <xdr:spPr>
        <a:xfrm>
          <a:off x="16598900" y="238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macro="" textlink="">
      <xdr:nvSpPr>
        <xdr:cNvPr id="150" name="楕円 149">
          <a:extLst>
            <a:ext uri="{FF2B5EF4-FFF2-40B4-BE49-F238E27FC236}">
              <a16:creationId xmlns:a16="http://schemas.microsoft.com/office/drawing/2014/main" id="{037F9A2B-2D29-4C5B-916D-A04D1BCF2057}"/>
            </a:ext>
          </a:extLst>
        </xdr:cNvPr>
        <xdr:cNvSpPr/>
      </xdr:nvSpPr>
      <xdr:spPr>
        <a:xfrm>
          <a:off x="15621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macro="" textlink="">
      <xdr:nvSpPr>
        <xdr:cNvPr id="151" name="テキスト ボックス 150">
          <a:extLst>
            <a:ext uri="{FF2B5EF4-FFF2-40B4-BE49-F238E27FC236}">
              <a16:creationId xmlns:a16="http://schemas.microsoft.com/office/drawing/2014/main" id="{D613791A-9724-4CF8-AF95-8CD6828F1F59}"/>
            </a:ext>
          </a:extLst>
        </xdr:cNvPr>
        <xdr:cNvSpPr txBox="1"/>
      </xdr:nvSpPr>
      <xdr:spPr>
        <a:xfrm>
          <a:off x="15290800" y="2340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28575</xdr:rowOff>
    </xdr:from>
    <xdr:to>
      <xdr:col>74</xdr:col>
      <xdr:colOff>31750</xdr:colOff>
      <xdr:row>14</xdr:row>
      <xdr:rowOff>130175</xdr:rowOff>
    </xdr:to>
    <xdr:sp macro="" textlink="">
      <xdr:nvSpPr>
        <xdr:cNvPr id="152" name="楕円 151">
          <a:extLst>
            <a:ext uri="{FF2B5EF4-FFF2-40B4-BE49-F238E27FC236}">
              <a16:creationId xmlns:a16="http://schemas.microsoft.com/office/drawing/2014/main" id="{D9983567-460C-4D26-8604-E34181EFBDCA}"/>
            </a:ext>
          </a:extLst>
        </xdr:cNvPr>
        <xdr:cNvSpPr/>
      </xdr:nvSpPr>
      <xdr:spPr>
        <a:xfrm>
          <a:off x="14732000" y="2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140352</xdr:rowOff>
    </xdr:from>
    <xdr:ext cx="762000" cy="259045"/>
    <xdr:sp macro="" textlink="">
      <xdr:nvSpPr>
        <xdr:cNvPr id="153" name="テキスト ボックス 152">
          <a:extLst>
            <a:ext uri="{FF2B5EF4-FFF2-40B4-BE49-F238E27FC236}">
              <a16:creationId xmlns:a16="http://schemas.microsoft.com/office/drawing/2014/main" id="{B85EC141-4588-46C7-B1B5-3E13488F9162}"/>
            </a:ext>
          </a:extLst>
        </xdr:cNvPr>
        <xdr:cNvSpPr txBox="1"/>
      </xdr:nvSpPr>
      <xdr:spPr>
        <a:xfrm>
          <a:off x="14401800" y="219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4" name="楕円 153">
          <a:extLst>
            <a:ext uri="{FF2B5EF4-FFF2-40B4-BE49-F238E27FC236}">
              <a16:creationId xmlns:a16="http://schemas.microsoft.com/office/drawing/2014/main" id="{31B0EBEF-F064-47CD-8D5D-7FF670797AF7}"/>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55" name="テキスト ボックス 154">
          <a:extLst>
            <a:ext uri="{FF2B5EF4-FFF2-40B4-BE49-F238E27FC236}">
              <a16:creationId xmlns:a16="http://schemas.microsoft.com/office/drawing/2014/main" id="{3B6D3243-878F-48FA-8691-888C6AA830BE}"/>
            </a:ext>
          </a:extLst>
        </xdr:cNvPr>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38100</xdr:rowOff>
    </xdr:from>
    <xdr:to>
      <xdr:col>65</xdr:col>
      <xdr:colOff>53975</xdr:colOff>
      <xdr:row>14</xdr:row>
      <xdr:rowOff>139700</xdr:rowOff>
    </xdr:to>
    <xdr:sp macro="" textlink="">
      <xdr:nvSpPr>
        <xdr:cNvPr id="156" name="楕円 155">
          <a:extLst>
            <a:ext uri="{FF2B5EF4-FFF2-40B4-BE49-F238E27FC236}">
              <a16:creationId xmlns:a16="http://schemas.microsoft.com/office/drawing/2014/main" id="{CB60FD1E-90FD-4750-9C12-5445BB092798}"/>
            </a:ext>
          </a:extLst>
        </xdr:cNvPr>
        <xdr:cNvSpPr/>
      </xdr:nvSpPr>
      <xdr:spPr>
        <a:xfrm>
          <a:off x="12954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149877</xdr:rowOff>
    </xdr:from>
    <xdr:ext cx="762000" cy="259045"/>
    <xdr:sp macro="" textlink="">
      <xdr:nvSpPr>
        <xdr:cNvPr id="157" name="テキスト ボックス 156">
          <a:extLst>
            <a:ext uri="{FF2B5EF4-FFF2-40B4-BE49-F238E27FC236}">
              <a16:creationId xmlns:a16="http://schemas.microsoft.com/office/drawing/2014/main" id="{CE7C2DAE-A721-4AA9-AF9B-E80141F0CDB3}"/>
            </a:ext>
          </a:extLst>
        </xdr:cNvPr>
        <xdr:cNvSpPr txBox="1"/>
      </xdr:nvSpPr>
      <xdr:spPr>
        <a:xfrm>
          <a:off x="12623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C5E506E3-0F40-44A2-9CEE-6F2848BE22F5}"/>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5462F694-953A-4419-8E7E-974B36B57A0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52A8009A-F194-48CE-8C1C-993714FD3F58}"/>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6988D43A-ECC4-4D6D-B73F-D56C7B37E43B}"/>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44741ECA-E203-4814-AB59-969BF6F6475B}"/>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72CC7637-302A-47EA-82E4-4C02BC64692C}"/>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790445E7-2D7C-42B6-8227-6FA4B7E03B62}"/>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A20B881E-F34F-4888-9291-AD1FD6A6A649}"/>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52B4B879-FE5E-48AA-9E9E-B29E168345BB}"/>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9BABA90-2FB0-4ECC-9469-EB7F3F63EC1A}"/>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CEDC587F-8FAA-446C-A6D3-62AB319170F8}"/>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扶助費に係る経常収支比率は、前年度</a:t>
          </a:r>
          <a:r>
            <a:rPr kumimoji="1" lang="ja-JP" altLang="en-US" sz="1100">
              <a:solidFill>
                <a:schemeClr val="dk1"/>
              </a:solidFill>
              <a:effectLst/>
              <a:latin typeface="+mn-lt"/>
              <a:ea typeface="+mn-ea"/>
              <a:cs typeface="+mn-cs"/>
            </a:rPr>
            <a:t>と同じ</a:t>
          </a:r>
          <a:r>
            <a:rPr kumimoji="1" lang="en-US" altLang="ja-JP" sz="1100">
              <a:solidFill>
                <a:schemeClr val="dk1"/>
              </a:solidFill>
              <a:effectLst/>
              <a:latin typeface="+mn-lt"/>
              <a:ea typeface="+mn-ea"/>
              <a:cs typeface="+mn-cs"/>
            </a:rPr>
            <a:t>12.8</a:t>
          </a:r>
          <a:r>
            <a:rPr kumimoji="1" lang="ja-JP" altLang="ja-JP" sz="1100">
              <a:solidFill>
                <a:schemeClr val="dk1"/>
              </a:solidFill>
              <a:effectLst/>
              <a:latin typeface="+mn-lt"/>
              <a:ea typeface="+mn-ea"/>
              <a:cs typeface="+mn-cs"/>
            </a:rPr>
            <a:t>％となった。類似団体平均を下回っているが、扶助費は法令に基づき支出する経費が多く、任意に削減することが困難である。市の単独事業の見直しなど、給付水準や給付と負担の関係について、引き続き幅広い議論が必要で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D952A9A1-C84C-4A85-996B-A17D96A98502}"/>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5789A695-3426-4684-8265-B01C8A41313B}"/>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5313C5B4-8A9B-4538-8C8A-061085F9DFB3}"/>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69B7F93D-EA81-4D9D-B9C2-1320DCD79461}"/>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73E57D6F-D289-4DE6-8A83-C9F607D06AE3}"/>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6E9350D6-CBE2-4766-A60E-769FA24269CD}"/>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D363EA68-2586-4D89-B28C-70AAC9577C2E}"/>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FD7F8E7-4588-459F-9C4B-471D2AFE1EC5}"/>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DE80A955-8FCC-460D-9B96-7FB278D7DFEB}"/>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6A38D470-6586-4D23-A86E-126448D2F26A}"/>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57C3B489-3E55-43A4-B7DF-5C9BBDAB3232}"/>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425961BD-9D67-4B95-B798-0E1E3D337E93}"/>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50AED7A9-4D75-420D-AC26-89388B3366B3}"/>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3193E40D-F20E-40CA-AEDD-029BB49688CA}"/>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36458109-932A-49C7-9479-25321E7311DF}"/>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77199F91-88A8-45DC-BEE3-1805E661A237}"/>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A4C47E32-4CAF-40D8-A68B-EFB3DA5A61A5}"/>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1BEB0A2E-A3D1-4447-9ECD-BE4533C47B2D}"/>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B10F98EF-93BC-4F3A-91D1-37C522A950F3}"/>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4D10734B-6F8F-4EDF-978F-21D5613E7792}"/>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B1DFFD76-C567-48D1-811F-E5CAEF61E75F}"/>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1F76973C-6656-49A0-ABED-E0CBA57AC9DF}"/>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8A7ABA30-8267-4134-97AB-D0368BE79832}"/>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FAFA828E-1396-4205-9ACB-8EA415B52222}"/>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6F2497E3-FA44-4A4C-B656-344810295C49}"/>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31750</xdr:rowOff>
    </xdr:from>
    <xdr:to>
      <xdr:col>24</xdr:col>
      <xdr:colOff>25400</xdr:colOff>
      <xdr:row>56</xdr:row>
      <xdr:rowOff>31750</xdr:rowOff>
    </xdr:to>
    <xdr:cxnSp macro="">
      <xdr:nvCxnSpPr>
        <xdr:cNvPr id="194" name="直線コネクタ 193">
          <a:extLst>
            <a:ext uri="{FF2B5EF4-FFF2-40B4-BE49-F238E27FC236}">
              <a16:creationId xmlns:a16="http://schemas.microsoft.com/office/drawing/2014/main" id="{8E76625C-A459-4A4C-B4A0-497C499956E5}"/>
            </a:ext>
          </a:extLst>
        </xdr:cNvPr>
        <xdr:cNvCxnSpPr/>
      </xdr:nvCxnSpPr>
      <xdr:spPr>
        <a:xfrm>
          <a:off x="3987800" y="9632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DF9650C-9FF9-4856-804C-939606810A5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F2B29EA0-6FAE-4FE8-9E96-ED705382CE1D}"/>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136525</xdr:rowOff>
    </xdr:from>
    <xdr:to>
      <xdr:col>19</xdr:col>
      <xdr:colOff>187325</xdr:colOff>
      <xdr:row>56</xdr:row>
      <xdr:rowOff>31750</xdr:rowOff>
    </xdr:to>
    <xdr:cxnSp macro="">
      <xdr:nvCxnSpPr>
        <xdr:cNvPr id="197" name="直線コネクタ 196">
          <a:extLst>
            <a:ext uri="{FF2B5EF4-FFF2-40B4-BE49-F238E27FC236}">
              <a16:creationId xmlns:a16="http://schemas.microsoft.com/office/drawing/2014/main" id="{F9E8150E-FBC3-4085-9222-EF8D37484185}"/>
            </a:ext>
          </a:extLst>
        </xdr:cNvPr>
        <xdr:cNvCxnSpPr/>
      </xdr:nvCxnSpPr>
      <xdr:spPr>
        <a:xfrm>
          <a:off x="3098800" y="95662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12B442AD-506C-4530-8C00-0ADCEB33D2D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779E21A9-6302-4418-8E3D-7ED183CF8B72}"/>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136525</xdr:rowOff>
    </xdr:to>
    <xdr:cxnSp macro="">
      <xdr:nvCxnSpPr>
        <xdr:cNvPr id="200" name="直線コネクタ 199">
          <a:extLst>
            <a:ext uri="{FF2B5EF4-FFF2-40B4-BE49-F238E27FC236}">
              <a16:creationId xmlns:a16="http://schemas.microsoft.com/office/drawing/2014/main" id="{7446989A-06AB-415C-A634-ECF664726947}"/>
            </a:ext>
          </a:extLst>
        </xdr:cNvPr>
        <xdr:cNvCxnSpPr/>
      </xdr:nvCxnSpPr>
      <xdr:spPr>
        <a:xfrm>
          <a:off x="2209800" y="95377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46DECA47-15DD-4A31-BBAB-087392B4C8A8}"/>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BDA39B12-8DD1-49F6-836E-70E275B75A75}"/>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107950</xdr:rowOff>
    </xdr:from>
    <xdr:to>
      <xdr:col>11</xdr:col>
      <xdr:colOff>9525</xdr:colOff>
      <xdr:row>55</xdr:row>
      <xdr:rowOff>117475</xdr:rowOff>
    </xdr:to>
    <xdr:cxnSp macro="">
      <xdr:nvCxnSpPr>
        <xdr:cNvPr id="203" name="直線コネクタ 202">
          <a:extLst>
            <a:ext uri="{FF2B5EF4-FFF2-40B4-BE49-F238E27FC236}">
              <a16:creationId xmlns:a16="http://schemas.microsoft.com/office/drawing/2014/main" id="{E46017EA-3714-4881-9AAA-A94316F1A027}"/>
            </a:ext>
          </a:extLst>
        </xdr:cNvPr>
        <xdr:cNvCxnSpPr/>
      </xdr:nvCxnSpPr>
      <xdr:spPr>
        <a:xfrm flipV="1">
          <a:off x="1320800" y="95377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8A2FB32-3F98-4113-8940-517A0088FF46}"/>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A8EC6669-450A-4E37-99D7-52D396EF491C}"/>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DED74C8C-D932-47F1-A2DC-3942F88492BA}"/>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3B0C3BED-D4F6-47A4-B6DF-9EEE9582A396}"/>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52E5449E-9F1B-4543-8616-D63A313D81E8}"/>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56E22206-FBD2-4EBE-BC11-41BD34CB236C}"/>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337A2895-F98C-4AAC-8EFE-3E093D63EB84}"/>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D95DD66C-C2C6-49FE-A5D7-9DC032739342}"/>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1FD4901D-ADBC-46A2-844B-93CEC04F68F7}"/>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213" name="楕円 212">
          <a:extLst>
            <a:ext uri="{FF2B5EF4-FFF2-40B4-BE49-F238E27FC236}">
              <a16:creationId xmlns:a16="http://schemas.microsoft.com/office/drawing/2014/main" id="{35D09709-B8F6-4E6E-A147-0AF534B537F2}"/>
            </a:ext>
          </a:extLst>
        </xdr:cNvPr>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168927</xdr:rowOff>
    </xdr:from>
    <xdr:ext cx="762000" cy="259045"/>
    <xdr:sp macro="" textlink="">
      <xdr:nvSpPr>
        <xdr:cNvPr id="214" name="扶助費該当値テキスト">
          <a:extLst>
            <a:ext uri="{FF2B5EF4-FFF2-40B4-BE49-F238E27FC236}">
              <a16:creationId xmlns:a16="http://schemas.microsoft.com/office/drawing/2014/main" id="{CC98F2C5-91C8-48E9-9FEA-D6DDE685F774}"/>
            </a:ext>
          </a:extLst>
        </xdr:cNvPr>
        <xdr:cNvSpPr txBox="1"/>
      </xdr:nvSpPr>
      <xdr:spPr>
        <a:xfrm>
          <a:off x="49149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152400</xdr:rowOff>
    </xdr:from>
    <xdr:to>
      <xdr:col>20</xdr:col>
      <xdr:colOff>38100</xdr:colOff>
      <xdr:row>56</xdr:row>
      <xdr:rowOff>82550</xdr:rowOff>
    </xdr:to>
    <xdr:sp macro="" textlink="">
      <xdr:nvSpPr>
        <xdr:cNvPr id="215" name="楕円 214">
          <a:extLst>
            <a:ext uri="{FF2B5EF4-FFF2-40B4-BE49-F238E27FC236}">
              <a16:creationId xmlns:a16="http://schemas.microsoft.com/office/drawing/2014/main" id="{22AF3514-FEAB-4801-8C04-40E5B7565814}"/>
            </a:ext>
          </a:extLst>
        </xdr:cNvPr>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216" name="テキスト ボックス 215">
          <a:extLst>
            <a:ext uri="{FF2B5EF4-FFF2-40B4-BE49-F238E27FC236}">
              <a16:creationId xmlns:a16="http://schemas.microsoft.com/office/drawing/2014/main" id="{8D87BC2F-6A82-4911-B0DB-16835D4CE7E0}"/>
            </a:ext>
          </a:extLst>
        </xdr:cNvPr>
        <xdr:cNvSpPr txBox="1"/>
      </xdr:nvSpPr>
      <xdr:spPr>
        <a:xfrm>
          <a:off x="360680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85725</xdr:rowOff>
    </xdr:from>
    <xdr:to>
      <xdr:col>15</xdr:col>
      <xdr:colOff>149225</xdr:colOff>
      <xdr:row>56</xdr:row>
      <xdr:rowOff>15875</xdr:rowOff>
    </xdr:to>
    <xdr:sp macro="" textlink="">
      <xdr:nvSpPr>
        <xdr:cNvPr id="217" name="楕円 216">
          <a:extLst>
            <a:ext uri="{FF2B5EF4-FFF2-40B4-BE49-F238E27FC236}">
              <a16:creationId xmlns:a16="http://schemas.microsoft.com/office/drawing/2014/main" id="{5D9D590A-F225-42D2-BA48-92E1EE07EF45}"/>
            </a:ext>
          </a:extLst>
        </xdr:cNvPr>
        <xdr:cNvSpPr/>
      </xdr:nvSpPr>
      <xdr:spPr>
        <a:xfrm>
          <a:off x="3048000" y="951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26052</xdr:rowOff>
    </xdr:from>
    <xdr:ext cx="762000" cy="259045"/>
    <xdr:sp macro="" textlink="">
      <xdr:nvSpPr>
        <xdr:cNvPr id="218" name="テキスト ボックス 217">
          <a:extLst>
            <a:ext uri="{FF2B5EF4-FFF2-40B4-BE49-F238E27FC236}">
              <a16:creationId xmlns:a16="http://schemas.microsoft.com/office/drawing/2014/main" id="{6967EF7D-0E65-439D-A9BF-15610C64E055}"/>
            </a:ext>
          </a:extLst>
        </xdr:cNvPr>
        <xdr:cNvSpPr txBox="1"/>
      </xdr:nvSpPr>
      <xdr:spPr>
        <a:xfrm>
          <a:off x="2717800" y="928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57150</xdr:rowOff>
    </xdr:from>
    <xdr:to>
      <xdr:col>11</xdr:col>
      <xdr:colOff>60325</xdr:colOff>
      <xdr:row>55</xdr:row>
      <xdr:rowOff>158750</xdr:rowOff>
    </xdr:to>
    <xdr:sp macro="" textlink="">
      <xdr:nvSpPr>
        <xdr:cNvPr id="219" name="楕円 218">
          <a:extLst>
            <a:ext uri="{FF2B5EF4-FFF2-40B4-BE49-F238E27FC236}">
              <a16:creationId xmlns:a16="http://schemas.microsoft.com/office/drawing/2014/main" id="{7E55E06C-39F8-426A-B43F-D3100C93C657}"/>
            </a:ext>
          </a:extLst>
        </xdr:cNvPr>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168927</xdr:rowOff>
    </xdr:from>
    <xdr:ext cx="762000" cy="259045"/>
    <xdr:sp macro="" textlink="">
      <xdr:nvSpPr>
        <xdr:cNvPr id="220" name="テキスト ボックス 219">
          <a:extLst>
            <a:ext uri="{FF2B5EF4-FFF2-40B4-BE49-F238E27FC236}">
              <a16:creationId xmlns:a16="http://schemas.microsoft.com/office/drawing/2014/main" id="{B2A2375D-F15E-477B-95D5-CDE0CE79D71D}"/>
            </a:ext>
          </a:extLst>
        </xdr:cNvPr>
        <xdr:cNvSpPr txBox="1"/>
      </xdr:nvSpPr>
      <xdr:spPr>
        <a:xfrm>
          <a:off x="1828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66675</xdr:rowOff>
    </xdr:from>
    <xdr:to>
      <xdr:col>6</xdr:col>
      <xdr:colOff>171450</xdr:colOff>
      <xdr:row>55</xdr:row>
      <xdr:rowOff>168275</xdr:rowOff>
    </xdr:to>
    <xdr:sp macro="" textlink="">
      <xdr:nvSpPr>
        <xdr:cNvPr id="221" name="楕円 220">
          <a:extLst>
            <a:ext uri="{FF2B5EF4-FFF2-40B4-BE49-F238E27FC236}">
              <a16:creationId xmlns:a16="http://schemas.microsoft.com/office/drawing/2014/main" id="{7F3F44E4-5AE2-43E0-8334-D0285F994B7F}"/>
            </a:ext>
          </a:extLst>
        </xdr:cNvPr>
        <xdr:cNvSpPr/>
      </xdr:nvSpPr>
      <xdr:spPr>
        <a:xfrm>
          <a:off x="1270000" y="94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7002</xdr:rowOff>
    </xdr:from>
    <xdr:ext cx="762000" cy="259045"/>
    <xdr:sp macro="" textlink="">
      <xdr:nvSpPr>
        <xdr:cNvPr id="222" name="テキスト ボックス 221">
          <a:extLst>
            <a:ext uri="{FF2B5EF4-FFF2-40B4-BE49-F238E27FC236}">
              <a16:creationId xmlns:a16="http://schemas.microsoft.com/office/drawing/2014/main" id="{62CC6FDA-D5BB-4675-988B-B882F0F64134}"/>
            </a:ext>
          </a:extLst>
        </xdr:cNvPr>
        <xdr:cNvSpPr txBox="1"/>
      </xdr:nvSpPr>
      <xdr:spPr>
        <a:xfrm>
          <a:off x="939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B90FFE9A-E031-4C6C-ACE6-932458420839}"/>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DA087916-1447-4988-B9DD-80C4FFBAA4C4}"/>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4B9EAE8E-3F7E-43C6-90BE-F3F27EA11164}"/>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A696802A-511E-4DEE-BDA6-A49BC56FB224}"/>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D1263AF8-C271-4A9D-97C2-C9CBC1D29E73}"/>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A14931C8-103F-4CBF-A7B0-4A34F5868A6C}"/>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FA968C7D-6F67-4441-ABBF-2281FAAC7DC7}"/>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676EB8E1-7651-4822-8390-0A3A688B4606}"/>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5C44B2FD-BA7E-4EC4-B28F-5F159BABB513}"/>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D994158B-A51C-4B77-8DBF-3C70866426C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F1B6E60C-A938-466A-A545-ACA90D18EC95}"/>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その他に係る経常収支比率は、前年度より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減の</a:t>
          </a:r>
          <a:r>
            <a:rPr kumimoji="1" lang="en-US" altLang="ja-JP" sz="1100">
              <a:solidFill>
                <a:schemeClr val="dk1"/>
              </a:solidFill>
              <a:effectLst/>
              <a:latin typeface="+mn-lt"/>
              <a:ea typeface="+mn-ea"/>
              <a:cs typeface="+mn-cs"/>
            </a:rPr>
            <a:t>12.6</a:t>
          </a:r>
          <a:r>
            <a:rPr kumimoji="1" lang="ja-JP" altLang="ja-JP" sz="1100">
              <a:solidFill>
                <a:schemeClr val="dk1"/>
              </a:solidFill>
              <a:effectLst/>
              <a:latin typeface="+mn-lt"/>
              <a:ea typeface="+mn-ea"/>
              <a:cs typeface="+mn-cs"/>
            </a:rPr>
            <a:t>％となっており、類似団体平均を下回っている。</a:t>
          </a:r>
          <a:endParaRPr lang="ja-JP" altLang="ja-JP" sz="1400">
            <a:effectLst/>
          </a:endParaRPr>
        </a:p>
        <a:p>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A019E9C3-1B77-4624-BEE8-BAB9BFA42AF9}"/>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8C7AC5C4-E98E-43C9-B847-3F1900EF846B}"/>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BA04A7E5-535F-47C3-8089-5BB3FDF09E96}"/>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8348D8AC-BC8B-489B-AA98-A5B72D900621}"/>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40D6C93A-A81E-410B-9B9E-F2BCFB939389}"/>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A4514DE9-E1D2-462F-A84D-D3228642C96C}"/>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5FAD41CC-AE37-4DE6-998D-778B146BFFD5}"/>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44591EEC-9D5D-4CEA-AAC5-98064D778DE7}"/>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85818B51-0676-4343-9487-B042386FA3AA}"/>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6B9629F5-5F24-4A14-A9E3-D6F013C6DA82}"/>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A59A08FA-555F-4C5A-949F-30EDCA68F4E9}"/>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FDE41DD2-8EE7-42E4-95C3-0F5FB6CC665D}"/>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BD2B3300-A3F9-41E0-B773-B4C55ECF1F85}"/>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42BED1D-AA6F-405F-921A-12C71E04FE09}"/>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EAAFEF02-941E-4979-9CB9-8CD8DD83863D}"/>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B3CD943D-24EF-465A-99BA-E43F20342041}"/>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8FE4904D-5DE9-46FD-A364-D67F0842CF2A}"/>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AFF81394-3DC6-4AB5-80D7-CCAFEE69A085}"/>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BB6D6D2C-74CF-446C-903F-A16592639984}"/>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78994</xdr:rowOff>
    </xdr:from>
    <xdr:to>
      <xdr:col>82</xdr:col>
      <xdr:colOff>107950</xdr:colOff>
      <xdr:row>57</xdr:row>
      <xdr:rowOff>133858</xdr:rowOff>
    </xdr:to>
    <xdr:cxnSp macro="">
      <xdr:nvCxnSpPr>
        <xdr:cNvPr id="253" name="直線コネクタ 252">
          <a:extLst>
            <a:ext uri="{FF2B5EF4-FFF2-40B4-BE49-F238E27FC236}">
              <a16:creationId xmlns:a16="http://schemas.microsoft.com/office/drawing/2014/main" id="{13C56C5B-7118-4CB7-830E-929B1BB38F70}"/>
            </a:ext>
          </a:extLst>
        </xdr:cNvPr>
        <xdr:cNvCxnSpPr/>
      </xdr:nvCxnSpPr>
      <xdr:spPr>
        <a:xfrm flipV="1">
          <a:off x="15671800" y="985164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BB29BBDB-2A48-4BF5-9BCE-9EBB1C12D632}"/>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2C91183D-E78E-455E-A0C9-C3001F0B6F33}"/>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33274</xdr:rowOff>
    </xdr:from>
    <xdr:to>
      <xdr:col>78</xdr:col>
      <xdr:colOff>69850</xdr:colOff>
      <xdr:row>57</xdr:row>
      <xdr:rowOff>133858</xdr:rowOff>
    </xdr:to>
    <xdr:cxnSp macro="">
      <xdr:nvCxnSpPr>
        <xdr:cNvPr id="256" name="直線コネクタ 255">
          <a:extLst>
            <a:ext uri="{FF2B5EF4-FFF2-40B4-BE49-F238E27FC236}">
              <a16:creationId xmlns:a16="http://schemas.microsoft.com/office/drawing/2014/main" id="{E41D7BEF-BC16-46D4-AB8F-BF2675A5608E}"/>
            </a:ext>
          </a:extLst>
        </xdr:cNvPr>
        <xdr:cNvCxnSpPr/>
      </xdr:nvCxnSpPr>
      <xdr:spPr>
        <a:xfrm>
          <a:off x="14782800" y="980592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97059FB1-778B-44CF-BD1C-27092014F00F}"/>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A021138E-A01E-46CC-994F-ACC0DC29D4A5}"/>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5842</xdr:rowOff>
    </xdr:from>
    <xdr:to>
      <xdr:col>73</xdr:col>
      <xdr:colOff>180975</xdr:colOff>
      <xdr:row>57</xdr:row>
      <xdr:rowOff>33274</xdr:rowOff>
    </xdr:to>
    <xdr:cxnSp macro="">
      <xdr:nvCxnSpPr>
        <xdr:cNvPr id="259" name="直線コネクタ 258">
          <a:extLst>
            <a:ext uri="{FF2B5EF4-FFF2-40B4-BE49-F238E27FC236}">
              <a16:creationId xmlns:a16="http://schemas.microsoft.com/office/drawing/2014/main" id="{45BD8FD2-16E6-47CD-B06D-6BF2B64B55F7}"/>
            </a:ext>
          </a:extLst>
        </xdr:cNvPr>
        <xdr:cNvCxnSpPr/>
      </xdr:nvCxnSpPr>
      <xdr:spPr>
        <a:xfrm>
          <a:off x="13893800" y="97784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DA535801-F7A1-45EE-8304-3B915EB28AAD}"/>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A8B033BC-6590-4B93-ABB6-B019DF635FA9}"/>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5842</xdr:rowOff>
    </xdr:from>
    <xdr:to>
      <xdr:col>69</xdr:col>
      <xdr:colOff>92075</xdr:colOff>
      <xdr:row>57</xdr:row>
      <xdr:rowOff>69850</xdr:rowOff>
    </xdr:to>
    <xdr:cxnSp macro="">
      <xdr:nvCxnSpPr>
        <xdr:cNvPr id="262" name="直線コネクタ 261">
          <a:extLst>
            <a:ext uri="{FF2B5EF4-FFF2-40B4-BE49-F238E27FC236}">
              <a16:creationId xmlns:a16="http://schemas.microsoft.com/office/drawing/2014/main" id="{CE0A53DF-9438-494D-85FF-CCB8283C5645}"/>
            </a:ext>
          </a:extLst>
        </xdr:cNvPr>
        <xdr:cNvCxnSpPr/>
      </xdr:nvCxnSpPr>
      <xdr:spPr>
        <a:xfrm flipV="1">
          <a:off x="13004800" y="97784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62F12728-889E-4EBA-9515-7C090CFC2958}"/>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FCB023AA-7AD6-4DB1-91BB-CD30B7D7FD7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3C3C65EA-422C-49D9-98A8-EA506EF5143D}"/>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B2A05CED-CB6A-431E-B57A-136A7D1AD83E}"/>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243BE2BB-972B-451E-9E8A-8081248C6071}"/>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742B9CAF-14F2-4745-A5DD-CC15F20F2387}"/>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9310E8CD-1364-488D-BE30-0FB3207CDC65}"/>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72F5601B-DC70-4CBC-8E9E-D90138EEBCE3}"/>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6D350AC8-8C5E-412A-BE86-C59F7DDE4B66}"/>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28194</xdr:rowOff>
    </xdr:from>
    <xdr:to>
      <xdr:col>82</xdr:col>
      <xdr:colOff>158750</xdr:colOff>
      <xdr:row>57</xdr:row>
      <xdr:rowOff>129794</xdr:rowOff>
    </xdr:to>
    <xdr:sp macro="" textlink="">
      <xdr:nvSpPr>
        <xdr:cNvPr id="272" name="楕円 271">
          <a:extLst>
            <a:ext uri="{FF2B5EF4-FFF2-40B4-BE49-F238E27FC236}">
              <a16:creationId xmlns:a16="http://schemas.microsoft.com/office/drawing/2014/main" id="{0BBE2751-C93D-4477-AF22-DEC46C3A1E79}"/>
            </a:ext>
          </a:extLst>
        </xdr:cNvPr>
        <xdr:cNvSpPr/>
      </xdr:nvSpPr>
      <xdr:spPr>
        <a:xfrm>
          <a:off x="164592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44721</xdr:rowOff>
    </xdr:from>
    <xdr:ext cx="762000" cy="259045"/>
    <xdr:sp macro="" textlink="">
      <xdr:nvSpPr>
        <xdr:cNvPr id="273" name="その他該当値テキスト">
          <a:extLst>
            <a:ext uri="{FF2B5EF4-FFF2-40B4-BE49-F238E27FC236}">
              <a16:creationId xmlns:a16="http://schemas.microsoft.com/office/drawing/2014/main" id="{C0F3C5F8-9382-469C-8F31-88B9F82ED35C}"/>
            </a:ext>
          </a:extLst>
        </xdr:cNvPr>
        <xdr:cNvSpPr txBox="1"/>
      </xdr:nvSpPr>
      <xdr:spPr>
        <a:xfrm>
          <a:off x="16598900" y="9645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83058</xdr:rowOff>
    </xdr:from>
    <xdr:to>
      <xdr:col>78</xdr:col>
      <xdr:colOff>120650</xdr:colOff>
      <xdr:row>58</xdr:row>
      <xdr:rowOff>13208</xdr:rowOff>
    </xdr:to>
    <xdr:sp macro="" textlink="">
      <xdr:nvSpPr>
        <xdr:cNvPr id="274" name="楕円 273">
          <a:extLst>
            <a:ext uri="{FF2B5EF4-FFF2-40B4-BE49-F238E27FC236}">
              <a16:creationId xmlns:a16="http://schemas.microsoft.com/office/drawing/2014/main" id="{D7DF7A46-E3D4-4480-9682-769D2CA16AEB}"/>
            </a:ext>
          </a:extLst>
        </xdr:cNvPr>
        <xdr:cNvSpPr/>
      </xdr:nvSpPr>
      <xdr:spPr>
        <a:xfrm>
          <a:off x="15621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169435</xdr:rowOff>
    </xdr:from>
    <xdr:ext cx="736600" cy="259045"/>
    <xdr:sp macro="" textlink="">
      <xdr:nvSpPr>
        <xdr:cNvPr id="275" name="テキスト ボックス 274">
          <a:extLst>
            <a:ext uri="{FF2B5EF4-FFF2-40B4-BE49-F238E27FC236}">
              <a16:creationId xmlns:a16="http://schemas.microsoft.com/office/drawing/2014/main" id="{0E4C36EA-40EC-4332-8B5E-21F8E815F449}"/>
            </a:ext>
          </a:extLst>
        </xdr:cNvPr>
        <xdr:cNvSpPr txBox="1"/>
      </xdr:nvSpPr>
      <xdr:spPr>
        <a:xfrm>
          <a:off x="15290800" y="9942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153924</xdr:rowOff>
    </xdr:from>
    <xdr:to>
      <xdr:col>74</xdr:col>
      <xdr:colOff>31750</xdr:colOff>
      <xdr:row>57</xdr:row>
      <xdr:rowOff>84074</xdr:rowOff>
    </xdr:to>
    <xdr:sp macro="" textlink="">
      <xdr:nvSpPr>
        <xdr:cNvPr id="276" name="楕円 275">
          <a:extLst>
            <a:ext uri="{FF2B5EF4-FFF2-40B4-BE49-F238E27FC236}">
              <a16:creationId xmlns:a16="http://schemas.microsoft.com/office/drawing/2014/main" id="{2B240AB4-973D-4DF2-ADCD-137FC53026A2}"/>
            </a:ext>
          </a:extLst>
        </xdr:cNvPr>
        <xdr:cNvSpPr/>
      </xdr:nvSpPr>
      <xdr:spPr>
        <a:xfrm>
          <a:off x="14732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94251</xdr:rowOff>
    </xdr:from>
    <xdr:ext cx="762000" cy="259045"/>
    <xdr:sp macro="" textlink="">
      <xdr:nvSpPr>
        <xdr:cNvPr id="277" name="テキスト ボックス 276">
          <a:extLst>
            <a:ext uri="{FF2B5EF4-FFF2-40B4-BE49-F238E27FC236}">
              <a16:creationId xmlns:a16="http://schemas.microsoft.com/office/drawing/2014/main" id="{DAD02E7A-DEB9-45D4-9FEC-BF257663E64A}"/>
            </a:ext>
          </a:extLst>
        </xdr:cNvPr>
        <xdr:cNvSpPr txBox="1"/>
      </xdr:nvSpPr>
      <xdr:spPr>
        <a:xfrm>
          <a:off x="14401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126492</xdr:rowOff>
    </xdr:from>
    <xdr:to>
      <xdr:col>69</xdr:col>
      <xdr:colOff>142875</xdr:colOff>
      <xdr:row>57</xdr:row>
      <xdr:rowOff>56642</xdr:rowOff>
    </xdr:to>
    <xdr:sp macro="" textlink="">
      <xdr:nvSpPr>
        <xdr:cNvPr id="278" name="楕円 277">
          <a:extLst>
            <a:ext uri="{FF2B5EF4-FFF2-40B4-BE49-F238E27FC236}">
              <a16:creationId xmlns:a16="http://schemas.microsoft.com/office/drawing/2014/main" id="{C8EDA9FF-0422-4B2B-90EA-7D754DD0E8EA}"/>
            </a:ext>
          </a:extLst>
        </xdr:cNvPr>
        <xdr:cNvSpPr/>
      </xdr:nvSpPr>
      <xdr:spPr>
        <a:xfrm>
          <a:off x="13843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66819</xdr:rowOff>
    </xdr:from>
    <xdr:ext cx="762000" cy="259045"/>
    <xdr:sp macro="" textlink="">
      <xdr:nvSpPr>
        <xdr:cNvPr id="279" name="テキスト ボックス 278">
          <a:extLst>
            <a:ext uri="{FF2B5EF4-FFF2-40B4-BE49-F238E27FC236}">
              <a16:creationId xmlns:a16="http://schemas.microsoft.com/office/drawing/2014/main" id="{A9CF33B0-3215-4DF0-8642-97972EAC338E}"/>
            </a:ext>
          </a:extLst>
        </xdr:cNvPr>
        <xdr:cNvSpPr txBox="1"/>
      </xdr:nvSpPr>
      <xdr:spPr>
        <a:xfrm>
          <a:off x="13512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0" name="楕円 279">
          <a:extLst>
            <a:ext uri="{FF2B5EF4-FFF2-40B4-BE49-F238E27FC236}">
              <a16:creationId xmlns:a16="http://schemas.microsoft.com/office/drawing/2014/main" id="{C502AB7F-97DB-497E-AADE-32460EF9CD74}"/>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81" name="テキスト ボックス 280">
          <a:extLst>
            <a:ext uri="{FF2B5EF4-FFF2-40B4-BE49-F238E27FC236}">
              <a16:creationId xmlns:a16="http://schemas.microsoft.com/office/drawing/2014/main" id="{CD83EDE2-59AB-463E-8567-6EE05D3D4061}"/>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DD8E72F1-5444-4519-B790-69D50402A993}"/>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71AB2687-9B54-4456-AB90-833A65AFA9A2}"/>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7E79F930-7008-4093-8A6C-3ED6388AEE3D}"/>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4100C4D7-E4E8-44FB-84D0-8C2C8E7A5D06}"/>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A0555269-80F2-4D54-88E5-95CF84E1466D}"/>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454180BF-0F7F-403F-B445-54F23C55C7CC}"/>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DF6C82B-19F9-49B4-9451-C55F44BECA12}"/>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F7BFA443-D467-4227-AA2E-70EB639D318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2CC76C19-595B-4CEE-AC19-B985F86B709F}"/>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192BD33B-A7C9-4F9D-86D0-94A06C576B41}"/>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A1A75F4C-F756-4196-99C6-6B61C782F604}"/>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係る経常収支比率が類似団体平均を上回っているのは、ごみ処理、消防、福祉等の事務を一部事務組合で行っており、負担金の割合が高いことが主要因である。一部事務組合の運営も視野に入れた財政運営が求められ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A2B6D390-53B0-47EA-A23D-70268773E669}"/>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F7D4504E-59A9-457C-8587-925871D5BC2E}"/>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F40C0E83-1CC9-4F2E-8C62-9F32E32401E4}"/>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1D04A857-7DD0-4683-9D13-14995557D88C}"/>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90748ADB-ADAA-456C-BBC4-B1CC0B372779}"/>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65C0FE44-0E65-4225-912F-9FB85E1AD6CE}"/>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CECF7E17-374A-440E-ABA3-4D4FADC923EB}"/>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91CA0907-18EB-4EBE-B5BD-A80D78310928}"/>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25976FFF-BE2D-4D64-876F-0A81F1256F33}"/>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21F56E59-69AE-44F0-BC97-E5C1ABF68DBA}"/>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A638708-0598-4DED-A8E3-679456A4E314}"/>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83AA79C9-91EB-4ADE-9A01-E9081691B8E5}"/>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2364E41F-4178-4623-A869-D85D7E3A54C8}"/>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7EDA2436-E7E2-49D7-9B2D-737A3F11FC6B}"/>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A492BD05-9A3B-437A-A6AD-470D1678AEB5}"/>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F43086D6-BCD5-4F3B-AD29-7AFE07DAAF5C}"/>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5E7B4450-911E-4313-8F77-398392C2E79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5C5FB321-A766-437A-9BF3-494D2ABF9E41}"/>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69850</xdr:rowOff>
    </xdr:from>
    <xdr:to>
      <xdr:col>82</xdr:col>
      <xdr:colOff>107950</xdr:colOff>
      <xdr:row>37</xdr:row>
      <xdr:rowOff>74422</xdr:rowOff>
    </xdr:to>
    <xdr:cxnSp macro="">
      <xdr:nvCxnSpPr>
        <xdr:cNvPr id="311" name="直線コネクタ 310">
          <a:extLst>
            <a:ext uri="{FF2B5EF4-FFF2-40B4-BE49-F238E27FC236}">
              <a16:creationId xmlns:a16="http://schemas.microsoft.com/office/drawing/2014/main" id="{D5273480-1720-4FCA-B727-FB903C1385E0}"/>
            </a:ext>
          </a:extLst>
        </xdr:cNvPr>
        <xdr:cNvCxnSpPr/>
      </xdr:nvCxnSpPr>
      <xdr:spPr>
        <a:xfrm flipV="1">
          <a:off x="15671800" y="64135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EC367474-2ADA-4468-9CEC-4FB0DF060B48}"/>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FCB00B43-21B8-4B3D-86D3-30B7C63CFF77}"/>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37846</xdr:rowOff>
    </xdr:from>
    <xdr:to>
      <xdr:col>78</xdr:col>
      <xdr:colOff>69850</xdr:colOff>
      <xdr:row>37</xdr:row>
      <xdr:rowOff>74422</xdr:rowOff>
    </xdr:to>
    <xdr:cxnSp macro="">
      <xdr:nvCxnSpPr>
        <xdr:cNvPr id="314" name="直線コネクタ 313">
          <a:extLst>
            <a:ext uri="{FF2B5EF4-FFF2-40B4-BE49-F238E27FC236}">
              <a16:creationId xmlns:a16="http://schemas.microsoft.com/office/drawing/2014/main" id="{208CA336-7243-4480-8B7C-B849CF685C43}"/>
            </a:ext>
          </a:extLst>
        </xdr:cNvPr>
        <xdr:cNvCxnSpPr/>
      </xdr:nvCxnSpPr>
      <xdr:spPr>
        <a:xfrm>
          <a:off x="14782800" y="63814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CFEB80AD-CA80-45C2-8BD6-5D68F75C026A}"/>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3640D9FB-CA63-4A25-8F0D-4F4D145AF254}"/>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37846</xdr:rowOff>
    </xdr:from>
    <xdr:to>
      <xdr:col>73</xdr:col>
      <xdr:colOff>180975</xdr:colOff>
      <xdr:row>37</xdr:row>
      <xdr:rowOff>83566</xdr:rowOff>
    </xdr:to>
    <xdr:cxnSp macro="">
      <xdr:nvCxnSpPr>
        <xdr:cNvPr id="317" name="直線コネクタ 316">
          <a:extLst>
            <a:ext uri="{FF2B5EF4-FFF2-40B4-BE49-F238E27FC236}">
              <a16:creationId xmlns:a16="http://schemas.microsoft.com/office/drawing/2014/main" id="{3FD4284F-0E9A-456F-A5C7-91E19A73632D}"/>
            </a:ext>
          </a:extLst>
        </xdr:cNvPr>
        <xdr:cNvCxnSpPr/>
      </xdr:nvCxnSpPr>
      <xdr:spPr>
        <a:xfrm flipV="1">
          <a:off x="13893800" y="638149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AFCDF4A3-3A21-4D38-A5A4-3914C6A268E3}"/>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A1BAD000-8CFE-45ED-A2F7-485A1A8055C3}"/>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83566</xdr:rowOff>
    </xdr:from>
    <xdr:to>
      <xdr:col>69</xdr:col>
      <xdr:colOff>92075</xdr:colOff>
      <xdr:row>37</xdr:row>
      <xdr:rowOff>124714</xdr:rowOff>
    </xdr:to>
    <xdr:cxnSp macro="">
      <xdr:nvCxnSpPr>
        <xdr:cNvPr id="320" name="直線コネクタ 319">
          <a:extLst>
            <a:ext uri="{FF2B5EF4-FFF2-40B4-BE49-F238E27FC236}">
              <a16:creationId xmlns:a16="http://schemas.microsoft.com/office/drawing/2014/main" id="{9244CADE-8B34-4A02-A879-0E3ED6CC0F63}"/>
            </a:ext>
          </a:extLst>
        </xdr:cNvPr>
        <xdr:cNvCxnSpPr/>
      </xdr:nvCxnSpPr>
      <xdr:spPr>
        <a:xfrm flipV="1">
          <a:off x="13004800" y="64272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6CDDB4DF-141B-4506-AA89-077881B45CC4}"/>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41421F3F-409C-4B80-AF3D-8D6EF6777795}"/>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B28B292B-2662-4206-9F9D-BBDA1C318076}"/>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73DDCA36-C2E0-464E-9EDE-4832ABCEE527}"/>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EE86035-32B6-4192-B751-9E8B992C1554}"/>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58DA077F-3BB6-41C7-8EFA-B587B4A1C9B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F2DBCC50-91ED-4C9A-BDC1-68DA7F05D423}"/>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53ACD0C2-1C9B-40AF-AC65-412889B7BFE3}"/>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4A7A9341-2CC2-4D33-A2B7-B72DE69DD88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30" name="楕円 329">
          <a:extLst>
            <a:ext uri="{FF2B5EF4-FFF2-40B4-BE49-F238E27FC236}">
              <a16:creationId xmlns:a16="http://schemas.microsoft.com/office/drawing/2014/main" id="{9D4A4E1E-F383-4F49-8ACF-FCDD56886905}"/>
            </a:ext>
          </a:extLst>
        </xdr:cNvPr>
        <xdr:cNvSpPr/>
      </xdr:nvSpPr>
      <xdr:spPr>
        <a:xfrm>
          <a:off x="16459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162577</xdr:rowOff>
    </xdr:from>
    <xdr:ext cx="762000" cy="259045"/>
    <xdr:sp macro="" textlink="">
      <xdr:nvSpPr>
        <xdr:cNvPr id="331" name="補助費等該当値テキスト">
          <a:extLst>
            <a:ext uri="{FF2B5EF4-FFF2-40B4-BE49-F238E27FC236}">
              <a16:creationId xmlns:a16="http://schemas.microsoft.com/office/drawing/2014/main" id="{E269731D-94CE-46F3-A3DB-98CE4CCAF71F}"/>
            </a:ext>
          </a:extLst>
        </xdr:cNvPr>
        <xdr:cNvSpPr txBox="1"/>
      </xdr:nvSpPr>
      <xdr:spPr>
        <a:xfrm>
          <a:off x="16598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23622</xdr:rowOff>
    </xdr:from>
    <xdr:to>
      <xdr:col>78</xdr:col>
      <xdr:colOff>120650</xdr:colOff>
      <xdr:row>37</xdr:row>
      <xdr:rowOff>125222</xdr:rowOff>
    </xdr:to>
    <xdr:sp macro="" textlink="">
      <xdr:nvSpPr>
        <xdr:cNvPr id="332" name="楕円 331">
          <a:extLst>
            <a:ext uri="{FF2B5EF4-FFF2-40B4-BE49-F238E27FC236}">
              <a16:creationId xmlns:a16="http://schemas.microsoft.com/office/drawing/2014/main" id="{A3F20AB0-7E5D-47DD-9013-303627B329EE}"/>
            </a:ext>
          </a:extLst>
        </xdr:cNvPr>
        <xdr:cNvSpPr/>
      </xdr:nvSpPr>
      <xdr:spPr>
        <a:xfrm>
          <a:off x="15621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109999</xdr:rowOff>
    </xdr:from>
    <xdr:ext cx="736600" cy="259045"/>
    <xdr:sp macro="" textlink="">
      <xdr:nvSpPr>
        <xdr:cNvPr id="333" name="テキスト ボックス 332">
          <a:extLst>
            <a:ext uri="{FF2B5EF4-FFF2-40B4-BE49-F238E27FC236}">
              <a16:creationId xmlns:a16="http://schemas.microsoft.com/office/drawing/2014/main" id="{C7CAD406-C456-4201-9335-8A5C8669AFD0}"/>
            </a:ext>
          </a:extLst>
        </xdr:cNvPr>
        <xdr:cNvSpPr txBox="1"/>
      </xdr:nvSpPr>
      <xdr:spPr>
        <a:xfrm>
          <a:off x="15290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158496</xdr:rowOff>
    </xdr:from>
    <xdr:to>
      <xdr:col>74</xdr:col>
      <xdr:colOff>31750</xdr:colOff>
      <xdr:row>37</xdr:row>
      <xdr:rowOff>88646</xdr:rowOff>
    </xdr:to>
    <xdr:sp macro="" textlink="">
      <xdr:nvSpPr>
        <xdr:cNvPr id="334" name="楕円 333">
          <a:extLst>
            <a:ext uri="{FF2B5EF4-FFF2-40B4-BE49-F238E27FC236}">
              <a16:creationId xmlns:a16="http://schemas.microsoft.com/office/drawing/2014/main" id="{F9BF3AF7-3C42-4105-AAE1-EAB4ED4A64E2}"/>
            </a:ext>
          </a:extLst>
        </xdr:cNvPr>
        <xdr:cNvSpPr/>
      </xdr:nvSpPr>
      <xdr:spPr>
        <a:xfrm>
          <a:off x="14732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35" name="テキスト ボックス 334">
          <a:extLst>
            <a:ext uri="{FF2B5EF4-FFF2-40B4-BE49-F238E27FC236}">
              <a16:creationId xmlns:a16="http://schemas.microsoft.com/office/drawing/2014/main" id="{7F76033D-7AAB-4250-B563-5F5F4865A02B}"/>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32766</xdr:rowOff>
    </xdr:from>
    <xdr:to>
      <xdr:col>69</xdr:col>
      <xdr:colOff>142875</xdr:colOff>
      <xdr:row>37</xdr:row>
      <xdr:rowOff>134366</xdr:rowOff>
    </xdr:to>
    <xdr:sp macro="" textlink="">
      <xdr:nvSpPr>
        <xdr:cNvPr id="336" name="楕円 335">
          <a:extLst>
            <a:ext uri="{FF2B5EF4-FFF2-40B4-BE49-F238E27FC236}">
              <a16:creationId xmlns:a16="http://schemas.microsoft.com/office/drawing/2014/main" id="{B58C29AB-5BF6-4C32-A166-962DA04F6D4B}"/>
            </a:ext>
          </a:extLst>
        </xdr:cNvPr>
        <xdr:cNvSpPr/>
      </xdr:nvSpPr>
      <xdr:spPr>
        <a:xfrm>
          <a:off x="13843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119143</xdr:rowOff>
    </xdr:from>
    <xdr:ext cx="762000" cy="259045"/>
    <xdr:sp macro="" textlink="">
      <xdr:nvSpPr>
        <xdr:cNvPr id="337" name="テキスト ボックス 336">
          <a:extLst>
            <a:ext uri="{FF2B5EF4-FFF2-40B4-BE49-F238E27FC236}">
              <a16:creationId xmlns:a16="http://schemas.microsoft.com/office/drawing/2014/main" id="{F6064D54-2E6C-48F4-B54A-915A20088D96}"/>
            </a:ext>
          </a:extLst>
        </xdr:cNvPr>
        <xdr:cNvSpPr txBox="1"/>
      </xdr:nvSpPr>
      <xdr:spPr>
        <a:xfrm>
          <a:off x="13512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73914</xdr:rowOff>
    </xdr:from>
    <xdr:to>
      <xdr:col>65</xdr:col>
      <xdr:colOff>53975</xdr:colOff>
      <xdr:row>38</xdr:row>
      <xdr:rowOff>4064</xdr:rowOff>
    </xdr:to>
    <xdr:sp macro="" textlink="">
      <xdr:nvSpPr>
        <xdr:cNvPr id="338" name="楕円 337">
          <a:extLst>
            <a:ext uri="{FF2B5EF4-FFF2-40B4-BE49-F238E27FC236}">
              <a16:creationId xmlns:a16="http://schemas.microsoft.com/office/drawing/2014/main" id="{B39FF084-53CA-4BF0-A7B2-D3605D51F767}"/>
            </a:ext>
          </a:extLst>
        </xdr:cNvPr>
        <xdr:cNvSpPr/>
      </xdr:nvSpPr>
      <xdr:spPr>
        <a:xfrm>
          <a:off x="12954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160291</xdr:rowOff>
    </xdr:from>
    <xdr:ext cx="762000" cy="259045"/>
    <xdr:sp macro="" textlink="">
      <xdr:nvSpPr>
        <xdr:cNvPr id="339" name="テキスト ボックス 338">
          <a:extLst>
            <a:ext uri="{FF2B5EF4-FFF2-40B4-BE49-F238E27FC236}">
              <a16:creationId xmlns:a16="http://schemas.microsoft.com/office/drawing/2014/main" id="{061B8AD9-C765-45A1-B258-5D4E354269E3}"/>
            </a:ext>
          </a:extLst>
        </xdr:cNvPr>
        <xdr:cNvSpPr txBox="1"/>
      </xdr:nvSpPr>
      <xdr:spPr>
        <a:xfrm>
          <a:off x="12623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4034C570-77FC-4176-A173-1FD940777402}"/>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4EC53141-8735-4631-BB69-F1F546617ABA}"/>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28CBBCC8-BAC4-4EDF-A634-05F2BB82D28A}"/>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CAAAF274-FE07-4136-8411-CE93D1B2033F}"/>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A5385EA4-3361-40EF-BCC2-AEAA7366859C}"/>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430A971E-EFC8-44EA-9769-BC615A65A99E}"/>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218DC9C-7A0B-46D7-BEED-D03ED7D9BEB8}"/>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97373E6A-CF6A-43F1-9CAB-5A23871CF30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A1DA8DA7-FAA3-4532-A8E9-42E7BA029BB2}"/>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9816EC2C-0CAF-4375-A419-72E4460F573D}"/>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1D356D73-7B1A-4DDC-A02B-2E8CDD18B3A4}"/>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公債費に係る経常収支比率は、前年度より</a:t>
          </a:r>
          <a:r>
            <a:rPr kumimoji="1" lang="en-US" altLang="ja-JP" sz="1050">
              <a:solidFill>
                <a:schemeClr val="dk1"/>
              </a:solidFill>
              <a:effectLst/>
              <a:latin typeface="+mn-lt"/>
              <a:ea typeface="+mn-ea"/>
              <a:cs typeface="+mn-cs"/>
            </a:rPr>
            <a:t>1.7</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減</a:t>
          </a:r>
          <a:r>
            <a:rPr kumimoji="1" lang="ja-JP" altLang="ja-JP" sz="1050">
              <a:solidFill>
                <a:schemeClr val="dk1"/>
              </a:solidFill>
              <a:effectLst/>
              <a:latin typeface="+mn-lt"/>
              <a:ea typeface="+mn-ea"/>
              <a:cs typeface="+mn-cs"/>
            </a:rPr>
            <a:t>の</a:t>
          </a:r>
          <a:r>
            <a:rPr kumimoji="1" lang="en-US" altLang="ja-JP" sz="1050">
              <a:solidFill>
                <a:schemeClr val="dk1"/>
              </a:solidFill>
              <a:effectLst/>
              <a:latin typeface="+mn-lt"/>
              <a:ea typeface="+mn-ea"/>
              <a:cs typeface="+mn-cs"/>
            </a:rPr>
            <a:t>14.4%</a:t>
          </a:r>
          <a:r>
            <a:rPr kumimoji="1" lang="ja-JP" altLang="ja-JP" sz="1050">
              <a:solidFill>
                <a:schemeClr val="dk1"/>
              </a:solidFill>
              <a:effectLst/>
              <a:latin typeface="+mn-lt"/>
              <a:ea typeface="+mn-ea"/>
              <a:cs typeface="+mn-cs"/>
            </a:rPr>
            <a:t>となった。ＪＲ西口関連工事や小学校耐震化工事の償還が終了したこと</a:t>
          </a:r>
          <a:r>
            <a:rPr kumimoji="1" lang="ja-JP" altLang="en-US" sz="1050">
              <a:solidFill>
                <a:schemeClr val="dk1"/>
              </a:solidFill>
              <a:effectLst/>
              <a:latin typeface="+mn-lt"/>
              <a:ea typeface="+mn-ea"/>
              <a:cs typeface="+mn-cs"/>
            </a:rPr>
            <a:t>による減が済生会病院建設</a:t>
          </a:r>
          <a:r>
            <a:rPr kumimoji="1" lang="ja-JP" altLang="ja-JP" sz="1050">
              <a:solidFill>
                <a:schemeClr val="dk1"/>
              </a:solidFill>
              <a:effectLst/>
              <a:latin typeface="+mn-lt"/>
              <a:ea typeface="+mn-ea"/>
              <a:cs typeface="+mn-cs"/>
            </a:rPr>
            <a:t>などに係る借入の本格償還</a:t>
          </a:r>
          <a:r>
            <a:rPr kumimoji="1" lang="ja-JP" altLang="en-US" sz="1050">
              <a:solidFill>
                <a:schemeClr val="dk1"/>
              </a:solidFill>
              <a:effectLst/>
              <a:latin typeface="+mn-lt"/>
              <a:ea typeface="+mn-ea"/>
              <a:cs typeface="+mn-cs"/>
            </a:rPr>
            <a:t>開始による増を上回った</a:t>
          </a:r>
          <a:r>
            <a:rPr kumimoji="1" lang="ja-JP" altLang="ja-JP" sz="1050">
              <a:solidFill>
                <a:schemeClr val="dk1"/>
              </a:solidFill>
              <a:effectLst/>
              <a:latin typeface="+mn-lt"/>
              <a:ea typeface="+mn-ea"/>
              <a:cs typeface="+mn-cs"/>
            </a:rPr>
            <a:t>ことにより分子である経常経費充当一般財源が</a:t>
          </a:r>
          <a:r>
            <a:rPr kumimoji="1" lang="ja-JP" altLang="en-US" sz="1050">
              <a:solidFill>
                <a:schemeClr val="dk1"/>
              </a:solidFill>
              <a:effectLst/>
              <a:latin typeface="+mn-lt"/>
              <a:ea typeface="+mn-ea"/>
              <a:cs typeface="+mn-cs"/>
            </a:rPr>
            <a:t>減少したことなどが比率減少の要因である。</a:t>
          </a:r>
          <a:r>
            <a:rPr kumimoji="1" lang="ja-JP" altLang="ja-JP" sz="1050">
              <a:solidFill>
                <a:schemeClr val="dk1"/>
              </a:solidFill>
              <a:effectLst/>
              <a:latin typeface="+mn-lt"/>
              <a:ea typeface="+mn-ea"/>
              <a:cs typeface="+mn-cs"/>
            </a:rPr>
            <a:t>今後は新庁舎等建設事業などに係る地方債の償還が本格化する見通しであることから</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普通建設事業を行う場合は、特定財源の確保などを行い、地方債の新規発行を抑制する必要がある。</a:t>
          </a:r>
          <a:endParaRPr lang="ja-JP" altLang="ja-JP" sz="12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602B5727-2CFF-4AF0-9CFF-3F51793335B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26FC3CBE-488A-4C0D-8D4B-CF490700CBE8}"/>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8C590439-2462-4259-9629-99396423F21D}"/>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9E778DBA-5584-41D8-A085-647A37B4C885}"/>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8BAEE8C4-A643-411F-B5A6-9B235005F1BB}"/>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C5A0F4C3-71B6-4B49-8D54-488886FC1183}"/>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8C928C04-4828-4E55-82FC-8B7E4D92C636}"/>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95A4C00E-19FB-4FFE-82CA-6C3456F7BDB6}"/>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7AF73B1D-F5FA-4FE9-B5C4-B5F7BD9C8951}"/>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F16F7BD9-569C-4E2B-BDCB-8AF245FDFD9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61B93381-5973-4031-BC98-372B6971C791}"/>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E3E2812B-275C-4DAF-9CDA-07AD306E6DF3}"/>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247B9AF1-3AFB-443D-B2F9-C6A3F102AD6D}"/>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B31E100C-342F-4FE5-BE61-EA25247D8B58}"/>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B7E48345-C5E0-4FFD-B15B-0FF0CBA30F8D}"/>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1E1F5EBB-0A46-46DD-82E9-86DDAF76F73F}"/>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F065F8D6-CE80-4509-9180-34393749B884}"/>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C3F49217-4577-4343-A038-30A46E77F658}"/>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357F037-6226-4968-ADEF-1D16F16CAF52}"/>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500804AA-974F-4240-AF3C-5286A9854DC3}"/>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4A13C64-718E-4D8C-979B-76563C9FEBA8}"/>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153670</xdr:rowOff>
    </xdr:to>
    <xdr:cxnSp macro="">
      <xdr:nvCxnSpPr>
        <xdr:cNvPr id="372" name="直線コネクタ 371">
          <a:extLst>
            <a:ext uri="{FF2B5EF4-FFF2-40B4-BE49-F238E27FC236}">
              <a16:creationId xmlns:a16="http://schemas.microsoft.com/office/drawing/2014/main" id="{252D4F0B-67DF-4DA3-901B-51AC1346743C}"/>
            </a:ext>
          </a:extLst>
        </xdr:cNvPr>
        <xdr:cNvCxnSpPr/>
      </xdr:nvCxnSpPr>
      <xdr:spPr>
        <a:xfrm flipV="1">
          <a:off x="3987800" y="1322578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D834BA14-67BE-4E0C-9BAE-BFD18CC87094}"/>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A1C1843A-D157-494D-A304-BBE7F40FBB71}"/>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153670</xdr:rowOff>
    </xdr:to>
    <xdr:cxnSp macro="">
      <xdr:nvCxnSpPr>
        <xdr:cNvPr id="375" name="直線コネクタ 374">
          <a:extLst>
            <a:ext uri="{FF2B5EF4-FFF2-40B4-BE49-F238E27FC236}">
              <a16:creationId xmlns:a16="http://schemas.microsoft.com/office/drawing/2014/main" id="{5F41A0F6-A7C0-4553-BE4B-AA43B51EDA7C}"/>
            </a:ext>
          </a:extLst>
        </xdr:cNvPr>
        <xdr:cNvCxnSpPr/>
      </xdr:nvCxnSpPr>
      <xdr:spPr>
        <a:xfrm>
          <a:off x="3098800" y="132715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6794A39F-EE9A-44B5-B59D-CDED9502E322}"/>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D5298099-36EB-40E8-A929-A64FB0047B17}"/>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46989</xdr:rowOff>
    </xdr:from>
    <xdr:to>
      <xdr:col>15</xdr:col>
      <xdr:colOff>98425</xdr:colOff>
      <xdr:row>77</xdr:row>
      <xdr:rowOff>69850</xdr:rowOff>
    </xdr:to>
    <xdr:cxnSp macro="">
      <xdr:nvCxnSpPr>
        <xdr:cNvPr id="378" name="直線コネクタ 377">
          <a:extLst>
            <a:ext uri="{FF2B5EF4-FFF2-40B4-BE49-F238E27FC236}">
              <a16:creationId xmlns:a16="http://schemas.microsoft.com/office/drawing/2014/main" id="{F8818F96-3A3D-4E10-A7E5-E1792EBBEC73}"/>
            </a:ext>
          </a:extLst>
        </xdr:cNvPr>
        <xdr:cNvCxnSpPr/>
      </xdr:nvCxnSpPr>
      <xdr:spPr>
        <a:xfrm>
          <a:off x="2209800" y="132486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2CB3C260-2182-49AF-8780-AD106B86FE24}"/>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EED02E91-D31C-447F-8730-CF2795AD2077}"/>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54611</xdr:rowOff>
    </xdr:to>
    <xdr:cxnSp macro="">
      <xdr:nvCxnSpPr>
        <xdr:cNvPr id="381" name="直線コネクタ 380">
          <a:extLst>
            <a:ext uri="{FF2B5EF4-FFF2-40B4-BE49-F238E27FC236}">
              <a16:creationId xmlns:a16="http://schemas.microsoft.com/office/drawing/2014/main" id="{751A03E2-0618-4BA8-9F89-43E71CB30943}"/>
            </a:ext>
          </a:extLst>
        </xdr:cNvPr>
        <xdr:cNvCxnSpPr/>
      </xdr:nvCxnSpPr>
      <xdr:spPr>
        <a:xfrm flipV="1">
          <a:off x="1320800" y="132486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9843ABBD-387B-4DF2-81F0-4141B329FBD4}"/>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AEB26834-239C-4442-A26E-BBE0C83A5FCE}"/>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2291A510-3B10-471C-A046-385B7DD5D44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E3DB9A07-254D-42A5-BBA3-72B82BDA95A2}"/>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6421CA4F-4578-463C-9603-AA3F1AFCE91A}"/>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92F5BA77-E162-4100-A147-C5286F926F61}"/>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54374F6E-5CF9-4A2F-8D57-0A832841372B}"/>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DDDD88D-7F55-483E-B920-4F27F80A5AF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8A8C6250-F325-45E1-97DC-BAE41AD815B4}"/>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91" name="楕円 390">
          <a:extLst>
            <a:ext uri="{FF2B5EF4-FFF2-40B4-BE49-F238E27FC236}">
              <a16:creationId xmlns:a16="http://schemas.microsoft.com/office/drawing/2014/main" id="{58C023B6-8FA4-4718-9E10-C34F29282524}"/>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116857</xdr:rowOff>
    </xdr:from>
    <xdr:ext cx="762000" cy="259045"/>
    <xdr:sp macro="" textlink="">
      <xdr:nvSpPr>
        <xdr:cNvPr id="392" name="公債費該当値テキスト">
          <a:extLst>
            <a:ext uri="{FF2B5EF4-FFF2-40B4-BE49-F238E27FC236}">
              <a16:creationId xmlns:a16="http://schemas.microsoft.com/office/drawing/2014/main" id="{582246B3-DCF4-47CA-8E56-4F796F7AB172}"/>
            </a:ext>
          </a:extLst>
        </xdr:cNvPr>
        <xdr:cNvSpPr txBox="1"/>
      </xdr:nvSpPr>
      <xdr:spPr>
        <a:xfrm>
          <a:off x="4914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93" name="楕円 392">
          <a:extLst>
            <a:ext uri="{FF2B5EF4-FFF2-40B4-BE49-F238E27FC236}">
              <a16:creationId xmlns:a16="http://schemas.microsoft.com/office/drawing/2014/main" id="{5E4C1005-C4E7-4D5A-A8FC-DA0C9C28C608}"/>
            </a:ext>
          </a:extLst>
        </xdr:cNvPr>
        <xdr:cNvSpPr/>
      </xdr:nvSpPr>
      <xdr:spPr>
        <a:xfrm>
          <a:off x="3937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17797</xdr:rowOff>
    </xdr:from>
    <xdr:ext cx="736600" cy="259045"/>
    <xdr:sp macro="" textlink="">
      <xdr:nvSpPr>
        <xdr:cNvPr id="394" name="テキスト ボックス 393">
          <a:extLst>
            <a:ext uri="{FF2B5EF4-FFF2-40B4-BE49-F238E27FC236}">
              <a16:creationId xmlns:a16="http://schemas.microsoft.com/office/drawing/2014/main" id="{30C157F1-DF4B-4745-8C9A-420949A3FDF4}"/>
            </a:ext>
          </a:extLst>
        </xdr:cNvPr>
        <xdr:cNvSpPr txBox="1"/>
      </xdr:nvSpPr>
      <xdr:spPr>
        <a:xfrm>
          <a:off x="3606800" y="1339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95" name="楕円 394">
          <a:extLst>
            <a:ext uri="{FF2B5EF4-FFF2-40B4-BE49-F238E27FC236}">
              <a16:creationId xmlns:a16="http://schemas.microsoft.com/office/drawing/2014/main" id="{AE5A9BEE-F2BE-443B-8DB7-F0FC1DA30952}"/>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96" name="テキスト ボックス 395">
          <a:extLst>
            <a:ext uri="{FF2B5EF4-FFF2-40B4-BE49-F238E27FC236}">
              <a16:creationId xmlns:a16="http://schemas.microsoft.com/office/drawing/2014/main" id="{9DB9FEFA-347A-440D-9B55-E9EF92D53151}"/>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167639</xdr:rowOff>
    </xdr:from>
    <xdr:to>
      <xdr:col>11</xdr:col>
      <xdr:colOff>60325</xdr:colOff>
      <xdr:row>77</xdr:row>
      <xdr:rowOff>97789</xdr:rowOff>
    </xdr:to>
    <xdr:sp macro="" textlink="">
      <xdr:nvSpPr>
        <xdr:cNvPr id="397" name="楕円 396">
          <a:extLst>
            <a:ext uri="{FF2B5EF4-FFF2-40B4-BE49-F238E27FC236}">
              <a16:creationId xmlns:a16="http://schemas.microsoft.com/office/drawing/2014/main" id="{9B31502D-5BE1-41C4-ACB1-C1679D51C568}"/>
            </a:ext>
          </a:extLst>
        </xdr:cNvPr>
        <xdr:cNvSpPr/>
      </xdr:nvSpPr>
      <xdr:spPr>
        <a:xfrm>
          <a:off x="2159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82566</xdr:rowOff>
    </xdr:from>
    <xdr:ext cx="762000" cy="259045"/>
    <xdr:sp macro="" textlink="">
      <xdr:nvSpPr>
        <xdr:cNvPr id="398" name="テキスト ボックス 397">
          <a:extLst>
            <a:ext uri="{FF2B5EF4-FFF2-40B4-BE49-F238E27FC236}">
              <a16:creationId xmlns:a16="http://schemas.microsoft.com/office/drawing/2014/main" id="{8980C8A8-FF42-4EBB-B8D4-9858026D82BB}"/>
            </a:ext>
          </a:extLst>
        </xdr:cNvPr>
        <xdr:cNvSpPr txBox="1"/>
      </xdr:nvSpPr>
      <xdr:spPr>
        <a:xfrm>
          <a:off x="1828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3811</xdr:rowOff>
    </xdr:from>
    <xdr:to>
      <xdr:col>6</xdr:col>
      <xdr:colOff>171450</xdr:colOff>
      <xdr:row>77</xdr:row>
      <xdr:rowOff>105411</xdr:rowOff>
    </xdr:to>
    <xdr:sp macro="" textlink="">
      <xdr:nvSpPr>
        <xdr:cNvPr id="399" name="楕円 398">
          <a:extLst>
            <a:ext uri="{FF2B5EF4-FFF2-40B4-BE49-F238E27FC236}">
              <a16:creationId xmlns:a16="http://schemas.microsoft.com/office/drawing/2014/main" id="{F2766945-4723-4EF1-A73B-1D9A06D2D50E}"/>
            </a:ext>
          </a:extLst>
        </xdr:cNvPr>
        <xdr:cNvSpPr/>
      </xdr:nvSpPr>
      <xdr:spPr>
        <a:xfrm>
          <a:off x="1270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115588</xdr:rowOff>
    </xdr:from>
    <xdr:ext cx="762000" cy="259045"/>
    <xdr:sp macro="" textlink="">
      <xdr:nvSpPr>
        <xdr:cNvPr id="400" name="テキスト ボックス 399">
          <a:extLst>
            <a:ext uri="{FF2B5EF4-FFF2-40B4-BE49-F238E27FC236}">
              <a16:creationId xmlns:a16="http://schemas.microsoft.com/office/drawing/2014/main" id="{033268ED-9627-4483-8D11-0A346BC97033}"/>
            </a:ext>
          </a:extLst>
        </xdr:cNvPr>
        <xdr:cNvSpPr txBox="1"/>
      </xdr:nvSpPr>
      <xdr:spPr>
        <a:xfrm>
          <a:off x="939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F359959-5179-49FA-A450-EEBB82DBBD82}"/>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C6A1A2BF-8CC7-409C-86D5-1010C93955BC}"/>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B3B2B5AD-4994-4DF9-94D5-BAA47559F824}"/>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966F803-D3C4-462F-8B26-B29B7C638BC7}"/>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3933B2-7B55-4812-9464-57511B21D031}"/>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911B6A5F-E25F-4A44-9A7E-0F80812C4A93}"/>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47191552-1678-40E6-9AD6-352F3C5AEE75}"/>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A8F0CC97-3DC5-4D9B-9475-3C0476399BBE}"/>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3A8A8DB8-95D3-4B08-B252-061795035744}"/>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F05DF580-AA8E-49A2-B297-11DFC5B043BD}"/>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39CDBA6F-F283-48C3-BC5F-035D95062E65}"/>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公債費以外の経常収支比率は、前年度より</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78.9</a:t>
          </a:r>
          <a:r>
            <a:rPr kumimoji="1" lang="ja-JP" altLang="ja-JP" sz="1100">
              <a:solidFill>
                <a:schemeClr val="dk1"/>
              </a:solidFill>
              <a:effectLst/>
              <a:latin typeface="+mn-lt"/>
              <a:ea typeface="+mn-ea"/>
              <a:cs typeface="+mn-cs"/>
            </a:rPr>
            <a:t>％となっている。物件費や扶助費など分子である経常経費充当一般財源が増加した以上に、地方交付税など分母である経常一般財源が増加したことが比率減少の要因である。今後、引き続き扶助費の伸びが見込まれる中、各性質別歳出をいかに抑制していくかが重要となる。</a:t>
          </a:r>
          <a:endParaRPr lang="ja-JP" altLang="ja-JP">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79152828-AE72-4B23-9068-3A119191545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44E83B60-2910-4D6A-8A64-BB6A161D834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22314D9F-8FD4-448E-A6D8-C17E518DE894}"/>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D1AC5A5F-2FD0-4414-A273-96495F3ECF5B}"/>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75732E94-5E01-4D0A-9C96-5BA00BDF9744}"/>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3FB04C0F-368C-43A7-945F-46868792F3FD}"/>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D8675CE8-5558-46B4-B893-364576B89198}"/>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119F8F23-3CB4-4920-95C2-7E9ED5FC6A73}"/>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FCEE2129-1C88-4578-AD83-393D74915FFF}"/>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7135422D-DDC1-41F8-B86C-876F96C98DE6}"/>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12126E37-F3FD-4722-A36A-B2E8681939F8}"/>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41132B73-86BF-4FEF-B3AF-981E2405E41E}"/>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763A4E8C-9341-4991-982E-0D34FD5F9E9B}"/>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A2A682D-30A9-4E79-90AE-D72346108AC5}"/>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8E093E49-C43A-4777-8B39-9D61E2F3243C}"/>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9EC10507-AB47-41CF-8651-7EDFAFA11A76}"/>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85C51E44-2B8D-4A2E-BC6D-A5FFFD5911A1}"/>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6265026C-9709-44DA-921E-FF9B1ED8D107}"/>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B53690DA-3276-445C-AA4C-2AE521A27F06}"/>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133858</xdr:rowOff>
    </xdr:from>
    <xdr:to>
      <xdr:col>82</xdr:col>
      <xdr:colOff>107950</xdr:colOff>
      <xdr:row>76</xdr:row>
      <xdr:rowOff>40132</xdr:rowOff>
    </xdr:to>
    <xdr:cxnSp macro="">
      <xdr:nvCxnSpPr>
        <xdr:cNvPr id="431" name="直線コネクタ 430">
          <a:extLst>
            <a:ext uri="{FF2B5EF4-FFF2-40B4-BE49-F238E27FC236}">
              <a16:creationId xmlns:a16="http://schemas.microsoft.com/office/drawing/2014/main" id="{76D69BCD-E076-46F6-B51C-DA6F78B737D2}"/>
            </a:ext>
          </a:extLst>
        </xdr:cNvPr>
        <xdr:cNvCxnSpPr/>
      </xdr:nvCxnSpPr>
      <xdr:spPr>
        <a:xfrm flipV="1">
          <a:off x="15671800" y="1299260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579BE80-AA40-413E-BF1C-01EA874CCC2E}"/>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1F201413-6AF9-401A-8890-F5B7522FCFF4}"/>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85852</xdr:rowOff>
    </xdr:from>
    <xdr:to>
      <xdr:col>78</xdr:col>
      <xdr:colOff>69850</xdr:colOff>
      <xdr:row>76</xdr:row>
      <xdr:rowOff>40132</xdr:rowOff>
    </xdr:to>
    <xdr:cxnSp macro="">
      <xdr:nvCxnSpPr>
        <xdr:cNvPr id="434" name="直線コネクタ 433">
          <a:extLst>
            <a:ext uri="{FF2B5EF4-FFF2-40B4-BE49-F238E27FC236}">
              <a16:creationId xmlns:a16="http://schemas.microsoft.com/office/drawing/2014/main" id="{5B210D4F-EF4A-42E6-A4E1-E0343BC63CA0}"/>
            </a:ext>
          </a:extLst>
        </xdr:cNvPr>
        <xdr:cNvCxnSpPr/>
      </xdr:nvCxnSpPr>
      <xdr:spPr>
        <a:xfrm>
          <a:off x="14782800" y="12773152"/>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AE1EB928-525E-4405-BD11-D1FE912686F2}"/>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B01829BC-E4A1-4041-B1AC-45E5466B10E2}"/>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85852</xdr:rowOff>
    </xdr:from>
    <xdr:to>
      <xdr:col>73</xdr:col>
      <xdr:colOff>180975</xdr:colOff>
      <xdr:row>74</xdr:row>
      <xdr:rowOff>149860</xdr:rowOff>
    </xdr:to>
    <xdr:cxnSp macro="">
      <xdr:nvCxnSpPr>
        <xdr:cNvPr id="437" name="直線コネクタ 436">
          <a:extLst>
            <a:ext uri="{FF2B5EF4-FFF2-40B4-BE49-F238E27FC236}">
              <a16:creationId xmlns:a16="http://schemas.microsoft.com/office/drawing/2014/main" id="{35404CFC-54C2-4387-84A1-D359D718E4F0}"/>
            </a:ext>
          </a:extLst>
        </xdr:cNvPr>
        <xdr:cNvCxnSpPr/>
      </xdr:nvCxnSpPr>
      <xdr:spPr>
        <a:xfrm flipV="1">
          <a:off x="13893800" y="1277315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77A9B000-306C-4325-BAA2-1A49A5E9A2DE}"/>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2F4FE671-7860-4B73-8650-8516145DB969}"/>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149860</xdr:rowOff>
    </xdr:from>
    <xdr:to>
      <xdr:col>69</xdr:col>
      <xdr:colOff>92075</xdr:colOff>
      <xdr:row>75</xdr:row>
      <xdr:rowOff>165863</xdr:rowOff>
    </xdr:to>
    <xdr:cxnSp macro="">
      <xdr:nvCxnSpPr>
        <xdr:cNvPr id="440" name="直線コネクタ 439">
          <a:extLst>
            <a:ext uri="{FF2B5EF4-FFF2-40B4-BE49-F238E27FC236}">
              <a16:creationId xmlns:a16="http://schemas.microsoft.com/office/drawing/2014/main" id="{B664A886-B6D8-4AC1-B43E-E485E00AE462}"/>
            </a:ext>
          </a:extLst>
        </xdr:cNvPr>
        <xdr:cNvCxnSpPr/>
      </xdr:nvCxnSpPr>
      <xdr:spPr>
        <a:xfrm flipV="1">
          <a:off x="13004800" y="12837160"/>
          <a:ext cx="889000" cy="18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6CC55672-ACCE-45A7-90C8-1C27C13DA55B}"/>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EA7054E3-2D57-4069-8798-DD4646E72AA8}"/>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9BB1725E-5532-44DF-959A-C8237FB3E28E}"/>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FF0CF264-1B36-4EF4-A162-8D9F07EC03C2}"/>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FF73CB7D-6C1D-4993-80D6-792561505B03}"/>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EAC5111B-848E-439E-B263-31B8D934EB6E}"/>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3D7D8AC2-A9AB-4CD0-AF99-DD1C783CC21D}"/>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A895ADFF-95A7-4755-A590-486BA99FF991}"/>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25D24ACB-A135-4C8C-8012-0D3D56363CE8}"/>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83058</xdr:rowOff>
    </xdr:from>
    <xdr:to>
      <xdr:col>82</xdr:col>
      <xdr:colOff>158750</xdr:colOff>
      <xdr:row>76</xdr:row>
      <xdr:rowOff>13208</xdr:rowOff>
    </xdr:to>
    <xdr:sp macro="" textlink="">
      <xdr:nvSpPr>
        <xdr:cNvPr id="450" name="楕円 449">
          <a:extLst>
            <a:ext uri="{FF2B5EF4-FFF2-40B4-BE49-F238E27FC236}">
              <a16:creationId xmlns:a16="http://schemas.microsoft.com/office/drawing/2014/main" id="{AF991EFD-025F-44EB-9172-44653448EA93}"/>
            </a:ext>
          </a:extLst>
        </xdr:cNvPr>
        <xdr:cNvSpPr/>
      </xdr:nvSpPr>
      <xdr:spPr>
        <a:xfrm>
          <a:off x="164592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99585</xdr:rowOff>
    </xdr:from>
    <xdr:ext cx="762000" cy="259045"/>
    <xdr:sp macro="" textlink="">
      <xdr:nvSpPr>
        <xdr:cNvPr id="451" name="公債費以外該当値テキスト">
          <a:extLst>
            <a:ext uri="{FF2B5EF4-FFF2-40B4-BE49-F238E27FC236}">
              <a16:creationId xmlns:a16="http://schemas.microsoft.com/office/drawing/2014/main" id="{85189F18-82B7-4956-A4C0-2E478AC9DEE3}"/>
            </a:ext>
          </a:extLst>
        </xdr:cNvPr>
        <xdr:cNvSpPr txBox="1"/>
      </xdr:nvSpPr>
      <xdr:spPr>
        <a:xfrm>
          <a:off x="16598900" y="1278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160782</xdr:rowOff>
    </xdr:from>
    <xdr:to>
      <xdr:col>78</xdr:col>
      <xdr:colOff>120650</xdr:colOff>
      <xdr:row>76</xdr:row>
      <xdr:rowOff>90932</xdr:rowOff>
    </xdr:to>
    <xdr:sp macro="" textlink="">
      <xdr:nvSpPr>
        <xdr:cNvPr id="452" name="楕円 451">
          <a:extLst>
            <a:ext uri="{FF2B5EF4-FFF2-40B4-BE49-F238E27FC236}">
              <a16:creationId xmlns:a16="http://schemas.microsoft.com/office/drawing/2014/main" id="{1EF988AF-2DDC-4AF0-8F7B-3A89B1ADEE6A}"/>
            </a:ext>
          </a:extLst>
        </xdr:cNvPr>
        <xdr:cNvSpPr/>
      </xdr:nvSpPr>
      <xdr:spPr>
        <a:xfrm>
          <a:off x="15621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75709</xdr:rowOff>
    </xdr:from>
    <xdr:ext cx="736600" cy="259045"/>
    <xdr:sp macro="" textlink="">
      <xdr:nvSpPr>
        <xdr:cNvPr id="453" name="テキスト ボックス 452">
          <a:extLst>
            <a:ext uri="{FF2B5EF4-FFF2-40B4-BE49-F238E27FC236}">
              <a16:creationId xmlns:a16="http://schemas.microsoft.com/office/drawing/2014/main" id="{734E68D2-DA99-4D3B-A1E7-0C66EE07B251}"/>
            </a:ext>
          </a:extLst>
        </xdr:cNvPr>
        <xdr:cNvSpPr txBox="1"/>
      </xdr:nvSpPr>
      <xdr:spPr>
        <a:xfrm>
          <a:off x="15290800" y="13105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35052</xdr:rowOff>
    </xdr:from>
    <xdr:to>
      <xdr:col>74</xdr:col>
      <xdr:colOff>31750</xdr:colOff>
      <xdr:row>74</xdr:row>
      <xdr:rowOff>136652</xdr:rowOff>
    </xdr:to>
    <xdr:sp macro="" textlink="">
      <xdr:nvSpPr>
        <xdr:cNvPr id="454" name="楕円 453">
          <a:extLst>
            <a:ext uri="{FF2B5EF4-FFF2-40B4-BE49-F238E27FC236}">
              <a16:creationId xmlns:a16="http://schemas.microsoft.com/office/drawing/2014/main" id="{9602D27C-6222-444D-87A7-129964E9EBFA}"/>
            </a:ext>
          </a:extLst>
        </xdr:cNvPr>
        <xdr:cNvSpPr/>
      </xdr:nvSpPr>
      <xdr:spPr>
        <a:xfrm>
          <a:off x="14732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146829</xdr:rowOff>
    </xdr:from>
    <xdr:ext cx="762000" cy="259045"/>
    <xdr:sp macro="" textlink="">
      <xdr:nvSpPr>
        <xdr:cNvPr id="455" name="テキスト ボックス 454">
          <a:extLst>
            <a:ext uri="{FF2B5EF4-FFF2-40B4-BE49-F238E27FC236}">
              <a16:creationId xmlns:a16="http://schemas.microsoft.com/office/drawing/2014/main" id="{951548AD-30AC-46F1-B244-55ECFFF91CD2}"/>
            </a:ext>
          </a:extLst>
        </xdr:cNvPr>
        <xdr:cNvSpPr txBox="1"/>
      </xdr:nvSpPr>
      <xdr:spPr>
        <a:xfrm>
          <a:off x="14401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99060</xdr:rowOff>
    </xdr:from>
    <xdr:to>
      <xdr:col>69</xdr:col>
      <xdr:colOff>142875</xdr:colOff>
      <xdr:row>75</xdr:row>
      <xdr:rowOff>29210</xdr:rowOff>
    </xdr:to>
    <xdr:sp macro="" textlink="">
      <xdr:nvSpPr>
        <xdr:cNvPr id="456" name="楕円 455">
          <a:extLst>
            <a:ext uri="{FF2B5EF4-FFF2-40B4-BE49-F238E27FC236}">
              <a16:creationId xmlns:a16="http://schemas.microsoft.com/office/drawing/2014/main" id="{E6FF9531-F961-4AE5-A177-B915B5F443C7}"/>
            </a:ext>
          </a:extLst>
        </xdr:cNvPr>
        <xdr:cNvSpPr/>
      </xdr:nvSpPr>
      <xdr:spPr>
        <a:xfrm>
          <a:off x="13843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13987</xdr:rowOff>
    </xdr:from>
    <xdr:ext cx="762000" cy="259045"/>
    <xdr:sp macro="" textlink="">
      <xdr:nvSpPr>
        <xdr:cNvPr id="457" name="テキスト ボックス 456">
          <a:extLst>
            <a:ext uri="{FF2B5EF4-FFF2-40B4-BE49-F238E27FC236}">
              <a16:creationId xmlns:a16="http://schemas.microsoft.com/office/drawing/2014/main" id="{B2053BDA-88E5-451E-8572-EDEE50237500}"/>
            </a:ext>
          </a:extLst>
        </xdr:cNvPr>
        <xdr:cNvSpPr txBox="1"/>
      </xdr:nvSpPr>
      <xdr:spPr>
        <a:xfrm>
          <a:off x="13512800" y="1287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115062</xdr:rowOff>
    </xdr:from>
    <xdr:to>
      <xdr:col>65</xdr:col>
      <xdr:colOff>53975</xdr:colOff>
      <xdr:row>76</xdr:row>
      <xdr:rowOff>45213</xdr:rowOff>
    </xdr:to>
    <xdr:sp macro="" textlink="">
      <xdr:nvSpPr>
        <xdr:cNvPr id="458" name="楕円 457">
          <a:extLst>
            <a:ext uri="{FF2B5EF4-FFF2-40B4-BE49-F238E27FC236}">
              <a16:creationId xmlns:a16="http://schemas.microsoft.com/office/drawing/2014/main" id="{286CDB5F-C5EA-4977-AB6D-92124A17A7FD}"/>
            </a:ext>
          </a:extLst>
        </xdr:cNvPr>
        <xdr:cNvSpPr/>
      </xdr:nvSpPr>
      <xdr:spPr>
        <a:xfrm>
          <a:off x="12954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29990</xdr:rowOff>
    </xdr:from>
    <xdr:ext cx="762000" cy="259045"/>
    <xdr:sp macro="" textlink="">
      <xdr:nvSpPr>
        <xdr:cNvPr id="459" name="テキスト ボックス 458">
          <a:extLst>
            <a:ext uri="{FF2B5EF4-FFF2-40B4-BE49-F238E27FC236}">
              <a16:creationId xmlns:a16="http://schemas.microsoft.com/office/drawing/2014/main" id="{B060B886-B819-47DC-A621-7CA742046305}"/>
            </a:ext>
          </a:extLst>
        </xdr:cNvPr>
        <xdr:cNvSpPr txBox="1"/>
      </xdr:nvSpPr>
      <xdr:spPr>
        <a:xfrm>
          <a:off x="12623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87F00729-7B46-4E67-9E57-BDBA8BEAD4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21E1FCD-E4C0-4553-A177-8788FC5031A6}"/>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9C557225-5AE4-4ADC-B1AA-F2506F4BF739}"/>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A92CADB2-D655-4123-A19D-F9A96927B85E}"/>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B2826276-2E59-473D-8A6D-1B498CFB72DC}"/>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京都府長岡京市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D525E34-BBBF-46CC-A031-C7B88F57D3C5}"/>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E3C42071-367E-4BE8-9434-96C15FFFB7AF}"/>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D96B01E6-00AE-4072-B2E3-8DE7789283AF}"/>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217FC242-36F7-4200-95F3-C9AC89E29FBD}"/>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F032450A-39F6-42FD-AF9B-26DE4C4BC538}"/>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5D3FCEE-709B-4629-AAD2-A272F24F1E6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F53C723-328C-4EEA-ACC9-803E2E1EB7A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3F45D691-24D3-40DD-8E95-F2CBDA21C11F}"/>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9110DCF1-384B-42AC-BA2D-39B0374AD2F5}"/>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BC493386-5941-4CF4-9734-77AAB9C044E3}"/>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F2BF4B9-7A1C-45FB-9360-CFE3C77DAE04}"/>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F46F7784-9A1E-444A-8686-62DAFA4D714A}"/>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E0C360B-20B8-4B12-94A3-3F3809ACE395}"/>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648D071-1F1A-4DBA-8469-4FE8E2478268}"/>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8F6EEE7-6B50-4214-A820-BC00AA4D4A66}"/>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5098234E-B4BC-4EF9-B78E-62EAF67D70EA}"/>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B8180F51-9B1D-474B-90DA-BAD4EFF16054}"/>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943927C8-98C2-4FBA-8ACC-B9450402804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C6238F87-962A-4A55-A17A-3792BC13D189}"/>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84A324E3-84C2-438A-AEE8-9686A6528FB8}"/>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F9A1C53-4CB2-4861-A2D0-17B9C5B96BE4}"/>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30940335-DFB6-45C9-8EC7-4ED97FF29B0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85DE130A-77EB-4139-923B-0CA1071050DE}"/>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79FF3833-BFCE-445F-99B4-63B65D7A76F2}"/>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C3B87061-D1DD-4DFD-A3EB-E8483FF1E9CF}"/>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E6916B58-68A2-4DB3-949A-E303E100EE5B}"/>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4D4DB98-B464-4260-B3C9-C5A32D47D8AA}"/>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AD12D465-6A0D-4FAC-AB84-D4F65499FA87}"/>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7C4306F2-63FD-4DB8-B9F1-430D53B852D2}"/>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ED11A095-97D8-4617-99AB-2635DE60CFB9}"/>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A7DA615F-353A-4F89-AC21-31544D1AB22F}"/>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92B97614-6ED7-413F-A336-736357702561}"/>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1E2C9634-5A70-4948-A898-B1DD1B67562D}"/>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D278B2A0-E8BF-44F6-9DAB-744D08DACA7D}"/>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E41F5163-38B0-41F2-8141-34F011363D41}"/>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28199962-30A0-4880-B8F6-E1903123F172}"/>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3BC86BB8-0F03-4584-BD04-CACE42247E2F}"/>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DEB6B7A4-0857-4853-A364-D358BD519028}"/>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D8D22D6A-A341-4C04-B67A-0D7E6B430DA9}"/>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A9232C28-1DB4-42EC-A9D5-039A17172702}"/>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4F501FF7-DEF3-4E23-B459-87D45C8D0BD3}"/>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BE498BD0-D2E9-455F-93CF-6E37B856A07F}"/>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F61911F9-8035-4293-A52A-5ECA2CFBE4C8}"/>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169786</xdr:rowOff>
    </xdr:from>
    <xdr:to>
      <xdr:col>29</xdr:col>
      <xdr:colOff>127000</xdr:colOff>
      <xdr:row>19</xdr:row>
      <xdr:rowOff>53835</xdr:rowOff>
    </xdr:to>
    <xdr:cxnSp macro="">
      <xdr:nvCxnSpPr>
        <xdr:cNvPr id="50" name="直線コネクタ 49">
          <a:extLst>
            <a:ext uri="{FF2B5EF4-FFF2-40B4-BE49-F238E27FC236}">
              <a16:creationId xmlns:a16="http://schemas.microsoft.com/office/drawing/2014/main" id="{0FDA8395-8D51-4E7D-B5F6-E0B61556D34E}"/>
            </a:ext>
          </a:extLst>
        </xdr:cNvPr>
        <xdr:cNvCxnSpPr/>
      </xdr:nvCxnSpPr>
      <xdr:spPr bwMode="auto">
        <a:xfrm flipV="1">
          <a:off x="5003800" y="3303511"/>
          <a:ext cx="647700" cy="55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F9FA7D47-1ACD-49A1-9B3B-8FF465046F8B}"/>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E1FB2AE9-DEC7-430C-B2E8-58B7CB7CA808}"/>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53835</xdr:rowOff>
    </xdr:from>
    <xdr:to>
      <xdr:col>26</xdr:col>
      <xdr:colOff>50800</xdr:colOff>
      <xdr:row>19</xdr:row>
      <xdr:rowOff>77102</xdr:rowOff>
    </xdr:to>
    <xdr:cxnSp macro="">
      <xdr:nvCxnSpPr>
        <xdr:cNvPr id="53" name="直線コネクタ 52">
          <a:extLst>
            <a:ext uri="{FF2B5EF4-FFF2-40B4-BE49-F238E27FC236}">
              <a16:creationId xmlns:a16="http://schemas.microsoft.com/office/drawing/2014/main" id="{CC744210-B760-46E8-A271-2C1D670378CC}"/>
            </a:ext>
          </a:extLst>
        </xdr:cNvPr>
        <xdr:cNvCxnSpPr/>
      </xdr:nvCxnSpPr>
      <xdr:spPr bwMode="auto">
        <a:xfrm flipV="1">
          <a:off x="4305300" y="3359010"/>
          <a:ext cx="698500" cy="23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BD684EE4-8D53-4517-B06A-42A2392B0CC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B4B4E6B2-0A33-4304-99E2-266E0C4D7BFE}"/>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58014</xdr:rowOff>
    </xdr:from>
    <xdr:to>
      <xdr:col>22</xdr:col>
      <xdr:colOff>114300</xdr:colOff>
      <xdr:row>19</xdr:row>
      <xdr:rowOff>77102</xdr:rowOff>
    </xdr:to>
    <xdr:cxnSp macro="">
      <xdr:nvCxnSpPr>
        <xdr:cNvPr id="56" name="直線コネクタ 55">
          <a:extLst>
            <a:ext uri="{FF2B5EF4-FFF2-40B4-BE49-F238E27FC236}">
              <a16:creationId xmlns:a16="http://schemas.microsoft.com/office/drawing/2014/main" id="{022BEE9B-D043-4D96-8D77-4827B7C0D8FE}"/>
            </a:ext>
          </a:extLst>
        </xdr:cNvPr>
        <xdr:cNvCxnSpPr/>
      </xdr:nvCxnSpPr>
      <xdr:spPr bwMode="auto">
        <a:xfrm>
          <a:off x="3606800" y="3363189"/>
          <a:ext cx="698500" cy="19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D84015BF-ED15-40B0-934E-5CFAF45BF93C}"/>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69848077-26DD-4785-A001-4A72D810289E}"/>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58014</xdr:rowOff>
    </xdr:from>
    <xdr:to>
      <xdr:col>18</xdr:col>
      <xdr:colOff>177800</xdr:colOff>
      <xdr:row>19</xdr:row>
      <xdr:rowOff>74676</xdr:rowOff>
    </xdr:to>
    <xdr:cxnSp macro="">
      <xdr:nvCxnSpPr>
        <xdr:cNvPr id="59" name="直線コネクタ 58">
          <a:extLst>
            <a:ext uri="{FF2B5EF4-FFF2-40B4-BE49-F238E27FC236}">
              <a16:creationId xmlns:a16="http://schemas.microsoft.com/office/drawing/2014/main" id="{B9B962E4-2975-4E6F-9D84-308A69D247D9}"/>
            </a:ext>
          </a:extLst>
        </xdr:cNvPr>
        <xdr:cNvCxnSpPr/>
      </xdr:nvCxnSpPr>
      <xdr:spPr bwMode="auto">
        <a:xfrm flipV="1">
          <a:off x="2908300" y="3363189"/>
          <a:ext cx="698500" cy="16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36009883-4846-4370-8A64-C2DE4BFF8394}"/>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BD46D20F-2B15-4067-B697-89DB9FD1E82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C4DF5D29-A93D-47A6-A994-F29C18048DBA}"/>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A89C5240-781D-4832-B3BB-C3C9D9988DAF}"/>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4BEBFFA3-78D6-41E3-BC2C-6A78A8D5095A}"/>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75C97F95-3B82-443E-A517-D883EFE88592}"/>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ABF73EA9-A675-4651-9CA8-F375506A282E}"/>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C30A5A82-7266-49C6-98A8-B068DAE48FC7}"/>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972D4155-A96A-4708-AAF7-7164DF1349B5}"/>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118986</xdr:rowOff>
    </xdr:from>
    <xdr:to>
      <xdr:col>29</xdr:col>
      <xdr:colOff>177800</xdr:colOff>
      <xdr:row>19</xdr:row>
      <xdr:rowOff>49136</xdr:rowOff>
    </xdr:to>
    <xdr:sp macro="" textlink="">
      <xdr:nvSpPr>
        <xdr:cNvPr id="69" name="楕円 68">
          <a:extLst>
            <a:ext uri="{FF2B5EF4-FFF2-40B4-BE49-F238E27FC236}">
              <a16:creationId xmlns:a16="http://schemas.microsoft.com/office/drawing/2014/main" id="{8FB41583-2D28-4667-AF6F-0DB75662836E}"/>
            </a:ext>
          </a:extLst>
        </xdr:cNvPr>
        <xdr:cNvSpPr/>
      </xdr:nvSpPr>
      <xdr:spPr bwMode="auto">
        <a:xfrm>
          <a:off x="5600700" y="3252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91063</xdr:rowOff>
    </xdr:from>
    <xdr:ext cx="762000" cy="259045"/>
    <xdr:sp macro="" textlink="">
      <xdr:nvSpPr>
        <xdr:cNvPr id="70" name="人口1人当たり決算額の推移該当値テキスト130">
          <a:extLst>
            <a:ext uri="{FF2B5EF4-FFF2-40B4-BE49-F238E27FC236}">
              <a16:creationId xmlns:a16="http://schemas.microsoft.com/office/drawing/2014/main" id="{B54538C9-8B22-4D45-96C6-5B09F5C2E7D8}"/>
            </a:ext>
          </a:extLst>
        </xdr:cNvPr>
        <xdr:cNvSpPr txBox="1"/>
      </xdr:nvSpPr>
      <xdr:spPr>
        <a:xfrm>
          <a:off x="5740400" y="3224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3035</xdr:rowOff>
    </xdr:from>
    <xdr:to>
      <xdr:col>26</xdr:col>
      <xdr:colOff>101600</xdr:colOff>
      <xdr:row>19</xdr:row>
      <xdr:rowOff>104635</xdr:rowOff>
    </xdr:to>
    <xdr:sp macro="" textlink="">
      <xdr:nvSpPr>
        <xdr:cNvPr id="71" name="楕円 70">
          <a:extLst>
            <a:ext uri="{FF2B5EF4-FFF2-40B4-BE49-F238E27FC236}">
              <a16:creationId xmlns:a16="http://schemas.microsoft.com/office/drawing/2014/main" id="{DEC16305-55D9-47F7-AE6B-8A15B739FD94}"/>
            </a:ext>
          </a:extLst>
        </xdr:cNvPr>
        <xdr:cNvSpPr/>
      </xdr:nvSpPr>
      <xdr:spPr bwMode="auto">
        <a:xfrm>
          <a:off x="4953000" y="3308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114812</xdr:rowOff>
    </xdr:from>
    <xdr:ext cx="736600" cy="259045"/>
    <xdr:sp macro="" textlink="">
      <xdr:nvSpPr>
        <xdr:cNvPr id="72" name="テキスト ボックス 71">
          <a:extLst>
            <a:ext uri="{FF2B5EF4-FFF2-40B4-BE49-F238E27FC236}">
              <a16:creationId xmlns:a16="http://schemas.microsoft.com/office/drawing/2014/main" id="{3248A73D-8A7A-4401-B9ED-A7D721479251}"/>
            </a:ext>
          </a:extLst>
        </xdr:cNvPr>
        <xdr:cNvSpPr txBox="1"/>
      </xdr:nvSpPr>
      <xdr:spPr>
        <a:xfrm>
          <a:off x="4622800" y="3077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26302</xdr:rowOff>
    </xdr:from>
    <xdr:to>
      <xdr:col>22</xdr:col>
      <xdr:colOff>165100</xdr:colOff>
      <xdr:row>19</xdr:row>
      <xdr:rowOff>127902</xdr:rowOff>
    </xdr:to>
    <xdr:sp macro="" textlink="">
      <xdr:nvSpPr>
        <xdr:cNvPr id="73" name="楕円 72">
          <a:extLst>
            <a:ext uri="{FF2B5EF4-FFF2-40B4-BE49-F238E27FC236}">
              <a16:creationId xmlns:a16="http://schemas.microsoft.com/office/drawing/2014/main" id="{1C222AEA-2951-4287-A275-FB4D9E5AC4CB}"/>
            </a:ext>
          </a:extLst>
        </xdr:cNvPr>
        <xdr:cNvSpPr/>
      </xdr:nvSpPr>
      <xdr:spPr bwMode="auto">
        <a:xfrm>
          <a:off x="4254500" y="3331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138079</xdr:rowOff>
    </xdr:from>
    <xdr:ext cx="762000" cy="259045"/>
    <xdr:sp macro="" textlink="">
      <xdr:nvSpPr>
        <xdr:cNvPr id="74" name="テキスト ボックス 73">
          <a:extLst>
            <a:ext uri="{FF2B5EF4-FFF2-40B4-BE49-F238E27FC236}">
              <a16:creationId xmlns:a16="http://schemas.microsoft.com/office/drawing/2014/main" id="{BF298F42-FB83-455F-BEED-BE7706723B31}"/>
            </a:ext>
          </a:extLst>
        </xdr:cNvPr>
        <xdr:cNvSpPr txBox="1"/>
      </xdr:nvSpPr>
      <xdr:spPr>
        <a:xfrm>
          <a:off x="3924300" y="310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7214</xdr:rowOff>
    </xdr:from>
    <xdr:to>
      <xdr:col>19</xdr:col>
      <xdr:colOff>38100</xdr:colOff>
      <xdr:row>19</xdr:row>
      <xdr:rowOff>108814</xdr:rowOff>
    </xdr:to>
    <xdr:sp macro="" textlink="">
      <xdr:nvSpPr>
        <xdr:cNvPr id="75" name="楕円 74">
          <a:extLst>
            <a:ext uri="{FF2B5EF4-FFF2-40B4-BE49-F238E27FC236}">
              <a16:creationId xmlns:a16="http://schemas.microsoft.com/office/drawing/2014/main" id="{681C454C-FEB4-4EC4-87F4-527C7772B9CC}"/>
            </a:ext>
          </a:extLst>
        </xdr:cNvPr>
        <xdr:cNvSpPr/>
      </xdr:nvSpPr>
      <xdr:spPr bwMode="auto">
        <a:xfrm>
          <a:off x="3556000" y="3312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118991</xdr:rowOff>
    </xdr:from>
    <xdr:ext cx="762000" cy="259045"/>
    <xdr:sp macro="" textlink="">
      <xdr:nvSpPr>
        <xdr:cNvPr id="76" name="テキスト ボックス 75">
          <a:extLst>
            <a:ext uri="{FF2B5EF4-FFF2-40B4-BE49-F238E27FC236}">
              <a16:creationId xmlns:a16="http://schemas.microsoft.com/office/drawing/2014/main" id="{1C9C87A7-9713-49FC-9C6E-59425F60A4F4}"/>
            </a:ext>
          </a:extLst>
        </xdr:cNvPr>
        <xdr:cNvSpPr txBox="1"/>
      </xdr:nvSpPr>
      <xdr:spPr>
        <a:xfrm>
          <a:off x="3225800" y="3081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23876</xdr:rowOff>
    </xdr:from>
    <xdr:to>
      <xdr:col>15</xdr:col>
      <xdr:colOff>101600</xdr:colOff>
      <xdr:row>19</xdr:row>
      <xdr:rowOff>125476</xdr:rowOff>
    </xdr:to>
    <xdr:sp macro="" textlink="">
      <xdr:nvSpPr>
        <xdr:cNvPr id="77" name="楕円 76">
          <a:extLst>
            <a:ext uri="{FF2B5EF4-FFF2-40B4-BE49-F238E27FC236}">
              <a16:creationId xmlns:a16="http://schemas.microsoft.com/office/drawing/2014/main" id="{4EED81EB-B477-4F71-842A-B9EA7B677998}"/>
            </a:ext>
          </a:extLst>
        </xdr:cNvPr>
        <xdr:cNvSpPr/>
      </xdr:nvSpPr>
      <xdr:spPr bwMode="auto">
        <a:xfrm>
          <a:off x="2857500" y="3329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135653</xdr:rowOff>
    </xdr:from>
    <xdr:ext cx="762000" cy="259045"/>
    <xdr:sp macro="" textlink="">
      <xdr:nvSpPr>
        <xdr:cNvPr id="78" name="テキスト ボックス 77">
          <a:extLst>
            <a:ext uri="{FF2B5EF4-FFF2-40B4-BE49-F238E27FC236}">
              <a16:creationId xmlns:a16="http://schemas.microsoft.com/office/drawing/2014/main" id="{20A4DC44-78DF-463E-9588-33752EB47D5D}"/>
            </a:ext>
          </a:extLst>
        </xdr:cNvPr>
        <xdr:cNvSpPr txBox="1"/>
      </xdr:nvSpPr>
      <xdr:spPr>
        <a:xfrm>
          <a:off x="2527300" y="3097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E7F59AF3-7106-4133-951C-13790588DAA9}"/>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F723BC3A-6000-4DEC-8508-F50FFEC6B7F4}"/>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F0DC5AEB-AD1F-4929-9C34-3B83D5C1F1AD}"/>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AB9F3970-7ACB-47F2-8E98-9B88D217B6E9}"/>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14ABB6A0-B08C-472D-8BD3-441DFD22AF4B}"/>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A5C795F3-986C-4DAE-A7F0-D8EA95DD6834}"/>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390DFB7F-19C8-460B-98B3-545CB561D5F6}"/>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32D7DB40-66FE-47CE-A2B9-4E6C06620439}"/>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10150D32-26D0-4278-B001-06EB911CC9C7}"/>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464012B-2BFB-4BEB-A453-99BD846B8C7E}"/>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AE52442C-B56C-49DB-9C40-49D3DA061997}"/>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7DA84F4F-27C3-4FF0-A67F-AAC5AB71485F}"/>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E5E69435-F42D-43D6-85AE-E436B36EADA6}"/>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6F7DACED-E01B-4E8A-8056-24CE0121ABCA}"/>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16A520FD-8173-409C-B37D-8C8FD6455141}"/>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5B32656A-12E3-44A4-865A-FBA68F577701}"/>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1156ABBE-A36E-4280-A2D5-AEF90C245C6D}"/>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EBDD81ED-1506-4302-BF1E-064C49A3E694}"/>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1B200543-4FD9-4E37-823F-BE6E45F924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F143B68C-DFE3-476C-99AC-2B614CD3E6B2}"/>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22375296-ADC3-4219-BA8B-E519C2E32341}"/>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E6D7EF94-1133-4547-BB79-973BE286ABAE}"/>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AD120BBC-8D74-4182-A31A-6D148BB07951}"/>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73BD73CD-43AC-4BCB-A9BF-6D8BCEF254CF}"/>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2587EA54-0645-47BF-B5C0-52C54DAEEC04}"/>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E28A1E26-BA1E-4618-A431-2477C89A5BFD}"/>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42974185-3BF2-4592-8453-B9A2F968624B}"/>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CD9BDBBF-75CC-44A9-B52E-896FA0F08B2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61330D42-D34F-4786-8101-20FB23306A57}"/>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59BBFD8D-F346-4675-8F54-0A8AFA4B3E81}"/>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B32E1C4B-C743-44D0-AC7F-C9A3C5F3B157}"/>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178DA28A-EA90-4A8D-B12F-CE79594D7EB9}"/>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47CF755C-B2DC-4BCD-BB90-8C1C1F9F1E8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5DBF7A69-CA65-43A7-98FC-0E174DCA9348}"/>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135916</xdr:rowOff>
    </xdr:from>
    <xdr:to>
      <xdr:col>29</xdr:col>
      <xdr:colOff>127000</xdr:colOff>
      <xdr:row>36</xdr:row>
      <xdr:rowOff>161813</xdr:rowOff>
    </xdr:to>
    <xdr:cxnSp macro="">
      <xdr:nvCxnSpPr>
        <xdr:cNvPr id="113" name="直線コネクタ 112">
          <a:extLst>
            <a:ext uri="{FF2B5EF4-FFF2-40B4-BE49-F238E27FC236}">
              <a16:creationId xmlns:a16="http://schemas.microsoft.com/office/drawing/2014/main" id="{7B1AA005-4AD6-4DD0-BAE9-9A430C4405CF}"/>
            </a:ext>
          </a:extLst>
        </xdr:cNvPr>
        <xdr:cNvCxnSpPr/>
      </xdr:nvCxnSpPr>
      <xdr:spPr bwMode="auto">
        <a:xfrm flipV="1">
          <a:off x="5003800" y="7089166"/>
          <a:ext cx="647700" cy="258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D39ACE4D-B39F-4BC5-AEE6-4F8C09DD9B5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320BE03F-E304-44CD-86FB-426AA0F2976B}"/>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158645</xdr:rowOff>
    </xdr:from>
    <xdr:to>
      <xdr:col>26</xdr:col>
      <xdr:colOff>50800</xdr:colOff>
      <xdr:row>36</xdr:row>
      <xdr:rowOff>161813</xdr:rowOff>
    </xdr:to>
    <xdr:cxnSp macro="">
      <xdr:nvCxnSpPr>
        <xdr:cNvPr id="116" name="直線コネクタ 115">
          <a:extLst>
            <a:ext uri="{FF2B5EF4-FFF2-40B4-BE49-F238E27FC236}">
              <a16:creationId xmlns:a16="http://schemas.microsoft.com/office/drawing/2014/main" id="{A3D09E50-944C-41A1-8F6B-3F9CF30685D3}"/>
            </a:ext>
          </a:extLst>
        </xdr:cNvPr>
        <xdr:cNvCxnSpPr/>
      </xdr:nvCxnSpPr>
      <xdr:spPr bwMode="auto">
        <a:xfrm>
          <a:off x="4305300" y="7111895"/>
          <a:ext cx="698500" cy="3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CFE6A35A-8B94-4928-A1A2-EAC5CAD73C82}"/>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8F59C522-3204-4A1E-BE33-4AB52960C093}"/>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158645</xdr:rowOff>
    </xdr:from>
    <xdr:to>
      <xdr:col>22</xdr:col>
      <xdr:colOff>114300</xdr:colOff>
      <xdr:row>36</xdr:row>
      <xdr:rowOff>163772</xdr:rowOff>
    </xdr:to>
    <xdr:cxnSp macro="">
      <xdr:nvCxnSpPr>
        <xdr:cNvPr id="119" name="直線コネクタ 118">
          <a:extLst>
            <a:ext uri="{FF2B5EF4-FFF2-40B4-BE49-F238E27FC236}">
              <a16:creationId xmlns:a16="http://schemas.microsoft.com/office/drawing/2014/main" id="{3F8F93B6-FEB9-4AA6-B4D6-5ACE1DCCA382}"/>
            </a:ext>
          </a:extLst>
        </xdr:cNvPr>
        <xdr:cNvCxnSpPr/>
      </xdr:nvCxnSpPr>
      <xdr:spPr bwMode="auto">
        <a:xfrm flipV="1">
          <a:off x="3606800" y="7111895"/>
          <a:ext cx="698500" cy="5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135EB9DA-5017-4216-9607-E7BF9A3B0D84}"/>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C33FB1F6-CA54-4F9E-BC90-3C2C9C504B13}"/>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156881</xdr:rowOff>
    </xdr:from>
    <xdr:to>
      <xdr:col>18</xdr:col>
      <xdr:colOff>177800</xdr:colOff>
      <xdr:row>36</xdr:row>
      <xdr:rowOff>163772</xdr:rowOff>
    </xdr:to>
    <xdr:cxnSp macro="">
      <xdr:nvCxnSpPr>
        <xdr:cNvPr id="122" name="直線コネクタ 121">
          <a:extLst>
            <a:ext uri="{FF2B5EF4-FFF2-40B4-BE49-F238E27FC236}">
              <a16:creationId xmlns:a16="http://schemas.microsoft.com/office/drawing/2014/main" id="{727F02BB-EAD3-4F3E-845F-16A7FA50DF50}"/>
            </a:ext>
          </a:extLst>
        </xdr:cNvPr>
        <xdr:cNvCxnSpPr/>
      </xdr:nvCxnSpPr>
      <xdr:spPr bwMode="auto">
        <a:xfrm>
          <a:off x="2908300" y="7110131"/>
          <a:ext cx="698500" cy="6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9C22A045-1B54-4F8E-9EA7-F7AB1D463173}"/>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5AA286C5-B5D5-4974-8269-EC383CC444E1}"/>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EF75F296-D0FC-42AA-A158-A4B860F35245}"/>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AB7D1708-4004-47E2-B4B1-1AB431ECCFCE}"/>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8131A541-053D-4B60-94D9-CE27CBF35EBC}"/>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827E5EAC-5B5B-4EEC-86ED-9DECEB821214}"/>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EDF4D397-9B7F-4510-83DD-304BA6145203}"/>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4C018329-2197-48DF-A43B-86CE8D1A6F6B}"/>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7B96039A-CF08-43B0-9FF7-A6EA7C1BBC06}"/>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85116</xdr:rowOff>
    </xdr:from>
    <xdr:to>
      <xdr:col>29</xdr:col>
      <xdr:colOff>177800</xdr:colOff>
      <xdr:row>37</xdr:row>
      <xdr:rowOff>15266</xdr:rowOff>
    </xdr:to>
    <xdr:sp macro="" textlink="">
      <xdr:nvSpPr>
        <xdr:cNvPr id="132" name="楕円 131">
          <a:extLst>
            <a:ext uri="{FF2B5EF4-FFF2-40B4-BE49-F238E27FC236}">
              <a16:creationId xmlns:a16="http://schemas.microsoft.com/office/drawing/2014/main" id="{43EAF9C2-CB67-4693-8F4A-E4478B8B3CCF}"/>
            </a:ext>
          </a:extLst>
        </xdr:cNvPr>
        <xdr:cNvSpPr/>
      </xdr:nvSpPr>
      <xdr:spPr bwMode="auto">
        <a:xfrm>
          <a:off x="5600700" y="7038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57193</xdr:rowOff>
    </xdr:from>
    <xdr:ext cx="762000" cy="259045"/>
    <xdr:sp macro="" textlink="">
      <xdr:nvSpPr>
        <xdr:cNvPr id="133" name="人口1人当たり決算額の推移該当値テキスト445">
          <a:extLst>
            <a:ext uri="{FF2B5EF4-FFF2-40B4-BE49-F238E27FC236}">
              <a16:creationId xmlns:a16="http://schemas.microsoft.com/office/drawing/2014/main" id="{946F28C4-BE0D-4BA8-8AC5-925135F76B69}"/>
            </a:ext>
          </a:extLst>
        </xdr:cNvPr>
        <xdr:cNvSpPr txBox="1"/>
      </xdr:nvSpPr>
      <xdr:spPr>
        <a:xfrm>
          <a:off x="5740400" y="701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111013</xdr:rowOff>
    </xdr:from>
    <xdr:to>
      <xdr:col>26</xdr:col>
      <xdr:colOff>101600</xdr:colOff>
      <xdr:row>37</xdr:row>
      <xdr:rowOff>41163</xdr:rowOff>
    </xdr:to>
    <xdr:sp macro="" textlink="">
      <xdr:nvSpPr>
        <xdr:cNvPr id="134" name="楕円 133">
          <a:extLst>
            <a:ext uri="{FF2B5EF4-FFF2-40B4-BE49-F238E27FC236}">
              <a16:creationId xmlns:a16="http://schemas.microsoft.com/office/drawing/2014/main" id="{D27E4461-C0A0-4B79-9E95-23AC36DFE7E7}"/>
            </a:ext>
          </a:extLst>
        </xdr:cNvPr>
        <xdr:cNvSpPr/>
      </xdr:nvSpPr>
      <xdr:spPr bwMode="auto">
        <a:xfrm>
          <a:off x="4953000" y="7064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25940</xdr:rowOff>
    </xdr:from>
    <xdr:ext cx="736600" cy="259045"/>
    <xdr:sp macro="" textlink="">
      <xdr:nvSpPr>
        <xdr:cNvPr id="135" name="テキスト ボックス 134">
          <a:extLst>
            <a:ext uri="{FF2B5EF4-FFF2-40B4-BE49-F238E27FC236}">
              <a16:creationId xmlns:a16="http://schemas.microsoft.com/office/drawing/2014/main" id="{B0FB15C3-F532-4D94-9274-10C71EBCB6D5}"/>
            </a:ext>
          </a:extLst>
        </xdr:cNvPr>
        <xdr:cNvSpPr txBox="1"/>
      </xdr:nvSpPr>
      <xdr:spPr>
        <a:xfrm>
          <a:off x="4622800" y="7150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107845</xdr:rowOff>
    </xdr:from>
    <xdr:to>
      <xdr:col>22</xdr:col>
      <xdr:colOff>165100</xdr:colOff>
      <xdr:row>37</xdr:row>
      <xdr:rowOff>37995</xdr:rowOff>
    </xdr:to>
    <xdr:sp macro="" textlink="">
      <xdr:nvSpPr>
        <xdr:cNvPr id="136" name="楕円 135">
          <a:extLst>
            <a:ext uri="{FF2B5EF4-FFF2-40B4-BE49-F238E27FC236}">
              <a16:creationId xmlns:a16="http://schemas.microsoft.com/office/drawing/2014/main" id="{0415EFF1-4768-453E-B2D6-98CE710B1BA9}"/>
            </a:ext>
          </a:extLst>
        </xdr:cNvPr>
        <xdr:cNvSpPr/>
      </xdr:nvSpPr>
      <xdr:spPr bwMode="auto">
        <a:xfrm>
          <a:off x="4254500" y="7061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22772</xdr:rowOff>
    </xdr:from>
    <xdr:ext cx="762000" cy="259045"/>
    <xdr:sp macro="" textlink="">
      <xdr:nvSpPr>
        <xdr:cNvPr id="137" name="テキスト ボックス 136">
          <a:extLst>
            <a:ext uri="{FF2B5EF4-FFF2-40B4-BE49-F238E27FC236}">
              <a16:creationId xmlns:a16="http://schemas.microsoft.com/office/drawing/2014/main" id="{B6A9DC9A-916D-4B66-97F3-AB287CD7665E}"/>
            </a:ext>
          </a:extLst>
        </xdr:cNvPr>
        <xdr:cNvSpPr txBox="1"/>
      </xdr:nvSpPr>
      <xdr:spPr>
        <a:xfrm>
          <a:off x="3924300" y="7147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112972</xdr:rowOff>
    </xdr:from>
    <xdr:to>
      <xdr:col>19</xdr:col>
      <xdr:colOff>38100</xdr:colOff>
      <xdr:row>37</xdr:row>
      <xdr:rowOff>43122</xdr:rowOff>
    </xdr:to>
    <xdr:sp macro="" textlink="">
      <xdr:nvSpPr>
        <xdr:cNvPr id="138" name="楕円 137">
          <a:extLst>
            <a:ext uri="{FF2B5EF4-FFF2-40B4-BE49-F238E27FC236}">
              <a16:creationId xmlns:a16="http://schemas.microsoft.com/office/drawing/2014/main" id="{23ECDA0C-0C66-4033-A6EB-12AFD0DAAA92}"/>
            </a:ext>
          </a:extLst>
        </xdr:cNvPr>
        <xdr:cNvSpPr/>
      </xdr:nvSpPr>
      <xdr:spPr bwMode="auto">
        <a:xfrm>
          <a:off x="3556000" y="7066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27899</xdr:rowOff>
    </xdr:from>
    <xdr:ext cx="762000" cy="259045"/>
    <xdr:sp macro="" textlink="">
      <xdr:nvSpPr>
        <xdr:cNvPr id="139" name="テキスト ボックス 138">
          <a:extLst>
            <a:ext uri="{FF2B5EF4-FFF2-40B4-BE49-F238E27FC236}">
              <a16:creationId xmlns:a16="http://schemas.microsoft.com/office/drawing/2014/main" id="{3D8DC007-FF8F-4D2F-B579-AD0DE44E406D}"/>
            </a:ext>
          </a:extLst>
        </xdr:cNvPr>
        <xdr:cNvSpPr txBox="1"/>
      </xdr:nvSpPr>
      <xdr:spPr>
        <a:xfrm>
          <a:off x="3225800" y="7152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106081</xdr:rowOff>
    </xdr:from>
    <xdr:to>
      <xdr:col>15</xdr:col>
      <xdr:colOff>101600</xdr:colOff>
      <xdr:row>37</xdr:row>
      <xdr:rowOff>36231</xdr:rowOff>
    </xdr:to>
    <xdr:sp macro="" textlink="">
      <xdr:nvSpPr>
        <xdr:cNvPr id="140" name="楕円 139">
          <a:extLst>
            <a:ext uri="{FF2B5EF4-FFF2-40B4-BE49-F238E27FC236}">
              <a16:creationId xmlns:a16="http://schemas.microsoft.com/office/drawing/2014/main" id="{7C6326CA-AD05-49E7-972D-AD2ABA6108C5}"/>
            </a:ext>
          </a:extLst>
        </xdr:cNvPr>
        <xdr:cNvSpPr/>
      </xdr:nvSpPr>
      <xdr:spPr bwMode="auto">
        <a:xfrm>
          <a:off x="2857500" y="7059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21008</xdr:rowOff>
    </xdr:from>
    <xdr:ext cx="762000" cy="259045"/>
    <xdr:sp macro="" textlink="">
      <xdr:nvSpPr>
        <xdr:cNvPr id="141" name="テキスト ボックス 140">
          <a:extLst>
            <a:ext uri="{FF2B5EF4-FFF2-40B4-BE49-F238E27FC236}">
              <a16:creationId xmlns:a16="http://schemas.microsoft.com/office/drawing/2014/main" id="{D1A7686D-E7DD-437C-BA25-3BC94BF1ABD4}"/>
            </a:ext>
          </a:extLst>
        </xdr:cNvPr>
        <xdr:cNvSpPr txBox="1"/>
      </xdr:nvSpPr>
      <xdr:spPr>
        <a:xfrm>
          <a:off x="2527300" y="7145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55EC53-532F-4D06-92E1-BF05AF41E28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F0CEB2D-7985-44EB-990D-29B2FD53814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834B965-81E7-4254-A67B-87792056905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E3F27AD-1A70-4958-ADED-10DAC93B4662}"/>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京都府長岡京市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94FF4A0-1C6B-4ED5-A8A4-9CB2AE6902E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6496DE-CE6B-4C7B-8FAF-0A4E9C5EA74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D2343CE-9581-48E9-B223-347D017CE3C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567695-BBE3-4959-9F01-2A30A0FBCC3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EC62B5-B31E-4695-B51B-06CAAF9CF5D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7DAD047-942A-4473-AD06-F6EEA9FD701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82,218
81,136
19.17
40,255,722
38,248,878
1,458,917
19,045,722
37,875,137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E3E6116-2356-43C2-8C9C-AC04C5D4CB1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775F3EF-F558-40B8-84A2-E9460B66DD7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C1FB1F-EEF6-4728-A1D9-485ADC5A8CA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91112A-0C48-42D4-BF3B-7C883A61043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74AE903-D68F-4367-8EFD-648C8F35A5D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4FE1DC2-9BC8-41E8-A7F6-AAB5AD63263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BEC45D4-AA3D-447F-9CC1-99E9D5558CF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9FFF278-BAF4-4BBA-8A8E-B9379BDF87AB}"/>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A7850CD-696F-4A46-9DB7-79B076AB1B6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F386071-8605-4A16-B78A-9E4FDC4789A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DCE2164-A344-4ECB-B4C3-5243469543A1}"/>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FDA55FC-0C3B-4823-BC61-E1B0878AC73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1A52D10-1E31-48D9-BA53-31CBABEC4EF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BA9B83C-7CFB-44A1-AC90-1D9AEE02ED9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7608978-89B9-4204-97E9-49F9159B29E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9C4729F2-A826-439A-8B8E-403C995713D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FD8A908-0A9E-4625-A1E4-D96D75D9AC4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4EC05C8-0EBB-4724-8E17-50F8E17244A3}"/>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F9FD9C9-104D-4878-B032-848D83956C5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0E8A70A-868D-4465-84B3-311011E1E2A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D4CBC9C-8289-44F7-BA67-79183448AAA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AE11BCC-72BF-4506-89FD-548B3BDF6B2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930077D-9D56-4AA3-A41F-22532AEDCD4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57C156E-1CAE-4F66-B4C6-971780CCCC67}"/>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BE54923-2172-4A85-8B47-7E6B0A2467F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4F1C36E-2643-4EF0-82E7-05E0B4F9B612}"/>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403AE32-9398-4D61-9CB7-AFA836BC36CC}"/>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FCF8A63-41DB-4F6F-8692-6BBC9769F8A8}"/>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9A34BE0-57F1-472D-8F91-668767D1DAEE}"/>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643B4C9-BC92-4FA8-BA3E-116D523D6DC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E582C785-EC41-48A7-BE50-9FA6D45D694A}"/>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6F344568-4610-4D51-85D7-91135775B0BC}"/>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464283CB-5283-4B5B-93EF-C109F61CD4D8}"/>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9BC486C6-3942-4B9B-BBF1-2A5CA93DE765}"/>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E074059F-2F24-4A58-9980-BF5D9F2BA9FC}"/>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EBF2CE01-D624-40FA-A2AE-8E1BE28EFB75}"/>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BB820687-5E41-4DE9-9F43-D22840F8EB5D}"/>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437422A6-2E80-4C3B-8F5C-18D3D43DE4A5}"/>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DF97B5E0-522F-45CD-9163-5BEEB4D414D3}"/>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5C950993-046F-49FC-B3AD-B44D2B892BAA}"/>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8BEA50AD-FB09-4A04-AC3A-67C605665C1D}"/>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FC63D935-C921-4116-BB87-DAA7FC2105ED}"/>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13D3F980-512C-442F-A02A-A7F0909B237C}"/>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B3644FE9-F3AE-4392-9640-DCB69EE8B84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E3BF3B4A-DDFB-4DB8-9AF2-0B4C73E63A15}"/>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CABD30BD-3A35-4300-989C-1FF77F85002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C3FF0C21-B8A1-4CCC-BAD2-2256979C4F96}"/>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6617F407-50A9-46C4-9252-9611E6004331}"/>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258E9C07-4666-4FCA-A76E-AAB4027D426C}"/>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643FDEE7-EA49-4C42-A6C2-D17DD8E6093A}"/>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B449A197-0447-4017-B821-C3301D22E054}"/>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6051</xdr:rowOff>
    </xdr:from>
    <xdr:to>
      <xdr:col>24</xdr:col>
      <xdr:colOff>63500</xdr:colOff>
      <xdr:row>37</xdr:row>
      <xdr:rowOff>81064</xdr:rowOff>
    </xdr:to>
    <xdr:cxnSp macro="">
      <xdr:nvCxnSpPr>
        <xdr:cNvPr id="63" name="直線コネクタ 62">
          <a:extLst>
            <a:ext uri="{FF2B5EF4-FFF2-40B4-BE49-F238E27FC236}">
              <a16:creationId xmlns:a16="http://schemas.microsoft.com/office/drawing/2014/main" id="{A590EB47-024E-465C-82EE-9C558DE53F56}"/>
            </a:ext>
          </a:extLst>
        </xdr:cNvPr>
        <xdr:cNvCxnSpPr/>
      </xdr:nvCxnSpPr>
      <xdr:spPr>
        <a:xfrm flipV="1">
          <a:off x="3797300" y="6349701"/>
          <a:ext cx="838200" cy="7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136D3ADD-0480-4ECD-97C1-D1BC850E07A9}"/>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EB0EF232-F216-4D7C-899D-1CDD4B117AD9}"/>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81064</xdr:rowOff>
    </xdr:from>
    <xdr:to>
      <xdr:col>19</xdr:col>
      <xdr:colOff>177800</xdr:colOff>
      <xdr:row>37</xdr:row>
      <xdr:rowOff>100495</xdr:rowOff>
    </xdr:to>
    <xdr:cxnSp macro="">
      <xdr:nvCxnSpPr>
        <xdr:cNvPr id="66" name="直線コネクタ 65">
          <a:extLst>
            <a:ext uri="{FF2B5EF4-FFF2-40B4-BE49-F238E27FC236}">
              <a16:creationId xmlns:a16="http://schemas.microsoft.com/office/drawing/2014/main" id="{51D7F996-3E98-4B81-9507-355B170B5F7D}"/>
            </a:ext>
          </a:extLst>
        </xdr:cNvPr>
        <xdr:cNvCxnSpPr/>
      </xdr:nvCxnSpPr>
      <xdr:spPr>
        <a:xfrm flipV="1">
          <a:off x="2908300" y="6424714"/>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C31A0A06-314F-4A71-82AC-7348E5AD6681}"/>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4F7A56BA-1C33-4D1A-9CC5-B2D35CDAC40F}"/>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58008</xdr:rowOff>
    </xdr:from>
    <xdr:to>
      <xdr:col>15</xdr:col>
      <xdr:colOff>50800</xdr:colOff>
      <xdr:row>37</xdr:row>
      <xdr:rowOff>100495</xdr:rowOff>
    </xdr:to>
    <xdr:cxnSp macro="">
      <xdr:nvCxnSpPr>
        <xdr:cNvPr id="69" name="直線コネクタ 68">
          <a:extLst>
            <a:ext uri="{FF2B5EF4-FFF2-40B4-BE49-F238E27FC236}">
              <a16:creationId xmlns:a16="http://schemas.microsoft.com/office/drawing/2014/main" id="{2CA88899-7BB2-4F6F-AC6F-0D2EB8EF3ECD}"/>
            </a:ext>
          </a:extLst>
        </xdr:cNvPr>
        <xdr:cNvCxnSpPr/>
      </xdr:nvCxnSpPr>
      <xdr:spPr>
        <a:xfrm>
          <a:off x="2019300" y="6401658"/>
          <a:ext cx="889000" cy="4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EEBA3CCF-16E8-4C89-A6C1-9C479627EF4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D2D7AD55-7D79-4D6E-9135-6F530C8780AD}"/>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58008</xdr:rowOff>
    </xdr:from>
    <xdr:to>
      <xdr:col>10</xdr:col>
      <xdr:colOff>114300</xdr:colOff>
      <xdr:row>37</xdr:row>
      <xdr:rowOff>62874</xdr:rowOff>
    </xdr:to>
    <xdr:cxnSp macro="">
      <xdr:nvCxnSpPr>
        <xdr:cNvPr id="72" name="直線コネクタ 71">
          <a:extLst>
            <a:ext uri="{FF2B5EF4-FFF2-40B4-BE49-F238E27FC236}">
              <a16:creationId xmlns:a16="http://schemas.microsoft.com/office/drawing/2014/main" id="{FC1D2FC0-25ED-4707-BF95-D697B9845EA5}"/>
            </a:ext>
          </a:extLst>
        </xdr:cNvPr>
        <xdr:cNvCxnSpPr/>
      </xdr:nvCxnSpPr>
      <xdr:spPr>
        <a:xfrm flipV="1">
          <a:off x="1130300" y="6401658"/>
          <a:ext cx="889000" cy="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2F76B2F9-432C-44BC-BA4F-FBE49B5C4EF7}"/>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FD05AE8B-8519-4739-B9B1-D79EA562264F}"/>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C53C164D-6D8B-4888-B284-14BD0B1EAEF2}"/>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AB59DCA8-0BA8-450D-974A-A6543DCBAF2A}"/>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7D32B36-78F0-4ADD-B73E-2509F9E8478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92A878B-5C12-4B16-A716-0303DFEA01DD}"/>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3688868-6262-4410-A5F8-86DB47A194B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B8E3F7F0-6B57-4830-81FA-4C68AF0D1CC8}"/>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0F97908-B73B-4E45-A6DD-ED156D754C3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126701</xdr:rowOff>
    </xdr:from>
    <xdr:to>
      <xdr:col>24</xdr:col>
      <xdr:colOff>114300</xdr:colOff>
      <xdr:row>37</xdr:row>
      <xdr:rowOff>56851</xdr:rowOff>
    </xdr:to>
    <xdr:sp macro="" textlink="">
      <xdr:nvSpPr>
        <xdr:cNvPr id="82" name="楕円 81">
          <a:extLst>
            <a:ext uri="{FF2B5EF4-FFF2-40B4-BE49-F238E27FC236}">
              <a16:creationId xmlns:a16="http://schemas.microsoft.com/office/drawing/2014/main" id="{5D6A2C60-9F4D-4CB0-90FA-30AB3D0FD8C5}"/>
            </a:ext>
          </a:extLst>
        </xdr:cNvPr>
        <xdr:cNvSpPr/>
      </xdr:nvSpPr>
      <xdr:spPr>
        <a:xfrm>
          <a:off x="4584700" y="629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105128</xdr:rowOff>
    </xdr:from>
    <xdr:ext cx="534377" cy="259045"/>
    <xdr:sp macro="" textlink="">
      <xdr:nvSpPr>
        <xdr:cNvPr id="83" name="人件費該当値テキスト">
          <a:extLst>
            <a:ext uri="{FF2B5EF4-FFF2-40B4-BE49-F238E27FC236}">
              <a16:creationId xmlns:a16="http://schemas.microsoft.com/office/drawing/2014/main" id="{EB159E64-421C-4C3F-AE3E-2D84EA84839B}"/>
            </a:ext>
          </a:extLst>
        </xdr:cNvPr>
        <xdr:cNvSpPr txBox="1"/>
      </xdr:nvSpPr>
      <xdr:spPr>
        <a:xfrm>
          <a:off x="4686300" y="627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30264</xdr:rowOff>
    </xdr:from>
    <xdr:to>
      <xdr:col>20</xdr:col>
      <xdr:colOff>38100</xdr:colOff>
      <xdr:row>37</xdr:row>
      <xdr:rowOff>131864</xdr:rowOff>
    </xdr:to>
    <xdr:sp macro="" textlink="">
      <xdr:nvSpPr>
        <xdr:cNvPr id="84" name="楕円 83">
          <a:extLst>
            <a:ext uri="{FF2B5EF4-FFF2-40B4-BE49-F238E27FC236}">
              <a16:creationId xmlns:a16="http://schemas.microsoft.com/office/drawing/2014/main" id="{9DD28CB3-E00C-41EB-A226-3998B93E992C}"/>
            </a:ext>
          </a:extLst>
        </xdr:cNvPr>
        <xdr:cNvSpPr/>
      </xdr:nvSpPr>
      <xdr:spPr>
        <a:xfrm>
          <a:off x="3746500" y="637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122991</xdr:rowOff>
    </xdr:from>
    <xdr:ext cx="534377" cy="259045"/>
    <xdr:sp macro="" textlink="">
      <xdr:nvSpPr>
        <xdr:cNvPr id="85" name="テキスト ボックス 84">
          <a:extLst>
            <a:ext uri="{FF2B5EF4-FFF2-40B4-BE49-F238E27FC236}">
              <a16:creationId xmlns:a16="http://schemas.microsoft.com/office/drawing/2014/main" id="{3DB4469F-DB8C-4AAB-B86F-B5BCC3D8F7C5}"/>
            </a:ext>
          </a:extLst>
        </xdr:cNvPr>
        <xdr:cNvSpPr txBox="1"/>
      </xdr:nvSpPr>
      <xdr:spPr>
        <a:xfrm>
          <a:off x="3530111" y="64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49695</xdr:rowOff>
    </xdr:from>
    <xdr:to>
      <xdr:col>15</xdr:col>
      <xdr:colOff>101600</xdr:colOff>
      <xdr:row>37</xdr:row>
      <xdr:rowOff>151295</xdr:rowOff>
    </xdr:to>
    <xdr:sp macro="" textlink="">
      <xdr:nvSpPr>
        <xdr:cNvPr id="86" name="楕円 85">
          <a:extLst>
            <a:ext uri="{FF2B5EF4-FFF2-40B4-BE49-F238E27FC236}">
              <a16:creationId xmlns:a16="http://schemas.microsoft.com/office/drawing/2014/main" id="{8F36DA87-5415-4FFD-863F-C82CC75906A6}"/>
            </a:ext>
          </a:extLst>
        </xdr:cNvPr>
        <xdr:cNvSpPr/>
      </xdr:nvSpPr>
      <xdr:spPr>
        <a:xfrm>
          <a:off x="2857500" y="639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142422</xdr:rowOff>
    </xdr:from>
    <xdr:ext cx="534377" cy="259045"/>
    <xdr:sp macro="" textlink="">
      <xdr:nvSpPr>
        <xdr:cNvPr id="87" name="テキスト ボックス 86">
          <a:extLst>
            <a:ext uri="{FF2B5EF4-FFF2-40B4-BE49-F238E27FC236}">
              <a16:creationId xmlns:a16="http://schemas.microsoft.com/office/drawing/2014/main" id="{50D2357D-771A-4979-9E69-567828A4710A}"/>
            </a:ext>
          </a:extLst>
        </xdr:cNvPr>
        <xdr:cNvSpPr txBox="1"/>
      </xdr:nvSpPr>
      <xdr:spPr>
        <a:xfrm>
          <a:off x="2641111" y="648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7208</xdr:rowOff>
    </xdr:from>
    <xdr:to>
      <xdr:col>10</xdr:col>
      <xdr:colOff>165100</xdr:colOff>
      <xdr:row>37</xdr:row>
      <xdr:rowOff>108808</xdr:rowOff>
    </xdr:to>
    <xdr:sp macro="" textlink="">
      <xdr:nvSpPr>
        <xdr:cNvPr id="88" name="楕円 87">
          <a:extLst>
            <a:ext uri="{FF2B5EF4-FFF2-40B4-BE49-F238E27FC236}">
              <a16:creationId xmlns:a16="http://schemas.microsoft.com/office/drawing/2014/main" id="{493E504E-16BC-490A-81E9-7D9F0ED48A06}"/>
            </a:ext>
          </a:extLst>
        </xdr:cNvPr>
        <xdr:cNvSpPr/>
      </xdr:nvSpPr>
      <xdr:spPr>
        <a:xfrm>
          <a:off x="1968500" y="635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99935</xdr:rowOff>
    </xdr:from>
    <xdr:ext cx="534377" cy="259045"/>
    <xdr:sp macro="" textlink="">
      <xdr:nvSpPr>
        <xdr:cNvPr id="89" name="テキスト ボックス 88">
          <a:extLst>
            <a:ext uri="{FF2B5EF4-FFF2-40B4-BE49-F238E27FC236}">
              <a16:creationId xmlns:a16="http://schemas.microsoft.com/office/drawing/2014/main" id="{F28332C0-EB1F-4DE1-9753-350E747BFF45}"/>
            </a:ext>
          </a:extLst>
        </xdr:cNvPr>
        <xdr:cNvSpPr txBox="1"/>
      </xdr:nvSpPr>
      <xdr:spPr>
        <a:xfrm>
          <a:off x="1752111" y="644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12074</xdr:rowOff>
    </xdr:from>
    <xdr:to>
      <xdr:col>6</xdr:col>
      <xdr:colOff>38100</xdr:colOff>
      <xdr:row>37</xdr:row>
      <xdr:rowOff>113674</xdr:rowOff>
    </xdr:to>
    <xdr:sp macro="" textlink="">
      <xdr:nvSpPr>
        <xdr:cNvPr id="90" name="楕円 89">
          <a:extLst>
            <a:ext uri="{FF2B5EF4-FFF2-40B4-BE49-F238E27FC236}">
              <a16:creationId xmlns:a16="http://schemas.microsoft.com/office/drawing/2014/main" id="{91486DF2-9738-4ADA-AC2C-1185CA0CDB2C}"/>
            </a:ext>
          </a:extLst>
        </xdr:cNvPr>
        <xdr:cNvSpPr/>
      </xdr:nvSpPr>
      <xdr:spPr>
        <a:xfrm>
          <a:off x="1079500" y="635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104801</xdr:rowOff>
    </xdr:from>
    <xdr:ext cx="534377" cy="259045"/>
    <xdr:sp macro="" textlink="">
      <xdr:nvSpPr>
        <xdr:cNvPr id="91" name="テキスト ボックス 90">
          <a:extLst>
            <a:ext uri="{FF2B5EF4-FFF2-40B4-BE49-F238E27FC236}">
              <a16:creationId xmlns:a16="http://schemas.microsoft.com/office/drawing/2014/main" id="{18D900E6-1051-412D-BF54-0C64EFC35704}"/>
            </a:ext>
          </a:extLst>
        </xdr:cNvPr>
        <xdr:cNvSpPr txBox="1"/>
      </xdr:nvSpPr>
      <xdr:spPr>
        <a:xfrm>
          <a:off x="863111" y="644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484633D8-F0FE-4E7C-8D62-5EBD48204BDA}"/>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DFBE603D-84EE-4AC3-BCBB-6AA554BA67B1}"/>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9C999026-2CD7-46D8-BA95-C123538C165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6A43B233-BA78-4B2C-981B-8BFD86B3695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610FBC77-5399-4045-9834-C8491F11511F}"/>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D15AF86B-6D8E-410E-ACBD-7D08089BE50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3A85DD1A-6BF0-48BC-A3EB-8F91A65AB18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555A032-786F-4B5D-B705-B8A8E6DBC27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B9C43740-8BC1-439A-8EC2-4511AF92A97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2F70DE5D-FAD9-4808-A03D-7640C741DC7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8FCB4B2E-D59A-4648-A49A-D2A73BA9B294}"/>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528BCE79-B6F7-4EB0-A785-EB7A5D33FB0B}"/>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EB06E653-5A29-4586-8453-D6460A24D5EC}"/>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71C00D45-90AC-4851-B9DC-33DF33A0D4EE}"/>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1BF424F6-A482-4130-BD7C-F8151872789D}"/>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7CD26F1F-3B7F-40ED-BEAA-EA9282EE3279}"/>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40D0A8A6-C1FE-4555-BF72-2125ECD9A5A4}"/>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E7BD6DDE-5DE0-4D7A-9EFE-E7F4581896BE}"/>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7FB2AA9C-4BCB-4402-B027-71CFC340AD9F}"/>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AF5AA692-64AA-49A7-A881-F1031CF88D1B}"/>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78AA350A-1986-479E-B1A4-604C5A964ABD}"/>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B20C6C65-FD2A-4298-AE1D-7B53B72F1E65}"/>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B18655B9-291A-446F-8696-F05DE11BA85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A1FA88C2-36FD-4771-BB35-FED7BF11ADE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A5192544-F7C2-486F-812C-5A81D871388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8B6A9B92-8DD6-4FE3-B770-D8C8422CBAF2}"/>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A68F2E7F-E4FC-4D87-BC08-54ACCF140395}"/>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3962635-3E14-4345-97BD-E4C5B0920E79}"/>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2CF06D7B-FED7-4B5F-BE16-7D843EA6C413}"/>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26458EBC-EB6E-45AC-A675-6077622BADC6}"/>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92824</xdr:rowOff>
    </xdr:from>
    <xdr:to>
      <xdr:col>24</xdr:col>
      <xdr:colOff>63500</xdr:colOff>
      <xdr:row>58</xdr:row>
      <xdr:rowOff>98709</xdr:rowOff>
    </xdr:to>
    <xdr:cxnSp macro="">
      <xdr:nvCxnSpPr>
        <xdr:cNvPr id="122" name="直線コネクタ 121">
          <a:extLst>
            <a:ext uri="{FF2B5EF4-FFF2-40B4-BE49-F238E27FC236}">
              <a16:creationId xmlns:a16="http://schemas.microsoft.com/office/drawing/2014/main" id="{E9014085-96C1-4963-9621-B1D517D4B385}"/>
            </a:ext>
          </a:extLst>
        </xdr:cNvPr>
        <xdr:cNvCxnSpPr/>
      </xdr:nvCxnSpPr>
      <xdr:spPr>
        <a:xfrm flipV="1">
          <a:off x="3797300" y="10036924"/>
          <a:ext cx="838200" cy="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84A20BC8-2E0D-4194-8C86-BAD4AF5009CD}"/>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C2DC5F96-EBE5-4B45-AA67-D655210039C3}"/>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89921</xdr:rowOff>
    </xdr:from>
    <xdr:to>
      <xdr:col>19</xdr:col>
      <xdr:colOff>177800</xdr:colOff>
      <xdr:row>58</xdr:row>
      <xdr:rowOff>98709</xdr:rowOff>
    </xdr:to>
    <xdr:cxnSp macro="">
      <xdr:nvCxnSpPr>
        <xdr:cNvPr id="125" name="直線コネクタ 124">
          <a:extLst>
            <a:ext uri="{FF2B5EF4-FFF2-40B4-BE49-F238E27FC236}">
              <a16:creationId xmlns:a16="http://schemas.microsoft.com/office/drawing/2014/main" id="{B32C0434-03A0-4AF1-A1BE-965657452143}"/>
            </a:ext>
          </a:extLst>
        </xdr:cNvPr>
        <xdr:cNvCxnSpPr/>
      </xdr:nvCxnSpPr>
      <xdr:spPr>
        <a:xfrm>
          <a:off x="2908300" y="10034021"/>
          <a:ext cx="889000" cy="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67039BDA-FF54-46B6-9897-8B2853102DB5}"/>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39349C36-C48B-498A-86AE-68352BF2B099}"/>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89921</xdr:rowOff>
    </xdr:from>
    <xdr:to>
      <xdr:col>15</xdr:col>
      <xdr:colOff>50800</xdr:colOff>
      <xdr:row>58</xdr:row>
      <xdr:rowOff>103908</xdr:rowOff>
    </xdr:to>
    <xdr:cxnSp macro="">
      <xdr:nvCxnSpPr>
        <xdr:cNvPr id="128" name="直線コネクタ 127">
          <a:extLst>
            <a:ext uri="{FF2B5EF4-FFF2-40B4-BE49-F238E27FC236}">
              <a16:creationId xmlns:a16="http://schemas.microsoft.com/office/drawing/2014/main" id="{E790492F-52AD-4DEE-BB24-A388227734B5}"/>
            </a:ext>
          </a:extLst>
        </xdr:cNvPr>
        <xdr:cNvCxnSpPr/>
      </xdr:nvCxnSpPr>
      <xdr:spPr>
        <a:xfrm flipV="1">
          <a:off x="2019300" y="10034021"/>
          <a:ext cx="889000" cy="1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93999DFD-6045-4509-A9DE-F93374A7396D}"/>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EF37651D-EF0A-409E-8C07-839BDCCEC4E6}"/>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103908</xdr:rowOff>
    </xdr:from>
    <xdr:to>
      <xdr:col>10</xdr:col>
      <xdr:colOff>114300</xdr:colOff>
      <xdr:row>58</xdr:row>
      <xdr:rowOff>109979</xdr:rowOff>
    </xdr:to>
    <xdr:cxnSp macro="">
      <xdr:nvCxnSpPr>
        <xdr:cNvPr id="131" name="直線コネクタ 130">
          <a:extLst>
            <a:ext uri="{FF2B5EF4-FFF2-40B4-BE49-F238E27FC236}">
              <a16:creationId xmlns:a16="http://schemas.microsoft.com/office/drawing/2014/main" id="{572AD7CC-A5AF-4D23-BD25-AA6389A2CF93}"/>
            </a:ext>
          </a:extLst>
        </xdr:cNvPr>
        <xdr:cNvCxnSpPr/>
      </xdr:nvCxnSpPr>
      <xdr:spPr>
        <a:xfrm flipV="1">
          <a:off x="1130300" y="10048008"/>
          <a:ext cx="889000" cy="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11744F17-A9FA-4171-A84A-9E662137A0AA}"/>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D1C00091-B4D5-4D85-AAF4-FA47F175A52F}"/>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8FC33555-D61C-4531-AEF0-6609A2A1518B}"/>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BA9E7CA4-C73D-49A0-902F-111A06E0D045}"/>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D1F96BF-1B9A-4395-8DBB-9086829E387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164087E0-3C01-4C56-8483-6A271165074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175148EA-E73C-4E0C-8AC8-FCF8571DF41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9C912151-AFF7-4A9E-86AC-D83A566DF83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F3621243-A5B9-4E7B-A256-D7B58D9EF88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42024</xdr:rowOff>
    </xdr:from>
    <xdr:to>
      <xdr:col>24</xdr:col>
      <xdr:colOff>114300</xdr:colOff>
      <xdr:row>58</xdr:row>
      <xdr:rowOff>143624</xdr:rowOff>
    </xdr:to>
    <xdr:sp macro="" textlink="">
      <xdr:nvSpPr>
        <xdr:cNvPr id="141" name="楕円 140">
          <a:extLst>
            <a:ext uri="{FF2B5EF4-FFF2-40B4-BE49-F238E27FC236}">
              <a16:creationId xmlns:a16="http://schemas.microsoft.com/office/drawing/2014/main" id="{A4D9037A-C3AF-4E6D-8A1E-2194F05A126C}"/>
            </a:ext>
          </a:extLst>
        </xdr:cNvPr>
        <xdr:cNvSpPr/>
      </xdr:nvSpPr>
      <xdr:spPr>
        <a:xfrm>
          <a:off x="4584700" y="998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19FBA790-47EC-4A99-8235-91E7BF234FE8}"/>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47909</xdr:rowOff>
    </xdr:from>
    <xdr:to>
      <xdr:col>20</xdr:col>
      <xdr:colOff>38100</xdr:colOff>
      <xdr:row>58</xdr:row>
      <xdr:rowOff>149509</xdr:rowOff>
    </xdr:to>
    <xdr:sp macro="" textlink="">
      <xdr:nvSpPr>
        <xdr:cNvPr id="143" name="楕円 142">
          <a:extLst>
            <a:ext uri="{FF2B5EF4-FFF2-40B4-BE49-F238E27FC236}">
              <a16:creationId xmlns:a16="http://schemas.microsoft.com/office/drawing/2014/main" id="{43435912-AF2D-4F4D-A6C2-904B9678E353}"/>
            </a:ext>
          </a:extLst>
        </xdr:cNvPr>
        <xdr:cNvSpPr/>
      </xdr:nvSpPr>
      <xdr:spPr>
        <a:xfrm>
          <a:off x="3746500" y="999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140636</xdr:rowOff>
    </xdr:from>
    <xdr:ext cx="534377" cy="259045"/>
    <xdr:sp macro="" textlink="">
      <xdr:nvSpPr>
        <xdr:cNvPr id="144" name="テキスト ボックス 143">
          <a:extLst>
            <a:ext uri="{FF2B5EF4-FFF2-40B4-BE49-F238E27FC236}">
              <a16:creationId xmlns:a16="http://schemas.microsoft.com/office/drawing/2014/main" id="{5F288345-A4D2-40A0-B6BE-975AAD4DDA5B}"/>
            </a:ext>
          </a:extLst>
        </xdr:cNvPr>
        <xdr:cNvSpPr txBox="1"/>
      </xdr:nvSpPr>
      <xdr:spPr>
        <a:xfrm>
          <a:off x="3530111" y="1008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39121</xdr:rowOff>
    </xdr:from>
    <xdr:to>
      <xdr:col>15</xdr:col>
      <xdr:colOff>101600</xdr:colOff>
      <xdr:row>58</xdr:row>
      <xdr:rowOff>140721</xdr:rowOff>
    </xdr:to>
    <xdr:sp macro="" textlink="">
      <xdr:nvSpPr>
        <xdr:cNvPr id="145" name="楕円 144">
          <a:extLst>
            <a:ext uri="{FF2B5EF4-FFF2-40B4-BE49-F238E27FC236}">
              <a16:creationId xmlns:a16="http://schemas.microsoft.com/office/drawing/2014/main" id="{1463FBFC-F4EC-48CA-A402-32CEE8DBCAB2}"/>
            </a:ext>
          </a:extLst>
        </xdr:cNvPr>
        <xdr:cNvSpPr/>
      </xdr:nvSpPr>
      <xdr:spPr>
        <a:xfrm>
          <a:off x="2857500" y="998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131848</xdr:rowOff>
    </xdr:from>
    <xdr:ext cx="534377" cy="259045"/>
    <xdr:sp macro="" textlink="">
      <xdr:nvSpPr>
        <xdr:cNvPr id="146" name="テキスト ボックス 145">
          <a:extLst>
            <a:ext uri="{FF2B5EF4-FFF2-40B4-BE49-F238E27FC236}">
              <a16:creationId xmlns:a16="http://schemas.microsoft.com/office/drawing/2014/main" id="{9C9F613D-F658-4638-9E4C-C1E736BB3F3F}"/>
            </a:ext>
          </a:extLst>
        </xdr:cNvPr>
        <xdr:cNvSpPr txBox="1"/>
      </xdr:nvSpPr>
      <xdr:spPr>
        <a:xfrm>
          <a:off x="2641111" y="1007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53108</xdr:rowOff>
    </xdr:from>
    <xdr:to>
      <xdr:col>10</xdr:col>
      <xdr:colOff>165100</xdr:colOff>
      <xdr:row>58</xdr:row>
      <xdr:rowOff>154708</xdr:rowOff>
    </xdr:to>
    <xdr:sp macro="" textlink="">
      <xdr:nvSpPr>
        <xdr:cNvPr id="147" name="楕円 146">
          <a:extLst>
            <a:ext uri="{FF2B5EF4-FFF2-40B4-BE49-F238E27FC236}">
              <a16:creationId xmlns:a16="http://schemas.microsoft.com/office/drawing/2014/main" id="{6A256D7E-9AF0-41E3-8130-C533BB397A7A}"/>
            </a:ext>
          </a:extLst>
        </xdr:cNvPr>
        <xdr:cNvSpPr/>
      </xdr:nvSpPr>
      <xdr:spPr>
        <a:xfrm>
          <a:off x="1968500" y="999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145835</xdr:rowOff>
    </xdr:from>
    <xdr:ext cx="534377" cy="259045"/>
    <xdr:sp macro="" textlink="">
      <xdr:nvSpPr>
        <xdr:cNvPr id="148" name="テキスト ボックス 147">
          <a:extLst>
            <a:ext uri="{FF2B5EF4-FFF2-40B4-BE49-F238E27FC236}">
              <a16:creationId xmlns:a16="http://schemas.microsoft.com/office/drawing/2014/main" id="{B0F09F96-8F76-4E3C-8DC7-BDA9DAB2A60F}"/>
            </a:ext>
          </a:extLst>
        </xdr:cNvPr>
        <xdr:cNvSpPr txBox="1"/>
      </xdr:nvSpPr>
      <xdr:spPr>
        <a:xfrm>
          <a:off x="1752111" y="1008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59179</xdr:rowOff>
    </xdr:from>
    <xdr:to>
      <xdr:col>6</xdr:col>
      <xdr:colOff>38100</xdr:colOff>
      <xdr:row>58</xdr:row>
      <xdr:rowOff>160779</xdr:rowOff>
    </xdr:to>
    <xdr:sp macro="" textlink="">
      <xdr:nvSpPr>
        <xdr:cNvPr id="149" name="楕円 148">
          <a:extLst>
            <a:ext uri="{FF2B5EF4-FFF2-40B4-BE49-F238E27FC236}">
              <a16:creationId xmlns:a16="http://schemas.microsoft.com/office/drawing/2014/main" id="{5377D9DE-F83B-42EE-A4C8-77C7E6B5B743}"/>
            </a:ext>
          </a:extLst>
        </xdr:cNvPr>
        <xdr:cNvSpPr/>
      </xdr:nvSpPr>
      <xdr:spPr>
        <a:xfrm>
          <a:off x="1079500" y="1000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151906</xdr:rowOff>
    </xdr:from>
    <xdr:ext cx="534377" cy="259045"/>
    <xdr:sp macro="" textlink="">
      <xdr:nvSpPr>
        <xdr:cNvPr id="150" name="テキスト ボックス 149">
          <a:extLst>
            <a:ext uri="{FF2B5EF4-FFF2-40B4-BE49-F238E27FC236}">
              <a16:creationId xmlns:a16="http://schemas.microsoft.com/office/drawing/2014/main" id="{4081BBBF-E741-4C1E-BBAF-4728E6AD5B97}"/>
            </a:ext>
          </a:extLst>
        </xdr:cNvPr>
        <xdr:cNvSpPr txBox="1"/>
      </xdr:nvSpPr>
      <xdr:spPr>
        <a:xfrm>
          <a:off x="863111" y="1009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63C2F067-C0A0-4C4D-898B-BD29997D451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8903C028-E568-4E20-B709-FF5EFFAEDB3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F85CF76F-3150-434D-BC55-147A7C843DD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C8A52F5C-79CC-4FC1-A652-3D8D3269A0FC}"/>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4AE12287-A183-4EA9-932A-5D0E17AC260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11BEA74B-F65E-4553-A6B8-665EC3EFEA0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E12DF667-0DC8-45AC-99EE-ABC43AB6FB67}"/>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40192CBC-F5EE-4EAD-8EDC-AA7B9AAD139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C768D9B8-FE26-4D5D-B1CC-F6FFD62BCCD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8F020CC9-B347-4DAD-A126-44E9BAEA798D}"/>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2EF043C9-F8D3-430C-B3B4-BBC76ED7EAF7}"/>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957A276E-A4B3-406E-9FC3-817F5DBDD699}"/>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E69D5808-8F05-4A14-B1A6-A39C67163C03}"/>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CD6A9604-10DD-4FFD-8796-E9131C256D17}"/>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FA0EAAC5-DCFD-46B4-B8E7-009FDC37C34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39BB62-E1EC-47E5-9F4E-0C2D79CE86FC}"/>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8C43EC91-5DF8-4044-AFF7-8F0A6E29F448}"/>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DD03D5A1-DAA4-4D82-915C-C5F90532A4BC}"/>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6422E44D-1FBC-44ED-B979-9C56B57B5DB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9E0AC085-7D80-4441-98CD-1E8AE7D1788E}"/>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A97B9C88-6229-4A89-8855-D6910E6371D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38F8765-2402-454B-B373-23A77AF5C9C7}"/>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D51C50A2-A413-465F-890E-97E54AC690C2}"/>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6AA385D6-9A88-4716-AA77-71650CC76E7A}"/>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501B09BB-AAF7-45CE-8904-B110B16E1AF1}"/>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546673D4-3350-40BE-BDAA-7FB3C7F9D6EC}"/>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3C804F79-4ADC-44DE-89FF-C2D99E1E7D4F}"/>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1990A028-E837-416A-A255-17E77DF0231F}"/>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136080</xdr:rowOff>
    </xdr:from>
    <xdr:to>
      <xdr:col>24</xdr:col>
      <xdr:colOff>63500</xdr:colOff>
      <xdr:row>78</xdr:row>
      <xdr:rowOff>141263</xdr:rowOff>
    </xdr:to>
    <xdr:cxnSp macro="">
      <xdr:nvCxnSpPr>
        <xdr:cNvPr id="179" name="直線コネクタ 178">
          <a:extLst>
            <a:ext uri="{FF2B5EF4-FFF2-40B4-BE49-F238E27FC236}">
              <a16:creationId xmlns:a16="http://schemas.microsoft.com/office/drawing/2014/main" id="{1BB12BB8-0C7D-4AAB-9E95-54D656C96D7D}"/>
            </a:ext>
          </a:extLst>
        </xdr:cNvPr>
        <xdr:cNvCxnSpPr/>
      </xdr:nvCxnSpPr>
      <xdr:spPr>
        <a:xfrm flipV="1">
          <a:off x="3797300" y="13509180"/>
          <a:ext cx="838200" cy="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5C1FF3FC-2957-43A6-9C9A-3D5A721BEA32}"/>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94C83A08-97D0-4726-B94B-EDE65B6D4298}"/>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141263</xdr:rowOff>
    </xdr:from>
    <xdr:to>
      <xdr:col>19</xdr:col>
      <xdr:colOff>177800</xdr:colOff>
      <xdr:row>78</xdr:row>
      <xdr:rowOff>148540</xdr:rowOff>
    </xdr:to>
    <xdr:cxnSp macro="">
      <xdr:nvCxnSpPr>
        <xdr:cNvPr id="182" name="直線コネクタ 181">
          <a:extLst>
            <a:ext uri="{FF2B5EF4-FFF2-40B4-BE49-F238E27FC236}">
              <a16:creationId xmlns:a16="http://schemas.microsoft.com/office/drawing/2014/main" id="{655D84B3-2E15-4104-9F43-AC30CB050E3D}"/>
            </a:ext>
          </a:extLst>
        </xdr:cNvPr>
        <xdr:cNvCxnSpPr/>
      </xdr:nvCxnSpPr>
      <xdr:spPr>
        <a:xfrm flipV="1">
          <a:off x="2908300" y="13514363"/>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D2FD0B4A-4A03-4F94-8D9D-00BE7B12AB51}"/>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69016516-BA05-4743-B103-5EC0E90A631E}"/>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148540</xdr:rowOff>
    </xdr:from>
    <xdr:to>
      <xdr:col>15</xdr:col>
      <xdr:colOff>50800</xdr:colOff>
      <xdr:row>78</xdr:row>
      <xdr:rowOff>153493</xdr:rowOff>
    </xdr:to>
    <xdr:cxnSp macro="">
      <xdr:nvCxnSpPr>
        <xdr:cNvPr id="185" name="直線コネクタ 184">
          <a:extLst>
            <a:ext uri="{FF2B5EF4-FFF2-40B4-BE49-F238E27FC236}">
              <a16:creationId xmlns:a16="http://schemas.microsoft.com/office/drawing/2014/main" id="{27D935E6-4237-4C7F-9F63-6334D5332184}"/>
            </a:ext>
          </a:extLst>
        </xdr:cNvPr>
        <xdr:cNvCxnSpPr/>
      </xdr:nvCxnSpPr>
      <xdr:spPr>
        <a:xfrm flipV="1">
          <a:off x="2019300" y="13521640"/>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5384D49A-C28D-40BB-80A1-24C97D8B8B51}"/>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87F06561-E48F-42C3-BB40-FF252E4AB26F}"/>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144614</xdr:rowOff>
    </xdr:from>
    <xdr:to>
      <xdr:col>10</xdr:col>
      <xdr:colOff>114300</xdr:colOff>
      <xdr:row>78</xdr:row>
      <xdr:rowOff>153493</xdr:rowOff>
    </xdr:to>
    <xdr:cxnSp macro="">
      <xdr:nvCxnSpPr>
        <xdr:cNvPr id="188" name="直線コネクタ 187">
          <a:extLst>
            <a:ext uri="{FF2B5EF4-FFF2-40B4-BE49-F238E27FC236}">
              <a16:creationId xmlns:a16="http://schemas.microsoft.com/office/drawing/2014/main" id="{517D9183-332E-4B38-BEAF-0F4357E6A66F}"/>
            </a:ext>
          </a:extLst>
        </xdr:cNvPr>
        <xdr:cNvCxnSpPr/>
      </xdr:nvCxnSpPr>
      <xdr:spPr>
        <a:xfrm>
          <a:off x="1130300" y="13517714"/>
          <a:ext cx="889000" cy="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99164F25-E787-4C71-90B1-9C9320A2A5AB}"/>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6C43B213-3119-48B8-802F-E568BBF1B5F2}"/>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DDE2A0C6-7584-470D-AD2C-782A4DA689C9}"/>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BF10C469-D04A-4765-AC87-454D2BA55171}"/>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A0C240F8-F000-4CC7-BB1A-F48F8181079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02BA069-EA81-4E1A-9A56-AD3D094FAB4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C8424F82-D875-4519-9A0D-985282A12BF2}"/>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1EBD7E77-793E-490F-83DB-9A5CBD41065A}"/>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8E67DCB5-2EE0-4846-9827-0F107B5418E1}"/>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85280</xdr:rowOff>
    </xdr:from>
    <xdr:to>
      <xdr:col>24</xdr:col>
      <xdr:colOff>114300</xdr:colOff>
      <xdr:row>79</xdr:row>
      <xdr:rowOff>15430</xdr:rowOff>
    </xdr:to>
    <xdr:sp macro="" textlink="">
      <xdr:nvSpPr>
        <xdr:cNvPr id="198" name="楕円 197">
          <a:extLst>
            <a:ext uri="{FF2B5EF4-FFF2-40B4-BE49-F238E27FC236}">
              <a16:creationId xmlns:a16="http://schemas.microsoft.com/office/drawing/2014/main" id="{F941A082-67E2-4119-B857-4AA7128ABC26}"/>
            </a:ext>
          </a:extLst>
        </xdr:cNvPr>
        <xdr:cNvSpPr/>
      </xdr:nvSpPr>
      <xdr:spPr>
        <a:xfrm>
          <a:off x="4584700" y="1345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207</xdr:rowOff>
    </xdr:from>
    <xdr:ext cx="469744" cy="259045"/>
    <xdr:sp macro="" textlink="">
      <xdr:nvSpPr>
        <xdr:cNvPr id="199" name="維持補修費該当値テキスト">
          <a:extLst>
            <a:ext uri="{FF2B5EF4-FFF2-40B4-BE49-F238E27FC236}">
              <a16:creationId xmlns:a16="http://schemas.microsoft.com/office/drawing/2014/main" id="{0AD7F2B1-AA89-4F5D-8C4A-6E5F0AF9464E}"/>
            </a:ext>
          </a:extLst>
        </xdr:cNvPr>
        <xdr:cNvSpPr txBox="1"/>
      </xdr:nvSpPr>
      <xdr:spPr>
        <a:xfrm>
          <a:off x="4686300" y="133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90463</xdr:rowOff>
    </xdr:from>
    <xdr:to>
      <xdr:col>20</xdr:col>
      <xdr:colOff>38100</xdr:colOff>
      <xdr:row>79</xdr:row>
      <xdr:rowOff>20613</xdr:rowOff>
    </xdr:to>
    <xdr:sp macro="" textlink="">
      <xdr:nvSpPr>
        <xdr:cNvPr id="200" name="楕円 199">
          <a:extLst>
            <a:ext uri="{FF2B5EF4-FFF2-40B4-BE49-F238E27FC236}">
              <a16:creationId xmlns:a16="http://schemas.microsoft.com/office/drawing/2014/main" id="{2EF5E0FD-90E3-4A21-9326-4D5B45C71295}"/>
            </a:ext>
          </a:extLst>
        </xdr:cNvPr>
        <xdr:cNvSpPr/>
      </xdr:nvSpPr>
      <xdr:spPr>
        <a:xfrm>
          <a:off x="3746500" y="134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11740</xdr:rowOff>
    </xdr:from>
    <xdr:ext cx="469744" cy="259045"/>
    <xdr:sp macro="" textlink="">
      <xdr:nvSpPr>
        <xdr:cNvPr id="201" name="テキスト ボックス 200">
          <a:extLst>
            <a:ext uri="{FF2B5EF4-FFF2-40B4-BE49-F238E27FC236}">
              <a16:creationId xmlns:a16="http://schemas.microsoft.com/office/drawing/2014/main" id="{32949357-C4AA-497A-BDC7-074BA6D6AB31}"/>
            </a:ext>
          </a:extLst>
        </xdr:cNvPr>
        <xdr:cNvSpPr txBox="1"/>
      </xdr:nvSpPr>
      <xdr:spPr>
        <a:xfrm>
          <a:off x="3562428" y="1355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97740</xdr:rowOff>
    </xdr:from>
    <xdr:to>
      <xdr:col>15</xdr:col>
      <xdr:colOff>101600</xdr:colOff>
      <xdr:row>79</xdr:row>
      <xdr:rowOff>27890</xdr:rowOff>
    </xdr:to>
    <xdr:sp macro="" textlink="">
      <xdr:nvSpPr>
        <xdr:cNvPr id="202" name="楕円 201">
          <a:extLst>
            <a:ext uri="{FF2B5EF4-FFF2-40B4-BE49-F238E27FC236}">
              <a16:creationId xmlns:a16="http://schemas.microsoft.com/office/drawing/2014/main" id="{8830DF57-29E2-4F13-85B1-327DA4062F59}"/>
            </a:ext>
          </a:extLst>
        </xdr:cNvPr>
        <xdr:cNvSpPr/>
      </xdr:nvSpPr>
      <xdr:spPr>
        <a:xfrm>
          <a:off x="2857500" y="1347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19017</xdr:rowOff>
    </xdr:from>
    <xdr:ext cx="469744" cy="259045"/>
    <xdr:sp macro="" textlink="">
      <xdr:nvSpPr>
        <xdr:cNvPr id="203" name="テキスト ボックス 202">
          <a:extLst>
            <a:ext uri="{FF2B5EF4-FFF2-40B4-BE49-F238E27FC236}">
              <a16:creationId xmlns:a16="http://schemas.microsoft.com/office/drawing/2014/main" id="{626ABC7F-F805-4D63-8EB2-F88FD93BAEFC}"/>
            </a:ext>
          </a:extLst>
        </xdr:cNvPr>
        <xdr:cNvSpPr txBox="1"/>
      </xdr:nvSpPr>
      <xdr:spPr>
        <a:xfrm>
          <a:off x="2673428" y="1356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102693</xdr:rowOff>
    </xdr:from>
    <xdr:to>
      <xdr:col>10</xdr:col>
      <xdr:colOff>165100</xdr:colOff>
      <xdr:row>79</xdr:row>
      <xdr:rowOff>32843</xdr:rowOff>
    </xdr:to>
    <xdr:sp macro="" textlink="">
      <xdr:nvSpPr>
        <xdr:cNvPr id="204" name="楕円 203">
          <a:extLst>
            <a:ext uri="{FF2B5EF4-FFF2-40B4-BE49-F238E27FC236}">
              <a16:creationId xmlns:a16="http://schemas.microsoft.com/office/drawing/2014/main" id="{E5A1047F-F4A7-43DE-9758-9232202112A8}"/>
            </a:ext>
          </a:extLst>
        </xdr:cNvPr>
        <xdr:cNvSpPr/>
      </xdr:nvSpPr>
      <xdr:spPr>
        <a:xfrm>
          <a:off x="1968500" y="1347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23970</xdr:rowOff>
    </xdr:from>
    <xdr:ext cx="469744" cy="259045"/>
    <xdr:sp macro="" textlink="">
      <xdr:nvSpPr>
        <xdr:cNvPr id="205" name="テキスト ボックス 204">
          <a:extLst>
            <a:ext uri="{FF2B5EF4-FFF2-40B4-BE49-F238E27FC236}">
              <a16:creationId xmlns:a16="http://schemas.microsoft.com/office/drawing/2014/main" id="{84E78360-51DE-4DCD-8031-C91E45C48ED7}"/>
            </a:ext>
          </a:extLst>
        </xdr:cNvPr>
        <xdr:cNvSpPr txBox="1"/>
      </xdr:nvSpPr>
      <xdr:spPr>
        <a:xfrm>
          <a:off x="1784428" y="1356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93814</xdr:rowOff>
    </xdr:from>
    <xdr:to>
      <xdr:col>6</xdr:col>
      <xdr:colOff>38100</xdr:colOff>
      <xdr:row>79</xdr:row>
      <xdr:rowOff>23964</xdr:rowOff>
    </xdr:to>
    <xdr:sp macro="" textlink="">
      <xdr:nvSpPr>
        <xdr:cNvPr id="206" name="楕円 205">
          <a:extLst>
            <a:ext uri="{FF2B5EF4-FFF2-40B4-BE49-F238E27FC236}">
              <a16:creationId xmlns:a16="http://schemas.microsoft.com/office/drawing/2014/main" id="{0A35031E-E7B8-41E1-9DFF-8E7AE7208034}"/>
            </a:ext>
          </a:extLst>
        </xdr:cNvPr>
        <xdr:cNvSpPr/>
      </xdr:nvSpPr>
      <xdr:spPr>
        <a:xfrm>
          <a:off x="1079500" y="1346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15091</xdr:rowOff>
    </xdr:from>
    <xdr:ext cx="469744" cy="259045"/>
    <xdr:sp macro="" textlink="">
      <xdr:nvSpPr>
        <xdr:cNvPr id="207" name="テキスト ボックス 206">
          <a:extLst>
            <a:ext uri="{FF2B5EF4-FFF2-40B4-BE49-F238E27FC236}">
              <a16:creationId xmlns:a16="http://schemas.microsoft.com/office/drawing/2014/main" id="{B6AF0477-44FB-406D-82AE-C17D0423C639}"/>
            </a:ext>
          </a:extLst>
        </xdr:cNvPr>
        <xdr:cNvSpPr txBox="1"/>
      </xdr:nvSpPr>
      <xdr:spPr>
        <a:xfrm>
          <a:off x="895428" y="1355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EC5AB795-2480-4BDB-81A8-B10B4EC55734}"/>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E7797BA8-3B12-4485-BAC7-94B01ECC07C3}"/>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33C2A859-3A45-4432-A5C1-8C9DF0D6161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E1A8BADF-78FF-4215-9DD6-3D892A73FF6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AFF40FFF-9655-4174-AA29-5D8C9F07DD8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F2B27D2E-166A-44F4-9496-DD3CA85964A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5BDA7C93-F19B-4866-805C-F2CC705E6B7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88A885D2-7EAF-4524-9476-157009A37363}"/>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867FEBCA-BF1A-4D55-90EC-2E1761451925}"/>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78541C31-3667-40C5-9D20-1C2A92E0968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8FB1076F-97EA-4A3C-B8FF-594AB4D93116}"/>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3959595C-BE37-4C1A-8C22-6560FBBC1B98}"/>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4A6B5E30-5B0D-42AF-9B20-7458E7324C45}"/>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AF30EFC5-8093-474A-969E-D48919B61D63}"/>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ED0ACDF2-7EFC-4B36-9E24-0B09B93395BD}"/>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61AD7718-00AA-442C-976B-A5F090DCDC8B}"/>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275AC32B-3EC4-45DD-8213-C79591DDCCFD}"/>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1A12297E-8DE1-46A9-B478-22CD3D42621A}"/>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3D046AF1-5773-476C-8E04-8F012E71D74A}"/>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F104EDFF-F64F-4A05-9FF7-EB6290DA2F81}"/>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114BB003-AE12-4365-8EB3-D38493EF8EF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E453D9B5-3637-4386-8726-A4E34F541666}"/>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662FC66A-2B16-4430-9EED-B6E511C702C1}"/>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7CA61CBE-55AC-46C3-9E57-C3CD97C94C41}"/>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38977635-A8FB-4A6E-B5DF-7C972FFBF09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FF82771B-0DD7-483C-9EE1-6278D354721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8228C3F9-F29E-4D9F-A608-74BD21B3A9C4}"/>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2EF68DF-51E6-44E3-83D5-629E5F4C87BB}"/>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C8BF38BF-CD15-4F8A-B640-CF0DBEB183FF}"/>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959F4BE-B4D7-4779-A4A4-084F6683D13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75A1EB44-2074-4D02-BD08-7B284404BE0B}"/>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140364</xdr:rowOff>
    </xdr:from>
    <xdr:to>
      <xdr:col>24</xdr:col>
      <xdr:colOff>63500</xdr:colOff>
      <xdr:row>97</xdr:row>
      <xdr:rowOff>72938</xdr:rowOff>
    </xdr:to>
    <xdr:cxnSp macro="">
      <xdr:nvCxnSpPr>
        <xdr:cNvPr id="239" name="直線コネクタ 238">
          <a:extLst>
            <a:ext uri="{FF2B5EF4-FFF2-40B4-BE49-F238E27FC236}">
              <a16:creationId xmlns:a16="http://schemas.microsoft.com/office/drawing/2014/main" id="{3828B2C6-DE07-4057-B57A-E660310B5F56}"/>
            </a:ext>
          </a:extLst>
        </xdr:cNvPr>
        <xdr:cNvCxnSpPr/>
      </xdr:nvCxnSpPr>
      <xdr:spPr>
        <a:xfrm flipV="1">
          <a:off x="3797300" y="16599564"/>
          <a:ext cx="838200" cy="10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C69662AE-D9A5-4AAC-9F34-DD3C49D7ACB6}"/>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369D1DCB-0022-4195-AAC5-1F4EB2DFE3BD}"/>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72938</xdr:rowOff>
    </xdr:from>
    <xdr:to>
      <xdr:col>19</xdr:col>
      <xdr:colOff>177800</xdr:colOff>
      <xdr:row>97</xdr:row>
      <xdr:rowOff>110275</xdr:rowOff>
    </xdr:to>
    <xdr:cxnSp macro="">
      <xdr:nvCxnSpPr>
        <xdr:cNvPr id="242" name="直線コネクタ 241">
          <a:extLst>
            <a:ext uri="{FF2B5EF4-FFF2-40B4-BE49-F238E27FC236}">
              <a16:creationId xmlns:a16="http://schemas.microsoft.com/office/drawing/2014/main" id="{5EA3C03A-7F3B-4E1C-A3E0-7530D7138F1F}"/>
            </a:ext>
          </a:extLst>
        </xdr:cNvPr>
        <xdr:cNvCxnSpPr/>
      </xdr:nvCxnSpPr>
      <xdr:spPr>
        <a:xfrm flipV="1">
          <a:off x="2908300" y="16703588"/>
          <a:ext cx="889000" cy="3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52BFBA69-D561-43E0-8E51-3F44482B4B23}"/>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5BFCC5C9-A4FD-4F3C-AEED-9465F0FC35B8}"/>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45354</xdr:rowOff>
    </xdr:from>
    <xdr:to>
      <xdr:col>15</xdr:col>
      <xdr:colOff>50800</xdr:colOff>
      <xdr:row>97</xdr:row>
      <xdr:rowOff>110275</xdr:rowOff>
    </xdr:to>
    <xdr:cxnSp macro="">
      <xdr:nvCxnSpPr>
        <xdr:cNvPr id="245" name="直線コネクタ 244">
          <a:extLst>
            <a:ext uri="{FF2B5EF4-FFF2-40B4-BE49-F238E27FC236}">
              <a16:creationId xmlns:a16="http://schemas.microsoft.com/office/drawing/2014/main" id="{97690FDB-2F0C-4835-8545-0AC998301748}"/>
            </a:ext>
          </a:extLst>
        </xdr:cNvPr>
        <xdr:cNvCxnSpPr/>
      </xdr:nvCxnSpPr>
      <xdr:spPr>
        <a:xfrm>
          <a:off x="2019300" y="16676004"/>
          <a:ext cx="889000" cy="6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62BB6468-F10C-4DD1-8419-EF73589899AE}"/>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D347EDAB-0C54-44C4-B6F6-268E87A95608}"/>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45354</xdr:rowOff>
    </xdr:from>
    <xdr:to>
      <xdr:col>10</xdr:col>
      <xdr:colOff>114300</xdr:colOff>
      <xdr:row>98</xdr:row>
      <xdr:rowOff>158500</xdr:rowOff>
    </xdr:to>
    <xdr:cxnSp macro="">
      <xdr:nvCxnSpPr>
        <xdr:cNvPr id="248" name="直線コネクタ 247">
          <a:extLst>
            <a:ext uri="{FF2B5EF4-FFF2-40B4-BE49-F238E27FC236}">
              <a16:creationId xmlns:a16="http://schemas.microsoft.com/office/drawing/2014/main" id="{E07460DF-4A95-4BA3-90A7-7F68BBA8C0BF}"/>
            </a:ext>
          </a:extLst>
        </xdr:cNvPr>
        <xdr:cNvCxnSpPr/>
      </xdr:nvCxnSpPr>
      <xdr:spPr>
        <a:xfrm flipV="1">
          <a:off x="1130300" y="16676004"/>
          <a:ext cx="889000" cy="28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1909D2DD-E1A4-4B50-9926-9B1CA41ED2B7}"/>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EB2FCD8A-985F-4E85-8385-97406A789B51}"/>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EA0C3290-FC95-4B57-9A3F-821167EA7597}"/>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EEFB80E5-2450-4688-9EE2-672A1266FD41}"/>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EEF2B935-5910-4698-99BB-6A1A8B6F11E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3B25CB93-E40F-4CBF-999A-56180C987D7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BFCB17F5-5A0A-45C3-BE26-DDA8A8DADD3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BAF07CC3-7D92-469A-9256-FB1867B1C95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C343E641-7FEC-41A5-93C6-1AC23C0F9FE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89564</xdr:rowOff>
    </xdr:from>
    <xdr:to>
      <xdr:col>24</xdr:col>
      <xdr:colOff>114300</xdr:colOff>
      <xdr:row>97</xdr:row>
      <xdr:rowOff>19714</xdr:rowOff>
    </xdr:to>
    <xdr:sp macro="" textlink="">
      <xdr:nvSpPr>
        <xdr:cNvPr id="258" name="楕円 257">
          <a:extLst>
            <a:ext uri="{FF2B5EF4-FFF2-40B4-BE49-F238E27FC236}">
              <a16:creationId xmlns:a16="http://schemas.microsoft.com/office/drawing/2014/main" id="{38A2E5B1-E28C-4F9E-B606-722D413B1664}"/>
            </a:ext>
          </a:extLst>
        </xdr:cNvPr>
        <xdr:cNvSpPr/>
      </xdr:nvSpPr>
      <xdr:spPr>
        <a:xfrm>
          <a:off x="4584700" y="1654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112441</xdr:rowOff>
    </xdr:from>
    <xdr:ext cx="599010" cy="259045"/>
    <xdr:sp macro="" textlink="">
      <xdr:nvSpPr>
        <xdr:cNvPr id="259" name="扶助費該当値テキスト">
          <a:extLst>
            <a:ext uri="{FF2B5EF4-FFF2-40B4-BE49-F238E27FC236}">
              <a16:creationId xmlns:a16="http://schemas.microsoft.com/office/drawing/2014/main" id="{0A7B2BE8-9383-48B0-90C8-E65E3516E946}"/>
            </a:ext>
          </a:extLst>
        </xdr:cNvPr>
        <xdr:cNvSpPr txBox="1"/>
      </xdr:nvSpPr>
      <xdr:spPr>
        <a:xfrm>
          <a:off x="4686300" y="1640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22138</xdr:rowOff>
    </xdr:from>
    <xdr:to>
      <xdr:col>20</xdr:col>
      <xdr:colOff>38100</xdr:colOff>
      <xdr:row>97</xdr:row>
      <xdr:rowOff>123738</xdr:rowOff>
    </xdr:to>
    <xdr:sp macro="" textlink="">
      <xdr:nvSpPr>
        <xdr:cNvPr id="260" name="楕円 259">
          <a:extLst>
            <a:ext uri="{FF2B5EF4-FFF2-40B4-BE49-F238E27FC236}">
              <a16:creationId xmlns:a16="http://schemas.microsoft.com/office/drawing/2014/main" id="{1E4E671C-F042-4264-A3CE-D746FC4C9D97}"/>
            </a:ext>
          </a:extLst>
        </xdr:cNvPr>
        <xdr:cNvSpPr/>
      </xdr:nvSpPr>
      <xdr:spPr>
        <a:xfrm>
          <a:off x="3746500" y="166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140265</xdr:rowOff>
    </xdr:from>
    <xdr:ext cx="599010" cy="259045"/>
    <xdr:sp macro="" textlink="">
      <xdr:nvSpPr>
        <xdr:cNvPr id="261" name="テキスト ボックス 260">
          <a:extLst>
            <a:ext uri="{FF2B5EF4-FFF2-40B4-BE49-F238E27FC236}">
              <a16:creationId xmlns:a16="http://schemas.microsoft.com/office/drawing/2014/main" id="{21282B23-3F2D-4F0F-AA49-E09B0760C8BC}"/>
            </a:ext>
          </a:extLst>
        </xdr:cNvPr>
        <xdr:cNvSpPr txBox="1"/>
      </xdr:nvSpPr>
      <xdr:spPr>
        <a:xfrm>
          <a:off x="3497795" y="16428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59475</xdr:rowOff>
    </xdr:from>
    <xdr:to>
      <xdr:col>15</xdr:col>
      <xdr:colOff>101600</xdr:colOff>
      <xdr:row>97</xdr:row>
      <xdr:rowOff>161075</xdr:rowOff>
    </xdr:to>
    <xdr:sp macro="" textlink="">
      <xdr:nvSpPr>
        <xdr:cNvPr id="262" name="楕円 261">
          <a:extLst>
            <a:ext uri="{FF2B5EF4-FFF2-40B4-BE49-F238E27FC236}">
              <a16:creationId xmlns:a16="http://schemas.microsoft.com/office/drawing/2014/main" id="{FFB1FE7C-3983-49FA-A58B-2BCA848EA239}"/>
            </a:ext>
          </a:extLst>
        </xdr:cNvPr>
        <xdr:cNvSpPr/>
      </xdr:nvSpPr>
      <xdr:spPr>
        <a:xfrm>
          <a:off x="2857500" y="166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6152</xdr:rowOff>
    </xdr:from>
    <xdr:ext cx="599010" cy="259045"/>
    <xdr:sp macro="" textlink="">
      <xdr:nvSpPr>
        <xdr:cNvPr id="263" name="テキスト ボックス 262">
          <a:extLst>
            <a:ext uri="{FF2B5EF4-FFF2-40B4-BE49-F238E27FC236}">
              <a16:creationId xmlns:a16="http://schemas.microsoft.com/office/drawing/2014/main" id="{0F17DF40-AA14-4787-A361-B518E72A82D5}"/>
            </a:ext>
          </a:extLst>
        </xdr:cNvPr>
        <xdr:cNvSpPr txBox="1"/>
      </xdr:nvSpPr>
      <xdr:spPr>
        <a:xfrm>
          <a:off x="2608795" y="16465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166004</xdr:rowOff>
    </xdr:from>
    <xdr:to>
      <xdr:col>10</xdr:col>
      <xdr:colOff>165100</xdr:colOff>
      <xdr:row>97</xdr:row>
      <xdr:rowOff>96154</xdr:rowOff>
    </xdr:to>
    <xdr:sp macro="" textlink="">
      <xdr:nvSpPr>
        <xdr:cNvPr id="264" name="楕円 263">
          <a:extLst>
            <a:ext uri="{FF2B5EF4-FFF2-40B4-BE49-F238E27FC236}">
              <a16:creationId xmlns:a16="http://schemas.microsoft.com/office/drawing/2014/main" id="{5E1A8435-A1C8-4D29-945F-C58440863664}"/>
            </a:ext>
          </a:extLst>
        </xdr:cNvPr>
        <xdr:cNvSpPr/>
      </xdr:nvSpPr>
      <xdr:spPr>
        <a:xfrm>
          <a:off x="1968500" y="1662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87281</xdr:rowOff>
    </xdr:from>
    <xdr:ext cx="599010" cy="259045"/>
    <xdr:sp macro="" textlink="">
      <xdr:nvSpPr>
        <xdr:cNvPr id="265" name="テキスト ボックス 264">
          <a:extLst>
            <a:ext uri="{FF2B5EF4-FFF2-40B4-BE49-F238E27FC236}">
              <a16:creationId xmlns:a16="http://schemas.microsoft.com/office/drawing/2014/main" id="{1DCE1146-47C2-4C94-88E0-74B3911B1DE1}"/>
            </a:ext>
          </a:extLst>
        </xdr:cNvPr>
        <xdr:cNvSpPr txBox="1"/>
      </xdr:nvSpPr>
      <xdr:spPr>
        <a:xfrm>
          <a:off x="1719795" y="16717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107700</xdr:rowOff>
    </xdr:from>
    <xdr:to>
      <xdr:col>6</xdr:col>
      <xdr:colOff>38100</xdr:colOff>
      <xdr:row>99</xdr:row>
      <xdr:rowOff>37850</xdr:rowOff>
    </xdr:to>
    <xdr:sp macro="" textlink="">
      <xdr:nvSpPr>
        <xdr:cNvPr id="266" name="楕円 265">
          <a:extLst>
            <a:ext uri="{FF2B5EF4-FFF2-40B4-BE49-F238E27FC236}">
              <a16:creationId xmlns:a16="http://schemas.microsoft.com/office/drawing/2014/main" id="{8FDBB900-4665-412D-A4DA-2EE18390FBFB}"/>
            </a:ext>
          </a:extLst>
        </xdr:cNvPr>
        <xdr:cNvSpPr/>
      </xdr:nvSpPr>
      <xdr:spPr>
        <a:xfrm>
          <a:off x="1079500" y="1690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28977</xdr:rowOff>
    </xdr:from>
    <xdr:ext cx="599010" cy="259045"/>
    <xdr:sp macro="" textlink="">
      <xdr:nvSpPr>
        <xdr:cNvPr id="267" name="テキスト ボックス 266">
          <a:extLst>
            <a:ext uri="{FF2B5EF4-FFF2-40B4-BE49-F238E27FC236}">
              <a16:creationId xmlns:a16="http://schemas.microsoft.com/office/drawing/2014/main" id="{299362F7-E7C1-4AC8-8F2A-F9F39ED85006}"/>
            </a:ext>
          </a:extLst>
        </xdr:cNvPr>
        <xdr:cNvSpPr txBox="1"/>
      </xdr:nvSpPr>
      <xdr:spPr>
        <a:xfrm>
          <a:off x="830795" y="1700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CD728A73-8550-44CB-BBE4-3B4EEFA21AAA}"/>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7D5119A5-BDF1-4A13-896C-C96C97B7ECB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399360D-2834-47D7-A47D-080525DE124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FAD67248-7DA6-41C1-9916-C028D72DCA8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85442FA5-B219-42DE-8A2D-DD5F80EE93F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DE765F8C-EBEA-4195-971A-67AF248EA78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B3366E6-2BC6-4EAD-853C-8546D000882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EA1E666E-0623-4A61-8950-BD3556444CC1}"/>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676E0182-CE7A-4D72-9025-49E3D5753A2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D93E4753-EB09-4300-A61B-1A5E09395F4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6883AB95-599A-4920-B34E-B0D4D765D24D}"/>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2E3FE07A-13DE-4D29-864C-2147019C7147}"/>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4C1AC89E-1033-4DD3-AEB4-9635231973CA}"/>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CC48BF88-CC1E-48A5-A076-BBBFE2B20B65}"/>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3B898281-FCD0-4FD7-BFC0-432CF7393B2F}"/>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D091E8CD-F267-414E-BEAD-0D1D6669180F}"/>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7736D0B0-56ED-45D3-BF31-D0707981C751}"/>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40892726-AB9E-4E7F-AFBC-6A7CA069D995}"/>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DD02AA62-928E-4AA5-AE6D-EE107E4AB476}"/>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A0CD9759-6940-4818-8E1D-255317CFA8EC}"/>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3F21DE3B-98A8-4366-9DE5-0CDA93EDB4E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BA3C9910-A030-445B-9725-96C92425CE5D}"/>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DFD137BF-C0C5-433F-8261-71ADEC491CB6}"/>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252C4D95-F6AA-4E1F-A046-BF467144A0A1}"/>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85B743C8-AE13-44C7-9247-C0F2C8BFFC7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4895EE14-ADBC-48AC-8584-E91EC3D2BC64}"/>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85DE5C43-30E8-416F-8533-062E8846004C}"/>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538479B4-D76C-4ED8-9C10-08BE5AF4B6E3}"/>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112878</xdr:rowOff>
    </xdr:from>
    <xdr:to>
      <xdr:col>55</xdr:col>
      <xdr:colOff>0</xdr:colOff>
      <xdr:row>36</xdr:row>
      <xdr:rowOff>119240</xdr:rowOff>
    </xdr:to>
    <xdr:cxnSp macro="">
      <xdr:nvCxnSpPr>
        <xdr:cNvPr id="296" name="直線コネクタ 295">
          <a:extLst>
            <a:ext uri="{FF2B5EF4-FFF2-40B4-BE49-F238E27FC236}">
              <a16:creationId xmlns:a16="http://schemas.microsoft.com/office/drawing/2014/main" id="{C6B76E5A-2B35-4AD3-9BC8-E10969150D36}"/>
            </a:ext>
          </a:extLst>
        </xdr:cNvPr>
        <xdr:cNvCxnSpPr/>
      </xdr:nvCxnSpPr>
      <xdr:spPr>
        <a:xfrm flipV="1">
          <a:off x="9639300" y="6285078"/>
          <a:ext cx="838200" cy="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87D320B5-B142-4330-8487-36979E9593F7}"/>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998B676D-1800-41B4-92EF-460FBA727402}"/>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107696</xdr:rowOff>
    </xdr:from>
    <xdr:to>
      <xdr:col>50</xdr:col>
      <xdr:colOff>114300</xdr:colOff>
      <xdr:row>36</xdr:row>
      <xdr:rowOff>119240</xdr:rowOff>
    </xdr:to>
    <xdr:cxnSp macro="">
      <xdr:nvCxnSpPr>
        <xdr:cNvPr id="299" name="直線コネクタ 298">
          <a:extLst>
            <a:ext uri="{FF2B5EF4-FFF2-40B4-BE49-F238E27FC236}">
              <a16:creationId xmlns:a16="http://schemas.microsoft.com/office/drawing/2014/main" id="{C8C0FAC8-4A98-41D9-AAE0-F40C717DFB76}"/>
            </a:ext>
          </a:extLst>
        </xdr:cNvPr>
        <xdr:cNvCxnSpPr/>
      </xdr:nvCxnSpPr>
      <xdr:spPr>
        <a:xfrm>
          <a:off x="8750300" y="6279896"/>
          <a:ext cx="8890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BE0FF5BC-14DB-4506-AB39-83FDDD431198}"/>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A18D3D6-72EF-47E1-8041-1B220BEE8BAF}"/>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107696</xdr:rowOff>
    </xdr:from>
    <xdr:to>
      <xdr:col>45</xdr:col>
      <xdr:colOff>177800</xdr:colOff>
      <xdr:row>36</xdr:row>
      <xdr:rowOff>157866</xdr:rowOff>
    </xdr:to>
    <xdr:cxnSp macro="">
      <xdr:nvCxnSpPr>
        <xdr:cNvPr id="302" name="直線コネクタ 301">
          <a:extLst>
            <a:ext uri="{FF2B5EF4-FFF2-40B4-BE49-F238E27FC236}">
              <a16:creationId xmlns:a16="http://schemas.microsoft.com/office/drawing/2014/main" id="{10B4AED0-5825-4916-A677-3C903900176F}"/>
            </a:ext>
          </a:extLst>
        </xdr:cNvPr>
        <xdr:cNvCxnSpPr/>
      </xdr:nvCxnSpPr>
      <xdr:spPr>
        <a:xfrm flipV="1">
          <a:off x="7861300" y="6279896"/>
          <a:ext cx="889000" cy="5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D5A92710-9DDB-4518-9D02-1953DF45CAE3}"/>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617B3226-6DC5-4CB7-B1EF-835BA964719B}"/>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68346</xdr:rowOff>
    </xdr:from>
    <xdr:to>
      <xdr:col>41</xdr:col>
      <xdr:colOff>50800</xdr:colOff>
      <xdr:row>36</xdr:row>
      <xdr:rowOff>157866</xdr:rowOff>
    </xdr:to>
    <xdr:cxnSp macro="">
      <xdr:nvCxnSpPr>
        <xdr:cNvPr id="305" name="直線コネクタ 304">
          <a:extLst>
            <a:ext uri="{FF2B5EF4-FFF2-40B4-BE49-F238E27FC236}">
              <a16:creationId xmlns:a16="http://schemas.microsoft.com/office/drawing/2014/main" id="{7F727722-8996-439B-A1CA-692222331133}"/>
            </a:ext>
          </a:extLst>
        </xdr:cNvPr>
        <xdr:cNvCxnSpPr/>
      </xdr:nvCxnSpPr>
      <xdr:spPr>
        <a:xfrm>
          <a:off x="6972300" y="5554746"/>
          <a:ext cx="889000" cy="77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96C5228E-D3E7-40CF-B01C-2250CCAD46CE}"/>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A041A09A-8235-4402-8AC2-6AC246697FDB}"/>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76F48B54-06B0-4C0F-A7A0-6DC8DE27276F}"/>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741CA08F-A138-44A4-8D94-22E54700D786}"/>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9146CEB4-93DE-4BFB-9312-DD30CA3B74D4}"/>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C4E4C9BB-F0C2-4E80-96BC-F2B054859C3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DDFB7738-0255-44CF-B1BA-E7354ED89B39}"/>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426F86B7-DD13-4023-91E9-3B4BBE9620C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A3034A15-2DA5-489A-BDA3-D9F9EE5AE38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62078</xdr:rowOff>
    </xdr:from>
    <xdr:to>
      <xdr:col>55</xdr:col>
      <xdr:colOff>50800</xdr:colOff>
      <xdr:row>36</xdr:row>
      <xdr:rowOff>163678</xdr:rowOff>
    </xdr:to>
    <xdr:sp macro="" textlink="">
      <xdr:nvSpPr>
        <xdr:cNvPr id="315" name="楕円 314">
          <a:extLst>
            <a:ext uri="{FF2B5EF4-FFF2-40B4-BE49-F238E27FC236}">
              <a16:creationId xmlns:a16="http://schemas.microsoft.com/office/drawing/2014/main" id="{FD4FD341-6194-4045-BDB9-06668FF124C5}"/>
            </a:ext>
          </a:extLst>
        </xdr:cNvPr>
        <xdr:cNvSpPr/>
      </xdr:nvSpPr>
      <xdr:spPr>
        <a:xfrm>
          <a:off x="10426700" y="623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84955</xdr:rowOff>
    </xdr:from>
    <xdr:ext cx="534377" cy="259045"/>
    <xdr:sp macro="" textlink="">
      <xdr:nvSpPr>
        <xdr:cNvPr id="316" name="補助費等該当値テキスト">
          <a:extLst>
            <a:ext uri="{FF2B5EF4-FFF2-40B4-BE49-F238E27FC236}">
              <a16:creationId xmlns:a16="http://schemas.microsoft.com/office/drawing/2014/main" id="{A094D6DF-8DF9-4427-8968-292D3664226E}"/>
            </a:ext>
          </a:extLst>
        </xdr:cNvPr>
        <xdr:cNvSpPr txBox="1"/>
      </xdr:nvSpPr>
      <xdr:spPr>
        <a:xfrm>
          <a:off x="10528300" y="608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68440</xdr:rowOff>
    </xdr:from>
    <xdr:to>
      <xdr:col>50</xdr:col>
      <xdr:colOff>165100</xdr:colOff>
      <xdr:row>36</xdr:row>
      <xdr:rowOff>170040</xdr:rowOff>
    </xdr:to>
    <xdr:sp macro="" textlink="">
      <xdr:nvSpPr>
        <xdr:cNvPr id="317" name="楕円 316">
          <a:extLst>
            <a:ext uri="{FF2B5EF4-FFF2-40B4-BE49-F238E27FC236}">
              <a16:creationId xmlns:a16="http://schemas.microsoft.com/office/drawing/2014/main" id="{784088EB-E0DD-46E6-BD21-A1FEA6C8BD5C}"/>
            </a:ext>
          </a:extLst>
        </xdr:cNvPr>
        <xdr:cNvSpPr/>
      </xdr:nvSpPr>
      <xdr:spPr>
        <a:xfrm>
          <a:off x="9588500" y="62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15117</xdr:rowOff>
    </xdr:from>
    <xdr:ext cx="534377" cy="259045"/>
    <xdr:sp macro="" textlink="">
      <xdr:nvSpPr>
        <xdr:cNvPr id="318" name="テキスト ボックス 317">
          <a:extLst>
            <a:ext uri="{FF2B5EF4-FFF2-40B4-BE49-F238E27FC236}">
              <a16:creationId xmlns:a16="http://schemas.microsoft.com/office/drawing/2014/main" id="{0D86BF78-2044-4DA3-8585-85441F9F4FCD}"/>
            </a:ext>
          </a:extLst>
        </xdr:cNvPr>
        <xdr:cNvSpPr txBox="1"/>
      </xdr:nvSpPr>
      <xdr:spPr>
        <a:xfrm>
          <a:off x="9372111" y="601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56896</xdr:rowOff>
    </xdr:from>
    <xdr:to>
      <xdr:col>46</xdr:col>
      <xdr:colOff>38100</xdr:colOff>
      <xdr:row>36</xdr:row>
      <xdr:rowOff>158496</xdr:rowOff>
    </xdr:to>
    <xdr:sp macro="" textlink="">
      <xdr:nvSpPr>
        <xdr:cNvPr id="319" name="楕円 318">
          <a:extLst>
            <a:ext uri="{FF2B5EF4-FFF2-40B4-BE49-F238E27FC236}">
              <a16:creationId xmlns:a16="http://schemas.microsoft.com/office/drawing/2014/main" id="{64797E42-A7B6-4B90-A2FF-EF7F99C6E103}"/>
            </a:ext>
          </a:extLst>
        </xdr:cNvPr>
        <xdr:cNvSpPr/>
      </xdr:nvSpPr>
      <xdr:spPr>
        <a:xfrm>
          <a:off x="8699500" y="62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3573</xdr:rowOff>
    </xdr:from>
    <xdr:ext cx="534377" cy="259045"/>
    <xdr:sp macro="" textlink="">
      <xdr:nvSpPr>
        <xdr:cNvPr id="320" name="テキスト ボックス 319">
          <a:extLst>
            <a:ext uri="{FF2B5EF4-FFF2-40B4-BE49-F238E27FC236}">
              <a16:creationId xmlns:a16="http://schemas.microsoft.com/office/drawing/2014/main" id="{3E2F761A-6C15-462A-92A7-C68F6FAA131B}"/>
            </a:ext>
          </a:extLst>
        </xdr:cNvPr>
        <xdr:cNvSpPr txBox="1"/>
      </xdr:nvSpPr>
      <xdr:spPr>
        <a:xfrm>
          <a:off x="8483111" y="60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107066</xdr:rowOff>
    </xdr:from>
    <xdr:to>
      <xdr:col>41</xdr:col>
      <xdr:colOff>101600</xdr:colOff>
      <xdr:row>37</xdr:row>
      <xdr:rowOff>37216</xdr:rowOff>
    </xdr:to>
    <xdr:sp macro="" textlink="">
      <xdr:nvSpPr>
        <xdr:cNvPr id="321" name="楕円 320">
          <a:extLst>
            <a:ext uri="{FF2B5EF4-FFF2-40B4-BE49-F238E27FC236}">
              <a16:creationId xmlns:a16="http://schemas.microsoft.com/office/drawing/2014/main" id="{0260B92F-0B03-43C8-8070-2917090898B9}"/>
            </a:ext>
          </a:extLst>
        </xdr:cNvPr>
        <xdr:cNvSpPr/>
      </xdr:nvSpPr>
      <xdr:spPr>
        <a:xfrm>
          <a:off x="7810500" y="62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53743</xdr:rowOff>
    </xdr:from>
    <xdr:ext cx="534377" cy="259045"/>
    <xdr:sp macro="" textlink="">
      <xdr:nvSpPr>
        <xdr:cNvPr id="322" name="テキスト ボックス 321">
          <a:extLst>
            <a:ext uri="{FF2B5EF4-FFF2-40B4-BE49-F238E27FC236}">
              <a16:creationId xmlns:a16="http://schemas.microsoft.com/office/drawing/2014/main" id="{79199180-2DE8-4196-A118-0C5FDBD27525}"/>
            </a:ext>
          </a:extLst>
        </xdr:cNvPr>
        <xdr:cNvSpPr txBox="1"/>
      </xdr:nvSpPr>
      <xdr:spPr>
        <a:xfrm>
          <a:off x="7594111" y="605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17546</xdr:rowOff>
    </xdr:from>
    <xdr:to>
      <xdr:col>36</xdr:col>
      <xdr:colOff>165100</xdr:colOff>
      <xdr:row>32</xdr:row>
      <xdr:rowOff>119146</xdr:rowOff>
    </xdr:to>
    <xdr:sp macro="" textlink="">
      <xdr:nvSpPr>
        <xdr:cNvPr id="323" name="楕円 322">
          <a:extLst>
            <a:ext uri="{FF2B5EF4-FFF2-40B4-BE49-F238E27FC236}">
              <a16:creationId xmlns:a16="http://schemas.microsoft.com/office/drawing/2014/main" id="{2888A5E8-862A-4DF8-899A-835FB63631C9}"/>
            </a:ext>
          </a:extLst>
        </xdr:cNvPr>
        <xdr:cNvSpPr/>
      </xdr:nvSpPr>
      <xdr:spPr>
        <a:xfrm>
          <a:off x="6921500" y="550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110273</xdr:rowOff>
    </xdr:from>
    <xdr:ext cx="599010" cy="259045"/>
    <xdr:sp macro="" textlink="">
      <xdr:nvSpPr>
        <xdr:cNvPr id="324" name="テキスト ボックス 323">
          <a:extLst>
            <a:ext uri="{FF2B5EF4-FFF2-40B4-BE49-F238E27FC236}">
              <a16:creationId xmlns:a16="http://schemas.microsoft.com/office/drawing/2014/main" id="{92CCEA46-2D86-426B-939A-5F299315B874}"/>
            </a:ext>
          </a:extLst>
        </xdr:cNvPr>
        <xdr:cNvSpPr txBox="1"/>
      </xdr:nvSpPr>
      <xdr:spPr>
        <a:xfrm>
          <a:off x="6672795" y="559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BBD89A42-98A9-479C-840E-7C1E5D7091E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D2DB37A4-37CE-4605-A2D8-C3A450B13BD2}"/>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BB5DCDDC-487B-436D-A0BA-90AB227850B3}"/>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CE709EDB-82BB-49E6-86B5-6C2DB601A68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5D48AC06-B711-485D-8978-D1E4FF0FCF9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EBAD03A6-788A-4746-A94F-65F59FA48E5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E55E9344-B9FB-433A-B6EE-831CFDEBA29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15314F94-265D-48C1-95DE-EB63714A8FB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3977C23E-1D2E-46BB-B91C-76DD5F2B30C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5037C81B-BCE4-41C0-A7F1-E26878F6708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34815EE3-1210-45FE-A4C4-A68A7438EB98}"/>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DD6E2632-C6F8-4590-99A6-DEE7CE9B7CF4}"/>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BC7A91AC-7211-45DC-8113-9EEFF6EC22C1}"/>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F905A5F7-B3A7-42C1-9106-C1C2797D74AB}"/>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B3EDE430-FAE5-4ADF-8F24-C273C29D496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67282C0B-4658-4F87-8D19-10AC362A461F}"/>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88F0B280-890A-4757-8858-98FDBAA3C6E3}"/>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5F1ABA15-5BBF-4723-A7CA-B5D078C60A15}"/>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9244AC75-EF9A-412B-BEDD-B89264A03DB6}"/>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D824C6DA-2B05-442C-BAF3-42865F78173E}"/>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1E4DC628-C745-41F5-AC5D-A35F7B6B1369}"/>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8821D0C9-97BF-4D9D-AAE7-D5C1CD650E92}"/>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A17F48A3-A01F-4BDF-853E-A5213F56B10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DD5080E7-1C94-42FE-B307-17EA672F03A2}"/>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4152BCD4-0F00-475D-8D06-18AF04E99B8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1737D9DC-F098-46CC-A0DF-4343105DDD21}"/>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30A5196D-1913-4CA2-B853-629EF77FE453}"/>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BB21549-2DBC-448D-AE60-D5BC0CE0D0B8}"/>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33302528-52F8-440C-9E48-D274C00B1A41}"/>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AF903660-62D4-4836-BE01-2475E3CE37EA}"/>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25748</xdr:rowOff>
    </xdr:from>
    <xdr:to>
      <xdr:col>55</xdr:col>
      <xdr:colOff>0</xdr:colOff>
      <xdr:row>55</xdr:row>
      <xdr:rowOff>48564</xdr:rowOff>
    </xdr:to>
    <xdr:cxnSp macro="">
      <xdr:nvCxnSpPr>
        <xdr:cNvPr id="355" name="直線コネクタ 354">
          <a:extLst>
            <a:ext uri="{FF2B5EF4-FFF2-40B4-BE49-F238E27FC236}">
              <a16:creationId xmlns:a16="http://schemas.microsoft.com/office/drawing/2014/main" id="{E1E6F42B-7181-4376-9A32-6EA20DE4B094}"/>
            </a:ext>
          </a:extLst>
        </xdr:cNvPr>
        <xdr:cNvCxnSpPr/>
      </xdr:nvCxnSpPr>
      <xdr:spPr>
        <a:xfrm flipV="1">
          <a:off x="9639300" y="9455498"/>
          <a:ext cx="838200" cy="2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EE184BFF-E8F8-4E62-B1C3-436886722DF7}"/>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5058A11-A7CF-4463-93DC-CAE489F19A35}"/>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9877</xdr:rowOff>
    </xdr:from>
    <xdr:to>
      <xdr:col>50</xdr:col>
      <xdr:colOff>114300</xdr:colOff>
      <xdr:row>55</xdr:row>
      <xdr:rowOff>48564</xdr:rowOff>
    </xdr:to>
    <xdr:cxnSp macro="">
      <xdr:nvCxnSpPr>
        <xdr:cNvPr id="358" name="直線コネクタ 357">
          <a:extLst>
            <a:ext uri="{FF2B5EF4-FFF2-40B4-BE49-F238E27FC236}">
              <a16:creationId xmlns:a16="http://schemas.microsoft.com/office/drawing/2014/main" id="{DA28DC4F-EBE5-47B8-BF2F-241467BCA72B}"/>
            </a:ext>
          </a:extLst>
        </xdr:cNvPr>
        <xdr:cNvCxnSpPr/>
      </xdr:nvCxnSpPr>
      <xdr:spPr>
        <a:xfrm>
          <a:off x="8750300" y="9268177"/>
          <a:ext cx="889000" cy="21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60B9E27E-DFFB-40B6-A4FB-D596FEDBADDC}"/>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51DCD055-6CD6-43B4-A7E5-B468FEC8748E}"/>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9877</xdr:rowOff>
    </xdr:from>
    <xdr:to>
      <xdr:col>45</xdr:col>
      <xdr:colOff>177800</xdr:colOff>
      <xdr:row>55</xdr:row>
      <xdr:rowOff>135117</xdr:rowOff>
    </xdr:to>
    <xdr:cxnSp macro="">
      <xdr:nvCxnSpPr>
        <xdr:cNvPr id="361" name="直線コネクタ 360">
          <a:extLst>
            <a:ext uri="{FF2B5EF4-FFF2-40B4-BE49-F238E27FC236}">
              <a16:creationId xmlns:a16="http://schemas.microsoft.com/office/drawing/2014/main" id="{B7B507C9-542C-4DC3-8F97-DFA337B11400}"/>
            </a:ext>
          </a:extLst>
        </xdr:cNvPr>
        <xdr:cNvCxnSpPr/>
      </xdr:nvCxnSpPr>
      <xdr:spPr>
        <a:xfrm flipV="1">
          <a:off x="7861300" y="9268177"/>
          <a:ext cx="889000" cy="29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897FA1AF-26B6-4F92-BB51-C2EB1C1C7B7F}"/>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B6305E70-340E-412B-A4DC-8FDDA3C2BCAC}"/>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135117</xdr:rowOff>
    </xdr:from>
    <xdr:to>
      <xdr:col>41</xdr:col>
      <xdr:colOff>50800</xdr:colOff>
      <xdr:row>57</xdr:row>
      <xdr:rowOff>27360</xdr:rowOff>
    </xdr:to>
    <xdr:cxnSp macro="">
      <xdr:nvCxnSpPr>
        <xdr:cNvPr id="364" name="直線コネクタ 363">
          <a:extLst>
            <a:ext uri="{FF2B5EF4-FFF2-40B4-BE49-F238E27FC236}">
              <a16:creationId xmlns:a16="http://schemas.microsoft.com/office/drawing/2014/main" id="{67BA4CD6-2386-4305-9181-274492D67245}"/>
            </a:ext>
          </a:extLst>
        </xdr:cNvPr>
        <xdr:cNvCxnSpPr/>
      </xdr:nvCxnSpPr>
      <xdr:spPr>
        <a:xfrm flipV="1">
          <a:off x="6972300" y="9564867"/>
          <a:ext cx="889000" cy="23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4F8B6371-D8FC-4B99-AB3A-CD6EC46E3C85}"/>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4F0ED1AB-72D3-4209-BE2C-358D66ADF414}"/>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15CACA62-1D09-4C88-99F5-DEA0BFE8ED68}"/>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3EF91B8-C531-4BC4-AE38-180893F529FE}"/>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E69C0B6A-9070-45B1-8129-787D86E96FA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3F05DC00-E645-49C5-9D24-28C72DA5B54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5E727526-B736-4D76-9705-360BECFEC7F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5D75CB73-657D-407C-87E1-3AE7917C36C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CD9C1FC6-3640-4E9B-B103-14182935283A}"/>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146398</xdr:rowOff>
    </xdr:from>
    <xdr:to>
      <xdr:col>55</xdr:col>
      <xdr:colOff>50800</xdr:colOff>
      <xdr:row>55</xdr:row>
      <xdr:rowOff>76548</xdr:rowOff>
    </xdr:to>
    <xdr:sp macro="" textlink="">
      <xdr:nvSpPr>
        <xdr:cNvPr id="374" name="楕円 373">
          <a:extLst>
            <a:ext uri="{FF2B5EF4-FFF2-40B4-BE49-F238E27FC236}">
              <a16:creationId xmlns:a16="http://schemas.microsoft.com/office/drawing/2014/main" id="{D54B06DB-E569-4152-8FFF-C7AB116A2A2B}"/>
            </a:ext>
          </a:extLst>
        </xdr:cNvPr>
        <xdr:cNvSpPr/>
      </xdr:nvSpPr>
      <xdr:spPr>
        <a:xfrm>
          <a:off x="10426700" y="940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169275</xdr:rowOff>
    </xdr:from>
    <xdr:ext cx="534377" cy="259045"/>
    <xdr:sp macro="" textlink="">
      <xdr:nvSpPr>
        <xdr:cNvPr id="375" name="普通建設事業費該当値テキスト">
          <a:extLst>
            <a:ext uri="{FF2B5EF4-FFF2-40B4-BE49-F238E27FC236}">
              <a16:creationId xmlns:a16="http://schemas.microsoft.com/office/drawing/2014/main" id="{A953738E-A7B4-4B15-8719-5D80B0CAC9A9}"/>
            </a:ext>
          </a:extLst>
        </xdr:cNvPr>
        <xdr:cNvSpPr txBox="1"/>
      </xdr:nvSpPr>
      <xdr:spPr>
        <a:xfrm>
          <a:off x="10528300" y="925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169214</xdr:rowOff>
    </xdr:from>
    <xdr:to>
      <xdr:col>50</xdr:col>
      <xdr:colOff>165100</xdr:colOff>
      <xdr:row>55</xdr:row>
      <xdr:rowOff>99364</xdr:rowOff>
    </xdr:to>
    <xdr:sp macro="" textlink="">
      <xdr:nvSpPr>
        <xdr:cNvPr id="376" name="楕円 375">
          <a:extLst>
            <a:ext uri="{FF2B5EF4-FFF2-40B4-BE49-F238E27FC236}">
              <a16:creationId xmlns:a16="http://schemas.microsoft.com/office/drawing/2014/main" id="{DD34A117-6414-4031-B568-3AF5A83258F5}"/>
            </a:ext>
          </a:extLst>
        </xdr:cNvPr>
        <xdr:cNvSpPr/>
      </xdr:nvSpPr>
      <xdr:spPr>
        <a:xfrm>
          <a:off x="9588500" y="942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115891</xdr:rowOff>
    </xdr:from>
    <xdr:ext cx="534377" cy="259045"/>
    <xdr:sp macro="" textlink="">
      <xdr:nvSpPr>
        <xdr:cNvPr id="377" name="テキスト ボックス 376">
          <a:extLst>
            <a:ext uri="{FF2B5EF4-FFF2-40B4-BE49-F238E27FC236}">
              <a16:creationId xmlns:a16="http://schemas.microsoft.com/office/drawing/2014/main" id="{ED0F1FFA-DE6B-4E89-92F0-DE3F4F91FA99}"/>
            </a:ext>
          </a:extLst>
        </xdr:cNvPr>
        <xdr:cNvSpPr txBox="1"/>
      </xdr:nvSpPr>
      <xdr:spPr>
        <a:xfrm>
          <a:off x="9372111" y="920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130527</xdr:rowOff>
    </xdr:from>
    <xdr:to>
      <xdr:col>46</xdr:col>
      <xdr:colOff>38100</xdr:colOff>
      <xdr:row>54</xdr:row>
      <xdr:rowOff>60677</xdr:rowOff>
    </xdr:to>
    <xdr:sp macro="" textlink="">
      <xdr:nvSpPr>
        <xdr:cNvPr id="378" name="楕円 377">
          <a:extLst>
            <a:ext uri="{FF2B5EF4-FFF2-40B4-BE49-F238E27FC236}">
              <a16:creationId xmlns:a16="http://schemas.microsoft.com/office/drawing/2014/main" id="{7C45C1BE-0F11-4B41-BCD7-D02A165C2B90}"/>
            </a:ext>
          </a:extLst>
        </xdr:cNvPr>
        <xdr:cNvSpPr/>
      </xdr:nvSpPr>
      <xdr:spPr>
        <a:xfrm>
          <a:off x="8699500" y="921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77204</xdr:rowOff>
    </xdr:from>
    <xdr:ext cx="534377" cy="259045"/>
    <xdr:sp macro="" textlink="">
      <xdr:nvSpPr>
        <xdr:cNvPr id="379" name="テキスト ボックス 378">
          <a:extLst>
            <a:ext uri="{FF2B5EF4-FFF2-40B4-BE49-F238E27FC236}">
              <a16:creationId xmlns:a16="http://schemas.microsoft.com/office/drawing/2014/main" id="{AC18316D-2C0A-427F-8533-D616DF31CB69}"/>
            </a:ext>
          </a:extLst>
        </xdr:cNvPr>
        <xdr:cNvSpPr txBox="1"/>
      </xdr:nvSpPr>
      <xdr:spPr>
        <a:xfrm>
          <a:off x="8483111" y="8992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84317</xdr:rowOff>
    </xdr:from>
    <xdr:to>
      <xdr:col>41</xdr:col>
      <xdr:colOff>101600</xdr:colOff>
      <xdr:row>56</xdr:row>
      <xdr:rowOff>14467</xdr:rowOff>
    </xdr:to>
    <xdr:sp macro="" textlink="">
      <xdr:nvSpPr>
        <xdr:cNvPr id="380" name="楕円 379">
          <a:extLst>
            <a:ext uri="{FF2B5EF4-FFF2-40B4-BE49-F238E27FC236}">
              <a16:creationId xmlns:a16="http://schemas.microsoft.com/office/drawing/2014/main" id="{B9BF30A4-ADC4-4571-823F-BFF79DC0C77A}"/>
            </a:ext>
          </a:extLst>
        </xdr:cNvPr>
        <xdr:cNvSpPr/>
      </xdr:nvSpPr>
      <xdr:spPr>
        <a:xfrm>
          <a:off x="7810500" y="951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30994</xdr:rowOff>
    </xdr:from>
    <xdr:ext cx="534377" cy="259045"/>
    <xdr:sp macro="" textlink="">
      <xdr:nvSpPr>
        <xdr:cNvPr id="381" name="テキスト ボックス 380">
          <a:extLst>
            <a:ext uri="{FF2B5EF4-FFF2-40B4-BE49-F238E27FC236}">
              <a16:creationId xmlns:a16="http://schemas.microsoft.com/office/drawing/2014/main" id="{86F2234D-927A-4FD2-8B35-C9BD38F6B3CD}"/>
            </a:ext>
          </a:extLst>
        </xdr:cNvPr>
        <xdr:cNvSpPr txBox="1"/>
      </xdr:nvSpPr>
      <xdr:spPr>
        <a:xfrm>
          <a:off x="7594111" y="928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148010</xdr:rowOff>
    </xdr:from>
    <xdr:to>
      <xdr:col>36</xdr:col>
      <xdr:colOff>165100</xdr:colOff>
      <xdr:row>57</xdr:row>
      <xdr:rowOff>78160</xdr:rowOff>
    </xdr:to>
    <xdr:sp macro="" textlink="">
      <xdr:nvSpPr>
        <xdr:cNvPr id="382" name="楕円 381">
          <a:extLst>
            <a:ext uri="{FF2B5EF4-FFF2-40B4-BE49-F238E27FC236}">
              <a16:creationId xmlns:a16="http://schemas.microsoft.com/office/drawing/2014/main" id="{A3D61DBD-7302-464D-A431-83BC056A309F}"/>
            </a:ext>
          </a:extLst>
        </xdr:cNvPr>
        <xdr:cNvSpPr/>
      </xdr:nvSpPr>
      <xdr:spPr>
        <a:xfrm>
          <a:off x="6921500" y="974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69287</xdr:rowOff>
    </xdr:from>
    <xdr:ext cx="534377" cy="259045"/>
    <xdr:sp macro="" textlink="">
      <xdr:nvSpPr>
        <xdr:cNvPr id="383" name="テキスト ボックス 382">
          <a:extLst>
            <a:ext uri="{FF2B5EF4-FFF2-40B4-BE49-F238E27FC236}">
              <a16:creationId xmlns:a16="http://schemas.microsoft.com/office/drawing/2014/main" id="{5C511F00-8E48-4A74-B56A-397DE84AE539}"/>
            </a:ext>
          </a:extLst>
        </xdr:cNvPr>
        <xdr:cNvSpPr txBox="1"/>
      </xdr:nvSpPr>
      <xdr:spPr>
        <a:xfrm>
          <a:off x="6705111" y="984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32747391-BAC1-47BE-95B6-4DE2F1BCECB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901F67E3-050B-4B99-B89C-3BED8062903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AA595426-F4BF-4411-80B7-AFB32DF5BF3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D673546D-C1F1-4D6D-90F5-3DB19A298C1F}"/>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D9E1744F-8EEE-4E4E-B159-92861434592F}"/>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ADAAB021-0D80-41EA-9101-8B57F9EC57B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3EEFE3E-2F87-4637-9323-78BFACF06CF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7DD3E0E1-2BF2-4E54-9722-877D4C9AB9F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E9A0E348-3762-49D0-92B2-5410EE49B9C4}"/>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AF1E6A2B-76D8-412E-9A7B-83B81450098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D0BFD668-D690-4F5B-B7C0-BF20BBB89D1B}"/>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22D9C3BB-82C7-458A-B4DB-92901E22941B}"/>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F70E549C-2F8D-45F1-A4D8-3EDC38CF7679}"/>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477C2F1-6370-4CAF-A591-DE36753D1D5E}"/>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C840BB3-515A-49F4-87EA-67B3BD42407B}"/>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7CA4ACC7-C8DD-41DD-94F3-7800A4D3E36E}"/>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54A20F0C-0529-4D86-98D8-922FE7D3F2F3}"/>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6D8F9C93-36C8-4C65-A5B8-139AF9D6885C}"/>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CD7CC224-4D71-4286-96FA-F48E31C9D77C}"/>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B629F44A-07B2-4B30-BE90-07DAA2F34AB5}"/>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CD48283A-EB9C-4149-A891-49665AD42A4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E68F655C-DD8B-40C2-AECC-8911BB4847F1}"/>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A4ECF258-B48D-45EB-B8ED-A8ABAD7FA236}"/>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AE4A0C14-F591-417D-9DB5-C58D192CBD8C}"/>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9ABE5AE4-9BF6-4B36-8C14-BEA1EFC4528D}"/>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4CC9FCD5-6632-4E72-B714-A121561E9D66}"/>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924939A7-C32B-4DCC-98B9-D25FBF08F21F}"/>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EFFC3560-E695-4266-9FE6-215FC4D5A211}"/>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96019</xdr:rowOff>
    </xdr:from>
    <xdr:to>
      <xdr:col>55</xdr:col>
      <xdr:colOff>0</xdr:colOff>
      <xdr:row>78</xdr:row>
      <xdr:rowOff>120021</xdr:rowOff>
    </xdr:to>
    <xdr:cxnSp macro="">
      <xdr:nvCxnSpPr>
        <xdr:cNvPr id="412" name="直線コネクタ 411">
          <a:extLst>
            <a:ext uri="{FF2B5EF4-FFF2-40B4-BE49-F238E27FC236}">
              <a16:creationId xmlns:a16="http://schemas.microsoft.com/office/drawing/2014/main" id="{AA1FD017-31CB-4784-AEB3-904CDC1C4C17}"/>
            </a:ext>
          </a:extLst>
        </xdr:cNvPr>
        <xdr:cNvCxnSpPr/>
      </xdr:nvCxnSpPr>
      <xdr:spPr>
        <a:xfrm flipV="1">
          <a:off x="9639300" y="13126219"/>
          <a:ext cx="838200" cy="36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769D245D-647B-46AE-BE7D-23D572AB3AEF}"/>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56059745-E6EC-4ED2-80A4-7AC483FAAB36}"/>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120021</xdr:rowOff>
    </xdr:from>
    <xdr:to>
      <xdr:col>50</xdr:col>
      <xdr:colOff>114300</xdr:colOff>
      <xdr:row>78</xdr:row>
      <xdr:rowOff>160007</xdr:rowOff>
    </xdr:to>
    <xdr:cxnSp macro="">
      <xdr:nvCxnSpPr>
        <xdr:cNvPr id="415" name="直線コネクタ 414">
          <a:extLst>
            <a:ext uri="{FF2B5EF4-FFF2-40B4-BE49-F238E27FC236}">
              <a16:creationId xmlns:a16="http://schemas.microsoft.com/office/drawing/2014/main" id="{BC1CABF6-40B2-4CCF-AA30-87CF9D634B33}"/>
            </a:ext>
          </a:extLst>
        </xdr:cNvPr>
        <xdr:cNvCxnSpPr/>
      </xdr:nvCxnSpPr>
      <xdr:spPr>
        <a:xfrm flipV="1">
          <a:off x="8750300" y="13493121"/>
          <a:ext cx="889000" cy="3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1D5B27C4-9587-4434-B7C4-96BC397B6351}"/>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3FC7DB3C-AA72-40AC-BC50-E04AF79CEBB2}"/>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160007</xdr:rowOff>
    </xdr:from>
    <xdr:to>
      <xdr:col>45</xdr:col>
      <xdr:colOff>177800</xdr:colOff>
      <xdr:row>79</xdr:row>
      <xdr:rowOff>18351</xdr:rowOff>
    </xdr:to>
    <xdr:cxnSp macro="">
      <xdr:nvCxnSpPr>
        <xdr:cNvPr id="418" name="直線コネクタ 417">
          <a:extLst>
            <a:ext uri="{FF2B5EF4-FFF2-40B4-BE49-F238E27FC236}">
              <a16:creationId xmlns:a16="http://schemas.microsoft.com/office/drawing/2014/main" id="{4114087B-5278-4680-939A-1BE5C94BE837}"/>
            </a:ext>
          </a:extLst>
        </xdr:cNvPr>
        <xdr:cNvCxnSpPr/>
      </xdr:nvCxnSpPr>
      <xdr:spPr>
        <a:xfrm flipV="1">
          <a:off x="7861300" y="13533107"/>
          <a:ext cx="889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5F194FED-202A-49F9-82DE-1F0F8DDCE64B}"/>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7732DE84-5599-484F-B377-0390FF184601}"/>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158674</xdr:rowOff>
    </xdr:from>
    <xdr:to>
      <xdr:col>41</xdr:col>
      <xdr:colOff>50800</xdr:colOff>
      <xdr:row>79</xdr:row>
      <xdr:rowOff>18351</xdr:rowOff>
    </xdr:to>
    <xdr:cxnSp macro="">
      <xdr:nvCxnSpPr>
        <xdr:cNvPr id="421" name="直線コネクタ 420">
          <a:extLst>
            <a:ext uri="{FF2B5EF4-FFF2-40B4-BE49-F238E27FC236}">
              <a16:creationId xmlns:a16="http://schemas.microsoft.com/office/drawing/2014/main" id="{1F4EF9EF-5236-499D-B410-AB4338237B74}"/>
            </a:ext>
          </a:extLst>
        </xdr:cNvPr>
        <xdr:cNvCxnSpPr/>
      </xdr:nvCxnSpPr>
      <xdr:spPr>
        <a:xfrm>
          <a:off x="6972300" y="13531774"/>
          <a:ext cx="889000" cy="3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EC5177CF-20AE-442C-8EC4-9A7F2EFB80AA}"/>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68968A7B-733D-49DA-A08D-9904FB3D579D}"/>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ACA969DD-ECC8-4039-93CD-B5FF456CFFA1}"/>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3F3A6A7D-B6D2-4483-9D2D-F140D48F1AB9}"/>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49EDD03E-7E1F-414C-ADD4-4BF35DE5A90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C2B1D3B5-51AD-46D0-B97A-4A77C805358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6C3B2E22-4BAA-4441-B101-AF11FC73F4E6}"/>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A3772E15-4BBB-4494-B18A-5E859669295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422CEA70-F627-4E7A-B682-495D93BB5A6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45219</xdr:rowOff>
    </xdr:from>
    <xdr:to>
      <xdr:col>55</xdr:col>
      <xdr:colOff>50800</xdr:colOff>
      <xdr:row>76</xdr:row>
      <xdr:rowOff>146819</xdr:rowOff>
    </xdr:to>
    <xdr:sp macro="" textlink="">
      <xdr:nvSpPr>
        <xdr:cNvPr id="431" name="楕円 430">
          <a:extLst>
            <a:ext uri="{FF2B5EF4-FFF2-40B4-BE49-F238E27FC236}">
              <a16:creationId xmlns:a16="http://schemas.microsoft.com/office/drawing/2014/main" id="{2FD8B848-A5A7-4969-A4D5-21605893659D}"/>
            </a:ext>
          </a:extLst>
        </xdr:cNvPr>
        <xdr:cNvSpPr/>
      </xdr:nvSpPr>
      <xdr:spPr>
        <a:xfrm>
          <a:off x="10426700" y="1307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68095</xdr:rowOff>
    </xdr:from>
    <xdr:ext cx="534377" cy="259045"/>
    <xdr:sp macro="" textlink="">
      <xdr:nvSpPr>
        <xdr:cNvPr id="432" name="普通建設事業費 （ うち新規整備　）該当値テキスト">
          <a:extLst>
            <a:ext uri="{FF2B5EF4-FFF2-40B4-BE49-F238E27FC236}">
              <a16:creationId xmlns:a16="http://schemas.microsoft.com/office/drawing/2014/main" id="{E7640DBF-5110-4597-94D0-449F90BD4D1E}"/>
            </a:ext>
          </a:extLst>
        </xdr:cNvPr>
        <xdr:cNvSpPr txBox="1"/>
      </xdr:nvSpPr>
      <xdr:spPr>
        <a:xfrm>
          <a:off x="10528300" y="1292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69221</xdr:rowOff>
    </xdr:from>
    <xdr:to>
      <xdr:col>50</xdr:col>
      <xdr:colOff>165100</xdr:colOff>
      <xdr:row>78</xdr:row>
      <xdr:rowOff>170821</xdr:rowOff>
    </xdr:to>
    <xdr:sp macro="" textlink="">
      <xdr:nvSpPr>
        <xdr:cNvPr id="433" name="楕円 432">
          <a:extLst>
            <a:ext uri="{FF2B5EF4-FFF2-40B4-BE49-F238E27FC236}">
              <a16:creationId xmlns:a16="http://schemas.microsoft.com/office/drawing/2014/main" id="{414665B6-1270-4C8F-B814-D5C53E56CA9D}"/>
            </a:ext>
          </a:extLst>
        </xdr:cNvPr>
        <xdr:cNvSpPr/>
      </xdr:nvSpPr>
      <xdr:spPr>
        <a:xfrm>
          <a:off x="9588500" y="1344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161948</xdr:rowOff>
    </xdr:from>
    <xdr:ext cx="469744" cy="259045"/>
    <xdr:sp macro="" textlink="">
      <xdr:nvSpPr>
        <xdr:cNvPr id="434" name="テキスト ボックス 433">
          <a:extLst>
            <a:ext uri="{FF2B5EF4-FFF2-40B4-BE49-F238E27FC236}">
              <a16:creationId xmlns:a16="http://schemas.microsoft.com/office/drawing/2014/main" id="{D0EACD88-B412-43A5-8333-B6047F29DDA3}"/>
            </a:ext>
          </a:extLst>
        </xdr:cNvPr>
        <xdr:cNvSpPr txBox="1"/>
      </xdr:nvSpPr>
      <xdr:spPr>
        <a:xfrm>
          <a:off x="9404428" y="13535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109207</xdr:rowOff>
    </xdr:from>
    <xdr:to>
      <xdr:col>46</xdr:col>
      <xdr:colOff>38100</xdr:colOff>
      <xdr:row>79</xdr:row>
      <xdr:rowOff>39357</xdr:rowOff>
    </xdr:to>
    <xdr:sp macro="" textlink="">
      <xdr:nvSpPr>
        <xdr:cNvPr id="435" name="楕円 434">
          <a:extLst>
            <a:ext uri="{FF2B5EF4-FFF2-40B4-BE49-F238E27FC236}">
              <a16:creationId xmlns:a16="http://schemas.microsoft.com/office/drawing/2014/main" id="{E668F242-6D3C-4B6E-A186-23C4FA9EAD39}"/>
            </a:ext>
          </a:extLst>
        </xdr:cNvPr>
        <xdr:cNvSpPr/>
      </xdr:nvSpPr>
      <xdr:spPr>
        <a:xfrm>
          <a:off x="8699500" y="1348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30484</xdr:rowOff>
    </xdr:from>
    <xdr:ext cx="469744" cy="259045"/>
    <xdr:sp macro="" textlink="">
      <xdr:nvSpPr>
        <xdr:cNvPr id="436" name="テキスト ボックス 435">
          <a:extLst>
            <a:ext uri="{FF2B5EF4-FFF2-40B4-BE49-F238E27FC236}">
              <a16:creationId xmlns:a16="http://schemas.microsoft.com/office/drawing/2014/main" id="{9C8FC575-B41B-48F4-A0C4-B60062E53002}"/>
            </a:ext>
          </a:extLst>
        </xdr:cNvPr>
        <xdr:cNvSpPr txBox="1"/>
      </xdr:nvSpPr>
      <xdr:spPr>
        <a:xfrm>
          <a:off x="8515428" y="1357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139001</xdr:rowOff>
    </xdr:from>
    <xdr:to>
      <xdr:col>41</xdr:col>
      <xdr:colOff>101600</xdr:colOff>
      <xdr:row>79</xdr:row>
      <xdr:rowOff>69151</xdr:rowOff>
    </xdr:to>
    <xdr:sp macro="" textlink="">
      <xdr:nvSpPr>
        <xdr:cNvPr id="437" name="楕円 436">
          <a:extLst>
            <a:ext uri="{FF2B5EF4-FFF2-40B4-BE49-F238E27FC236}">
              <a16:creationId xmlns:a16="http://schemas.microsoft.com/office/drawing/2014/main" id="{62C2351D-F851-4134-8B3F-E95288D89D73}"/>
            </a:ext>
          </a:extLst>
        </xdr:cNvPr>
        <xdr:cNvSpPr/>
      </xdr:nvSpPr>
      <xdr:spPr>
        <a:xfrm>
          <a:off x="7810500" y="1351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60278</xdr:rowOff>
    </xdr:from>
    <xdr:ext cx="469744" cy="259045"/>
    <xdr:sp macro="" textlink="">
      <xdr:nvSpPr>
        <xdr:cNvPr id="438" name="テキスト ボックス 437">
          <a:extLst>
            <a:ext uri="{FF2B5EF4-FFF2-40B4-BE49-F238E27FC236}">
              <a16:creationId xmlns:a16="http://schemas.microsoft.com/office/drawing/2014/main" id="{4A7411B2-770D-4369-BC0F-82A86ADA545D}"/>
            </a:ext>
          </a:extLst>
        </xdr:cNvPr>
        <xdr:cNvSpPr txBox="1"/>
      </xdr:nvSpPr>
      <xdr:spPr>
        <a:xfrm>
          <a:off x="7626428" y="1360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107874</xdr:rowOff>
    </xdr:from>
    <xdr:to>
      <xdr:col>36</xdr:col>
      <xdr:colOff>165100</xdr:colOff>
      <xdr:row>79</xdr:row>
      <xdr:rowOff>38024</xdr:rowOff>
    </xdr:to>
    <xdr:sp macro="" textlink="">
      <xdr:nvSpPr>
        <xdr:cNvPr id="439" name="楕円 438">
          <a:extLst>
            <a:ext uri="{FF2B5EF4-FFF2-40B4-BE49-F238E27FC236}">
              <a16:creationId xmlns:a16="http://schemas.microsoft.com/office/drawing/2014/main" id="{A3559251-F9DB-4A1C-BFB0-A776F0185F7F}"/>
            </a:ext>
          </a:extLst>
        </xdr:cNvPr>
        <xdr:cNvSpPr/>
      </xdr:nvSpPr>
      <xdr:spPr>
        <a:xfrm>
          <a:off x="6921500" y="1348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29151</xdr:rowOff>
    </xdr:from>
    <xdr:ext cx="469744" cy="259045"/>
    <xdr:sp macro="" textlink="">
      <xdr:nvSpPr>
        <xdr:cNvPr id="440" name="テキスト ボックス 439">
          <a:extLst>
            <a:ext uri="{FF2B5EF4-FFF2-40B4-BE49-F238E27FC236}">
              <a16:creationId xmlns:a16="http://schemas.microsoft.com/office/drawing/2014/main" id="{EF2723E3-7BEA-430D-ABBE-4E73E829FD2F}"/>
            </a:ext>
          </a:extLst>
        </xdr:cNvPr>
        <xdr:cNvSpPr txBox="1"/>
      </xdr:nvSpPr>
      <xdr:spPr>
        <a:xfrm>
          <a:off x="6737428" y="1357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60652870-9E75-4A66-A6CF-BED1A08B5D8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1B58FA72-25F9-4B8F-ACF8-89BE295B3C9F}"/>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D448CC70-D336-4862-AE40-F48DD1F4F53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C369752-D7B3-41BF-A0DC-9CCA5BF3949D}"/>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41269500-0AE4-4A0C-978F-3D78E25491F4}"/>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12E9BDFC-43D8-41E9-AD48-4BB21CC512A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63B9942B-26B3-4F4C-959D-F1BDD32C425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EF02F154-ADF3-446F-B75B-86F9A1CD0B14}"/>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2A20F3AA-F48F-42C2-B96E-2472BBE3851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C557C079-CEA5-4A99-97A0-E9518EBCB77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8FA9BCFA-61D2-4D7C-84F5-EA5E68A5A9BA}"/>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C33E79AD-7151-4CE4-ABA0-9EE5E87B8A6C}"/>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B8373F9B-8936-452B-8FB6-5A74DD95BC6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ED35466-C3CC-436E-B2BF-5E3783421EEA}"/>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2D8587B-D809-4F3D-90D3-E4382B0AEF8A}"/>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BFA7FE52-C1FE-4D4F-8580-89F15A603949}"/>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2C085D9C-A33B-4DA7-A779-5BE87B44F9D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894BC33E-3249-40C6-A983-14F0DDFCED3C}"/>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21D57F32-B0A9-4AD5-81B4-F99D3706B4D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CAE51B1-502F-4B7E-A1E3-FDF2007CF6D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5DEC4925-49B8-4BFC-90C6-FC8D4DAFE9A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202398F2-FA42-47DB-A630-399073F511E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EA4B4AE0-2F86-43D4-9350-045FBB337D5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45228177-168F-42A8-8775-32ABC1EE74B7}"/>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27EE31EB-5414-46AC-AB94-1EE24D1B40E6}"/>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287CCEA9-3D28-4DFF-AFE4-17A68694218E}"/>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3A74753F-7E74-4147-8E1D-D1BED41C08FC}"/>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9AC0989A-A1F3-47B1-AF30-EA3D710AAAE6}"/>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144514</xdr:rowOff>
    </xdr:from>
    <xdr:to>
      <xdr:col>55</xdr:col>
      <xdr:colOff>0</xdr:colOff>
      <xdr:row>96</xdr:row>
      <xdr:rowOff>113081</xdr:rowOff>
    </xdr:to>
    <xdr:cxnSp macro="">
      <xdr:nvCxnSpPr>
        <xdr:cNvPr id="469" name="直線コネクタ 468">
          <a:extLst>
            <a:ext uri="{FF2B5EF4-FFF2-40B4-BE49-F238E27FC236}">
              <a16:creationId xmlns:a16="http://schemas.microsoft.com/office/drawing/2014/main" id="{FD91212C-64EE-4463-A669-EFD26BB41096}"/>
            </a:ext>
          </a:extLst>
        </xdr:cNvPr>
        <xdr:cNvCxnSpPr/>
      </xdr:nvCxnSpPr>
      <xdr:spPr>
        <a:xfrm>
          <a:off x="9639300" y="16260814"/>
          <a:ext cx="838200" cy="31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4687936A-A3FE-45BD-8134-0A5D9FEE37AD}"/>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4A06CF42-C409-44C5-AEDA-CA20C101238F}"/>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83389</xdr:rowOff>
    </xdr:from>
    <xdr:to>
      <xdr:col>50</xdr:col>
      <xdr:colOff>114300</xdr:colOff>
      <xdr:row>94</xdr:row>
      <xdr:rowOff>144514</xdr:rowOff>
    </xdr:to>
    <xdr:cxnSp macro="">
      <xdr:nvCxnSpPr>
        <xdr:cNvPr id="472" name="直線コネクタ 471">
          <a:extLst>
            <a:ext uri="{FF2B5EF4-FFF2-40B4-BE49-F238E27FC236}">
              <a16:creationId xmlns:a16="http://schemas.microsoft.com/office/drawing/2014/main" id="{77753122-ED94-438F-9CD3-E9EFFE547581}"/>
            </a:ext>
          </a:extLst>
        </xdr:cNvPr>
        <xdr:cNvCxnSpPr/>
      </xdr:nvCxnSpPr>
      <xdr:spPr>
        <a:xfrm>
          <a:off x="8750300" y="16199689"/>
          <a:ext cx="889000" cy="6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8B2A7D08-F374-4F3B-A223-411058BEFF1B}"/>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3C97FA95-C51E-4602-B317-5C56FD6F03F6}"/>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83389</xdr:rowOff>
    </xdr:from>
    <xdr:to>
      <xdr:col>45</xdr:col>
      <xdr:colOff>177800</xdr:colOff>
      <xdr:row>97</xdr:row>
      <xdr:rowOff>70765</xdr:rowOff>
    </xdr:to>
    <xdr:cxnSp macro="">
      <xdr:nvCxnSpPr>
        <xdr:cNvPr id="475" name="直線コネクタ 474">
          <a:extLst>
            <a:ext uri="{FF2B5EF4-FFF2-40B4-BE49-F238E27FC236}">
              <a16:creationId xmlns:a16="http://schemas.microsoft.com/office/drawing/2014/main" id="{56A12D36-9FB3-40A1-A6C4-9D6FCF8C110F}"/>
            </a:ext>
          </a:extLst>
        </xdr:cNvPr>
        <xdr:cNvCxnSpPr/>
      </xdr:nvCxnSpPr>
      <xdr:spPr>
        <a:xfrm flipV="1">
          <a:off x="7861300" y="16199689"/>
          <a:ext cx="889000" cy="50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F486B32-10FA-4E48-AA63-0529B66675F5}"/>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ED0F2130-68C4-4B41-B12A-943BF3A6D497}"/>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70765</xdr:rowOff>
    </xdr:from>
    <xdr:to>
      <xdr:col>41</xdr:col>
      <xdr:colOff>50800</xdr:colOff>
      <xdr:row>98</xdr:row>
      <xdr:rowOff>52006</xdr:rowOff>
    </xdr:to>
    <xdr:cxnSp macro="">
      <xdr:nvCxnSpPr>
        <xdr:cNvPr id="478" name="直線コネクタ 477">
          <a:extLst>
            <a:ext uri="{FF2B5EF4-FFF2-40B4-BE49-F238E27FC236}">
              <a16:creationId xmlns:a16="http://schemas.microsoft.com/office/drawing/2014/main" id="{402B888E-93C1-46E5-9887-9CE4255930F0}"/>
            </a:ext>
          </a:extLst>
        </xdr:cNvPr>
        <xdr:cNvCxnSpPr/>
      </xdr:nvCxnSpPr>
      <xdr:spPr>
        <a:xfrm flipV="1">
          <a:off x="6972300" y="16701415"/>
          <a:ext cx="889000" cy="152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2FDE8A3B-A48E-4581-A589-356FF4E52D5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4E97F080-9987-4DDA-A828-DD3B2446B66E}"/>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26A277C6-C1E0-4007-82FE-4263D2368036}"/>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FEFAEECD-F6F7-47F5-8F37-0D8F9515B06F}"/>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95849667-06D6-41B8-B8BF-A70B867384D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A65AA724-8B25-4AA1-BCB7-4596046BEAA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D1EB2A37-0717-43B1-91F3-37191E573FA4}"/>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B95CBC73-402B-4090-A4E9-C59981B1BC6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6408CDC6-3358-456B-9254-4D3D2EC46AD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62281</xdr:rowOff>
    </xdr:from>
    <xdr:to>
      <xdr:col>55</xdr:col>
      <xdr:colOff>50800</xdr:colOff>
      <xdr:row>96</xdr:row>
      <xdr:rowOff>163881</xdr:rowOff>
    </xdr:to>
    <xdr:sp macro="" textlink="">
      <xdr:nvSpPr>
        <xdr:cNvPr id="488" name="楕円 487">
          <a:extLst>
            <a:ext uri="{FF2B5EF4-FFF2-40B4-BE49-F238E27FC236}">
              <a16:creationId xmlns:a16="http://schemas.microsoft.com/office/drawing/2014/main" id="{AA103C49-DF39-4AEE-99C3-304447554670}"/>
            </a:ext>
          </a:extLst>
        </xdr:cNvPr>
        <xdr:cNvSpPr/>
      </xdr:nvSpPr>
      <xdr:spPr>
        <a:xfrm>
          <a:off x="10426700" y="1652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85158</xdr:rowOff>
    </xdr:from>
    <xdr:ext cx="534377" cy="259045"/>
    <xdr:sp macro="" textlink="">
      <xdr:nvSpPr>
        <xdr:cNvPr id="489" name="普通建設事業費 （ うち更新整備　）該当値テキスト">
          <a:extLst>
            <a:ext uri="{FF2B5EF4-FFF2-40B4-BE49-F238E27FC236}">
              <a16:creationId xmlns:a16="http://schemas.microsoft.com/office/drawing/2014/main" id="{CFA948DC-1E5E-4136-B6FE-CD46DD7F17BE}"/>
            </a:ext>
          </a:extLst>
        </xdr:cNvPr>
        <xdr:cNvSpPr txBox="1"/>
      </xdr:nvSpPr>
      <xdr:spPr>
        <a:xfrm>
          <a:off x="10528300" y="1637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93714</xdr:rowOff>
    </xdr:from>
    <xdr:to>
      <xdr:col>50</xdr:col>
      <xdr:colOff>165100</xdr:colOff>
      <xdr:row>95</xdr:row>
      <xdr:rowOff>23864</xdr:rowOff>
    </xdr:to>
    <xdr:sp macro="" textlink="">
      <xdr:nvSpPr>
        <xdr:cNvPr id="490" name="楕円 489">
          <a:extLst>
            <a:ext uri="{FF2B5EF4-FFF2-40B4-BE49-F238E27FC236}">
              <a16:creationId xmlns:a16="http://schemas.microsoft.com/office/drawing/2014/main" id="{14E8B1C5-5B16-4F30-8288-04BAC547E451}"/>
            </a:ext>
          </a:extLst>
        </xdr:cNvPr>
        <xdr:cNvSpPr/>
      </xdr:nvSpPr>
      <xdr:spPr>
        <a:xfrm>
          <a:off x="9588500" y="1621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40391</xdr:rowOff>
    </xdr:from>
    <xdr:ext cx="534377" cy="259045"/>
    <xdr:sp macro="" textlink="">
      <xdr:nvSpPr>
        <xdr:cNvPr id="491" name="テキスト ボックス 490">
          <a:extLst>
            <a:ext uri="{FF2B5EF4-FFF2-40B4-BE49-F238E27FC236}">
              <a16:creationId xmlns:a16="http://schemas.microsoft.com/office/drawing/2014/main" id="{C9DCFE94-F8FE-42B8-8162-E60D898399F2}"/>
            </a:ext>
          </a:extLst>
        </xdr:cNvPr>
        <xdr:cNvSpPr txBox="1"/>
      </xdr:nvSpPr>
      <xdr:spPr>
        <a:xfrm>
          <a:off x="9372111" y="1598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32589</xdr:rowOff>
    </xdr:from>
    <xdr:to>
      <xdr:col>46</xdr:col>
      <xdr:colOff>38100</xdr:colOff>
      <xdr:row>94</xdr:row>
      <xdr:rowOff>134189</xdr:rowOff>
    </xdr:to>
    <xdr:sp macro="" textlink="">
      <xdr:nvSpPr>
        <xdr:cNvPr id="492" name="楕円 491">
          <a:extLst>
            <a:ext uri="{FF2B5EF4-FFF2-40B4-BE49-F238E27FC236}">
              <a16:creationId xmlns:a16="http://schemas.microsoft.com/office/drawing/2014/main" id="{BE3DE6BC-3F8F-4350-8526-EAB576952F57}"/>
            </a:ext>
          </a:extLst>
        </xdr:cNvPr>
        <xdr:cNvSpPr/>
      </xdr:nvSpPr>
      <xdr:spPr>
        <a:xfrm>
          <a:off x="8699500" y="1614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150716</xdr:rowOff>
    </xdr:from>
    <xdr:ext cx="534377" cy="259045"/>
    <xdr:sp macro="" textlink="">
      <xdr:nvSpPr>
        <xdr:cNvPr id="493" name="テキスト ボックス 492">
          <a:extLst>
            <a:ext uri="{FF2B5EF4-FFF2-40B4-BE49-F238E27FC236}">
              <a16:creationId xmlns:a16="http://schemas.microsoft.com/office/drawing/2014/main" id="{C72B16B8-8646-4087-B042-1A025D47B8D8}"/>
            </a:ext>
          </a:extLst>
        </xdr:cNvPr>
        <xdr:cNvSpPr txBox="1"/>
      </xdr:nvSpPr>
      <xdr:spPr>
        <a:xfrm>
          <a:off x="8483111" y="1592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19965</xdr:rowOff>
    </xdr:from>
    <xdr:to>
      <xdr:col>41</xdr:col>
      <xdr:colOff>101600</xdr:colOff>
      <xdr:row>97</xdr:row>
      <xdr:rowOff>121565</xdr:rowOff>
    </xdr:to>
    <xdr:sp macro="" textlink="">
      <xdr:nvSpPr>
        <xdr:cNvPr id="494" name="楕円 493">
          <a:extLst>
            <a:ext uri="{FF2B5EF4-FFF2-40B4-BE49-F238E27FC236}">
              <a16:creationId xmlns:a16="http://schemas.microsoft.com/office/drawing/2014/main" id="{5755C17C-4B13-4288-B92E-FB9C3600FD9C}"/>
            </a:ext>
          </a:extLst>
        </xdr:cNvPr>
        <xdr:cNvSpPr/>
      </xdr:nvSpPr>
      <xdr:spPr>
        <a:xfrm>
          <a:off x="7810500" y="1665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112692</xdr:rowOff>
    </xdr:from>
    <xdr:ext cx="534377" cy="259045"/>
    <xdr:sp macro="" textlink="">
      <xdr:nvSpPr>
        <xdr:cNvPr id="495" name="テキスト ボックス 494">
          <a:extLst>
            <a:ext uri="{FF2B5EF4-FFF2-40B4-BE49-F238E27FC236}">
              <a16:creationId xmlns:a16="http://schemas.microsoft.com/office/drawing/2014/main" id="{9DFF1027-EA51-44A1-8BB3-01F0CD6E3B98}"/>
            </a:ext>
          </a:extLst>
        </xdr:cNvPr>
        <xdr:cNvSpPr txBox="1"/>
      </xdr:nvSpPr>
      <xdr:spPr>
        <a:xfrm>
          <a:off x="7594111" y="1674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1206</xdr:rowOff>
    </xdr:from>
    <xdr:to>
      <xdr:col>36</xdr:col>
      <xdr:colOff>165100</xdr:colOff>
      <xdr:row>98</xdr:row>
      <xdr:rowOff>102806</xdr:rowOff>
    </xdr:to>
    <xdr:sp macro="" textlink="">
      <xdr:nvSpPr>
        <xdr:cNvPr id="496" name="楕円 495">
          <a:extLst>
            <a:ext uri="{FF2B5EF4-FFF2-40B4-BE49-F238E27FC236}">
              <a16:creationId xmlns:a16="http://schemas.microsoft.com/office/drawing/2014/main" id="{1DFE3DC0-0CE6-4C0F-B212-DEB03D25559E}"/>
            </a:ext>
          </a:extLst>
        </xdr:cNvPr>
        <xdr:cNvSpPr/>
      </xdr:nvSpPr>
      <xdr:spPr>
        <a:xfrm>
          <a:off x="6921500" y="1680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93933</xdr:rowOff>
    </xdr:from>
    <xdr:ext cx="534377" cy="259045"/>
    <xdr:sp macro="" textlink="">
      <xdr:nvSpPr>
        <xdr:cNvPr id="497" name="テキスト ボックス 496">
          <a:extLst>
            <a:ext uri="{FF2B5EF4-FFF2-40B4-BE49-F238E27FC236}">
              <a16:creationId xmlns:a16="http://schemas.microsoft.com/office/drawing/2014/main" id="{D81FE28E-7552-4518-AFCA-0F829B7DC7D0}"/>
            </a:ext>
          </a:extLst>
        </xdr:cNvPr>
        <xdr:cNvSpPr txBox="1"/>
      </xdr:nvSpPr>
      <xdr:spPr>
        <a:xfrm>
          <a:off x="6705111" y="1689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6E22BFB7-9858-4F43-9B35-E019736B732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99BF6CC6-42B1-446B-8CAE-651BBF2DE68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29D21836-3345-4735-83D9-5E459859440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D6BCEFB-BF31-4354-A247-17AA09401A3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7264087A-8C02-42D2-8E7B-E9A5F435885E}"/>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8AF0A404-4BA4-484F-AB55-088A9CFF14D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776D62BB-8D52-4524-B572-A560491C94F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829B2DAD-A740-414A-93B7-F4C11F5F311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966DBC99-AD22-4DBB-AD51-864C971E3AC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AD0B1206-019F-4243-99D4-8A01994B8B57}"/>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3603EA1D-DF7D-4A28-8B70-D5CB40A3F57C}"/>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945C4CC0-3B9B-4F25-A247-6DF0515DC79B}"/>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3AFF1FFB-9A8D-45CB-9179-C73F15CEAE42}"/>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762C7738-8ADE-419E-903F-D9C290F4B74F}"/>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62EB741E-03D7-4C7F-967D-46D254533A7B}"/>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2A4B9ED3-7709-4898-A862-CBB294E078C2}"/>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20AAF033-37D4-4881-8AE9-4DAB7BCC5E9D}"/>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AC19B6C9-AA82-4CCF-ADC6-CD5D951648F3}"/>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85842F7-658D-4D06-A8A9-997F5AF14F75}"/>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12B832AE-1EAA-4A07-B9AC-BFD69B00553E}"/>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31181702-81F5-4ED6-9346-F70C2877FDC9}"/>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5A19E867-337F-4FFE-991A-511AC484D507}"/>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1E91C85E-602F-49D8-B691-D6161537A23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4D67149D-FFA5-4B30-B859-9362D4C2C249}"/>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C4BAA193-8031-465B-9FFA-4753C8A0517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E7240A82-4F49-411D-85A0-91AD90BE2F48}"/>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37065EF2-1F88-4E77-8F50-385658C5452B}"/>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861E0434-81D7-4233-B62D-677A70B56BE7}"/>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76B1EF9D-DB4D-4F5D-B48F-CB48694FEDA1}"/>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329ECD66-AC0F-4B4C-A148-F6E8120AA82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E62AE179-5154-4D25-98F8-A51F0C1E4E13}"/>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6737DC34-69AD-4667-A929-3EFCFD9916F6}"/>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8BE6D163-6DC7-4C11-8520-79E7E1F7558C}"/>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D8B4D96D-14FA-480F-8858-ACE973030153}"/>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BA5E8162-ACC2-47B4-9826-30168228E948}"/>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E4C115BE-0B84-4488-8657-454DE61381AF}"/>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F2B7D88F-4F7A-475C-9146-487F2BA957C6}"/>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869DB64D-A04B-4B36-AE72-A2847AB91629}"/>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37F8AB90-6A73-4FCD-A150-6FA57FB35DC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29BDF90A-081A-4C52-9945-781F65A7A7EB}"/>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65A55BA2-0E36-4A27-979C-396063A4C89F}"/>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B17F4D88-B7ED-47D8-A8D3-C076EACA9A51}"/>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29AC3A11-BA43-496C-8FFA-8994DDA0F39F}"/>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72A083B3-3F41-4174-BAC9-71484D858EC2}"/>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FDE277DC-87F0-451B-8C62-D5249905F44C}"/>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165EEF90-0AD8-43E6-B4D0-A46F37BC7A0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F90B256B-18F7-47DE-9533-76CB98BD2176}"/>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F3D9DC05-4ABE-42D4-B2DA-ADB108700BB2}"/>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89D96FA0-F1E0-4B99-B4F6-C3084F19726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19D0B7F9-CAA4-4078-968D-76870119A465}"/>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45DABD96-B3E6-4B52-9A33-D0281FD4DDD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246E2893-7EBE-485B-9346-63B5B388EF2C}"/>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2D925B11-1196-4204-B589-26806A169E1D}"/>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E47E5945-D0EE-4ACE-B483-87212D12E592}"/>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35BC032-4235-414D-BA65-AC78A3AF087D}"/>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98712375-0082-484D-82BA-8BD33BF887CA}"/>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BD7A43CA-0E1C-444F-9D7D-5432AFD63648}"/>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F2248CDA-804B-40A9-9ED8-05EEC63F99DF}"/>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6366ABF0-8B9C-4C2D-8287-28A8C47B7BEA}"/>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D128D3A9-D238-4648-A0B7-054F55E42231}"/>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8E9D0229-769D-4C1F-BB2D-E7A026B96D81}"/>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A22C6FD7-F12A-4F55-AF33-858851701B9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781321EE-A080-460C-8F04-6BF4FC1B3749}"/>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4D45B7CC-4BF0-4490-88AE-4F6FF485501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95564E85-61AC-4240-9510-377BFBCD330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991C9AC2-376D-402C-8548-FF6776474A5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495F16A5-0C4C-4F97-9C60-6E1FA5A3E73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24A331C7-5BE5-4C17-9A29-B0EC8736578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8DED15CA-DD81-4BD5-8A44-2E5226DD5F1A}"/>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A83808CF-D3A1-49F7-B474-740BCD27DBDC}"/>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B0F06AAA-C8C2-43D8-9990-DAC5E9A0B165}"/>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CC5E2D35-286A-4C05-A3F6-E83FAB947EA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1813C8B4-BFCF-4809-A792-A31E4DC1D722}"/>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28CDD025-5C7F-4DF5-9359-9D4D193EC81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778E9593-A8F5-4811-8116-48DED7157537}"/>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8E851D-E1E9-4CD2-BF48-D30949E8B4A9}"/>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63F09B9-865A-4F6D-9AC8-DD97B65054F5}"/>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76FB62AD-9A9A-4F86-906E-C42729050FAF}"/>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CE605D1A-64F1-4EC7-841C-1AEA24BB061B}"/>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CABD4AF2-7FDC-4B8A-9956-7844607DC888}"/>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B203CA23-BAAF-414D-9DAD-2E3C0DA98579}"/>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1540FF90-52A8-40B4-906F-76E71F9C9617}"/>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B4C1AA33-E1F9-45AB-9E84-A47CE576C1F7}"/>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6F835650-B388-45E9-ABE0-8F837BA252E4}"/>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60FBEA10-D596-4759-B9CD-D69762B330C1}"/>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C20A11E2-70CF-4EC3-B078-59F2B9732F12}"/>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2F8D4298-B666-40FC-BE3C-4695A9DC4BEB}"/>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3A0F8474-6597-47D7-A79A-D73A4885DDE7}"/>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7EC2A148-E9B5-4BB0-AE04-77179743A32D}"/>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7DBDB12A-7BC5-4258-B517-D4AA3EC71D1A}"/>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7FB7ED76-228A-451F-8433-F1534D579F5C}"/>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ABFCC91B-588B-4455-9E01-A5AA49F998EC}"/>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5D725A55-2812-424C-9401-6CBFA353BC19}"/>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6E2A48FF-BA68-4314-9BF2-FC2D7131766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F4C7DB1E-5EA4-47BF-86D0-0233D9F183FC}"/>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A2BFE91E-6038-4956-8442-9DE231461E0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C7D20104-517A-4CF9-8FDD-62382ACFE6C5}"/>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4F759167-C00E-4A7D-90EB-47495D41C4F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C020E68A-99AC-48DC-B6B5-E1CEB3EBF272}"/>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91A0EF5E-06DB-47CE-A0CE-CD4F30E679D3}"/>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99821482-1FCD-4934-97F0-2197EA0A40ED}"/>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4488094E-F8A1-4111-BBF8-CAD48AD47261}"/>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F2C2B27B-9E0E-407A-9305-D4986C6BEF96}"/>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AA7FD62B-ADA0-49B4-BA4B-97BCC031D7A9}"/>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E0DB803C-6883-49EE-AB71-BE6D8CC375ED}"/>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C11A79DB-BAE4-4AF6-984B-AFDA50FA1DA7}"/>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85A88B52-0E46-4BA5-85BF-E4D42A883CF2}"/>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2A5FB342-1E6E-47C5-89F7-62FA3C7341AD}"/>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C955572A-42B8-4B70-A110-E18AB3F937A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C4A8AE3A-2CC2-43DD-AF9F-391AA1A286AA}"/>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13908C5F-47B2-4ED6-A956-25AC519F2FA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2C75F7EB-76E9-4D5D-A6FB-6021B80011B3}"/>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1A8CC2AD-1495-4151-B500-7D1432F8F6E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9201690B-C69E-45C2-A542-A7ED480138A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89AB309E-E27D-49F7-B2D6-D59844B1C54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5B74D0E6-B37A-4EBF-9813-88293C91071C}"/>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1F667D70-4B8D-4430-8836-3CED691253D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630AB250-0C43-49E2-BAA4-4F78427BE29B}"/>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AF551D4-23B3-4DBE-A50E-C28707F4D26F}"/>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2A970231-3CE2-4A7C-9057-E0E98DB63AD9}"/>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E719F8FF-CA8F-4695-8AEE-8A818567F5B9}"/>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57134BD9-1F3B-44CD-9029-896D00030722}"/>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896618A8-E86C-4469-B3EB-16727E2053DF}"/>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28A857BB-8174-41EB-838D-169806158C38}"/>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7286EC55-E56C-4922-A0D2-AB0749359773}"/>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B61A9E9F-B769-4E82-8662-DD0830024F68}"/>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BE883336-1F92-46FF-A995-2C55069F73CA}"/>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6561E675-79F7-4BE3-892E-87C483EF5922}"/>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2ADEE054-6489-4601-A0B5-55E8AAE1EAB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1FD797DE-6E57-4533-ADB7-FDC66D149AC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8E4BD31E-A398-4C6C-90CA-06D4326C457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283FEE70-81A7-451F-8855-F3FEC9F2383B}"/>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3DC463A8-21B9-443F-84EF-2CC1EE024909}"/>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5AAF9AEC-5D4D-4E63-A6FE-B971081FE2A7}"/>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1949DA61-C364-47A3-9333-5926EA725EC7}"/>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608D0AA4-107D-419F-845E-09BD77DC84F4}"/>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98337</xdr:rowOff>
    </xdr:from>
    <xdr:to>
      <xdr:col>85</xdr:col>
      <xdr:colOff>127000</xdr:colOff>
      <xdr:row>76</xdr:row>
      <xdr:rowOff>109689</xdr:rowOff>
    </xdr:to>
    <xdr:cxnSp macro="">
      <xdr:nvCxnSpPr>
        <xdr:cNvPr id="634" name="直線コネクタ 633">
          <a:extLst>
            <a:ext uri="{FF2B5EF4-FFF2-40B4-BE49-F238E27FC236}">
              <a16:creationId xmlns:a16="http://schemas.microsoft.com/office/drawing/2014/main" id="{D1FAA259-B709-4EDD-87B2-B289143AA2C1}"/>
            </a:ext>
          </a:extLst>
        </xdr:cNvPr>
        <xdr:cNvCxnSpPr/>
      </xdr:nvCxnSpPr>
      <xdr:spPr>
        <a:xfrm>
          <a:off x="15481300" y="13128537"/>
          <a:ext cx="838200" cy="1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5168D845-4AF6-4938-8DD8-A2E0FD266B43}"/>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AF0EA402-DD46-4792-A946-80EA093FCFDA}"/>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98337</xdr:rowOff>
    </xdr:from>
    <xdr:to>
      <xdr:col>81</xdr:col>
      <xdr:colOff>50800</xdr:colOff>
      <xdr:row>76</xdr:row>
      <xdr:rowOff>110782</xdr:rowOff>
    </xdr:to>
    <xdr:cxnSp macro="">
      <xdr:nvCxnSpPr>
        <xdr:cNvPr id="637" name="直線コネクタ 636">
          <a:extLst>
            <a:ext uri="{FF2B5EF4-FFF2-40B4-BE49-F238E27FC236}">
              <a16:creationId xmlns:a16="http://schemas.microsoft.com/office/drawing/2014/main" id="{6913C29F-A724-44D7-8C33-61BDCC96191C}"/>
            </a:ext>
          </a:extLst>
        </xdr:cNvPr>
        <xdr:cNvCxnSpPr/>
      </xdr:nvCxnSpPr>
      <xdr:spPr>
        <a:xfrm flipV="1">
          <a:off x="14592300" y="13128537"/>
          <a:ext cx="889000" cy="1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1B9E7DE7-FFE0-4F84-A88C-0AFBB6C719FE}"/>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F09F8340-059A-48E1-8FE6-E80E8AFCB46D}"/>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110782</xdr:rowOff>
    </xdr:from>
    <xdr:to>
      <xdr:col>76</xdr:col>
      <xdr:colOff>114300</xdr:colOff>
      <xdr:row>76</xdr:row>
      <xdr:rowOff>126327</xdr:rowOff>
    </xdr:to>
    <xdr:cxnSp macro="">
      <xdr:nvCxnSpPr>
        <xdr:cNvPr id="640" name="直線コネクタ 639">
          <a:extLst>
            <a:ext uri="{FF2B5EF4-FFF2-40B4-BE49-F238E27FC236}">
              <a16:creationId xmlns:a16="http://schemas.microsoft.com/office/drawing/2014/main" id="{13565E4F-8BA6-4056-937C-EB4A7BB24EC9}"/>
            </a:ext>
          </a:extLst>
        </xdr:cNvPr>
        <xdr:cNvCxnSpPr/>
      </xdr:nvCxnSpPr>
      <xdr:spPr>
        <a:xfrm flipV="1">
          <a:off x="13703300" y="13140982"/>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A660309B-F707-4AF2-BD6A-602E4361A0F6}"/>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CFFF4271-D79C-4723-929D-CA18D336B8F4}"/>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126327</xdr:rowOff>
    </xdr:from>
    <xdr:to>
      <xdr:col>71</xdr:col>
      <xdr:colOff>177800</xdr:colOff>
      <xdr:row>76</xdr:row>
      <xdr:rowOff>150330</xdr:rowOff>
    </xdr:to>
    <xdr:cxnSp macro="">
      <xdr:nvCxnSpPr>
        <xdr:cNvPr id="643" name="直線コネクタ 642">
          <a:extLst>
            <a:ext uri="{FF2B5EF4-FFF2-40B4-BE49-F238E27FC236}">
              <a16:creationId xmlns:a16="http://schemas.microsoft.com/office/drawing/2014/main" id="{12DC5140-B05F-43A9-B35B-D3376AD24B1E}"/>
            </a:ext>
          </a:extLst>
        </xdr:cNvPr>
        <xdr:cNvCxnSpPr/>
      </xdr:nvCxnSpPr>
      <xdr:spPr>
        <a:xfrm flipV="1">
          <a:off x="12814300" y="13156527"/>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EAA73850-42F8-48F3-A5AE-DA4D752E14B9}"/>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806B77D7-F47F-4161-8BE4-BCC02648AFD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2CD21CC2-2B2A-4CA3-81FE-042749CA7202}"/>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CE467FC0-CC15-44E6-971B-915AF4F7D562}"/>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EED3821F-5EFF-40C3-BCDC-CEAC4104ADD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EB5A523A-1E74-4290-B1CE-ACAB04C36C2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59C40117-62C1-47DF-87D0-B7A280B67BE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AF0951F4-E709-4610-A76B-0080EE7508F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1DB56641-409F-41BF-8783-3D2D3ABA3C5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58889</xdr:rowOff>
    </xdr:from>
    <xdr:to>
      <xdr:col>85</xdr:col>
      <xdr:colOff>177800</xdr:colOff>
      <xdr:row>76</xdr:row>
      <xdr:rowOff>160489</xdr:rowOff>
    </xdr:to>
    <xdr:sp macro="" textlink="">
      <xdr:nvSpPr>
        <xdr:cNvPr id="653" name="楕円 652">
          <a:extLst>
            <a:ext uri="{FF2B5EF4-FFF2-40B4-BE49-F238E27FC236}">
              <a16:creationId xmlns:a16="http://schemas.microsoft.com/office/drawing/2014/main" id="{A63DC181-0990-4334-94BD-D05E504B4020}"/>
            </a:ext>
          </a:extLst>
        </xdr:cNvPr>
        <xdr:cNvSpPr/>
      </xdr:nvSpPr>
      <xdr:spPr>
        <a:xfrm>
          <a:off x="16268700" y="1308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81767</xdr:rowOff>
    </xdr:from>
    <xdr:ext cx="534377" cy="259045"/>
    <xdr:sp macro="" textlink="">
      <xdr:nvSpPr>
        <xdr:cNvPr id="654" name="公債費該当値テキスト">
          <a:extLst>
            <a:ext uri="{FF2B5EF4-FFF2-40B4-BE49-F238E27FC236}">
              <a16:creationId xmlns:a16="http://schemas.microsoft.com/office/drawing/2014/main" id="{0A4152F3-D07F-4C78-8BF7-B8A2A713E7D6}"/>
            </a:ext>
          </a:extLst>
        </xdr:cNvPr>
        <xdr:cNvSpPr txBox="1"/>
      </xdr:nvSpPr>
      <xdr:spPr>
        <a:xfrm>
          <a:off x="16370300" y="1294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47537</xdr:rowOff>
    </xdr:from>
    <xdr:to>
      <xdr:col>81</xdr:col>
      <xdr:colOff>101600</xdr:colOff>
      <xdr:row>76</xdr:row>
      <xdr:rowOff>149137</xdr:rowOff>
    </xdr:to>
    <xdr:sp macro="" textlink="">
      <xdr:nvSpPr>
        <xdr:cNvPr id="655" name="楕円 654">
          <a:extLst>
            <a:ext uri="{FF2B5EF4-FFF2-40B4-BE49-F238E27FC236}">
              <a16:creationId xmlns:a16="http://schemas.microsoft.com/office/drawing/2014/main" id="{B6E3AE7F-39D0-4561-865C-82440E999784}"/>
            </a:ext>
          </a:extLst>
        </xdr:cNvPr>
        <xdr:cNvSpPr/>
      </xdr:nvSpPr>
      <xdr:spPr>
        <a:xfrm>
          <a:off x="15430500" y="1307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165663</xdr:rowOff>
    </xdr:from>
    <xdr:ext cx="534377" cy="259045"/>
    <xdr:sp macro="" textlink="">
      <xdr:nvSpPr>
        <xdr:cNvPr id="656" name="テキスト ボックス 655">
          <a:extLst>
            <a:ext uri="{FF2B5EF4-FFF2-40B4-BE49-F238E27FC236}">
              <a16:creationId xmlns:a16="http://schemas.microsoft.com/office/drawing/2014/main" id="{CE0B4B00-F027-4B7B-AF73-044505710B36}"/>
            </a:ext>
          </a:extLst>
        </xdr:cNvPr>
        <xdr:cNvSpPr txBox="1"/>
      </xdr:nvSpPr>
      <xdr:spPr>
        <a:xfrm>
          <a:off x="15214111" y="1285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59982</xdr:rowOff>
    </xdr:from>
    <xdr:to>
      <xdr:col>76</xdr:col>
      <xdr:colOff>165100</xdr:colOff>
      <xdr:row>76</xdr:row>
      <xdr:rowOff>161582</xdr:rowOff>
    </xdr:to>
    <xdr:sp macro="" textlink="">
      <xdr:nvSpPr>
        <xdr:cNvPr id="657" name="楕円 656">
          <a:extLst>
            <a:ext uri="{FF2B5EF4-FFF2-40B4-BE49-F238E27FC236}">
              <a16:creationId xmlns:a16="http://schemas.microsoft.com/office/drawing/2014/main" id="{98B48CE0-924E-4600-9118-736867677997}"/>
            </a:ext>
          </a:extLst>
        </xdr:cNvPr>
        <xdr:cNvSpPr/>
      </xdr:nvSpPr>
      <xdr:spPr>
        <a:xfrm>
          <a:off x="14541500" y="1309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152709</xdr:rowOff>
    </xdr:from>
    <xdr:ext cx="534377" cy="259045"/>
    <xdr:sp macro="" textlink="">
      <xdr:nvSpPr>
        <xdr:cNvPr id="658" name="テキスト ボックス 657">
          <a:extLst>
            <a:ext uri="{FF2B5EF4-FFF2-40B4-BE49-F238E27FC236}">
              <a16:creationId xmlns:a16="http://schemas.microsoft.com/office/drawing/2014/main" id="{B3280066-D935-4CDF-9B90-7D6FC4EADBB1}"/>
            </a:ext>
          </a:extLst>
        </xdr:cNvPr>
        <xdr:cNvSpPr txBox="1"/>
      </xdr:nvSpPr>
      <xdr:spPr>
        <a:xfrm>
          <a:off x="14325111" y="1318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75527</xdr:rowOff>
    </xdr:from>
    <xdr:to>
      <xdr:col>72</xdr:col>
      <xdr:colOff>38100</xdr:colOff>
      <xdr:row>77</xdr:row>
      <xdr:rowOff>5677</xdr:rowOff>
    </xdr:to>
    <xdr:sp macro="" textlink="">
      <xdr:nvSpPr>
        <xdr:cNvPr id="659" name="楕円 658">
          <a:extLst>
            <a:ext uri="{FF2B5EF4-FFF2-40B4-BE49-F238E27FC236}">
              <a16:creationId xmlns:a16="http://schemas.microsoft.com/office/drawing/2014/main" id="{28A46134-D063-4324-8C7E-BEFF7D1C76EA}"/>
            </a:ext>
          </a:extLst>
        </xdr:cNvPr>
        <xdr:cNvSpPr/>
      </xdr:nvSpPr>
      <xdr:spPr>
        <a:xfrm>
          <a:off x="13652500" y="1310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168254</xdr:rowOff>
    </xdr:from>
    <xdr:ext cx="534377" cy="259045"/>
    <xdr:sp macro="" textlink="">
      <xdr:nvSpPr>
        <xdr:cNvPr id="660" name="テキスト ボックス 659">
          <a:extLst>
            <a:ext uri="{FF2B5EF4-FFF2-40B4-BE49-F238E27FC236}">
              <a16:creationId xmlns:a16="http://schemas.microsoft.com/office/drawing/2014/main" id="{96C8CD6B-132D-47BC-9C9A-D29FCC359A6E}"/>
            </a:ext>
          </a:extLst>
        </xdr:cNvPr>
        <xdr:cNvSpPr txBox="1"/>
      </xdr:nvSpPr>
      <xdr:spPr>
        <a:xfrm>
          <a:off x="13436111" y="1319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99530</xdr:rowOff>
    </xdr:from>
    <xdr:to>
      <xdr:col>67</xdr:col>
      <xdr:colOff>101600</xdr:colOff>
      <xdr:row>77</xdr:row>
      <xdr:rowOff>29680</xdr:rowOff>
    </xdr:to>
    <xdr:sp macro="" textlink="">
      <xdr:nvSpPr>
        <xdr:cNvPr id="661" name="楕円 660">
          <a:extLst>
            <a:ext uri="{FF2B5EF4-FFF2-40B4-BE49-F238E27FC236}">
              <a16:creationId xmlns:a16="http://schemas.microsoft.com/office/drawing/2014/main" id="{95800348-28B6-498F-9967-88F5A855F65B}"/>
            </a:ext>
          </a:extLst>
        </xdr:cNvPr>
        <xdr:cNvSpPr/>
      </xdr:nvSpPr>
      <xdr:spPr>
        <a:xfrm>
          <a:off x="12763500" y="131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20807</xdr:rowOff>
    </xdr:from>
    <xdr:ext cx="534377" cy="259045"/>
    <xdr:sp macro="" textlink="">
      <xdr:nvSpPr>
        <xdr:cNvPr id="662" name="テキスト ボックス 661">
          <a:extLst>
            <a:ext uri="{FF2B5EF4-FFF2-40B4-BE49-F238E27FC236}">
              <a16:creationId xmlns:a16="http://schemas.microsoft.com/office/drawing/2014/main" id="{3613B937-A4C3-4CC1-A49E-22FE9F56AF4E}"/>
            </a:ext>
          </a:extLst>
        </xdr:cNvPr>
        <xdr:cNvSpPr txBox="1"/>
      </xdr:nvSpPr>
      <xdr:spPr>
        <a:xfrm>
          <a:off x="12547111" y="1322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8BC92B20-ED01-4C2B-A879-AF534792711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1DDEC9B7-B185-4176-9607-4DD43DDE2156}"/>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2383BBAD-B495-4635-92DB-D79864B4876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73686763-9B84-4D26-BD2B-29F9B80070E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CD4C31A1-6EA4-455C-B8FF-F06C79FC23A6}"/>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E40F4D61-D9A9-4F4F-B762-4E39307E61C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EEFCA479-7629-4830-A10C-57882643708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D2599E51-E92D-4ACB-8EA0-9EFC4731F6B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4F32DC4-1C13-4096-A841-017F7D9B0FE3}"/>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38748EBC-8077-44C4-81E3-E97DED00857B}"/>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A68BA33-6E08-4438-BFFA-2C4C0E9558D9}"/>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C2A062A0-C147-4F2D-B840-564BBE90923B}"/>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14DC4CA0-49E7-4F09-8762-8DF46E16900E}"/>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1C000306-A62C-4D70-90D9-ADABB8E26B8A}"/>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E821271-A687-4F71-B0BD-2F2473A24114}"/>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DDB8F674-210A-4DE1-90B6-F93DA9B5EB99}"/>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27F027EC-CF01-49BD-98C1-CCF632BDD131}"/>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CA2C5BE9-3C53-4246-94B2-3FCBE5455AB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57C6FBF6-E491-4065-8B4E-615D54CBC14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3563B94D-0EE3-4918-93F8-7A4EBAAAE8C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3C35E998-64FC-456E-93D8-5AF631EE2535}"/>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99E62C3B-C96B-496B-BED5-A80124EA4C9F}"/>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310820CA-3431-4759-98B0-F8279C2E86BE}"/>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96153E3D-53F0-49C6-86D9-9B3436AF5742}"/>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985AE8E2-8200-40DB-895F-0E986866510B}"/>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6EFCF8CB-BB5C-487B-A5F9-688FDB917237}"/>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65570</xdr:rowOff>
    </xdr:from>
    <xdr:to>
      <xdr:col>85</xdr:col>
      <xdr:colOff>127000</xdr:colOff>
      <xdr:row>98</xdr:row>
      <xdr:rowOff>83409</xdr:rowOff>
    </xdr:to>
    <xdr:cxnSp macro="">
      <xdr:nvCxnSpPr>
        <xdr:cNvPr id="689" name="直線コネクタ 688">
          <a:extLst>
            <a:ext uri="{FF2B5EF4-FFF2-40B4-BE49-F238E27FC236}">
              <a16:creationId xmlns:a16="http://schemas.microsoft.com/office/drawing/2014/main" id="{445A13BC-A07D-4EEB-9ECC-0A076830611E}"/>
            </a:ext>
          </a:extLst>
        </xdr:cNvPr>
        <xdr:cNvCxnSpPr/>
      </xdr:nvCxnSpPr>
      <xdr:spPr>
        <a:xfrm flipV="1">
          <a:off x="15481300" y="16867670"/>
          <a:ext cx="838200" cy="1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B3F1AD53-E42E-4FE3-BD5B-BA91745D727A}"/>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5E424A1B-6096-4F34-A7F1-74CC7B811975}"/>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8429</xdr:rowOff>
    </xdr:from>
    <xdr:to>
      <xdr:col>81</xdr:col>
      <xdr:colOff>50800</xdr:colOff>
      <xdr:row>98</xdr:row>
      <xdr:rowOff>83409</xdr:rowOff>
    </xdr:to>
    <xdr:cxnSp macro="">
      <xdr:nvCxnSpPr>
        <xdr:cNvPr id="692" name="直線コネクタ 691">
          <a:extLst>
            <a:ext uri="{FF2B5EF4-FFF2-40B4-BE49-F238E27FC236}">
              <a16:creationId xmlns:a16="http://schemas.microsoft.com/office/drawing/2014/main" id="{3827EC62-520B-4205-BA48-1CD5F1207E5D}"/>
            </a:ext>
          </a:extLst>
        </xdr:cNvPr>
        <xdr:cNvCxnSpPr/>
      </xdr:nvCxnSpPr>
      <xdr:spPr>
        <a:xfrm>
          <a:off x="14592300" y="16810529"/>
          <a:ext cx="889000" cy="7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A10782EA-514E-45F1-B92A-98EF4E1F72E5}"/>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3E70A15E-D2E2-4D97-B7FA-4BE3FFC43045}"/>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148121</xdr:rowOff>
    </xdr:from>
    <xdr:to>
      <xdr:col>76</xdr:col>
      <xdr:colOff>114300</xdr:colOff>
      <xdr:row>98</xdr:row>
      <xdr:rowOff>8429</xdr:rowOff>
    </xdr:to>
    <xdr:cxnSp macro="">
      <xdr:nvCxnSpPr>
        <xdr:cNvPr id="695" name="直線コネクタ 694">
          <a:extLst>
            <a:ext uri="{FF2B5EF4-FFF2-40B4-BE49-F238E27FC236}">
              <a16:creationId xmlns:a16="http://schemas.microsoft.com/office/drawing/2014/main" id="{0DACBCD5-C145-4E79-82B0-0DC0B3B6C837}"/>
            </a:ext>
          </a:extLst>
        </xdr:cNvPr>
        <xdr:cNvCxnSpPr/>
      </xdr:nvCxnSpPr>
      <xdr:spPr>
        <a:xfrm>
          <a:off x="13703300" y="16778771"/>
          <a:ext cx="889000" cy="3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B1356F3B-8EFE-46EA-B96C-D54C61C47E96}"/>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A6227052-68A0-4200-B2C9-0020AF8CF835}"/>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148121</xdr:rowOff>
    </xdr:from>
    <xdr:to>
      <xdr:col>71</xdr:col>
      <xdr:colOff>177800</xdr:colOff>
      <xdr:row>98</xdr:row>
      <xdr:rowOff>85311</xdr:rowOff>
    </xdr:to>
    <xdr:cxnSp macro="">
      <xdr:nvCxnSpPr>
        <xdr:cNvPr id="698" name="直線コネクタ 697">
          <a:extLst>
            <a:ext uri="{FF2B5EF4-FFF2-40B4-BE49-F238E27FC236}">
              <a16:creationId xmlns:a16="http://schemas.microsoft.com/office/drawing/2014/main" id="{370D0B6A-A94A-4FF1-A55D-08AF52138F9E}"/>
            </a:ext>
          </a:extLst>
        </xdr:cNvPr>
        <xdr:cNvCxnSpPr/>
      </xdr:nvCxnSpPr>
      <xdr:spPr>
        <a:xfrm flipV="1">
          <a:off x="12814300" y="16778771"/>
          <a:ext cx="889000" cy="10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326AF7EB-5826-4738-BE5F-8EFAE649F649}"/>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80858DC5-8957-41DA-B52A-5AEC47B1D749}"/>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B2DD502F-737D-4B83-A3AA-1EBB09CD0A4B}"/>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CB2E87BC-2E1A-45DD-B33E-C14A8D6BDF52}"/>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4F453C2C-1E19-4438-8F52-5A394A936BB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EE45278-E535-4A39-AD48-3AB26E2FE18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DF4AE0E4-79F4-413C-852D-D35D853C137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3468A12A-6697-40FD-A0D9-B1AA769F6E3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8566AB6-CD9E-48BE-9BF6-C3F0BD4DEBB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14770</xdr:rowOff>
    </xdr:from>
    <xdr:to>
      <xdr:col>85</xdr:col>
      <xdr:colOff>177800</xdr:colOff>
      <xdr:row>98</xdr:row>
      <xdr:rowOff>116370</xdr:rowOff>
    </xdr:to>
    <xdr:sp macro="" textlink="">
      <xdr:nvSpPr>
        <xdr:cNvPr id="708" name="楕円 707">
          <a:extLst>
            <a:ext uri="{FF2B5EF4-FFF2-40B4-BE49-F238E27FC236}">
              <a16:creationId xmlns:a16="http://schemas.microsoft.com/office/drawing/2014/main" id="{40447B14-523C-489C-A73F-DC362D669B3D}"/>
            </a:ext>
          </a:extLst>
        </xdr:cNvPr>
        <xdr:cNvSpPr/>
      </xdr:nvSpPr>
      <xdr:spPr>
        <a:xfrm>
          <a:off x="16268700" y="1681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101147</xdr:rowOff>
    </xdr:from>
    <xdr:ext cx="469744" cy="259045"/>
    <xdr:sp macro="" textlink="">
      <xdr:nvSpPr>
        <xdr:cNvPr id="709" name="積立金該当値テキスト">
          <a:extLst>
            <a:ext uri="{FF2B5EF4-FFF2-40B4-BE49-F238E27FC236}">
              <a16:creationId xmlns:a16="http://schemas.microsoft.com/office/drawing/2014/main" id="{AE52C2E3-9159-4D28-BD6E-FAC615C4616D}"/>
            </a:ext>
          </a:extLst>
        </xdr:cNvPr>
        <xdr:cNvSpPr txBox="1"/>
      </xdr:nvSpPr>
      <xdr:spPr>
        <a:xfrm>
          <a:off x="16370300" y="167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32609</xdr:rowOff>
    </xdr:from>
    <xdr:to>
      <xdr:col>81</xdr:col>
      <xdr:colOff>101600</xdr:colOff>
      <xdr:row>98</xdr:row>
      <xdr:rowOff>134209</xdr:rowOff>
    </xdr:to>
    <xdr:sp macro="" textlink="">
      <xdr:nvSpPr>
        <xdr:cNvPr id="710" name="楕円 709">
          <a:extLst>
            <a:ext uri="{FF2B5EF4-FFF2-40B4-BE49-F238E27FC236}">
              <a16:creationId xmlns:a16="http://schemas.microsoft.com/office/drawing/2014/main" id="{BE38B7BD-16CC-490C-AB90-EFBA3E2B53D3}"/>
            </a:ext>
          </a:extLst>
        </xdr:cNvPr>
        <xdr:cNvSpPr/>
      </xdr:nvSpPr>
      <xdr:spPr>
        <a:xfrm>
          <a:off x="15430500" y="1683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125336</xdr:rowOff>
    </xdr:from>
    <xdr:ext cx="469744" cy="259045"/>
    <xdr:sp macro="" textlink="">
      <xdr:nvSpPr>
        <xdr:cNvPr id="711" name="テキスト ボックス 710">
          <a:extLst>
            <a:ext uri="{FF2B5EF4-FFF2-40B4-BE49-F238E27FC236}">
              <a16:creationId xmlns:a16="http://schemas.microsoft.com/office/drawing/2014/main" id="{51427037-C13A-49AF-B79D-8D7552061F07}"/>
            </a:ext>
          </a:extLst>
        </xdr:cNvPr>
        <xdr:cNvSpPr txBox="1"/>
      </xdr:nvSpPr>
      <xdr:spPr>
        <a:xfrm>
          <a:off x="15246428" y="1692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129079</xdr:rowOff>
    </xdr:from>
    <xdr:to>
      <xdr:col>76</xdr:col>
      <xdr:colOff>165100</xdr:colOff>
      <xdr:row>98</xdr:row>
      <xdr:rowOff>59229</xdr:rowOff>
    </xdr:to>
    <xdr:sp macro="" textlink="">
      <xdr:nvSpPr>
        <xdr:cNvPr id="712" name="楕円 711">
          <a:extLst>
            <a:ext uri="{FF2B5EF4-FFF2-40B4-BE49-F238E27FC236}">
              <a16:creationId xmlns:a16="http://schemas.microsoft.com/office/drawing/2014/main" id="{6BCD6A39-A396-438B-83A1-C3C83C0A3871}"/>
            </a:ext>
          </a:extLst>
        </xdr:cNvPr>
        <xdr:cNvSpPr/>
      </xdr:nvSpPr>
      <xdr:spPr>
        <a:xfrm>
          <a:off x="14541500" y="1675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50356</xdr:rowOff>
    </xdr:from>
    <xdr:ext cx="534377" cy="259045"/>
    <xdr:sp macro="" textlink="">
      <xdr:nvSpPr>
        <xdr:cNvPr id="713" name="テキスト ボックス 712">
          <a:extLst>
            <a:ext uri="{FF2B5EF4-FFF2-40B4-BE49-F238E27FC236}">
              <a16:creationId xmlns:a16="http://schemas.microsoft.com/office/drawing/2014/main" id="{17F768F8-4E85-4C9F-838D-8E5B8EB8FAA6}"/>
            </a:ext>
          </a:extLst>
        </xdr:cNvPr>
        <xdr:cNvSpPr txBox="1"/>
      </xdr:nvSpPr>
      <xdr:spPr>
        <a:xfrm>
          <a:off x="14325111" y="168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97321</xdr:rowOff>
    </xdr:from>
    <xdr:to>
      <xdr:col>72</xdr:col>
      <xdr:colOff>38100</xdr:colOff>
      <xdr:row>98</xdr:row>
      <xdr:rowOff>27471</xdr:rowOff>
    </xdr:to>
    <xdr:sp macro="" textlink="">
      <xdr:nvSpPr>
        <xdr:cNvPr id="714" name="楕円 713">
          <a:extLst>
            <a:ext uri="{FF2B5EF4-FFF2-40B4-BE49-F238E27FC236}">
              <a16:creationId xmlns:a16="http://schemas.microsoft.com/office/drawing/2014/main" id="{0A232121-68BC-48F9-9523-EC7B4818480C}"/>
            </a:ext>
          </a:extLst>
        </xdr:cNvPr>
        <xdr:cNvSpPr/>
      </xdr:nvSpPr>
      <xdr:spPr>
        <a:xfrm>
          <a:off x="13652500" y="167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18598</xdr:rowOff>
    </xdr:from>
    <xdr:ext cx="534377" cy="259045"/>
    <xdr:sp macro="" textlink="">
      <xdr:nvSpPr>
        <xdr:cNvPr id="715" name="テキスト ボックス 714">
          <a:extLst>
            <a:ext uri="{FF2B5EF4-FFF2-40B4-BE49-F238E27FC236}">
              <a16:creationId xmlns:a16="http://schemas.microsoft.com/office/drawing/2014/main" id="{2FB871ED-7B42-4A9E-89AF-843DB423B95D}"/>
            </a:ext>
          </a:extLst>
        </xdr:cNvPr>
        <xdr:cNvSpPr txBox="1"/>
      </xdr:nvSpPr>
      <xdr:spPr>
        <a:xfrm>
          <a:off x="13436111" y="1682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34511</xdr:rowOff>
    </xdr:from>
    <xdr:to>
      <xdr:col>67</xdr:col>
      <xdr:colOff>101600</xdr:colOff>
      <xdr:row>98</xdr:row>
      <xdr:rowOff>136111</xdr:rowOff>
    </xdr:to>
    <xdr:sp macro="" textlink="">
      <xdr:nvSpPr>
        <xdr:cNvPr id="716" name="楕円 715">
          <a:extLst>
            <a:ext uri="{FF2B5EF4-FFF2-40B4-BE49-F238E27FC236}">
              <a16:creationId xmlns:a16="http://schemas.microsoft.com/office/drawing/2014/main" id="{E9A1C7CC-92B2-4941-84DB-F64F6324BCF2}"/>
            </a:ext>
          </a:extLst>
        </xdr:cNvPr>
        <xdr:cNvSpPr/>
      </xdr:nvSpPr>
      <xdr:spPr>
        <a:xfrm>
          <a:off x="12763500" y="1683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127238</xdr:rowOff>
    </xdr:from>
    <xdr:ext cx="469744" cy="259045"/>
    <xdr:sp macro="" textlink="">
      <xdr:nvSpPr>
        <xdr:cNvPr id="717" name="テキスト ボックス 716">
          <a:extLst>
            <a:ext uri="{FF2B5EF4-FFF2-40B4-BE49-F238E27FC236}">
              <a16:creationId xmlns:a16="http://schemas.microsoft.com/office/drawing/2014/main" id="{C7660E44-C143-4398-B82F-12E2B3617D89}"/>
            </a:ext>
          </a:extLst>
        </xdr:cNvPr>
        <xdr:cNvSpPr txBox="1"/>
      </xdr:nvSpPr>
      <xdr:spPr>
        <a:xfrm>
          <a:off x="12579428" y="16929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356B930F-F501-419C-AD74-C6C9EA071E0D}"/>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81A16C80-6FAA-4CE1-A05D-1611ECEA47A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528E526B-410C-47F0-B717-C99E6A94B20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15020876-C251-4A39-8F22-3A2497B6A38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42B51291-987E-449E-A466-319C75BEF17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7E647F2E-EF1A-40D4-8534-8E03F1BB968D}"/>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66E9EA2E-B004-4AA0-A71A-8033E10EE9D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363C8497-A5B2-4361-8A5D-2F803090F24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10F0EB04-2BD6-4841-A052-F60C7C37824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99479528-072E-44BE-AEAA-46D166BA24CB}"/>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A25DA5B2-1D50-4B17-9816-F3642AC60384}"/>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B2FA1D89-3D8F-4BAB-98CF-A92538E09C91}"/>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2C390239-7AEE-4B02-9008-54AF2FD8E9DE}"/>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FFFAC841-BB7D-410A-AF01-1258C007360D}"/>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7BD0D3BA-1B2C-468C-8AE0-5B0A86A870C6}"/>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662AE590-A2BF-4608-96F8-8202B3DD338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9855423C-E6BE-4162-A235-928CCC0B969D}"/>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38154600-A854-4AFF-9EB6-7497EA5AAFE6}"/>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2D498475-96FD-497E-9898-8BF81A6C8DD5}"/>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8925A732-6D9C-4272-B646-15B61A2821B8}"/>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C1695991-29B0-4ED8-BD95-22D0E2DE273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EF925AC5-7EC6-40C1-8A35-B9CA3CF3A8DF}"/>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35128C35-7101-4778-A372-A3A752A4AB3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3B234364-D0F0-411F-B89E-9FD76F43A929}"/>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DB109B15-09D8-49B5-8C26-5EE805B78DB5}"/>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9EDA76D1-089C-4B06-9409-E729BE06C673}"/>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4F5C7326-8C90-491D-B1D3-755ADEF80AEE}"/>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5013017A-4FB5-47CE-8459-9861927AA0DE}"/>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71AF121E-B37C-44E5-AEC6-729574C76996}"/>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C469F7CB-2631-4F74-9B6B-0D1BF3958A06}"/>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8F0A6EB3-FE73-4321-964E-68E113A68EE9}"/>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8395BDA3-0CD0-44CB-B460-190F4396B2C4}"/>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4C3892E5-593A-4667-AA6E-47942A854315}"/>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2ACFFDD0-BDD9-4584-8870-5604E56194CC}"/>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3810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92D9EC2D-3235-4659-910E-ED9D1FD81E24}"/>
            </a:ext>
          </a:extLst>
        </xdr:cNvPr>
        <xdr:cNvCxnSpPr/>
      </xdr:nvCxnSpPr>
      <xdr:spPr>
        <a:xfrm>
          <a:off x="19545300" y="6518910"/>
          <a:ext cx="889000" cy="2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8F307983-7D16-4251-80B8-AC2524DFF5A3}"/>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66F525B6-18C2-4CF4-93AA-227894A0EEF6}"/>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169545</xdr:rowOff>
    </xdr:from>
    <xdr:to>
      <xdr:col>102</xdr:col>
      <xdr:colOff>114300</xdr:colOff>
      <xdr:row>38</xdr:row>
      <xdr:rowOff>3810</xdr:rowOff>
    </xdr:to>
    <xdr:cxnSp macro="">
      <xdr:nvCxnSpPr>
        <xdr:cNvPr id="755" name="直線コネクタ 754">
          <a:extLst>
            <a:ext uri="{FF2B5EF4-FFF2-40B4-BE49-F238E27FC236}">
              <a16:creationId xmlns:a16="http://schemas.microsoft.com/office/drawing/2014/main" id="{F5ED46B6-6A3F-451B-BBEE-BF1865A77A9C}"/>
            </a:ext>
          </a:extLst>
        </xdr:cNvPr>
        <xdr:cNvCxnSpPr/>
      </xdr:nvCxnSpPr>
      <xdr:spPr>
        <a:xfrm>
          <a:off x="18656300" y="6341745"/>
          <a:ext cx="8890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91899E70-BBC1-4988-B3D4-56ACD3870A87}"/>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BC4F2050-96A6-4EF3-BA7B-03694609067C}"/>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A92D5FE7-7993-44DC-A572-B653B8D0E594}"/>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9" name="テキスト ボックス 758">
          <a:extLst>
            <a:ext uri="{FF2B5EF4-FFF2-40B4-BE49-F238E27FC236}">
              <a16:creationId xmlns:a16="http://schemas.microsoft.com/office/drawing/2014/main" id="{6259C48B-3BA4-4A07-9D6A-2827B3E9561F}"/>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6F384BE2-0114-48CF-B9CE-471F41BFD3EA}"/>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4145B632-6EBF-4C7C-A707-3EC7EFDD863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F86F3315-3407-493F-9141-48E2C92A7015}"/>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97D59FD0-7DB7-4D8C-8E57-68842580AE69}"/>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109FDCD0-1C01-4683-876F-76BAFCCB367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15D53BD0-F41A-47DE-B564-4813C4ADDC3F}"/>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8CC69F8D-C962-470F-9C14-99FE776E73E6}"/>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E0F99E25-B7FB-4C3D-B56C-7D79E5BDA27C}"/>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5463319F-208F-4843-A1E5-AF1FD95A135F}"/>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482056D9-EC0A-427E-8620-B45E9AD6D432}"/>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E82AD571-E3B6-4024-833B-6D4758BE45B4}"/>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124460</xdr:rowOff>
    </xdr:from>
    <xdr:to>
      <xdr:col>102</xdr:col>
      <xdr:colOff>165100</xdr:colOff>
      <xdr:row>38</xdr:row>
      <xdr:rowOff>54610</xdr:rowOff>
    </xdr:to>
    <xdr:sp macro="" textlink="">
      <xdr:nvSpPr>
        <xdr:cNvPr id="771" name="楕円 770">
          <a:extLst>
            <a:ext uri="{FF2B5EF4-FFF2-40B4-BE49-F238E27FC236}">
              <a16:creationId xmlns:a16="http://schemas.microsoft.com/office/drawing/2014/main" id="{838E8B66-7B44-4C52-8521-6020A6E29344}"/>
            </a:ext>
          </a:extLst>
        </xdr:cNvPr>
        <xdr:cNvSpPr/>
      </xdr:nvSpPr>
      <xdr:spPr>
        <a:xfrm>
          <a:off x="19494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71137</xdr:rowOff>
    </xdr:from>
    <xdr:ext cx="469744" cy="259045"/>
    <xdr:sp macro="" textlink="">
      <xdr:nvSpPr>
        <xdr:cNvPr id="772" name="テキスト ボックス 771">
          <a:extLst>
            <a:ext uri="{FF2B5EF4-FFF2-40B4-BE49-F238E27FC236}">
              <a16:creationId xmlns:a16="http://schemas.microsoft.com/office/drawing/2014/main" id="{E4E0518E-EC95-4775-ADE8-10EB94EDAAD6}"/>
            </a:ext>
          </a:extLst>
        </xdr:cNvPr>
        <xdr:cNvSpPr txBox="1"/>
      </xdr:nvSpPr>
      <xdr:spPr>
        <a:xfrm>
          <a:off x="19310428" y="624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118745</xdr:rowOff>
    </xdr:from>
    <xdr:to>
      <xdr:col>98</xdr:col>
      <xdr:colOff>38100</xdr:colOff>
      <xdr:row>37</xdr:row>
      <xdr:rowOff>48895</xdr:rowOff>
    </xdr:to>
    <xdr:sp macro="" textlink="">
      <xdr:nvSpPr>
        <xdr:cNvPr id="773" name="楕円 772">
          <a:extLst>
            <a:ext uri="{FF2B5EF4-FFF2-40B4-BE49-F238E27FC236}">
              <a16:creationId xmlns:a16="http://schemas.microsoft.com/office/drawing/2014/main" id="{EC6B9CF2-37D1-439E-87D0-153F6A3380B8}"/>
            </a:ext>
          </a:extLst>
        </xdr:cNvPr>
        <xdr:cNvSpPr/>
      </xdr:nvSpPr>
      <xdr:spPr>
        <a:xfrm>
          <a:off x="18605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65422</xdr:rowOff>
    </xdr:from>
    <xdr:ext cx="469744" cy="259045"/>
    <xdr:sp macro="" textlink="">
      <xdr:nvSpPr>
        <xdr:cNvPr id="774" name="テキスト ボックス 773">
          <a:extLst>
            <a:ext uri="{FF2B5EF4-FFF2-40B4-BE49-F238E27FC236}">
              <a16:creationId xmlns:a16="http://schemas.microsoft.com/office/drawing/2014/main" id="{0C829423-6807-4D01-AF2A-545C507630C8}"/>
            </a:ext>
          </a:extLst>
        </xdr:cNvPr>
        <xdr:cNvSpPr txBox="1"/>
      </xdr:nvSpPr>
      <xdr:spPr>
        <a:xfrm>
          <a:off x="18421428" y="606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37768F68-F910-4323-AB83-7D035AECF9D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11DD49C3-7A63-4B53-B100-776654C31F1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19279828-5102-4211-91A3-D871E75CE9A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122AE515-C327-42CF-A787-222439BC318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AA50FFF6-41CA-4A24-9274-79EDE48DA06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E10FCF70-7A65-46AB-BBBE-21B897B4CDD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80577509-FCC4-4F32-8941-358C6BB2DA4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96D02A7C-BB94-4958-B3A0-B3EE3E535D6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9A454AD9-7906-4395-9DBD-5778FC3771F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B7F36B88-24BA-494B-8E3F-329978096347}"/>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7AB49931-FE99-4050-8DA5-143566F9E479}"/>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63B706DA-0046-4411-8C6A-6B2A24A0F289}"/>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D5485EEA-C385-489E-8AF8-F1E303F0FB2C}"/>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47587C2A-792F-4DDD-9A0B-BB8898F6BA66}"/>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3D126D9B-3F46-4A0B-9928-B3197811A0C1}"/>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E8173A46-DCFF-4A38-90BB-A8ECFB2F84CA}"/>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87053F0D-1192-4EF7-9AF6-2B1F81796D2D}"/>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DAD15FA2-66A9-42E7-A0FE-A8F8D4424E07}"/>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AC57F2EA-41A6-4862-96DB-02C44E005EB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9CF23870-CCF4-4B10-9B10-8BAF5E02E818}"/>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5236A13-049D-481C-AAFA-FAF52A6474FD}"/>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9D451DEA-9245-4FAC-B359-EBC06987F0DB}"/>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5D94F3AF-4D43-447A-B08E-26408DD0A87C}"/>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CF2902F5-5002-4FD9-A320-5569E4F5348A}"/>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624A7414-25A3-473D-97DF-3EC01DF56D01}"/>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7B9F8CB9-CC25-4F72-92F9-A805A371EDF4}"/>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114302</xdr:rowOff>
    </xdr:from>
    <xdr:to>
      <xdr:col>116</xdr:col>
      <xdr:colOff>63500</xdr:colOff>
      <xdr:row>58</xdr:row>
      <xdr:rowOff>115629</xdr:rowOff>
    </xdr:to>
    <xdr:cxnSp macro="">
      <xdr:nvCxnSpPr>
        <xdr:cNvPr id="801" name="直線コネクタ 800">
          <a:extLst>
            <a:ext uri="{FF2B5EF4-FFF2-40B4-BE49-F238E27FC236}">
              <a16:creationId xmlns:a16="http://schemas.microsoft.com/office/drawing/2014/main" id="{9C92F03E-FB33-4A5E-A9AC-32DB6AE2B089}"/>
            </a:ext>
          </a:extLst>
        </xdr:cNvPr>
        <xdr:cNvCxnSpPr/>
      </xdr:nvCxnSpPr>
      <xdr:spPr>
        <a:xfrm flipV="1">
          <a:off x="21323300" y="10058402"/>
          <a:ext cx="838200" cy="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BB6D41D8-F30D-45F3-9D49-060571161DD9}"/>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42655B17-C9C6-4B20-9F93-8C0F95D06078}"/>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115605</xdr:rowOff>
    </xdr:from>
    <xdr:to>
      <xdr:col>111</xdr:col>
      <xdr:colOff>177800</xdr:colOff>
      <xdr:row>58</xdr:row>
      <xdr:rowOff>115629</xdr:rowOff>
    </xdr:to>
    <xdr:cxnSp macro="">
      <xdr:nvCxnSpPr>
        <xdr:cNvPr id="804" name="直線コネクタ 803">
          <a:extLst>
            <a:ext uri="{FF2B5EF4-FFF2-40B4-BE49-F238E27FC236}">
              <a16:creationId xmlns:a16="http://schemas.microsoft.com/office/drawing/2014/main" id="{E8EE5916-15A0-4013-8948-3722E761E708}"/>
            </a:ext>
          </a:extLst>
        </xdr:cNvPr>
        <xdr:cNvCxnSpPr/>
      </xdr:nvCxnSpPr>
      <xdr:spPr>
        <a:xfrm>
          <a:off x="20434300" y="10059705"/>
          <a:ext cx="8890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BE3F8CC4-443B-4145-8633-DBAF5D7A761B}"/>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EE4DDA8D-EED9-4731-9669-F345C7ABC9EA}"/>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115263</xdr:rowOff>
    </xdr:from>
    <xdr:to>
      <xdr:col>107</xdr:col>
      <xdr:colOff>50800</xdr:colOff>
      <xdr:row>58</xdr:row>
      <xdr:rowOff>115605</xdr:rowOff>
    </xdr:to>
    <xdr:cxnSp macro="">
      <xdr:nvCxnSpPr>
        <xdr:cNvPr id="807" name="直線コネクタ 806">
          <a:extLst>
            <a:ext uri="{FF2B5EF4-FFF2-40B4-BE49-F238E27FC236}">
              <a16:creationId xmlns:a16="http://schemas.microsoft.com/office/drawing/2014/main" id="{B801C4AA-E93D-4D64-9342-06ECCA74248C}"/>
            </a:ext>
          </a:extLst>
        </xdr:cNvPr>
        <xdr:cNvCxnSpPr/>
      </xdr:nvCxnSpPr>
      <xdr:spPr>
        <a:xfrm>
          <a:off x="19545300" y="10059363"/>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6E0B7654-D408-4F86-94BB-9AFADAC763C4}"/>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7EA3DED3-389A-45B3-9B86-4E1B8763BAF7}"/>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109708</xdr:rowOff>
    </xdr:from>
    <xdr:to>
      <xdr:col>102</xdr:col>
      <xdr:colOff>114300</xdr:colOff>
      <xdr:row>58</xdr:row>
      <xdr:rowOff>115263</xdr:rowOff>
    </xdr:to>
    <xdr:cxnSp macro="">
      <xdr:nvCxnSpPr>
        <xdr:cNvPr id="810" name="直線コネクタ 809">
          <a:extLst>
            <a:ext uri="{FF2B5EF4-FFF2-40B4-BE49-F238E27FC236}">
              <a16:creationId xmlns:a16="http://schemas.microsoft.com/office/drawing/2014/main" id="{BE339158-5DAD-4419-A9EF-DC5B6F6ACA10}"/>
            </a:ext>
          </a:extLst>
        </xdr:cNvPr>
        <xdr:cNvCxnSpPr/>
      </xdr:nvCxnSpPr>
      <xdr:spPr>
        <a:xfrm>
          <a:off x="18656300" y="10053808"/>
          <a:ext cx="889000" cy="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5990EC1C-BABE-4EFD-BCF6-4B970A0B4C9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F7DFC75D-84F9-4289-99E1-9C6FB4029AA1}"/>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C63E4D6C-BFF2-4DDD-B991-BF57C3ACC25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1E8FF710-F30E-4680-BA42-9E3A8EF5AC9D}"/>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F681F2A9-6A72-432A-BD0F-1C8960BE074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16BB806-123F-486C-9B7F-7A272BD17C1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847811D8-8843-4AC5-8728-EAA6587FD6D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42410407-4399-4B8F-A253-11D0DB3FC0D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B4091659-A6FA-4C52-B093-958011CC0EA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63502</xdr:rowOff>
    </xdr:from>
    <xdr:to>
      <xdr:col>116</xdr:col>
      <xdr:colOff>114300</xdr:colOff>
      <xdr:row>58</xdr:row>
      <xdr:rowOff>165102</xdr:rowOff>
    </xdr:to>
    <xdr:sp macro="" textlink="">
      <xdr:nvSpPr>
        <xdr:cNvPr id="820" name="楕円 819">
          <a:extLst>
            <a:ext uri="{FF2B5EF4-FFF2-40B4-BE49-F238E27FC236}">
              <a16:creationId xmlns:a16="http://schemas.microsoft.com/office/drawing/2014/main" id="{15C80FF5-8A7E-4609-81A3-7362537B8A87}"/>
            </a:ext>
          </a:extLst>
        </xdr:cNvPr>
        <xdr:cNvSpPr/>
      </xdr:nvSpPr>
      <xdr:spPr>
        <a:xfrm>
          <a:off x="22110700" y="1000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469744" cy="259045"/>
    <xdr:sp macro="" textlink="">
      <xdr:nvSpPr>
        <xdr:cNvPr id="821" name="貸付金該当値テキスト">
          <a:extLst>
            <a:ext uri="{FF2B5EF4-FFF2-40B4-BE49-F238E27FC236}">
              <a16:creationId xmlns:a16="http://schemas.microsoft.com/office/drawing/2014/main" id="{40B34EE0-F22A-4B54-8FA5-55456D63E1CB}"/>
            </a:ext>
          </a:extLst>
        </xdr:cNvPr>
        <xdr:cNvSpPr txBox="1"/>
      </xdr:nvSpPr>
      <xdr:spPr>
        <a:xfrm>
          <a:off x="22212300" y="99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64829</xdr:rowOff>
    </xdr:from>
    <xdr:to>
      <xdr:col>112</xdr:col>
      <xdr:colOff>38100</xdr:colOff>
      <xdr:row>58</xdr:row>
      <xdr:rowOff>166429</xdr:rowOff>
    </xdr:to>
    <xdr:sp macro="" textlink="">
      <xdr:nvSpPr>
        <xdr:cNvPr id="822" name="楕円 821">
          <a:extLst>
            <a:ext uri="{FF2B5EF4-FFF2-40B4-BE49-F238E27FC236}">
              <a16:creationId xmlns:a16="http://schemas.microsoft.com/office/drawing/2014/main" id="{DFA64BED-6EE4-4302-ACC6-99A95090A9E8}"/>
            </a:ext>
          </a:extLst>
        </xdr:cNvPr>
        <xdr:cNvSpPr/>
      </xdr:nvSpPr>
      <xdr:spPr>
        <a:xfrm>
          <a:off x="21272500" y="1000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157556</xdr:rowOff>
    </xdr:from>
    <xdr:ext cx="469744" cy="259045"/>
    <xdr:sp macro="" textlink="">
      <xdr:nvSpPr>
        <xdr:cNvPr id="823" name="テキスト ボックス 822">
          <a:extLst>
            <a:ext uri="{FF2B5EF4-FFF2-40B4-BE49-F238E27FC236}">
              <a16:creationId xmlns:a16="http://schemas.microsoft.com/office/drawing/2014/main" id="{8AA810DB-BFF5-4B75-ACEE-77AEED02D909}"/>
            </a:ext>
          </a:extLst>
        </xdr:cNvPr>
        <xdr:cNvSpPr txBox="1"/>
      </xdr:nvSpPr>
      <xdr:spPr>
        <a:xfrm>
          <a:off x="21088428" y="1010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64805</xdr:rowOff>
    </xdr:from>
    <xdr:to>
      <xdr:col>107</xdr:col>
      <xdr:colOff>101600</xdr:colOff>
      <xdr:row>58</xdr:row>
      <xdr:rowOff>166405</xdr:rowOff>
    </xdr:to>
    <xdr:sp macro="" textlink="">
      <xdr:nvSpPr>
        <xdr:cNvPr id="824" name="楕円 823">
          <a:extLst>
            <a:ext uri="{FF2B5EF4-FFF2-40B4-BE49-F238E27FC236}">
              <a16:creationId xmlns:a16="http://schemas.microsoft.com/office/drawing/2014/main" id="{1C105D5F-DAE5-466D-B69E-5BE7A65BA054}"/>
            </a:ext>
          </a:extLst>
        </xdr:cNvPr>
        <xdr:cNvSpPr/>
      </xdr:nvSpPr>
      <xdr:spPr>
        <a:xfrm>
          <a:off x="20383500" y="100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157532</xdr:rowOff>
    </xdr:from>
    <xdr:ext cx="469744" cy="259045"/>
    <xdr:sp macro="" textlink="">
      <xdr:nvSpPr>
        <xdr:cNvPr id="825" name="テキスト ボックス 824">
          <a:extLst>
            <a:ext uri="{FF2B5EF4-FFF2-40B4-BE49-F238E27FC236}">
              <a16:creationId xmlns:a16="http://schemas.microsoft.com/office/drawing/2014/main" id="{501D98F8-13E7-48BD-83CC-FAB0F15DC215}"/>
            </a:ext>
          </a:extLst>
        </xdr:cNvPr>
        <xdr:cNvSpPr txBox="1"/>
      </xdr:nvSpPr>
      <xdr:spPr>
        <a:xfrm>
          <a:off x="20199428" y="1010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64463</xdr:rowOff>
    </xdr:from>
    <xdr:to>
      <xdr:col>102</xdr:col>
      <xdr:colOff>165100</xdr:colOff>
      <xdr:row>58</xdr:row>
      <xdr:rowOff>166063</xdr:rowOff>
    </xdr:to>
    <xdr:sp macro="" textlink="">
      <xdr:nvSpPr>
        <xdr:cNvPr id="826" name="楕円 825">
          <a:extLst>
            <a:ext uri="{FF2B5EF4-FFF2-40B4-BE49-F238E27FC236}">
              <a16:creationId xmlns:a16="http://schemas.microsoft.com/office/drawing/2014/main" id="{735C1D89-A116-4B08-8594-90AC37E6AD21}"/>
            </a:ext>
          </a:extLst>
        </xdr:cNvPr>
        <xdr:cNvSpPr/>
      </xdr:nvSpPr>
      <xdr:spPr>
        <a:xfrm>
          <a:off x="19494500" y="1000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157190</xdr:rowOff>
    </xdr:from>
    <xdr:ext cx="469744" cy="259045"/>
    <xdr:sp macro="" textlink="">
      <xdr:nvSpPr>
        <xdr:cNvPr id="827" name="テキスト ボックス 826">
          <a:extLst>
            <a:ext uri="{FF2B5EF4-FFF2-40B4-BE49-F238E27FC236}">
              <a16:creationId xmlns:a16="http://schemas.microsoft.com/office/drawing/2014/main" id="{7B323B8B-5FED-4807-88B4-8F34531FF08A}"/>
            </a:ext>
          </a:extLst>
        </xdr:cNvPr>
        <xdr:cNvSpPr txBox="1"/>
      </xdr:nvSpPr>
      <xdr:spPr>
        <a:xfrm>
          <a:off x="19310428" y="1010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58908</xdr:rowOff>
    </xdr:from>
    <xdr:to>
      <xdr:col>98</xdr:col>
      <xdr:colOff>38100</xdr:colOff>
      <xdr:row>58</xdr:row>
      <xdr:rowOff>160508</xdr:rowOff>
    </xdr:to>
    <xdr:sp macro="" textlink="">
      <xdr:nvSpPr>
        <xdr:cNvPr id="828" name="楕円 827">
          <a:extLst>
            <a:ext uri="{FF2B5EF4-FFF2-40B4-BE49-F238E27FC236}">
              <a16:creationId xmlns:a16="http://schemas.microsoft.com/office/drawing/2014/main" id="{E59169E4-293C-40A1-91AE-854B9174641E}"/>
            </a:ext>
          </a:extLst>
        </xdr:cNvPr>
        <xdr:cNvSpPr/>
      </xdr:nvSpPr>
      <xdr:spPr>
        <a:xfrm>
          <a:off x="18605500" y="1000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151635</xdr:rowOff>
    </xdr:from>
    <xdr:ext cx="469744" cy="259045"/>
    <xdr:sp macro="" textlink="">
      <xdr:nvSpPr>
        <xdr:cNvPr id="829" name="テキスト ボックス 828">
          <a:extLst>
            <a:ext uri="{FF2B5EF4-FFF2-40B4-BE49-F238E27FC236}">
              <a16:creationId xmlns:a16="http://schemas.microsoft.com/office/drawing/2014/main" id="{C443DA38-4894-40C7-8704-106D7002AD88}"/>
            </a:ext>
          </a:extLst>
        </xdr:cNvPr>
        <xdr:cNvSpPr txBox="1"/>
      </xdr:nvSpPr>
      <xdr:spPr>
        <a:xfrm>
          <a:off x="18421428" y="10095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306B5113-E12A-404B-AC75-FE93976E9AE5}"/>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49999530-F289-4B0E-BECE-599AC4BE6327}"/>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49DDC133-C190-4CB1-B67E-EB0F720C79F3}"/>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3752A712-4E33-4C1A-A4FE-3F056A2FD9FC}"/>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39DBBF9C-6197-400E-AD7C-952A2F3AAA28}"/>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E5DB3530-9A8B-42A9-947C-9E54FC0CF381}"/>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A229A865-A756-4E4D-ABAA-9077F3B99784}"/>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743BD312-471F-4B1D-8E37-C1A7CB3BFBA9}"/>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400426DD-9D5F-40D4-BA09-B025B507EE0F}"/>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5ED41CFC-EEEC-4226-AA19-5647C5A6AD0F}"/>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91C165FA-60FE-4560-BA14-B176549711C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A0763AAA-F51E-4BF9-957F-7082C36585A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9C5A9997-DFA4-49E4-86D4-D5CDF28EE8E5}"/>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923C5453-987E-4B92-BBFB-3C537A03F232}"/>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4510D099-AEC0-45DA-A346-D45F0132394C}"/>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5B65CA0E-FDA3-4D30-8FA1-FBB42DB6162D}"/>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BE28E91B-FC3E-4197-8DE5-6CC2AB700012}"/>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F7A94718-3201-4E63-B56D-88F2B5D8C57B}"/>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C50047DE-BB71-4F6E-9CF7-129BF1880D8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3C3DB9D7-437C-43F5-93E6-AB8AF4BF2F6C}"/>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EB187D0E-36A1-411B-B3A2-CA5DE885F37C}"/>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110C9E65-41AC-4AB5-A652-FB82EE881B25}"/>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4253F593-8C39-4CF3-AEA8-A5A5CE7AE44D}"/>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DBEF9644-2242-4083-A0BC-716CCE976DFE}"/>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A7444BCE-6F01-4580-BBA3-00E7E6C8285D}"/>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71470277-47FB-48D4-AFA7-05E38DB002C2}"/>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C43FA001-0F36-4E70-89B8-E5FD9F3A12E1}"/>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C1540A96-737B-4855-A8E9-019ED4F1E0CB}"/>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3A2D10F1-68BB-41EA-B48D-7BFD72A841CD}"/>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127508</xdr:rowOff>
    </xdr:from>
    <xdr:to>
      <xdr:col>116</xdr:col>
      <xdr:colOff>63500</xdr:colOff>
      <xdr:row>76</xdr:row>
      <xdr:rowOff>17895</xdr:rowOff>
    </xdr:to>
    <xdr:cxnSp macro="">
      <xdr:nvCxnSpPr>
        <xdr:cNvPr id="859" name="直線コネクタ 858">
          <a:extLst>
            <a:ext uri="{FF2B5EF4-FFF2-40B4-BE49-F238E27FC236}">
              <a16:creationId xmlns:a16="http://schemas.microsoft.com/office/drawing/2014/main" id="{E66FB242-ACBF-4092-A214-5AC18B5F95F1}"/>
            </a:ext>
          </a:extLst>
        </xdr:cNvPr>
        <xdr:cNvCxnSpPr/>
      </xdr:nvCxnSpPr>
      <xdr:spPr>
        <a:xfrm flipV="1">
          <a:off x="21323300" y="12986258"/>
          <a:ext cx="838200" cy="6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F6EDA59-B406-4BCD-8F09-A08F0123A976}"/>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43334DB7-3920-4318-B5DD-D2EAFD3BE8FD}"/>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17895</xdr:rowOff>
    </xdr:from>
    <xdr:to>
      <xdr:col>111</xdr:col>
      <xdr:colOff>177800</xdr:colOff>
      <xdr:row>76</xdr:row>
      <xdr:rowOff>63081</xdr:rowOff>
    </xdr:to>
    <xdr:cxnSp macro="">
      <xdr:nvCxnSpPr>
        <xdr:cNvPr id="862" name="直線コネクタ 861">
          <a:extLst>
            <a:ext uri="{FF2B5EF4-FFF2-40B4-BE49-F238E27FC236}">
              <a16:creationId xmlns:a16="http://schemas.microsoft.com/office/drawing/2014/main" id="{B79F15DB-BF46-449C-854A-19E6AE0B5A17}"/>
            </a:ext>
          </a:extLst>
        </xdr:cNvPr>
        <xdr:cNvCxnSpPr/>
      </xdr:nvCxnSpPr>
      <xdr:spPr>
        <a:xfrm flipV="1">
          <a:off x="20434300" y="13048095"/>
          <a:ext cx="889000" cy="4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2782A2BD-F6A2-4859-98EB-67A0C9642D1B}"/>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833F41B7-9424-41C8-B1BF-7D5BEC2A41E2}"/>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63081</xdr:rowOff>
    </xdr:from>
    <xdr:to>
      <xdr:col>107</xdr:col>
      <xdr:colOff>50800</xdr:colOff>
      <xdr:row>76</xdr:row>
      <xdr:rowOff>107659</xdr:rowOff>
    </xdr:to>
    <xdr:cxnSp macro="">
      <xdr:nvCxnSpPr>
        <xdr:cNvPr id="865" name="直線コネクタ 864">
          <a:extLst>
            <a:ext uri="{FF2B5EF4-FFF2-40B4-BE49-F238E27FC236}">
              <a16:creationId xmlns:a16="http://schemas.microsoft.com/office/drawing/2014/main" id="{A59BA1F6-2136-40F8-9FC5-561194BA7576}"/>
            </a:ext>
          </a:extLst>
        </xdr:cNvPr>
        <xdr:cNvCxnSpPr/>
      </xdr:nvCxnSpPr>
      <xdr:spPr>
        <a:xfrm flipV="1">
          <a:off x="19545300" y="13093281"/>
          <a:ext cx="889000" cy="4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C7A7F6D0-FB0D-4798-90BD-C41DB75F0D4D}"/>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19D236F7-6CB1-4DF6-BABF-6B8768F2DC1F}"/>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107659</xdr:rowOff>
    </xdr:from>
    <xdr:to>
      <xdr:col>102</xdr:col>
      <xdr:colOff>114300</xdr:colOff>
      <xdr:row>76</xdr:row>
      <xdr:rowOff>111964</xdr:rowOff>
    </xdr:to>
    <xdr:cxnSp macro="">
      <xdr:nvCxnSpPr>
        <xdr:cNvPr id="868" name="直線コネクタ 867">
          <a:extLst>
            <a:ext uri="{FF2B5EF4-FFF2-40B4-BE49-F238E27FC236}">
              <a16:creationId xmlns:a16="http://schemas.microsoft.com/office/drawing/2014/main" id="{1F0EF5D8-0475-4CBF-A72F-F39E68443F55}"/>
            </a:ext>
          </a:extLst>
        </xdr:cNvPr>
        <xdr:cNvCxnSpPr/>
      </xdr:nvCxnSpPr>
      <xdr:spPr>
        <a:xfrm flipV="1">
          <a:off x="18656300" y="13137859"/>
          <a:ext cx="8890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B24813E3-BE9E-407A-A764-5423C78E3F65}"/>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23057EFC-E588-461E-AB65-00AFE677BF8F}"/>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C2FE6FBA-14B8-4B9F-9B04-AEB287EC2651}"/>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53951988-402B-48F6-9577-6D99598998F1}"/>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893B4419-C04A-4E5B-927A-D899E77A188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5C8D6C92-A03C-44B6-98EF-065F4F883699}"/>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3F403D11-D4E3-48FC-B18E-B0560CB61CDA}"/>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B77B2D04-2A6C-45BD-BD3E-CDDD479A65FD}"/>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1A5337F3-CFC7-441E-815D-C17BF348345A}"/>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76708</xdr:rowOff>
    </xdr:from>
    <xdr:to>
      <xdr:col>116</xdr:col>
      <xdr:colOff>114300</xdr:colOff>
      <xdr:row>76</xdr:row>
      <xdr:rowOff>6858</xdr:rowOff>
    </xdr:to>
    <xdr:sp macro="" textlink="">
      <xdr:nvSpPr>
        <xdr:cNvPr id="878" name="楕円 877">
          <a:extLst>
            <a:ext uri="{FF2B5EF4-FFF2-40B4-BE49-F238E27FC236}">
              <a16:creationId xmlns:a16="http://schemas.microsoft.com/office/drawing/2014/main" id="{767A7EAB-083F-4CA7-AB3A-896FC995973E}"/>
            </a:ext>
          </a:extLst>
        </xdr:cNvPr>
        <xdr:cNvSpPr/>
      </xdr:nvSpPr>
      <xdr:spPr>
        <a:xfrm>
          <a:off x="22110700" y="1293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55135</xdr:rowOff>
    </xdr:from>
    <xdr:ext cx="534377" cy="259045"/>
    <xdr:sp macro="" textlink="">
      <xdr:nvSpPr>
        <xdr:cNvPr id="879" name="繰出金該当値テキスト">
          <a:extLst>
            <a:ext uri="{FF2B5EF4-FFF2-40B4-BE49-F238E27FC236}">
              <a16:creationId xmlns:a16="http://schemas.microsoft.com/office/drawing/2014/main" id="{3C3DEB49-78E7-458A-8C8F-F98208D27FA0}"/>
            </a:ext>
          </a:extLst>
        </xdr:cNvPr>
        <xdr:cNvSpPr txBox="1"/>
      </xdr:nvSpPr>
      <xdr:spPr>
        <a:xfrm>
          <a:off x="22212300" y="1291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138544</xdr:rowOff>
    </xdr:from>
    <xdr:to>
      <xdr:col>112</xdr:col>
      <xdr:colOff>38100</xdr:colOff>
      <xdr:row>76</xdr:row>
      <xdr:rowOff>68693</xdr:rowOff>
    </xdr:to>
    <xdr:sp macro="" textlink="">
      <xdr:nvSpPr>
        <xdr:cNvPr id="880" name="楕円 879">
          <a:extLst>
            <a:ext uri="{FF2B5EF4-FFF2-40B4-BE49-F238E27FC236}">
              <a16:creationId xmlns:a16="http://schemas.microsoft.com/office/drawing/2014/main" id="{5A7544C5-F624-4CE9-9984-64A28345548A}"/>
            </a:ext>
          </a:extLst>
        </xdr:cNvPr>
        <xdr:cNvSpPr/>
      </xdr:nvSpPr>
      <xdr:spPr>
        <a:xfrm>
          <a:off x="21272500" y="1299729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59822</xdr:rowOff>
    </xdr:from>
    <xdr:ext cx="534377" cy="259045"/>
    <xdr:sp macro="" textlink="">
      <xdr:nvSpPr>
        <xdr:cNvPr id="881" name="テキスト ボックス 880">
          <a:extLst>
            <a:ext uri="{FF2B5EF4-FFF2-40B4-BE49-F238E27FC236}">
              <a16:creationId xmlns:a16="http://schemas.microsoft.com/office/drawing/2014/main" id="{3C0972F3-3DE1-4BFE-95E7-C9056860D64A}"/>
            </a:ext>
          </a:extLst>
        </xdr:cNvPr>
        <xdr:cNvSpPr txBox="1"/>
      </xdr:nvSpPr>
      <xdr:spPr>
        <a:xfrm>
          <a:off x="21056111" y="1309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12281</xdr:rowOff>
    </xdr:from>
    <xdr:to>
      <xdr:col>107</xdr:col>
      <xdr:colOff>101600</xdr:colOff>
      <xdr:row>76</xdr:row>
      <xdr:rowOff>113881</xdr:rowOff>
    </xdr:to>
    <xdr:sp macro="" textlink="">
      <xdr:nvSpPr>
        <xdr:cNvPr id="882" name="楕円 881">
          <a:extLst>
            <a:ext uri="{FF2B5EF4-FFF2-40B4-BE49-F238E27FC236}">
              <a16:creationId xmlns:a16="http://schemas.microsoft.com/office/drawing/2014/main" id="{75D7C6DB-81D3-4DED-A473-D42E935DF4D8}"/>
            </a:ext>
          </a:extLst>
        </xdr:cNvPr>
        <xdr:cNvSpPr/>
      </xdr:nvSpPr>
      <xdr:spPr>
        <a:xfrm>
          <a:off x="20383500" y="1304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105008</xdr:rowOff>
    </xdr:from>
    <xdr:ext cx="534377" cy="259045"/>
    <xdr:sp macro="" textlink="">
      <xdr:nvSpPr>
        <xdr:cNvPr id="883" name="テキスト ボックス 882">
          <a:extLst>
            <a:ext uri="{FF2B5EF4-FFF2-40B4-BE49-F238E27FC236}">
              <a16:creationId xmlns:a16="http://schemas.microsoft.com/office/drawing/2014/main" id="{7F9FB89B-F62C-499F-B7C4-6B41B132AD64}"/>
            </a:ext>
          </a:extLst>
        </xdr:cNvPr>
        <xdr:cNvSpPr txBox="1"/>
      </xdr:nvSpPr>
      <xdr:spPr>
        <a:xfrm>
          <a:off x="20167111" y="1313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56859</xdr:rowOff>
    </xdr:from>
    <xdr:to>
      <xdr:col>102</xdr:col>
      <xdr:colOff>165100</xdr:colOff>
      <xdr:row>76</xdr:row>
      <xdr:rowOff>158459</xdr:rowOff>
    </xdr:to>
    <xdr:sp macro="" textlink="">
      <xdr:nvSpPr>
        <xdr:cNvPr id="884" name="楕円 883">
          <a:extLst>
            <a:ext uri="{FF2B5EF4-FFF2-40B4-BE49-F238E27FC236}">
              <a16:creationId xmlns:a16="http://schemas.microsoft.com/office/drawing/2014/main" id="{A2FFD0CB-7E87-402F-B4EE-86F8CCDE0223}"/>
            </a:ext>
          </a:extLst>
        </xdr:cNvPr>
        <xdr:cNvSpPr/>
      </xdr:nvSpPr>
      <xdr:spPr>
        <a:xfrm>
          <a:off x="19494500" y="1308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149586</xdr:rowOff>
    </xdr:from>
    <xdr:ext cx="534377" cy="259045"/>
    <xdr:sp macro="" textlink="">
      <xdr:nvSpPr>
        <xdr:cNvPr id="885" name="テキスト ボックス 884">
          <a:extLst>
            <a:ext uri="{FF2B5EF4-FFF2-40B4-BE49-F238E27FC236}">
              <a16:creationId xmlns:a16="http://schemas.microsoft.com/office/drawing/2014/main" id="{57BBE46C-6431-458A-9679-6FD526EF142B}"/>
            </a:ext>
          </a:extLst>
        </xdr:cNvPr>
        <xdr:cNvSpPr txBox="1"/>
      </xdr:nvSpPr>
      <xdr:spPr>
        <a:xfrm>
          <a:off x="19278111" y="1317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61164</xdr:rowOff>
    </xdr:from>
    <xdr:to>
      <xdr:col>98</xdr:col>
      <xdr:colOff>38100</xdr:colOff>
      <xdr:row>76</xdr:row>
      <xdr:rowOff>162764</xdr:rowOff>
    </xdr:to>
    <xdr:sp macro="" textlink="">
      <xdr:nvSpPr>
        <xdr:cNvPr id="886" name="楕円 885">
          <a:extLst>
            <a:ext uri="{FF2B5EF4-FFF2-40B4-BE49-F238E27FC236}">
              <a16:creationId xmlns:a16="http://schemas.microsoft.com/office/drawing/2014/main" id="{F6F45CC1-6955-4E7D-A06D-7FBB99C107A9}"/>
            </a:ext>
          </a:extLst>
        </xdr:cNvPr>
        <xdr:cNvSpPr/>
      </xdr:nvSpPr>
      <xdr:spPr>
        <a:xfrm>
          <a:off x="18605500" y="1309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153891</xdr:rowOff>
    </xdr:from>
    <xdr:ext cx="534377" cy="259045"/>
    <xdr:sp macro="" textlink="">
      <xdr:nvSpPr>
        <xdr:cNvPr id="887" name="テキスト ボックス 886">
          <a:extLst>
            <a:ext uri="{FF2B5EF4-FFF2-40B4-BE49-F238E27FC236}">
              <a16:creationId xmlns:a16="http://schemas.microsoft.com/office/drawing/2014/main" id="{58CB133C-54F0-4ED9-83F6-E8401C71254B}"/>
            </a:ext>
          </a:extLst>
        </xdr:cNvPr>
        <xdr:cNvSpPr txBox="1"/>
      </xdr:nvSpPr>
      <xdr:spPr>
        <a:xfrm>
          <a:off x="18389111" y="1318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9507F339-2FCD-455B-9395-7A05EC7BA3DA}"/>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B5B14626-748C-4C22-88C2-F6223913A206}"/>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FE98011B-C469-47A2-8BD7-48FE1FA78A61}"/>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DBA4188C-6601-4595-808C-12A83B798F7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FD8334DB-0258-4D65-A426-514FF050DF7F}"/>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6E4B35B6-1871-4939-B851-DAE1F2049EFC}"/>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1EFC541D-4178-44F0-91F0-E82CC5137AF7}"/>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3EFFC73C-B0D6-425A-A9F6-36128768E1AB}"/>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283A21F6-249E-4673-8270-D55E4F0EF46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65E2DB8D-E81A-47AD-82D2-44C446CBBBCC}"/>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FAC6BAA7-D6C7-4E0A-8808-DCFF0B0584F7}"/>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30802B63-092B-4275-9DCC-7C2767F56346}"/>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C8518094-A822-4E29-A76E-2ADA07CBF819}"/>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A01AF3CD-2346-410E-B51B-57DC996D252E}"/>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B3059CAD-5785-4C9F-A634-8B952CEB80FE}"/>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ADC8CAC5-9B08-4503-B886-50A06F31729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F662693D-3C4B-4650-AB27-3D10854EF4BB}"/>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D3C109D9-A36E-424E-BA95-C0713B4C1F39}"/>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811726D6-DBE2-4538-8592-F0CF3A962986}"/>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FE39B2D0-F2D8-4E66-9C66-53F07FCB1F12}"/>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8412B4C7-11A4-4CDC-911B-58F014DE2FC8}"/>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FD797B5-B629-4BC7-95DF-C7F923E8C42C}"/>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9CEA6F3F-18B0-481B-B7DB-CBB38E75E3A1}"/>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E4B00C2E-A75D-455C-BD2D-4FD51E759F88}"/>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3353D454-CEAB-4E87-AA14-654233AE11D4}"/>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6BB10A2D-C7DA-4E1E-A00A-A955727B68C3}"/>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97527C2C-5F51-4B4D-A090-F2292576A31A}"/>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E7B0F471-573A-4A25-B2A6-990008040DED}"/>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95D808C1-2F89-40F0-8820-48E5C1F1F155}"/>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8798C31F-FC2E-4FD2-B9F3-66109E29C03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7E65F782-5879-434C-885E-9AEA3382DC71}"/>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A2E14E94-1C5B-44CD-8D72-015022094C49}"/>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D3AEA21-AD6C-4E8D-B497-BE1C5D8AD04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58B1DE51-4E3E-4110-927A-2AC02DE2935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780437B0-04E0-454E-B367-838AAC40AEAD}"/>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37A1AC08-EC9C-4E5E-8D23-8B211339C488}"/>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2C023F24-E7F5-4D72-B0A9-C79E9C6E0A3A}"/>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6CA06DC8-961F-4B09-A28E-E7060A85016D}"/>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F018E32E-17D5-4503-B85B-DC510A22F6A6}"/>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A1B8DB50-63F2-4D9E-AE77-6DEBE90425E9}"/>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1C8DE87F-D9E2-4B76-8278-D471D22C6917}"/>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D3C7D4AB-5659-4C6C-BB87-EF163837E532}"/>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ECCD9EED-6EAD-499B-9081-F649AB7E3C17}"/>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A750052C-87A3-4249-8066-D9A27761C5E8}"/>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8F90B85F-5A60-4C88-9C97-E1932557BD0E}"/>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96F925DB-3297-4D1E-8646-E04E9B8D63FD}"/>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28210C-5518-4A85-B0C5-D8561B61227A}"/>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D7091707-3250-45B4-A7D3-443A5EB49E13}"/>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96A25768-EB53-48CE-B969-7FB70D4FFC23}"/>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68ED1004-02C9-42F4-BF5E-C58AB8323AC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5ECF5037-954A-4602-B44F-D2824841434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85C30CD8-DC7A-4DA2-8649-23D90F529AE6}"/>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物件費の住民一人当たりのコストは</a:t>
          </a:r>
          <a:r>
            <a:rPr kumimoji="1" lang="en-US" altLang="ja-JP" sz="1100">
              <a:solidFill>
                <a:schemeClr val="dk1"/>
              </a:solidFill>
              <a:effectLst/>
              <a:latin typeface="+mn-lt"/>
              <a:ea typeface="+mn-ea"/>
              <a:cs typeface="+mn-cs"/>
            </a:rPr>
            <a:t>54,354</a:t>
          </a:r>
          <a:r>
            <a:rPr kumimoji="1" lang="ja-JP" altLang="ja-JP" sz="1100">
              <a:solidFill>
                <a:schemeClr val="dk1"/>
              </a:solidFill>
              <a:effectLst/>
              <a:latin typeface="+mn-lt"/>
              <a:ea typeface="+mn-ea"/>
              <a:cs typeface="+mn-cs"/>
            </a:rPr>
            <a:t>円となり、類似団体と比較して低くなっている。要因として、ごみ処理業務や消防業務を一部事務組合で実施していることが挙げられる。公債費については、ＪＲ西口関連工事や小学校耐震化工事の償還が終了したことによる減が済生会病院建設などに係る借入の本格償還開始による増を上回ったことにより影響により</a:t>
          </a:r>
          <a:r>
            <a:rPr kumimoji="1" lang="ja-JP" altLang="en-US" sz="1100">
              <a:solidFill>
                <a:schemeClr val="dk1"/>
              </a:solidFill>
              <a:effectLst/>
              <a:latin typeface="+mn-lt"/>
              <a:ea typeface="+mn-ea"/>
              <a:cs typeface="+mn-cs"/>
            </a:rPr>
            <a:t>前年度より減少しているが</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は引き続き</a:t>
          </a:r>
          <a:r>
            <a:rPr kumimoji="1" lang="ja-JP" altLang="ja-JP" sz="1100">
              <a:solidFill>
                <a:schemeClr val="dk1"/>
              </a:solidFill>
              <a:effectLst/>
              <a:latin typeface="+mn-lt"/>
              <a:ea typeface="+mn-ea"/>
              <a:cs typeface="+mn-cs"/>
            </a:rPr>
            <a:t>上回っ</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。今後は新庁舎等建設事業などに係る地方債の償還が本格化するため、適切な水準を保っていく必要がある。普通建設事業費</a:t>
          </a:r>
          <a:r>
            <a:rPr kumimoji="1" lang="ja-JP" altLang="en-US" sz="1100">
              <a:solidFill>
                <a:schemeClr val="dk1"/>
              </a:solidFill>
              <a:effectLst/>
              <a:latin typeface="+mn-lt"/>
              <a:ea typeface="+mn-ea"/>
              <a:cs typeface="+mn-cs"/>
            </a:rPr>
            <a:t>については、新規整備において共生型福祉施設整備事業における健幸すぽっと整備や</a:t>
          </a:r>
          <a:r>
            <a:rPr kumimoji="1" lang="ja-JP" altLang="ja-JP" sz="1100">
              <a:solidFill>
                <a:schemeClr val="dk1"/>
              </a:solidFill>
              <a:effectLst/>
              <a:latin typeface="+mn-lt"/>
              <a:ea typeface="+mn-ea"/>
              <a:cs typeface="+mn-cs"/>
            </a:rPr>
            <a:t>新庁舎等建設事業における第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期庁舎</a:t>
          </a:r>
          <a:r>
            <a:rPr kumimoji="1" lang="ja-JP" altLang="en-US" sz="1100">
              <a:solidFill>
                <a:schemeClr val="dk1"/>
              </a:solidFill>
              <a:effectLst/>
              <a:latin typeface="+mn-lt"/>
              <a:ea typeface="+mn-ea"/>
              <a:cs typeface="+mn-cs"/>
            </a:rPr>
            <a:t>整備の本格化により増となっている一方、更新整備において小学校施設再整備事業における長岡第四小学校再整備がおおむね完了したことにより減となっていることなどの要因により横ばいに推移している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2746368-6DE1-4C52-A6EC-16652C71DEF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C72170F-D780-47C8-944E-7F819F3CAB2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388885D-02A3-4F6F-A60E-37B284CE6799}"/>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54BCBB7-293D-4305-A25C-9CFDDFD0455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京都府長岡京市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933D721-33B6-4100-AB6B-E8A23940957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B9DE998-C88F-4FA8-8DD9-4B503DD282F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074BA0-D685-49E5-BCD0-73A451E9841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4C8A6D1-C432-46E3-AED9-D27978568D0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D7306B7-6301-437C-9D20-5ED4DDD7C37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13FD08F-06E5-4402-B933-D3855A60059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82,218
81,136
19.17
40,255,722
38,248,878
1,458,917
19,045,722
37,875,137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AB95D2-81BE-4295-9612-CDB0137B0AE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99FDD4-1AD7-4C1A-9A94-4FC6B37AB9A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329FB9F-EA70-43C5-9CFB-905EC7BFE32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38EF48-7DF7-4B78-9BD0-9576CC0994D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DD03DEB-FAB5-44C2-A306-D0C1978BF9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7EC0C10-5316-4359-ABC7-C58B59F589E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D34116E-02A3-48AB-9C79-52396B52CB3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4A6ED4C-906D-4833-9D2B-B6605890400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E1E149D-E377-4646-BA81-1CB7ED42FAE1}"/>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A25318B-C871-4B99-B9CF-E18BE5D8E8E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8B01D2D-A7B5-4BC8-B2F7-DEC3EB277D8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41E4282-9AA5-4AC7-80F7-E8B53DAA17F1}"/>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E9A3560-1F72-40C5-8A6F-745A3E0B1EF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B948EAC-C832-4547-AE3E-6028DB8054F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8566411-E53D-4A07-892C-6243CEB088B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84B4EC0-7BE3-467E-BEFB-5CFBF4B5697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D9326A-F218-49D5-82AA-E3F7D3D1372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31784F4-FFB2-44C9-A43E-E576D8C7B16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1DF0FD6-EBA4-4812-993B-ADBF7A0893C5}"/>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811964E-D0D9-4E7C-B854-27DDA0C5D43F}"/>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9E06ADE-1167-48E8-B73A-D153C531ACD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CCD7DF3-2F13-48A8-BB88-F73202E427B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658715F-CD3A-4076-BEE2-3ABE64BEE847}"/>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1BCDCDE-4A8E-44CE-8B7D-F0E7DDBAD0F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AE7152D-CFC2-48D2-AEFB-D5A6CCF69A3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FF9ED1A-270B-4DF1-B742-549DD8E924D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1C49D80-CF70-4EB8-BCCF-580E5C04B9B5}"/>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183F7A1-7C01-442B-A125-8F0FE0E09E4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166AA0A-AD19-4E10-A2C8-9E9452BBD318}"/>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4DE6DAA-EDB3-4E05-9B47-0FBE81A3629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10EE716-45F9-410E-B1F8-808B725C8C92}"/>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B0C0B15B-8D44-4C8C-8C9D-75ACBFD97E1E}"/>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11F2DA82-12F0-4293-A0B3-7BBA5A0C8763}"/>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59689A81-15CA-4817-8124-D10981668EEF}"/>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35DF68D5-56FD-4C68-91EC-9799816B904A}"/>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9877D549-E719-43B8-A562-5926713D911F}"/>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90D1265B-EE67-4B92-9390-92B7558AB791}"/>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338AA776-DA4E-4B1A-8C53-7FA4346D5385}"/>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FD8C1FD7-2ECE-407E-877B-C0B6434B66B9}"/>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AEA7F92-FCA2-4CE5-B203-D4BE6AD7653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207117F5-5EFA-4286-8EFA-6BD307C4714F}"/>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CBDEC677-36A5-4589-AFB6-23DEFC99B12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C7DEF7FB-5FDE-46E0-9C7D-9D2BE8626856}"/>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8B7563CF-87A4-42ED-8D97-DB12A680FC1D}"/>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4EE4F8AA-425F-4AC1-8DC8-8AE44BE66D9B}"/>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A235728-5C19-4EA2-8EB3-D2B51EF2299F}"/>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7A6952D1-70A7-48AC-A788-70409DEC8A2C}"/>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35916</xdr:rowOff>
    </xdr:from>
    <xdr:to>
      <xdr:col>24</xdr:col>
      <xdr:colOff>63500</xdr:colOff>
      <xdr:row>34</xdr:row>
      <xdr:rowOff>117297</xdr:rowOff>
    </xdr:to>
    <xdr:cxnSp macro="">
      <xdr:nvCxnSpPr>
        <xdr:cNvPr id="59" name="直線コネクタ 58">
          <a:extLst>
            <a:ext uri="{FF2B5EF4-FFF2-40B4-BE49-F238E27FC236}">
              <a16:creationId xmlns:a16="http://schemas.microsoft.com/office/drawing/2014/main" id="{DA09668D-002A-47B8-AF1E-05604FB0A424}"/>
            </a:ext>
          </a:extLst>
        </xdr:cNvPr>
        <xdr:cNvCxnSpPr/>
      </xdr:nvCxnSpPr>
      <xdr:spPr>
        <a:xfrm>
          <a:off x="3797300" y="5865216"/>
          <a:ext cx="838200" cy="8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FF8A1899-1063-479C-AEE3-659EC10A4ABB}"/>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D25240B-C6D5-480C-BC27-DEB12E495978}"/>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35916</xdr:rowOff>
    </xdr:from>
    <xdr:to>
      <xdr:col>19</xdr:col>
      <xdr:colOff>177800</xdr:colOff>
      <xdr:row>35</xdr:row>
      <xdr:rowOff>5740</xdr:rowOff>
    </xdr:to>
    <xdr:cxnSp macro="">
      <xdr:nvCxnSpPr>
        <xdr:cNvPr id="62" name="直線コネクタ 61">
          <a:extLst>
            <a:ext uri="{FF2B5EF4-FFF2-40B4-BE49-F238E27FC236}">
              <a16:creationId xmlns:a16="http://schemas.microsoft.com/office/drawing/2014/main" id="{B808AADB-943F-4C01-B6C8-7EE52B9E9F07}"/>
            </a:ext>
          </a:extLst>
        </xdr:cNvPr>
        <xdr:cNvCxnSpPr/>
      </xdr:nvCxnSpPr>
      <xdr:spPr>
        <a:xfrm flipV="1">
          <a:off x="2908300" y="5865216"/>
          <a:ext cx="889000" cy="14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3594081D-8C7B-4E27-AF54-E78852244725}"/>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38C7162D-0CF8-4593-A603-6FA378927534}"/>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125069</xdr:rowOff>
    </xdr:from>
    <xdr:to>
      <xdr:col>15</xdr:col>
      <xdr:colOff>50800</xdr:colOff>
      <xdr:row>35</xdr:row>
      <xdr:rowOff>5740</xdr:rowOff>
    </xdr:to>
    <xdr:cxnSp macro="">
      <xdr:nvCxnSpPr>
        <xdr:cNvPr id="65" name="直線コネクタ 64">
          <a:extLst>
            <a:ext uri="{FF2B5EF4-FFF2-40B4-BE49-F238E27FC236}">
              <a16:creationId xmlns:a16="http://schemas.microsoft.com/office/drawing/2014/main" id="{5F9AE878-C989-4E40-B658-3425393B7AA1}"/>
            </a:ext>
          </a:extLst>
        </xdr:cNvPr>
        <xdr:cNvCxnSpPr/>
      </xdr:nvCxnSpPr>
      <xdr:spPr>
        <a:xfrm>
          <a:off x="2019300" y="5954369"/>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3DEC024D-D7F1-4B49-9368-FDAE94171511}"/>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1C642DE5-D85A-45DA-8325-FAEEC204E2E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79349</xdr:rowOff>
    </xdr:from>
    <xdr:to>
      <xdr:col>10</xdr:col>
      <xdr:colOff>114300</xdr:colOff>
      <xdr:row>34</xdr:row>
      <xdr:rowOff>125069</xdr:rowOff>
    </xdr:to>
    <xdr:cxnSp macro="">
      <xdr:nvCxnSpPr>
        <xdr:cNvPr id="68" name="直線コネクタ 67">
          <a:extLst>
            <a:ext uri="{FF2B5EF4-FFF2-40B4-BE49-F238E27FC236}">
              <a16:creationId xmlns:a16="http://schemas.microsoft.com/office/drawing/2014/main" id="{60603800-F272-48CE-8786-D33E9A7C5F32}"/>
            </a:ext>
          </a:extLst>
        </xdr:cNvPr>
        <xdr:cNvCxnSpPr/>
      </xdr:nvCxnSpPr>
      <xdr:spPr>
        <a:xfrm>
          <a:off x="1130300" y="590864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E64707C2-79A7-437E-8D80-67FB7BB54B2F}"/>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72417C3A-2CBB-41C4-BE42-BAB155D704A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FC2EB7BC-749B-4C77-B4CB-C989B864FD9C}"/>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C6B7F120-C4C7-4904-A6CF-B8A2A59A0B6E}"/>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B7779AAB-3222-4E54-BE57-9CC0CC5BA713}"/>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20CC131-576B-4393-B3DF-E5166F4D785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5836FDE1-2D92-40F3-8929-83E32F8B87C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B97A2FFF-BD45-4768-8419-19AC35AFCDCA}"/>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5A85508-0EFD-4247-8F16-1AD6D48C901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66497</xdr:rowOff>
    </xdr:from>
    <xdr:to>
      <xdr:col>24</xdr:col>
      <xdr:colOff>114300</xdr:colOff>
      <xdr:row>34</xdr:row>
      <xdr:rowOff>168097</xdr:rowOff>
    </xdr:to>
    <xdr:sp macro="" textlink="">
      <xdr:nvSpPr>
        <xdr:cNvPr id="78" name="楕円 77">
          <a:extLst>
            <a:ext uri="{FF2B5EF4-FFF2-40B4-BE49-F238E27FC236}">
              <a16:creationId xmlns:a16="http://schemas.microsoft.com/office/drawing/2014/main" id="{48E0EA1C-3F20-4267-8E4F-C4963BADD36F}"/>
            </a:ext>
          </a:extLst>
        </xdr:cNvPr>
        <xdr:cNvSpPr/>
      </xdr:nvSpPr>
      <xdr:spPr>
        <a:xfrm>
          <a:off x="4584700" y="589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89374</xdr:rowOff>
    </xdr:from>
    <xdr:ext cx="469744" cy="259045"/>
    <xdr:sp macro="" textlink="">
      <xdr:nvSpPr>
        <xdr:cNvPr id="79" name="議会費該当値テキスト">
          <a:extLst>
            <a:ext uri="{FF2B5EF4-FFF2-40B4-BE49-F238E27FC236}">
              <a16:creationId xmlns:a16="http://schemas.microsoft.com/office/drawing/2014/main" id="{46089003-CDFE-45C7-BB36-02F6F63D8332}"/>
            </a:ext>
          </a:extLst>
        </xdr:cNvPr>
        <xdr:cNvSpPr txBox="1"/>
      </xdr:nvSpPr>
      <xdr:spPr>
        <a:xfrm>
          <a:off x="4686300" y="574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156566</xdr:rowOff>
    </xdr:from>
    <xdr:to>
      <xdr:col>20</xdr:col>
      <xdr:colOff>38100</xdr:colOff>
      <xdr:row>34</xdr:row>
      <xdr:rowOff>86716</xdr:rowOff>
    </xdr:to>
    <xdr:sp macro="" textlink="">
      <xdr:nvSpPr>
        <xdr:cNvPr id="80" name="楕円 79">
          <a:extLst>
            <a:ext uri="{FF2B5EF4-FFF2-40B4-BE49-F238E27FC236}">
              <a16:creationId xmlns:a16="http://schemas.microsoft.com/office/drawing/2014/main" id="{97B91B80-8670-4CEF-B23D-814C9F66B249}"/>
            </a:ext>
          </a:extLst>
        </xdr:cNvPr>
        <xdr:cNvSpPr/>
      </xdr:nvSpPr>
      <xdr:spPr>
        <a:xfrm>
          <a:off x="3746500" y="581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103243</xdr:rowOff>
    </xdr:from>
    <xdr:ext cx="469744" cy="259045"/>
    <xdr:sp macro="" textlink="">
      <xdr:nvSpPr>
        <xdr:cNvPr id="81" name="テキスト ボックス 80">
          <a:extLst>
            <a:ext uri="{FF2B5EF4-FFF2-40B4-BE49-F238E27FC236}">
              <a16:creationId xmlns:a16="http://schemas.microsoft.com/office/drawing/2014/main" id="{AFB1F6A2-E381-4D66-8551-9E064F9836BA}"/>
            </a:ext>
          </a:extLst>
        </xdr:cNvPr>
        <xdr:cNvSpPr txBox="1"/>
      </xdr:nvSpPr>
      <xdr:spPr>
        <a:xfrm>
          <a:off x="3562428" y="558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126390</xdr:rowOff>
    </xdr:from>
    <xdr:to>
      <xdr:col>15</xdr:col>
      <xdr:colOff>101600</xdr:colOff>
      <xdr:row>35</xdr:row>
      <xdr:rowOff>56540</xdr:rowOff>
    </xdr:to>
    <xdr:sp macro="" textlink="">
      <xdr:nvSpPr>
        <xdr:cNvPr id="82" name="楕円 81">
          <a:extLst>
            <a:ext uri="{FF2B5EF4-FFF2-40B4-BE49-F238E27FC236}">
              <a16:creationId xmlns:a16="http://schemas.microsoft.com/office/drawing/2014/main" id="{531EE1D6-75E3-4850-AC64-4F0F4296409D}"/>
            </a:ext>
          </a:extLst>
        </xdr:cNvPr>
        <xdr:cNvSpPr/>
      </xdr:nvSpPr>
      <xdr:spPr>
        <a:xfrm>
          <a:off x="2857500" y="59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73067</xdr:rowOff>
    </xdr:from>
    <xdr:ext cx="469744" cy="259045"/>
    <xdr:sp macro="" textlink="">
      <xdr:nvSpPr>
        <xdr:cNvPr id="83" name="テキスト ボックス 82">
          <a:extLst>
            <a:ext uri="{FF2B5EF4-FFF2-40B4-BE49-F238E27FC236}">
              <a16:creationId xmlns:a16="http://schemas.microsoft.com/office/drawing/2014/main" id="{561A0443-B10B-4735-9A5E-B8CDBBC758B0}"/>
            </a:ext>
          </a:extLst>
        </xdr:cNvPr>
        <xdr:cNvSpPr txBox="1"/>
      </xdr:nvSpPr>
      <xdr:spPr>
        <a:xfrm>
          <a:off x="2673428" y="57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74269</xdr:rowOff>
    </xdr:from>
    <xdr:to>
      <xdr:col>10</xdr:col>
      <xdr:colOff>165100</xdr:colOff>
      <xdr:row>35</xdr:row>
      <xdr:rowOff>4419</xdr:rowOff>
    </xdr:to>
    <xdr:sp macro="" textlink="">
      <xdr:nvSpPr>
        <xdr:cNvPr id="84" name="楕円 83">
          <a:extLst>
            <a:ext uri="{FF2B5EF4-FFF2-40B4-BE49-F238E27FC236}">
              <a16:creationId xmlns:a16="http://schemas.microsoft.com/office/drawing/2014/main" id="{21FB06FB-EF9F-4121-A786-5C78586BEB22}"/>
            </a:ext>
          </a:extLst>
        </xdr:cNvPr>
        <xdr:cNvSpPr/>
      </xdr:nvSpPr>
      <xdr:spPr>
        <a:xfrm>
          <a:off x="1968500" y="590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20946</xdr:rowOff>
    </xdr:from>
    <xdr:ext cx="469744" cy="259045"/>
    <xdr:sp macro="" textlink="">
      <xdr:nvSpPr>
        <xdr:cNvPr id="85" name="テキスト ボックス 84">
          <a:extLst>
            <a:ext uri="{FF2B5EF4-FFF2-40B4-BE49-F238E27FC236}">
              <a16:creationId xmlns:a16="http://schemas.microsoft.com/office/drawing/2014/main" id="{078E2AC7-996C-4951-92B2-A633DF912C65}"/>
            </a:ext>
          </a:extLst>
        </xdr:cNvPr>
        <xdr:cNvSpPr txBox="1"/>
      </xdr:nvSpPr>
      <xdr:spPr>
        <a:xfrm>
          <a:off x="1784428" y="567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28549</xdr:rowOff>
    </xdr:from>
    <xdr:to>
      <xdr:col>6</xdr:col>
      <xdr:colOff>38100</xdr:colOff>
      <xdr:row>34</xdr:row>
      <xdr:rowOff>130149</xdr:rowOff>
    </xdr:to>
    <xdr:sp macro="" textlink="">
      <xdr:nvSpPr>
        <xdr:cNvPr id="86" name="楕円 85">
          <a:extLst>
            <a:ext uri="{FF2B5EF4-FFF2-40B4-BE49-F238E27FC236}">
              <a16:creationId xmlns:a16="http://schemas.microsoft.com/office/drawing/2014/main" id="{899E7078-6828-42B7-88A0-3D553E39A35E}"/>
            </a:ext>
          </a:extLst>
        </xdr:cNvPr>
        <xdr:cNvSpPr/>
      </xdr:nvSpPr>
      <xdr:spPr>
        <a:xfrm>
          <a:off x="1079500" y="585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146676</xdr:rowOff>
    </xdr:from>
    <xdr:ext cx="469744" cy="259045"/>
    <xdr:sp macro="" textlink="">
      <xdr:nvSpPr>
        <xdr:cNvPr id="87" name="テキスト ボックス 86">
          <a:extLst>
            <a:ext uri="{FF2B5EF4-FFF2-40B4-BE49-F238E27FC236}">
              <a16:creationId xmlns:a16="http://schemas.microsoft.com/office/drawing/2014/main" id="{BB034101-EC7D-4351-8920-B4815AD9DB3F}"/>
            </a:ext>
          </a:extLst>
        </xdr:cNvPr>
        <xdr:cNvSpPr txBox="1"/>
      </xdr:nvSpPr>
      <xdr:spPr>
        <a:xfrm>
          <a:off x="895428" y="563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38DDFAA-D634-41E4-B009-3D3FFA75B09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AA778093-F7BC-4E10-8378-1578426E79E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3206A4B8-4DD9-480D-85A7-1903F02E15D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C7AA2CA8-B223-4EC2-AC9B-1B31EF78729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AC710FFA-766A-4B2C-BD11-2A86F1EA22B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DAADE517-C1EE-4271-B5B1-CCB1F8A16F0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162A67CE-049B-415B-89EF-4790FF589E1D}"/>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80B4C676-2526-4556-94FA-0A9734BD993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29ADBAB9-540E-4F27-9A80-22922C325B8F}"/>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7B864B93-F160-4B17-A7E9-222CDE593EFE}"/>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C0C03D6F-D19E-4830-96CD-5C1FD2DF245C}"/>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D771FEFC-F878-4213-92AC-5A50DEC94A36}"/>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F79C6521-252F-4251-B446-DA04EE8A807A}"/>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6E5D9810-5CCB-4443-B529-8100F559521A}"/>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7F1BA0FB-40D2-4671-BD5F-5C2083A6763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6E1D9FA0-3FDF-475D-BEA8-36651AF8A1CC}"/>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F4D0A347-3BA4-4404-BC31-FA478F12C5D2}"/>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2591DB7A-436F-4D4A-910E-702EBCB69C53}"/>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62EEDF52-9676-4F88-B2B8-EABE34C2CE03}"/>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6C51363C-1D28-4F47-A69D-F9BE42D1DA4A}"/>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88D73A-A158-4868-9D85-1B58489018BF}"/>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5CFB5189-AA6E-4C9D-8158-0E6E594E33B7}"/>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62DA4BEE-A4E6-4E8B-A57E-C2D29F2CB9D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C2204111-6E19-43DA-B33C-16E6F2547DBB}"/>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CF0257A1-D33C-46F5-8E2B-51F6B63FB135}"/>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DB1C57F8-1DF4-4E3C-892E-A21C31C718D1}"/>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F61BE14F-D916-41D8-B3C6-CF79C79E358E}"/>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4F7E62D3-D90B-458A-B507-0C7B662AD19A}"/>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65B849B4-0517-4185-8484-C787C88FEAB3}"/>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5F1745F0-94F5-49D3-80DB-99CE4B8F4128}"/>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42283</xdr:rowOff>
    </xdr:from>
    <xdr:to>
      <xdr:col>24</xdr:col>
      <xdr:colOff>63500</xdr:colOff>
      <xdr:row>57</xdr:row>
      <xdr:rowOff>105835</xdr:rowOff>
    </xdr:to>
    <xdr:cxnSp macro="">
      <xdr:nvCxnSpPr>
        <xdr:cNvPr id="118" name="直線コネクタ 117">
          <a:extLst>
            <a:ext uri="{FF2B5EF4-FFF2-40B4-BE49-F238E27FC236}">
              <a16:creationId xmlns:a16="http://schemas.microsoft.com/office/drawing/2014/main" id="{266E83D3-F852-4F2B-AD67-1085DFBF49F9}"/>
            </a:ext>
          </a:extLst>
        </xdr:cNvPr>
        <xdr:cNvCxnSpPr/>
      </xdr:nvCxnSpPr>
      <xdr:spPr>
        <a:xfrm flipV="1">
          <a:off x="3797300" y="9814933"/>
          <a:ext cx="838200" cy="6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17DD5EEB-EF48-4002-AEAD-94866B3741DE}"/>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F2E37EB8-B28B-4DBA-A92B-A023254E338E}"/>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134573</xdr:rowOff>
    </xdr:from>
    <xdr:to>
      <xdr:col>19</xdr:col>
      <xdr:colOff>177800</xdr:colOff>
      <xdr:row>57</xdr:row>
      <xdr:rowOff>105835</xdr:rowOff>
    </xdr:to>
    <xdr:cxnSp macro="">
      <xdr:nvCxnSpPr>
        <xdr:cNvPr id="121" name="直線コネクタ 120">
          <a:extLst>
            <a:ext uri="{FF2B5EF4-FFF2-40B4-BE49-F238E27FC236}">
              <a16:creationId xmlns:a16="http://schemas.microsoft.com/office/drawing/2014/main" id="{252F6906-B270-4144-954A-0B47DBE45758}"/>
            </a:ext>
          </a:extLst>
        </xdr:cNvPr>
        <xdr:cNvCxnSpPr/>
      </xdr:nvCxnSpPr>
      <xdr:spPr>
        <a:xfrm>
          <a:off x="2908300" y="9564323"/>
          <a:ext cx="889000" cy="31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7C2D9AFC-AA1A-46A1-AB53-AF292C065A33}"/>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F06569F9-8A1E-4112-9880-253A5E665E08}"/>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134573</xdr:rowOff>
    </xdr:from>
    <xdr:to>
      <xdr:col>15</xdr:col>
      <xdr:colOff>50800</xdr:colOff>
      <xdr:row>57</xdr:row>
      <xdr:rowOff>14715</xdr:rowOff>
    </xdr:to>
    <xdr:cxnSp macro="">
      <xdr:nvCxnSpPr>
        <xdr:cNvPr id="124" name="直線コネクタ 123">
          <a:extLst>
            <a:ext uri="{FF2B5EF4-FFF2-40B4-BE49-F238E27FC236}">
              <a16:creationId xmlns:a16="http://schemas.microsoft.com/office/drawing/2014/main" id="{8F692E0D-AE72-4C86-B3E1-D0C5C76763F8}"/>
            </a:ext>
          </a:extLst>
        </xdr:cNvPr>
        <xdr:cNvCxnSpPr/>
      </xdr:nvCxnSpPr>
      <xdr:spPr>
        <a:xfrm flipV="1">
          <a:off x="2019300" y="9564323"/>
          <a:ext cx="889000" cy="22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51DC7E07-2A4E-4A14-9CB2-A6190AD5BE16}"/>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ADCE2D84-72D5-4A15-9909-CC7644F8C91C}"/>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2174</xdr:rowOff>
    </xdr:from>
    <xdr:to>
      <xdr:col>10</xdr:col>
      <xdr:colOff>114300</xdr:colOff>
      <xdr:row>57</xdr:row>
      <xdr:rowOff>14715</xdr:rowOff>
    </xdr:to>
    <xdr:cxnSp macro="">
      <xdr:nvCxnSpPr>
        <xdr:cNvPr id="127" name="直線コネクタ 126">
          <a:extLst>
            <a:ext uri="{FF2B5EF4-FFF2-40B4-BE49-F238E27FC236}">
              <a16:creationId xmlns:a16="http://schemas.microsoft.com/office/drawing/2014/main" id="{233808D9-658F-4859-8779-0A2A2155AB31}"/>
            </a:ext>
          </a:extLst>
        </xdr:cNvPr>
        <xdr:cNvCxnSpPr/>
      </xdr:nvCxnSpPr>
      <xdr:spPr>
        <a:xfrm>
          <a:off x="1130300" y="9260474"/>
          <a:ext cx="889000" cy="52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70E18E22-9EC0-4F25-ADF5-A34A0FC7EF25}"/>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551A70AC-9E7C-4858-8F9B-D612C7F3FB23}"/>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8B96CDDB-C4F9-45B8-A255-D170DF8DA02A}"/>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F074ECA4-FE83-4868-B7AD-1E8C7358A091}"/>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75EE087-74AA-4690-84BF-8D88DD462041}"/>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103A9E87-D967-42CD-9CCC-3806F03468F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1772F6D-BE24-4CDF-AF8A-4F76AD81083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1664E8C2-5441-424C-B116-0528D9734A2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4782F8B-4F22-479F-9055-010BEDD4397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162933</xdr:rowOff>
    </xdr:from>
    <xdr:to>
      <xdr:col>24</xdr:col>
      <xdr:colOff>114300</xdr:colOff>
      <xdr:row>57</xdr:row>
      <xdr:rowOff>93083</xdr:rowOff>
    </xdr:to>
    <xdr:sp macro="" textlink="">
      <xdr:nvSpPr>
        <xdr:cNvPr id="137" name="楕円 136">
          <a:extLst>
            <a:ext uri="{FF2B5EF4-FFF2-40B4-BE49-F238E27FC236}">
              <a16:creationId xmlns:a16="http://schemas.microsoft.com/office/drawing/2014/main" id="{5CAC0DCF-6FE2-4B5A-A48F-4979B64A1D40}"/>
            </a:ext>
          </a:extLst>
        </xdr:cNvPr>
        <xdr:cNvSpPr/>
      </xdr:nvSpPr>
      <xdr:spPr>
        <a:xfrm>
          <a:off x="4584700" y="976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141360</xdr:rowOff>
    </xdr:from>
    <xdr:ext cx="534377" cy="259045"/>
    <xdr:sp macro="" textlink="">
      <xdr:nvSpPr>
        <xdr:cNvPr id="138" name="総務費該当値テキスト">
          <a:extLst>
            <a:ext uri="{FF2B5EF4-FFF2-40B4-BE49-F238E27FC236}">
              <a16:creationId xmlns:a16="http://schemas.microsoft.com/office/drawing/2014/main" id="{237477AD-F92E-42BB-8D0C-56530A89B9FC}"/>
            </a:ext>
          </a:extLst>
        </xdr:cNvPr>
        <xdr:cNvSpPr txBox="1"/>
      </xdr:nvSpPr>
      <xdr:spPr>
        <a:xfrm>
          <a:off x="4686300" y="97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55035</xdr:rowOff>
    </xdr:from>
    <xdr:to>
      <xdr:col>20</xdr:col>
      <xdr:colOff>38100</xdr:colOff>
      <xdr:row>57</xdr:row>
      <xdr:rowOff>156635</xdr:rowOff>
    </xdr:to>
    <xdr:sp macro="" textlink="">
      <xdr:nvSpPr>
        <xdr:cNvPr id="139" name="楕円 138">
          <a:extLst>
            <a:ext uri="{FF2B5EF4-FFF2-40B4-BE49-F238E27FC236}">
              <a16:creationId xmlns:a16="http://schemas.microsoft.com/office/drawing/2014/main" id="{A63E62D2-F17F-403F-9050-B6B49F202562}"/>
            </a:ext>
          </a:extLst>
        </xdr:cNvPr>
        <xdr:cNvSpPr/>
      </xdr:nvSpPr>
      <xdr:spPr>
        <a:xfrm>
          <a:off x="3746500" y="982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147762</xdr:rowOff>
    </xdr:from>
    <xdr:ext cx="534377" cy="259045"/>
    <xdr:sp macro="" textlink="">
      <xdr:nvSpPr>
        <xdr:cNvPr id="140" name="テキスト ボックス 139">
          <a:extLst>
            <a:ext uri="{FF2B5EF4-FFF2-40B4-BE49-F238E27FC236}">
              <a16:creationId xmlns:a16="http://schemas.microsoft.com/office/drawing/2014/main" id="{DED1DD11-027C-4D72-BEBB-AD3EF1AD332A}"/>
            </a:ext>
          </a:extLst>
        </xdr:cNvPr>
        <xdr:cNvSpPr txBox="1"/>
      </xdr:nvSpPr>
      <xdr:spPr>
        <a:xfrm>
          <a:off x="3530111" y="99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83773</xdr:rowOff>
    </xdr:from>
    <xdr:to>
      <xdr:col>15</xdr:col>
      <xdr:colOff>101600</xdr:colOff>
      <xdr:row>56</xdr:row>
      <xdr:rowOff>13923</xdr:rowOff>
    </xdr:to>
    <xdr:sp macro="" textlink="">
      <xdr:nvSpPr>
        <xdr:cNvPr id="141" name="楕円 140">
          <a:extLst>
            <a:ext uri="{FF2B5EF4-FFF2-40B4-BE49-F238E27FC236}">
              <a16:creationId xmlns:a16="http://schemas.microsoft.com/office/drawing/2014/main" id="{DE3AB762-EF6F-4BB5-B6BF-9B471E3AF7D9}"/>
            </a:ext>
          </a:extLst>
        </xdr:cNvPr>
        <xdr:cNvSpPr/>
      </xdr:nvSpPr>
      <xdr:spPr>
        <a:xfrm>
          <a:off x="2857500" y="951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30450</xdr:rowOff>
    </xdr:from>
    <xdr:ext cx="534377" cy="259045"/>
    <xdr:sp macro="" textlink="">
      <xdr:nvSpPr>
        <xdr:cNvPr id="142" name="テキスト ボックス 141">
          <a:extLst>
            <a:ext uri="{FF2B5EF4-FFF2-40B4-BE49-F238E27FC236}">
              <a16:creationId xmlns:a16="http://schemas.microsoft.com/office/drawing/2014/main" id="{42DFE9F1-192A-4504-930D-B4AF1698FE9D}"/>
            </a:ext>
          </a:extLst>
        </xdr:cNvPr>
        <xdr:cNvSpPr txBox="1"/>
      </xdr:nvSpPr>
      <xdr:spPr>
        <a:xfrm>
          <a:off x="2641111" y="928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135365</xdr:rowOff>
    </xdr:from>
    <xdr:to>
      <xdr:col>10</xdr:col>
      <xdr:colOff>165100</xdr:colOff>
      <xdr:row>57</xdr:row>
      <xdr:rowOff>65515</xdr:rowOff>
    </xdr:to>
    <xdr:sp macro="" textlink="">
      <xdr:nvSpPr>
        <xdr:cNvPr id="143" name="楕円 142">
          <a:extLst>
            <a:ext uri="{FF2B5EF4-FFF2-40B4-BE49-F238E27FC236}">
              <a16:creationId xmlns:a16="http://schemas.microsoft.com/office/drawing/2014/main" id="{E76D601C-0183-42B7-824D-1E47196D3A45}"/>
            </a:ext>
          </a:extLst>
        </xdr:cNvPr>
        <xdr:cNvSpPr/>
      </xdr:nvSpPr>
      <xdr:spPr>
        <a:xfrm>
          <a:off x="1968500" y="973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56642</xdr:rowOff>
    </xdr:from>
    <xdr:ext cx="534377" cy="259045"/>
    <xdr:sp macro="" textlink="">
      <xdr:nvSpPr>
        <xdr:cNvPr id="144" name="テキスト ボックス 143">
          <a:extLst>
            <a:ext uri="{FF2B5EF4-FFF2-40B4-BE49-F238E27FC236}">
              <a16:creationId xmlns:a16="http://schemas.microsoft.com/office/drawing/2014/main" id="{ADB1B921-7739-468D-B5BF-C301AC5CC5CB}"/>
            </a:ext>
          </a:extLst>
        </xdr:cNvPr>
        <xdr:cNvSpPr txBox="1"/>
      </xdr:nvSpPr>
      <xdr:spPr>
        <a:xfrm>
          <a:off x="1752111" y="982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122824</xdr:rowOff>
    </xdr:from>
    <xdr:to>
      <xdr:col>6</xdr:col>
      <xdr:colOff>38100</xdr:colOff>
      <xdr:row>54</xdr:row>
      <xdr:rowOff>52974</xdr:rowOff>
    </xdr:to>
    <xdr:sp macro="" textlink="">
      <xdr:nvSpPr>
        <xdr:cNvPr id="145" name="楕円 144">
          <a:extLst>
            <a:ext uri="{FF2B5EF4-FFF2-40B4-BE49-F238E27FC236}">
              <a16:creationId xmlns:a16="http://schemas.microsoft.com/office/drawing/2014/main" id="{DE05AD95-B9B9-4879-A880-87C337D40570}"/>
            </a:ext>
          </a:extLst>
        </xdr:cNvPr>
        <xdr:cNvSpPr/>
      </xdr:nvSpPr>
      <xdr:spPr>
        <a:xfrm>
          <a:off x="1079500" y="92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44101</xdr:rowOff>
    </xdr:from>
    <xdr:ext cx="599010" cy="259045"/>
    <xdr:sp macro="" textlink="">
      <xdr:nvSpPr>
        <xdr:cNvPr id="146" name="テキスト ボックス 145">
          <a:extLst>
            <a:ext uri="{FF2B5EF4-FFF2-40B4-BE49-F238E27FC236}">
              <a16:creationId xmlns:a16="http://schemas.microsoft.com/office/drawing/2014/main" id="{292BCA25-D2C6-415B-B422-CE39547D9397}"/>
            </a:ext>
          </a:extLst>
        </xdr:cNvPr>
        <xdr:cNvSpPr txBox="1"/>
      </xdr:nvSpPr>
      <xdr:spPr>
        <a:xfrm>
          <a:off x="830795" y="930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8B046EC-4F2B-44E5-9C6D-F136C8F04A4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B07A5808-9EF4-4928-9C2F-E4B7E2951CD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1B07CBDF-0426-4996-8188-F52C953E463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ACF482D-942E-448C-B4DA-FA8F1B5099B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E8E1BC3-8179-42D6-AC7C-B6A0C95CDE9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6B61A344-4574-4202-BF1F-FA5BA4828F5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DDBB3D8D-0248-4969-B31B-11DB7B956AB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A1B23343-C726-4016-90CF-EDBEB6E768A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DD2B3F41-65D9-44E1-8C92-8979887BF1A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86EFA376-3D27-403F-87D0-C108B7AEA626}"/>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41D0ACB2-88DA-4B46-A72F-C2C1E9646A16}"/>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84D5DDBD-A4CA-4DCF-A7E2-EB89E11382A8}"/>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66B1C4B9-E3A6-4D83-86F3-01744627A893}"/>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2F30BF14-4706-45AB-9737-E6AC691858EF}"/>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32673EED-D231-4E76-9764-0F37EAB61108}"/>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AC35135A-199C-42CA-B10C-794C14F11DAE}"/>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5A31F54-C9ED-4FAE-AFA2-7D4EA3627235}"/>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67BA3B30-0C4A-43A8-A789-CF1B5D9442F7}"/>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62C2AB9A-ACFE-40D1-BB33-8FE98DA7169A}"/>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6229F67-2DAE-4014-A253-E9273644342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B09BDC2B-6B9B-4A27-8534-4F19DD0501E3}"/>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7AE028C6-F624-4265-A81D-7B78B4B373A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9684C3C2-8268-46CD-ADB7-2674D97672C7}"/>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7E25EBF-AE57-41F6-A107-53DEE55CBB35}"/>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4ACF58F0-EFCD-4A53-9FCA-0AE168368A4A}"/>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15B7D964-4F66-495D-94D2-1A8D771D9D81}"/>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FA633BBC-C72D-494E-A994-79BAF635D5B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8566</xdr:rowOff>
    </xdr:from>
    <xdr:to>
      <xdr:col>24</xdr:col>
      <xdr:colOff>63500</xdr:colOff>
      <xdr:row>76</xdr:row>
      <xdr:rowOff>87561</xdr:rowOff>
    </xdr:to>
    <xdr:cxnSp macro="">
      <xdr:nvCxnSpPr>
        <xdr:cNvPr id="174" name="直線コネクタ 173">
          <a:extLst>
            <a:ext uri="{FF2B5EF4-FFF2-40B4-BE49-F238E27FC236}">
              <a16:creationId xmlns:a16="http://schemas.microsoft.com/office/drawing/2014/main" id="{7359CA89-CE29-4A03-885E-8928ED302A3F}"/>
            </a:ext>
          </a:extLst>
        </xdr:cNvPr>
        <xdr:cNvCxnSpPr/>
      </xdr:nvCxnSpPr>
      <xdr:spPr>
        <a:xfrm flipV="1">
          <a:off x="3797300" y="12867316"/>
          <a:ext cx="838200" cy="25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D5624486-9590-49A7-945B-BFB2F612B81E}"/>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8AB82D84-FE58-457D-88E3-82F59D616062}"/>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87561</xdr:rowOff>
    </xdr:from>
    <xdr:to>
      <xdr:col>19</xdr:col>
      <xdr:colOff>177800</xdr:colOff>
      <xdr:row>76</xdr:row>
      <xdr:rowOff>136069</xdr:rowOff>
    </xdr:to>
    <xdr:cxnSp macro="">
      <xdr:nvCxnSpPr>
        <xdr:cNvPr id="177" name="直線コネクタ 176">
          <a:extLst>
            <a:ext uri="{FF2B5EF4-FFF2-40B4-BE49-F238E27FC236}">
              <a16:creationId xmlns:a16="http://schemas.microsoft.com/office/drawing/2014/main" id="{6A76A86F-AE0D-4EDB-93B8-684B4CAEB4F8}"/>
            </a:ext>
          </a:extLst>
        </xdr:cNvPr>
        <xdr:cNvCxnSpPr/>
      </xdr:nvCxnSpPr>
      <xdr:spPr>
        <a:xfrm flipV="1">
          <a:off x="2908300" y="13117761"/>
          <a:ext cx="889000" cy="4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4AA68E87-1F7F-4192-BA4B-28951B70454F}"/>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CDF8C944-9703-4E1E-8EB6-A487A44A2616}"/>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88091</xdr:rowOff>
    </xdr:from>
    <xdr:to>
      <xdr:col>15</xdr:col>
      <xdr:colOff>50800</xdr:colOff>
      <xdr:row>76</xdr:row>
      <xdr:rowOff>136069</xdr:rowOff>
    </xdr:to>
    <xdr:cxnSp macro="">
      <xdr:nvCxnSpPr>
        <xdr:cNvPr id="180" name="直線コネクタ 179">
          <a:extLst>
            <a:ext uri="{FF2B5EF4-FFF2-40B4-BE49-F238E27FC236}">
              <a16:creationId xmlns:a16="http://schemas.microsoft.com/office/drawing/2014/main" id="{1875F9DE-F26C-493C-8E3C-B9C97C189F5E}"/>
            </a:ext>
          </a:extLst>
        </xdr:cNvPr>
        <xdr:cNvCxnSpPr/>
      </xdr:nvCxnSpPr>
      <xdr:spPr>
        <a:xfrm>
          <a:off x="2019300" y="13118291"/>
          <a:ext cx="889000" cy="4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CA7D13AE-B903-4C14-99D9-EE9A06A22FCB}"/>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AD7B1977-F54B-41B5-8A66-CA633DA5A4D2}"/>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88091</xdr:rowOff>
    </xdr:from>
    <xdr:to>
      <xdr:col>10</xdr:col>
      <xdr:colOff>114300</xdr:colOff>
      <xdr:row>78</xdr:row>
      <xdr:rowOff>40305</xdr:rowOff>
    </xdr:to>
    <xdr:cxnSp macro="">
      <xdr:nvCxnSpPr>
        <xdr:cNvPr id="183" name="直線コネクタ 182">
          <a:extLst>
            <a:ext uri="{FF2B5EF4-FFF2-40B4-BE49-F238E27FC236}">
              <a16:creationId xmlns:a16="http://schemas.microsoft.com/office/drawing/2014/main" id="{3B0A151D-91A2-486C-A1E8-4D101625BC79}"/>
            </a:ext>
          </a:extLst>
        </xdr:cNvPr>
        <xdr:cNvCxnSpPr/>
      </xdr:nvCxnSpPr>
      <xdr:spPr>
        <a:xfrm flipV="1">
          <a:off x="1130300" y="13118291"/>
          <a:ext cx="889000" cy="29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12B38177-8550-4293-9255-C03115E33892}"/>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E6D87656-A26F-4347-A94E-C7F0B6ABE609}"/>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BA1EC8C8-B0F1-463D-9F2E-224EFA8D745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20517389-2D57-4D59-ABEC-76ECC3FD7695}"/>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BE3639FE-977D-449E-AD4B-F59A11506DC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12AA683B-6321-4D56-B2FE-635F3617A80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E1C32153-FEDD-4B6D-A949-8F35818BB57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FBA9B05C-2B18-49F0-9976-89C456B4591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A23FAC4-6437-4CB6-8F69-760717195DC5}"/>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129216</xdr:rowOff>
    </xdr:from>
    <xdr:to>
      <xdr:col>24</xdr:col>
      <xdr:colOff>114300</xdr:colOff>
      <xdr:row>75</xdr:row>
      <xdr:rowOff>59366</xdr:rowOff>
    </xdr:to>
    <xdr:sp macro="" textlink="">
      <xdr:nvSpPr>
        <xdr:cNvPr id="193" name="楕円 192">
          <a:extLst>
            <a:ext uri="{FF2B5EF4-FFF2-40B4-BE49-F238E27FC236}">
              <a16:creationId xmlns:a16="http://schemas.microsoft.com/office/drawing/2014/main" id="{532B1152-F79E-45D5-843C-4D615BF186E0}"/>
            </a:ext>
          </a:extLst>
        </xdr:cNvPr>
        <xdr:cNvSpPr/>
      </xdr:nvSpPr>
      <xdr:spPr>
        <a:xfrm>
          <a:off x="4584700" y="1281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152093</xdr:rowOff>
    </xdr:from>
    <xdr:ext cx="599010" cy="259045"/>
    <xdr:sp macro="" textlink="">
      <xdr:nvSpPr>
        <xdr:cNvPr id="194" name="民生費該当値テキスト">
          <a:extLst>
            <a:ext uri="{FF2B5EF4-FFF2-40B4-BE49-F238E27FC236}">
              <a16:creationId xmlns:a16="http://schemas.microsoft.com/office/drawing/2014/main" id="{E91D6233-F9E1-4B1E-99A1-CE1C86EDDC53}"/>
            </a:ext>
          </a:extLst>
        </xdr:cNvPr>
        <xdr:cNvSpPr txBox="1"/>
      </xdr:nvSpPr>
      <xdr:spPr>
        <a:xfrm>
          <a:off x="4686300" y="12667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36761</xdr:rowOff>
    </xdr:from>
    <xdr:to>
      <xdr:col>20</xdr:col>
      <xdr:colOff>38100</xdr:colOff>
      <xdr:row>76</xdr:row>
      <xdr:rowOff>138361</xdr:rowOff>
    </xdr:to>
    <xdr:sp macro="" textlink="">
      <xdr:nvSpPr>
        <xdr:cNvPr id="195" name="楕円 194">
          <a:extLst>
            <a:ext uri="{FF2B5EF4-FFF2-40B4-BE49-F238E27FC236}">
              <a16:creationId xmlns:a16="http://schemas.microsoft.com/office/drawing/2014/main" id="{E8221F5E-83E8-4CE1-8747-3A12CAFF98FE}"/>
            </a:ext>
          </a:extLst>
        </xdr:cNvPr>
        <xdr:cNvSpPr/>
      </xdr:nvSpPr>
      <xdr:spPr>
        <a:xfrm>
          <a:off x="3746500" y="1306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154888</xdr:rowOff>
    </xdr:from>
    <xdr:ext cx="599010" cy="259045"/>
    <xdr:sp macro="" textlink="">
      <xdr:nvSpPr>
        <xdr:cNvPr id="196" name="テキスト ボックス 195">
          <a:extLst>
            <a:ext uri="{FF2B5EF4-FFF2-40B4-BE49-F238E27FC236}">
              <a16:creationId xmlns:a16="http://schemas.microsoft.com/office/drawing/2014/main" id="{8187BEAD-5B44-4535-96B7-7A4084990067}"/>
            </a:ext>
          </a:extLst>
        </xdr:cNvPr>
        <xdr:cNvSpPr txBox="1"/>
      </xdr:nvSpPr>
      <xdr:spPr>
        <a:xfrm>
          <a:off x="3497795" y="1284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85269</xdr:rowOff>
    </xdr:from>
    <xdr:to>
      <xdr:col>15</xdr:col>
      <xdr:colOff>101600</xdr:colOff>
      <xdr:row>77</xdr:row>
      <xdr:rowOff>15419</xdr:rowOff>
    </xdr:to>
    <xdr:sp macro="" textlink="">
      <xdr:nvSpPr>
        <xdr:cNvPr id="197" name="楕円 196">
          <a:extLst>
            <a:ext uri="{FF2B5EF4-FFF2-40B4-BE49-F238E27FC236}">
              <a16:creationId xmlns:a16="http://schemas.microsoft.com/office/drawing/2014/main" id="{12E8E4FB-CDFD-4AA0-AB6F-899542375C38}"/>
            </a:ext>
          </a:extLst>
        </xdr:cNvPr>
        <xdr:cNvSpPr/>
      </xdr:nvSpPr>
      <xdr:spPr>
        <a:xfrm>
          <a:off x="2857500" y="1311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31947</xdr:rowOff>
    </xdr:from>
    <xdr:ext cx="599010" cy="259045"/>
    <xdr:sp macro="" textlink="">
      <xdr:nvSpPr>
        <xdr:cNvPr id="198" name="テキスト ボックス 197">
          <a:extLst>
            <a:ext uri="{FF2B5EF4-FFF2-40B4-BE49-F238E27FC236}">
              <a16:creationId xmlns:a16="http://schemas.microsoft.com/office/drawing/2014/main" id="{214F0AA6-7EAB-4800-B06A-2FF0D215086F}"/>
            </a:ext>
          </a:extLst>
        </xdr:cNvPr>
        <xdr:cNvSpPr txBox="1"/>
      </xdr:nvSpPr>
      <xdr:spPr>
        <a:xfrm>
          <a:off x="2608795" y="12890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37291</xdr:rowOff>
    </xdr:from>
    <xdr:to>
      <xdr:col>10</xdr:col>
      <xdr:colOff>165100</xdr:colOff>
      <xdr:row>76</xdr:row>
      <xdr:rowOff>138891</xdr:rowOff>
    </xdr:to>
    <xdr:sp macro="" textlink="">
      <xdr:nvSpPr>
        <xdr:cNvPr id="199" name="楕円 198">
          <a:extLst>
            <a:ext uri="{FF2B5EF4-FFF2-40B4-BE49-F238E27FC236}">
              <a16:creationId xmlns:a16="http://schemas.microsoft.com/office/drawing/2014/main" id="{5A022613-1E45-454B-8F92-8FD0FAD8E72F}"/>
            </a:ext>
          </a:extLst>
        </xdr:cNvPr>
        <xdr:cNvSpPr/>
      </xdr:nvSpPr>
      <xdr:spPr>
        <a:xfrm>
          <a:off x="1968500" y="1306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155419</xdr:rowOff>
    </xdr:from>
    <xdr:ext cx="599010" cy="259045"/>
    <xdr:sp macro="" textlink="">
      <xdr:nvSpPr>
        <xdr:cNvPr id="200" name="テキスト ボックス 199">
          <a:extLst>
            <a:ext uri="{FF2B5EF4-FFF2-40B4-BE49-F238E27FC236}">
              <a16:creationId xmlns:a16="http://schemas.microsoft.com/office/drawing/2014/main" id="{2DD33BD3-3C42-42CC-8669-B94E0D26BD5B}"/>
            </a:ext>
          </a:extLst>
        </xdr:cNvPr>
        <xdr:cNvSpPr txBox="1"/>
      </xdr:nvSpPr>
      <xdr:spPr>
        <a:xfrm>
          <a:off x="1719795" y="1284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160955</xdr:rowOff>
    </xdr:from>
    <xdr:to>
      <xdr:col>6</xdr:col>
      <xdr:colOff>38100</xdr:colOff>
      <xdr:row>78</xdr:row>
      <xdr:rowOff>91105</xdr:rowOff>
    </xdr:to>
    <xdr:sp macro="" textlink="">
      <xdr:nvSpPr>
        <xdr:cNvPr id="201" name="楕円 200">
          <a:extLst>
            <a:ext uri="{FF2B5EF4-FFF2-40B4-BE49-F238E27FC236}">
              <a16:creationId xmlns:a16="http://schemas.microsoft.com/office/drawing/2014/main" id="{6D14E996-1924-4F2C-88EE-6A7B80D971E1}"/>
            </a:ext>
          </a:extLst>
        </xdr:cNvPr>
        <xdr:cNvSpPr/>
      </xdr:nvSpPr>
      <xdr:spPr>
        <a:xfrm>
          <a:off x="1079500" y="1336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107632</xdr:rowOff>
    </xdr:from>
    <xdr:ext cx="599010" cy="259045"/>
    <xdr:sp macro="" textlink="">
      <xdr:nvSpPr>
        <xdr:cNvPr id="202" name="テキスト ボックス 201">
          <a:extLst>
            <a:ext uri="{FF2B5EF4-FFF2-40B4-BE49-F238E27FC236}">
              <a16:creationId xmlns:a16="http://schemas.microsoft.com/office/drawing/2014/main" id="{B6092D70-A0CB-413D-9984-7D2C5F1B299D}"/>
            </a:ext>
          </a:extLst>
        </xdr:cNvPr>
        <xdr:cNvSpPr txBox="1"/>
      </xdr:nvSpPr>
      <xdr:spPr>
        <a:xfrm>
          <a:off x="830795" y="13137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3FDC9E4B-D6F3-49E6-B504-8303BF03721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309F54F8-892F-48EB-8189-2ACA3A6EA6E3}"/>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AEC0951D-BF1A-4356-8120-2927DFB9F66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D27EE0CA-79F3-4BF8-B90A-A3BDE9C9E6D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B04E2D14-CF1F-4459-980B-7AFD9088AA1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F6F26F4A-2E9D-4A77-964B-DF0BF6C3D85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977F4696-D666-464B-881F-51E6E37CF1A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84359D3A-144F-44FF-A653-04335296479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7033C893-AE05-46A6-B452-04D82EB5645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F56523F6-1018-4E46-8F3F-DE0FA69C39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98FFEBFB-8C6B-4B59-8464-33CCDE8DFC4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E295B0DB-5116-4FA2-A151-2B89E707CC7A}"/>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F122CBCB-EE58-443F-8F51-D589446CE87B}"/>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BFBB9A50-7A07-4B66-BD6A-E979151B469E}"/>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476C699C-BEAF-4C69-A1B6-7E9B526ADF93}"/>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22C94269-1F30-40D2-BE63-7472720AE95E}"/>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CDB609A6-61BE-4BB1-9E26-E4355B1D19D6}"/>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87A5AC4-83E8-4515-AC6D-F17EACE67325}"/>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31511F0B-3977-4758-968D-2F7A2509F036}"/>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16B49560-B0D0-4684-B715-3368B1D1E6B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87943F6C-C6DB-45E7-8EC3-B477FD2FCBE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533EA5E5-8D48-4B8A-923B-2D4B7080498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FDF7F14D-79EA-4B01-ADAD-1290E6C0C5F2}"/>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E8B8A11D-173B-47FF-ABA6-440EFEB4563E}"/>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3E125A9E-24FB-434D-A0D9-561158444923}"/>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72B7842D-2687-4B69-8530-08B3DE74121B}"/>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10D5EBA5-58ED-4C37-8107-54F6CD5D2545}"/>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503D9E02-F06C-4E12-BC22-50EAD60D5E8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84317</xdr:rowOff>
    </xdr:from>
    <xdr:to>
      <xdr:col>24</xdr:col>
      <xdr:colOff>63500</xdr:colOff>
      <xdr:row>98</xdr:row>
      <xdr:rowOff>86672</xdr:rowOff>
    </xdr:to>
    <xdr:cxnSp macro="">
      <xdr:nvCxnSpPr>
        <xdr:cNvPr id="231" name="直線コネクタ 230">
          <a:extLst>
            <a:ext uri="{FF2B5EF4-FFF2-40B4-BE49-F238E27FC236}">
              <a16:creationId xmlns:a16="http://schemas.microsoft.com/office/drawing/2014/main" id="{ABA77A85-8156-4BF4-9E18-D65A4B2E3D30}"/>
            </a:ext>
          </a:extLst>
        </xdr:cNvPr>
        <xdr:cNvCxnSpPr/>
      </xdr:nvCxnSpPr>
      <xdr:spPr>
        <a:xfrm>
          <a:off x="3797300" y="16886417"/>
          <a:ext cx="838200" cy="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B85E2EA-9F76-4E36-B126-95C1F95F2AD1}"/>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37409ADD-AC1A-477B-B525-455057EFE8E5}"/>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71723</xdr:rowOff>
    </xdr:from>
    <xdr:to>
      <xdr:col>19</xdr:col>
      <xdr:colOff>177800</xdr:colOff>
      <xdr:row>98</xdr:row>
      <xdr:rowOff>84317</xdr:rowOff>
    </xdr:to>
    <xdr:cxnSp macro="">
      <xdr:nvCxnSpPr>
        <xdr:cNvPr id="234" name="直線コネクタ 233">
          <a:extLst>
            <a:ext uri="{FF2B5EF4-FFF2-40B4-BE49-F238E27FC236}">
              <a16:creationId xmlns:a16="http://schemas.microsoft.com/office/drawing/2014/main" id="{997E9D98-6916-40BD-935F-86B031E361B5}"/>
            </a:ext>
          </a:extLst>
        </xdr:cNvPr>
        <xdr:cNvCxnSpPr/>
      </xdr:nvCxnSpPr>
      <xdr:spPr>
        <a:xfrm>
          <a:off x="2908300" y="16873823"/>
          <a:ext cx="889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5583B14D-3A84-4B42-A58A-DE6135C8243D}"/>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E56F3566-4FA1-4461-BE0F-55401DDCCE54}"/>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12210</xdr:rowOff>
    </xdr:from>
    <xdr:to>
      <xdr:col>15</xdr:col>
      <xdr:colOff>50800</xdr:colOff>
      <xdr:row>98</xdr:row>
      <xdr:rowOff>71723</xdr:rowOff>
    </xdr:to>
    <xdr:cxnSp macro="">
      <xdr:nvCxnSpPr>
        <xdr:cNvPr id="237" name="直線コネクタ 236">
          <a:extLst>
            <a:ext uri="{FF2B5EF4-FFF2-40B4-BE49-F238E27FC236}">
              <a16:creationId xmlns:a16="http://schemas.microsoft.com/office/drawing/2014/main" id="{115C027E-BCEE-459F-864A-0860C77B1590}"/>
            </a:ext>
          </a:extLst>
        </xdr:cNvPr>
        <xdr:cNvCxnSpPr/>
      </xdr:nvCxnSpPr>
      <xdr:spPr>
        <a:xfrm>
          <a:off x="2019300" y="16814310"/>
          <a:ext cx="889000" cy="5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C875DF80-40BD-4552-9E4E-354C46263907}"/>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3D7EDB27-DFA9-493D-96B2-2B73D9F0090D}"/>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12210</xdr:rowOff>
    </xdr:from>
    <xdr:to>
      <xdr:col>10</xdr:col>
      <xdr:colOff>114300</xdr:colOff>
      <xdr:row>98</xdr:row>
      <xdr:rowOff>64635</xdr:rowOff>
    </xdr:to>
    <xdr:cxnSp macro="">
      <xdr:nvCxnSpPr>
        <xdr:cNvPr id="240" name="直線コネクタ 239">
          <a:extLst>
            <a:ext uri="{FF2B5EF4-FFF2-40B4-BE49-F238E27FC236}">
              <a16:creationId xmlns:a16="http://schemas.microsoft.com/office/drawing/2014/main" id="{97F08C10-6FC2-45F8-BA9A-F44E42FAA06F}"/>
            </a:ext>
          </a:extLst>
        </xdr:cNvPr>
        <xdr:cNvCxnSpPr/>
      </xdr:nvCxnSpPr>
      <xdr:spPr>
        <a:xfrm flipV="1">
          <a:off x="1130300" y="16814310"/>
          <a:ext cx="889000" cy="5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C41F29F5-8219-4908-B528-14901F1652C5}"/>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9E8BD0D-1135-4428-80D8-5D6739CA76EA}"/>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4F731E2-2DC6-4693-89AF-6E7DD970EA93}"/>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25519F5F-83A9-4646-AE2E-236D266A245A}"/>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9E49775D-5B21-46E5-9873-E513DCE5609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6217FE8-3C66-46DD-BEFD-3630776FC349}"/>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C78A1F65-B62A-4656-A395-3536D1C308D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99AF2B43-A36F-4E48-BFE4-391FE753384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2A92B5B3-DC1D-41F1-8B1B-D8EF95C01EE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35872</xdr:rowOff>
    </xdr:from>
    <xdr:to>
      <xdr:col>24</xdr:col>
      <xdr:colOff>114300</xdr:colOff>
      <xdr:row>98</xdr:row>
      <xdr:rowOff>137472</xdr:rowOff>
    </xdr:to>
    <xdr:sp macro="" textlink="">
      <xdr:nvSpPr>
        <xdr:cNvPr id="250" name="楕円 249">
          <a:extLst>
            <a:ext uri="{FF2B5EF4-FFF2-40B4-BE49-F238E27FC236}">
              <a16:creationId xmlns:a16="http://schemas.microsoft.com/office/drawing/2014/main" id="{CD3B7F98-6EF4-4CE7-BF9A-24F9AEE24F3F}"/>
            </a:ext>
          </a:extLst>
        </xdr:cNvPr>
        <xdr:cNvSpPr/>
      </xdr:nvSpPr>
      <xdr:spPr>
        <a:xfrm>
          <a:off x="4584700" y="1683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80486F32-5C81-4ED5-91A5-EC6CA84B6E24}"/>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33517</xdr:rowOff>
    </xdr:from>
    <xdr:to>
      <xdr:col>20</xdr:col>
      <xdr:colOff>38100</xdr:colOff>
      <xdr:row>98</xdr:row>
      <xdr:rowOff>135117</xdr:rowOff>
    </xdr:to>
    <xdr:sp macro="" textlink="">
      <xdr:nvSpPr>
        <xdr:cNvPr id="252" name="楕円 251">
          <a:extLst>
            <a:ext uri="{FF2B5EF4-FFF2-40B4-BE49-F238E27FC236}">
              <a16:creationId xmlns:a16="http://schemas.microsoft.com/office/drawing/2014/main" id="{A28C3199-80C8-4A8B-8076-D93693369793}"/>
            </a:ext>
          </a:extLst>
        </xdr:cNvPr>
        <xdr:cNvSpPr/>
      </xdr:nvSpPr>
      <xdr:spPr>
        <a:xfrm>
          <a:off x="3746500" y="1683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126244</xdr:rowOff>
    </xdr:from>
    <xdr:ext cx="534377" cy="259045"/>
    <xdr:sp macro="" textlink="">
      <xdr:nvSpPr>
        <xdr:cNvPr id="253" name="テキスト ボックス 252">
          <a:extLst>
            <a:ext uri="{FF2B5EF4-FFF2-40B4-BE49-F238E27FC236}">
              <a16:creationId xmlns:a16="http://schemas.microsoft.com/office/drawing/2014/main" id="{1770478E-BAE8-49A6-A642-6196D46EF431}"/>
            </a:ext>
          </a:extLst>
        </xdr:cNvPr>
        <xdr:cNvSpPr txBox="1"/>
      </xdr:nvSpPr>
      <xdr:spPr>
        <a:xfrm>
          <a:off x="3530111" y="16928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20923</xdr:rowOff>
    </xdr:from>
    <xdr:to>
      <xdr:col>15</xdr:col>
      <xdr:colOff>101600</xdr:colOff>
      <xdr:row>98</xdr:row>
      <xdr:rowOff>122523</xdr:rowOff>
    </xdr:to>
    <xdr:sp macro="" textlink="">
      <xdr:nvSpPr>
        <xdr:cNvPr id="254" name="楕円 253">
          <a:extLst>
            <a:ext uri="{FF2B5EF4-FFF2-40B4-BE49-F238E27FC236}">
              <a16:creationId xmlns:a16="http://schemas.microsoft.com/office/drawing/2014/main" id="{B2D37AC4-12D6-40C1-88B3-0A9F92303E57}"/>
            </a:ext>
          </a:extLst>
        </xdr:cNvPr>
        <xdr:cNvSpPr/>
      </xdr:nvSpPr>
      <xdr:spPr>
        <a:xfrm>
          <a:off x="2857500" y="1682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113650</xdr:rowOff>
    </xdr:from>
    <xdr:ext cx="534377" cy="259045"/>
    <xdr:sp macro="" textlink="">
      <xdr:nvSpPr>
        <xdr:cNvPr id="255" name="テキスト ボックス 254">
          <a:extLst>
            <a:ext uri="{FF2B5EF4-FFF2-40B4-BE49-F238E27FC236}">
              <a16:creationId xmlns:a16="http://schemas.microsoft.com/office/drawing/2014/main" id="{822438DD-9CF2-446B-9E78-C92839FE2553}"/>
            </a:ext>
          </a:extLst>
        </xdr:cNvPr>
        <xdr:cNvSpPr txBox="1"/>
      </xdr:nvSpPr>
      <xdr:spPr>
        <a:xfrm>
          <a:off x="2641111" y="1691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132860</xdr:rowOff>
    </xdr:from>
    <xdr:to>
      <xdr:col>10</xdr:col>
      <xdr:colOff>165100</xdr:colOff>
      <xdr:row>98</xdr:row>
      <xdr:rowOff>63010</xdr:rowOff>
    </xdr:to>
    <xdr:sp macro="" textlink="">
      <xdr:nvSpPr>
        <xdr:cNvPr id="256" name="楕円 255">
          <a:extLst>
            <a:ext uri="{FF2B5EF4-FFF2-40B4-BE49-F238E27FC236}">
              <a16:creationId xmlns:a16="http://schemas.microsoft.com/office/drawing/2014/main" id="{811F5DED-FC63-42CF-A169-5E08363146A4}"/>
            </a:ext>
          </a:extLst>
        </xdr:cNvPr>
        <xdr:cNvSpPr/>
      </xdr:nvSpPr>
      <xdr:spPr>
        <a:xfrm>
          <a:off x="1968500" y="1676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79537</xdr:rowOff>
    </xdr:from>
    <xdr:ext cx="534377" cy="259045"/>
    <xdr:sp macro="" textlink="">
      <xdr:nvSpPr>
        <xdr:cNvPr id="257" name="テキスト ボックス 256">
          <a:extLst>
            <a:ext uri="{FF2B5EF4-FFF2-40B4-BE49-F238E27FC236}">
              <a16:creationId xmlns:a16="http://schemas.microsoft.com/office/drawing/2014/main" id="{76475F3A-CCED-471C-9DB1-A30C943FD26F}"/>
            </a:ext>
          </a:extLst>
        </xdr:cNvPr>
        <xdr:cNvSpPr txBox="1"/>
      </xdr:nvSpPr>
      <xdr:spPr>
        <a:xfrm>
          <a:off x="1752111" y="1653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13835</xdr:rowOff>
    </xdr:from>
    <xdr:to>
      <xdr:col>6</xdr:col>
      <xdr:colOff>38100</xdr:colOff>
      <xdr:row>98</xdr:row>
      <xdr:rowOff>115435</xdr:rowOff>
    </xdr:to>
    <xdr:sp macro="" textlink="">
      <xdr:nvSpPr>
        <xdr:cNvPr id="258" name="楕円 257">
          <a:extLst>
            <a:ext uri="{FF2B5EF4-FFF2-40B4-BE49-F238E27FC236}">
              <a16:creationId xmlns:a16="http://schemas.microsoft.com/office/drawing/2014/main" id="{5DE0A70C-4972-4E2A-821C-C6E9B4961CFE}"/>
            </a:ext>
          </a:extLst>
        </xdr:cNvPr>
        <xdr:cNvSpPr/>
      </xdr:nvSpPr>
      <xdr:spPr>
        <a:xfrm>
          <a:off x="1079500" y="1681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131962</xdr:rowOff>
    </xdr:from>
    <xdr:ext cx="534377" cy="259045"/>
    <xdr:sp macro="" textlink="">
      <xdr:nvSpPr>
        <xdr:cNvPr id="259" name="テキスト ボックス 258">
          <a:extLst>
            <a:ext uri="{FF2B5EF4-FFF2-40B4-BE49-F238E27FC236}">
              <a16:creationId xmlns:a16="http://schemas.microsoft.com/office/drawing/2014/main" id="{CC0554AD-418A-4C28-9883-1803EA3B4AC8}"/>
            </a:ext>
          </a:extLst>
        </xdr:cNvPr>
        <xdr:cNvSpPr txBox="1"/>
      </xdr:nvSpPr>
      <xdr:spPr>
        <a:xfrm>
          <a:off x="863111" y="1659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862D4B68-C04E-4318-ABED-5293131607E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3675FDD6-C9DA-48C1-8EF7-677F8545FF7D}"/>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116A2F71-4F3D-4414-8363-843990F6149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F4F5700D-C753-4BA4-BA14-E45B0E2FB9F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7D208C2A-A3C4-4A14-B6DA-02454FE64D0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ECDB455F-B65F-4EED-B4A2-DF1722AB48D5}"/>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208CC800-BD1C-450A-B622-B486294A42AD}"/>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EB6B6368-DFEE-4A9E-9893-3DF99DCD0CD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1C283A00-70D9-47D0-A1BE-D995CE64A192}"/>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2E018F40-5463-48FD-9E20-2ADA5C298C2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C7ABCF83-DF02-43AC-B23A-4BAB0FFF1B93}"/>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C9D3216A-C381-4D22-9DA7-F1AF0D8653CC}"/>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3EA05ADA-D5EA-4157-9363-29A7B38A642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5BD7E725-35C4-454C-B47C-7895FB4571C5}"/>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414AD0A8-009E-4FB6-8426-952A901D927B}"/>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38B14481-6BC4-4DF6-9E3F-CA47F30FC04F}"/>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D2022D0F-A01C-4BE7-AE34-6E83BB5489CA}"/>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27488CF1-3BEA-45AB-A8E7-D582365BEF7D}"/>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BC159D69-4215-4513-A687-B055D86190AA}"/>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98A14B2-A350-4769-A40F-0060019712E8}"/>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6A63974E-37D3-4196-BF24-C0397266403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1A372930-ADD7-44AC-BACE-16775308A51E}"/>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17A9E578-5638-4EC0-8602-CC2EFB5B999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5DAF2E70-2C06-4A79-9891-E9EFD3016335}"/>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81F7B733-3886-4F7E-ACF5-53F34E148F33}"/>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1322FA71-0F6E-4DEC-990F-F147F1A4D9E3}"/>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4487FEC5-0A45-4735-A515-0D518CD56E5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E0AF2EF6-25E9-40E3-BA3C-422AF37FD0A7}"/>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152019</xdr:rowOff>
    </xdr:from>
    <xdr:to>
      <xdr:col>55</xdr:col>
      <xdr:colOff>0</xdr:colOff>
      <xdr:row>37</xdr:row>
      <xdr:rowOff>160147</xdr:rowOff>
    </xdr:to>
    <xdr:cxnSp macro="">
      <xdr:nvCxnSpPr>
        <xdr:cNvPr id="288" name="直線コネクタ 287">
          <a:extLst>
            <a:ext uri="{FF2B5EF4-FFF2-40B4-BE49-F238E27FC236}">
              <a16:creationId xmlns:a16="http://schemas.microsoft.com/office/drawing/2014/main" id="{AEC016FC-F2DD-490E-ABFF-701933D04C94}"/>
            </a:ext>
          </a:extLst>
        </xdr:cNvPr>
        <xdr:cNvCxnSpPr/>
      </xdr:nvCxnSpPr>
      <xdr:spPr>
        <a:xfrm flipV="1">
          <a:off x="9639300" y="6495669"/>
          <a:ext cx="838200" cy="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A46AEDF6-7133-4169-B6EC-0408318341D7}"/>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A2952CE3-8097-4039-BBFB-9E18FD47267B}"/>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160147</xdr:rowOff>
    </xdr:from>
    <xdr:to>
      <xdr:col>50</xdr:col>
      <xdr:colOff>114300</xdr:colOff>
      <xdr:row>37</xdr:row>
      <xdr:rowOff>171323</xdr:rowOff>
    </xdr:to>
    <xdr:cxnSp macro="">
      <xdr:nvCxnSpPr>
        <xdr:cNvPr id="291" name="直線コネクタ 290">
          <a:extLst>
            <a:ext uri="{FF2B5EF4-FFF2-40B4-BE49-F238E27FC236}">
              <a16:creationId xmlns:a16="http://schemas.microsoft.com/office/drawing/2014/main" id="{E546B391-5710-4253-BC99-3508C3D16D1F}"/>
            </a:ext>
          </a:extLst>
        </xdr:cNvPr>
        <xdr:cNvCxnSpPr/>
      </xdr:nvCxnSpPr>
      <xdr:spPr>
        <a:xfrm flipV="1">
          <a:off x="8750300" y="6503797"/>
          <a:ext cx="889000" cy="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8866C36A-F729-464D-A974-9726913902EB}"/>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8EE631CB-7CED-460D-A2A6-3870CE69E2BE}"/>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171323</xdr:rowOff>
    </xdr:from>
    <xdr:to>
      <xdr:col>45</xdr:col>
      <xdr:colOff>177800</xdr:colOff>
      <xdr:row>38</xdr:row>
      <xdr:rowOff>10287</xdr:rowOff>
    </xdr:to>
    <xdr:cxnSp macro="">
      <xdr:nvCxnSpPr>
        <xdr:cNvPr id="294" name="直線コネクタ 293">
          <a:extLst>
            <a:ext uri="{FF2B5EF4-FFF2-40B4-BE49-F238E27FC236}">
              <a16:creationId xmlns:a16="http://schemas.microsoft.com/office/drawing/2014/main" id="{49AB46D6-9134-4428-968D-1991A83DBB8F}"/>
            </a:ext>
          </a:extLst>
        </xdr:cNvPr>
        <xdr:cNvCxnSpPr/>
      </xdr:nvCxnSpPr>
      <xdr:spPr>
        <a:xfrm flipV="1">
          <a:off x="7861300" y="6514973"/>
          <a:ext cx="889000" cy="1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E2A26D1D-D20B-435A-A56C-CEA8FC17FC84}"/>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BA6F7778-A50A-4AD0-88D9-925CB5753A03}"/>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144653</xdr:rowOff>
    </xdr:from>
    <xdr:to>
      <xdr:col>41</xdr:col>
      <xdr:colOff>50800</xdr:colOff>
      <xdr:row>38</xdr:row>
      <xdr:rowOff>10287</xdr:rowOff>
    </xdr:to>
    <xdr:cxnSp macro="">
      <xdr:nvCxnSpPr>
        <xdr:cNvPr id="297" name="直線コネクタ 296">
          <a:extLst>
            <a:ext uri="{FF2B5EF4-FFF2-40B4-BE49-F238E27FC236}">
              <a16:creationId xmlns:a16="http://schemas.microsoft.com/office/drawing/2014/main" id="{A14EEF8C-6B9D-4FDD-AAFC-548564EC92A4}"/>
            </a:ext>
          </a:extLst>
        </xdr:cNvPr>
        <xdr:cNvCxnSpPr/>
      </xdr:nvCxnSpPr>
      <xdr:spPr>
        <a:xfrm>
          <a:off x="6972300" y="6488303"/>
          <a:ext cx="889000"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7037ACD2-AC52-42CF-A5EE-01FAF3074496}"/>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E84E3FEF-E054-4EA4-84A7-72DD5BA324B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EC78CAE3-7BF7-4F6B-8883-D8367D0DB13D}"/>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CF700323-B603-4515-B89D-C51A491F66CF}"/>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8F2A0BA7-6B39-428A-96FB-8D6E2EFD658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E066F2C8-2B3D-4AD6-95F2-9B3D1C2DD9CA}"/>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335B69DF-99D4-49B7-91DE-3E5B0C8934FF}"/>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6881EC67-A2C9-47A4-9CFD-C6D3FC23683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92ECEC35-B793-4FCD-94D2-BE950ACD3064}"/>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101219</xdr:rowOff>
    </xdr:from>
    <xdr:to>
      <xdr:col>55</xdr:col>
      <xdr:colOff>50800</xdr:colOff>
      <xdr:row>38</xdr:row>
      <xdr:rowOff>31369</xdr:rowOff>
    </xdr:to>
    <xdr:sp macro="" textlink="">
      <xdr:nvSpPr>
        <xdr:cNvPr id="307" name="楕円 306">
          <a:extLst>
            <a:ext uri="{FF2B5EF4-FFF2-40B4-BE49-F238E27FC236}">
              <a16:creationId xmlns:a16="http://schemas.microsoft.com/office/drawing/2014/main" id="{32C98516-C330-49F9-94BA-81857596A566}"/>
            </a:ext>
          </a:extLst>
        </xdr:cNvPr>
        <xdr:cNvSpPr/>
      </xdr:nvSpPr>
      <xdr:spPr>
        <a:xfrm>
          <a:off x="10426700" y="644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124096</xdr:rowOff>
    </xdr:from>
    <xdr:ext cx="469744" cy="259045"/>
    <xdr:sp macro="" textlink="">
      <xdr:nvSpPr>
        <xdr:cNvPr id="308" name="労働費該当値テキスト">
          <a:extLst>
            <a:ext uri="{FF2B5EF4-FFF2-40B4-BE49-F238E27FC236}">
              <a16:creationId xmlns:a16="http://schemas.microsoft.com/office/drawing/2014/main" id="{EFF685A9-6E2E-4385-9FE1-85D79DAC12D8}"/>
            </a:ext>
          </a:extLst>
        </xdr:cNvPr>
        <xdr:cNvSpPr txBox="1"/>
      </xdr:nvSpPr>
      <xdr:spPr>
        <a:xfrm>
          <a:off x="10528300" y="629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109347</xdr:rowOff>
    </xdr:from>
    <xdr:to>
      <xdr:col>50</xdr:col>
      <xdr:colOff>165100</xdr:colOff>
      <xdr:row>38</xdr:row>
      <xdr:rowOff>39497</xdr:rowOff>
    </xdr:to>
    <xdr:sp macro="" textlink="">
      <xdr:nvSpPr>
        <xdr:cNvPr id="309" name="楕円 308">
          <a:extLst>
            <a:ext uri="{FF2B5EF4-FFF2-40B4-BE49-F238E27FC236}">
              <a16:creationId xmlns:a16="http://schemas.microsoft.com/office/drawing/2014/main" id="{6B4954AD-79DC-4CF6-A4DA-DBD7E9F797AF}"/>
            </a:ext>
          </a:extLst>
        </xdr:cNvPr>
        <xdr:cNvSpPr/>
      </xdr:nvSpPr>
      <xdr:spPr>
        <a:xfrm>
          <a:off x="9588500" y="645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56024</xdr:rowOff>
    </xdr:from>
    <xdr:ext cx="469744" cy="259045"/>
    <xdr:sp macro="" textlink="">
      <xdr:nvSpPr>
        <xdr:cNvPr id="310" name="テキスト ボックス 309">
          <a:extLst>
            <a:ext uri="{FF2B5EF4-FFF2-40B4-BE49-F238E27FC236}">
              <a16:creationId xmlns:a16="http://schemas.microsoft.com/office/drawing/2014/main" id="{0607C14D-3011-4350-AD99-9A78FB7D60D8}"/>
            </a:ext>
          </a:extLst>
        </xdr:cNvPr>
        <xdr:cNvSpPr txBox="1"/>
      </xdr:nvSpPr>
      <xdr:spPr>
        <a:xfrm>
          <a:off x="9404428" y="6228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120523</xdr:rowOff>
    </xdr:from>
    <xdr:to>
      <xdr:col>46</xdr:col>
      <xdr:colOff>38100</xdr:colOff>
      <xdr:row>38</xdr:row>
      <xdr:rowOff>50673</xdr:rowOff>
    </xdr:to>
    <xdr:sp macro="" textlink="">
      <xdr:nvSpPr>
        <xdr:cNvPr id="311" name="楕円 310">
          <a:extLst>
            <a:ext uri="{FF2B5EF4-FFF2-40B4-BE49-F238E27FC236}">
              <a16:creationId xmlns:a16="http://schemas.microsoft.com/office/drawing/2014/main" id="{18EAE5C4-6A3C-4F5F-8230-BD9DD3A7F2EE}"/>
            </a:ext>
          </a:extLst>
        </xdr:cNvPr>
        <xdr:cNvSpPr/>
      </xdr:nvSpPr>
      <xdr:spPr>
        <a:xfrm>
          <a:off x="8699500" y="646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67200</xdr:rowOff>
    </xdr:from>
    <xdr:ext cx="469744" cy="259045"/>
    <xdr:sp macro="" textlink="">
      <xdr:nvSpPr>
        <xdr:cNvPr id="312" name="テキスト ボックス 311">
          <a:extLst>
            <a:ext uri="{FF2B5EF4-FFF2-40B4-BE49-F238E27FC236}">
              <a16:creationId xmlns:a16="http://schemas.microsoft.com/office/drawing/2014/main" id="{D325F795-20FC-452F-9495-E7BF699E945E}"/>
            </a:ext>
          </a:extLst>
        </xdr:cNvPr>
        <xdr:cNvSpPr txBox="1"/>
      </xdr:nvSpPr>
      <xdr:spPr>
        <a:xfrm>
          <a:off x="8515428" y="6239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130937</xdr:rowOff>
    </xdr:from>
    <xdr:to>
      <xdr:col>41</xdr:col>
      <xdr:colOff>101600</xdr:colOff>
      <xdr:row>38</xdr:row>
      <xdr:rowOff>61087</xdr:rowOff>
    </xdr:to>
    <xdr:sp macro="" textlink="">
      <xdr:nvSpPr>
        <xdr:cNvPr id="313" name="楕円 312">
          <a:extLst>
            <a:ext uri="{FF2B5EF4-FFF2-40B4-BE49-F238E27FC236}">
              <a16:creationId xmlns:a16="http://schemas.microsoft.com/office/drawing/2014/main" id="{5F347F98-1D68-464B-8749-5D14913F6343}"/>
            </a:ext>
          </a:extLst>
        </xdr:cNvPr>
        <xdr:cNvSpPr/>
      </xdr:nvSpPr>
      <xdr:spPr>
        <a:xfrm>
          <a:off x="7810500" y="647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77614</xdr:rowOff>
    </xdr:from>
    <xdr:ext cx="469744" cy="259045"/>
    <xdr:sp macro="" textlink="">
      <xdr:nvSpPr>
        <xdr:cNvPr id="314" name="テキスト ボックス 313">
          <a:extLst>
            <a:ext uri="{FF2B5EF4-FFF2-40B4-BE49-F238E27FC236}">
              <a16:creationId xmlns:a16="http://schemas.microsoft.com/office/drawing/2014/main" id="{EFDE88A5-9C5B-44DE-B514-2EAFB3EB8B41}"/>
            </a:ext>
          </a:extLst>
        </xdr:cNvPr>
        <xdr:cNvSpPr txBox="1"/>
      </xdr:nvSpPr>
      <xdr:spPr>
        <a:xfrm>
          <a:off x="7626428" y="624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93853</xdr:rowOff>
    </xdr:from>
    <xdr:to>
      <xdr:col>36</xdr:col>
      <xdr:colOff>165100</xdr:colOff>
      <xdr:row>38</xdr:row>
      <xdr:rowOff>24003</xdr:rowOff>
    </xdr:to>
    <xdr:sp macro="" textlink="">
      <xdr:nvSpPr>
        <xdr:cNvPr id="315" name="楕円 314">
          <a:extLst>
            <a:ext uri="{FF2B5EF4-FFF2-40B4-BE49-F238E27FC236}">
              <a16:creationId xmlns:a16="http://schemas.microsoft.com/office/drawing/2014/main" id="{AD8B263F-6EA4-43DB-89FD-877CB12588AD}"/>
            </a:ext>
          </a:extLst>
        </xdr:cNvPr>
        <xdr:cNvSpPr/>
      </xdr:nvSpPr>
      <xdr:spPr>
        <a:xfrm>
          <a:off x="6921500" y="64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40530</xdr:rowOff>
    </xdr:from>
    <xdr:ext cx="469744" cy="259045"/>
    <xdr:sp macro="" textlink="">
      <xdr:nvSpPr>
        <xdr:cNvPr id="316" name="テキスト ボックス 315">
          <a:extLst>
            <a:ext uri="{FF2B5EF4-FFF2-40B4-BE49-F238E27FC236}">
              <a16:creationId xmlns:a16="http://schemas.microsoft.com/office/drawing/2014/main" id="{DAB5728A-AEC9-4882-B1F7-91CF7074420D}"/>
            </a:ext>
          </a:extLst>
        </xdr:cNvPr>
        <xdr:cNvSpPr txBox="1"/>
      </xdr:nvSpPr>
      <xdr:spPr>
        <a:xfrm>
          <a:off x="6737428" y="6212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E22733E0-3A1E-4ABF-86EB-A8B343F618B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A80AF322-728F-41C0-83F3-CD1B27B8F63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56E7EA76-D264-497F-A905-7F2872DA2BE8}"/>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711F8A7D-5592-49D1-9B86-FAAF45D8D25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62C70714-92F3-4526-BCD1-367440206D2A}"/>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AAE6BCFF-92E6-423A-A40B-90FB5B2FD797}"/>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302519A-8B66-4BB0-8660-BA5FB643B7C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F621C21-5635-4C67-817F-3472283C9C6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40DD3DC0-B29A-40B3-8233-FB914FFF138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715CB819-CBE0-4AF4-9E53-F4B70BFF6BC5}"/>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7D06A15E-E3B6-4881-AE98-CBF3A5E8A7AD}"/>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4976BE0A-2F0E-4D33-B592-8BCA4EFD9BE4}"/>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A2AAF7D6-DF70-4F42-AF67-8FDB5145701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B70FCA83-939E-4F3C-B9E3-280CC5A446E4}"/>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10DC348E-E2A3-4015-8031-5E9F98C99309}"/>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71101A4A-33C6-4B1E-9C69-BB217CB2B402}"/>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C679FE25-84DB-40C7-9C0E-444FBEE5E3A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20D9D91F-3E7A-473C-95B2-455B2965C0FA}"/>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826E9810-1AA0-4E7A-B41F-818E9EEC04A2}"/>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ECB1161A-A58D-4FA3-903E-2E56EA719BAA}"/>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D8B05CE6-2E78-46AD-8AE8-A6170DC01B5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1ABE4861-F157-4EFA-B39B-D99ECDC41145}"/>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49F23C90-BE14-4E32-921C-C92D753BCF1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902BC0A4-238F-4EAA-B0A3-9DA09BB272DD}"/>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F4320A61-2A9F-4AB7-9818-1AFFBD65DD9B}"/>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4724BC28-6A23-486E-B40E-D5A67E482242}"/>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EEE94C15-9B74-47E7-9B8E-80971C7082B6}"/>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4E483FDE-F1B1-434D-A84C-598A7E6DF845}"/>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145415</xdr:rowOff>
    </xdr:from>
    <xdr:to>
      <xdr:col>55</xdr:col>
      <xdr:colOff>0</xdr:colOff>
      <xdr:row>58</xdr:row>
      <xdr:rowOff>152197</xdr:rowOff>
    </xdr:to>
    <xdr:cxnSp macro="">
      <xdr:nvCxnSpPr>
        <xdr:cNvPr id="345" name="直線コネクタ 344">
          <a:extLst>
            <a:ext uri="{FF2B5EF4-FFF2-40B4-BE49-F238E27FC236}">
              <a16:creationId xmlns:a16="http://schemas.microsoft.com/office/drawing/2014/main" id="{D841A0C1-0207-4DE9-8630-6888941F92B2}"/>
            </a:ext>
          </a:extLst>
        </xdr:cNvPr>
        <xdr:cNvCxnSpPr/>
      </xdr:nvCxnSpPr>
      <xdr:spPr>
        <a:xfrm flipV="1">
          <a:off x="9639300" y="10089515"/>
          <a:ext cx="838200" cy="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8E30146C-D953-4741-B0C3-A64C652ADFF1}"/>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84A7320A-5FB8-4ECB-BB91-4A64AA173AAD}"/>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141605</xdr:rowOff>
    </xdr:from>
    <xdr:to>
      <xdr:col>50</xdr:col>
      <xdr:colOff>114300</xdr:colOff>
      <xdr:row>58</xdr:row>
      <xdr:rowOff>152197</xdr:rowOff>
    </xdr:to>
    <xdr:cxnSp macro="">
      <xdr:nvCxnSpPr>
        <xdr:cNvPr id="348" name="直線コネクタ 347">
          <a:extLst>
            <a:ext uri="{FF2B5EF4-FFF2-40B4-BE49-F238E27FC236}">
              <a16:creationId xmlns:a16="http://schemas.microsoft.com/office/drawing/2014/main" id="{413B5B6E-F5DD-491C-BDA2-7084CC244300}"/>
            </a:ext>
          </a:extLst>
        </xdr:cNvPr>
        <xdr:cNvCxnSpPr/>
      </xdr:nvCxnSpPr>
      <xdr:spPr>
        <a:xfrm>
          <a:off x="8750300" y="10085705"/>
          <a:ext cx="88900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FC388A60-8158-4AAE-A908-F8AF8C873107}"/>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8EACE2F-BC94-4BD2-8FD4-DBC8E902F917}"/>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141605</xdr:rowOff>
    </xdr:from>
    <xdr:to>
      <xdr:col>45</xdr:col>
      <xdr:colOff>177800</xdr:colOff>
      <xdr:row>58</xdr:row>
      <xdr:rowOff>144920</xdr:rowOff>
    </xdr:to>
    <xdr:cxnSp macro="">
      <xdr:nvCxnSpPr>
        <xdr:cNvPr id="351" name="直線コネクタ 350">
          <a:extLst>
            <a:ext uri="{FF2B5EF4-FFF2-40B4-BE49-F238E27FC236}">
              <a16:creationId xmlns:a16="http://schemas.microsoft.com/office/drawing/2014/main" id="{84E576F8-1402-4EE0-B816-AB400872142A}"/>
            </a:ext>
          </a:extLst>
        </xdr:cNvPr>
        <xdr:cNvCxnSpPr/>
      </xdr:nvCxnSpPr>
      <xdr:spPr>
        <a:xfrm flipV="1">
          <a:off x="7861300" y="10085705"/>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CBC2ABAF-398D-483C-8AC7-0D68C2FAB78C}"/>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15AB450C-2D59-47C4-A7A2-E2B12E580F32}"/>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144920</xdr:rowOff>
    </xdr:from>
    <xdr:to>
      <xdr:col>41</xdr:col>
      <xdr:colOff>50800</xdr:colOff>
      <xdr:row>58</xdr:row>
      <xdr:rowOff>153606</xdr:rowOff>
    </xdr:to>
    <xdr:cxnSp macro="">
      <xdr:nvCxnSpPr>
        <xdr:cNvPr id="354" name="直線コネクタ 353">
          <a:extLst>
            <a:ext uri="{FF2B5EF4-FFF2-40B4-BE49-F238E27FC236}">
              <a16:creationId xmlns:a16="http://schemas.microsoft.com/office/drawing/2014/main" id="{A0AE6C9C-7C5F-4391-99C1-E5A7187E0395}"/>
            </a:ext>
          </a:extLst>
        </xdr:cNvPr>
        <xdr:cNvCxnSpPr/>
      </xdr:nvCxnSpPr>
      <xdr:spPr>
        <a:xfrm flipV="1">
          <a:off x="6972300" y="10089020"/>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86F761E7-76E4-448B-823A-AD5BF631FB9C}"/>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CCB22C5D-F019-4264-A68B-DB0EF193696F}"/>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53A517E0-F9E3-45B0-824D-29CA77EBB18C}"/>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926C64C-33E8-4AA7-86C0-47DF386C7FEA}"/>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3AF11368-6A95-4EBE-A82A-AC9C3D4D7971}"/>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0F19B41-01F6-484C-ADB8-9EBA1B1ABC7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9ED2FCE-F39E-49EA-8A78-DB35978EAA1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71DC2138-C68A-4BA0-90D2-2C1D972270E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C3CC79DD-8098-4193-A845-73A4C0FF1666}"/>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94615</xdr:rowOff>
    </xdr:from>
    <xdr:to>
      <xdr:col>55</xdr:col>
      <xdr:colOff>50800</xdr:colOff>
      <xdr:row>59</xdr:row>
      <xdr:rowOff>24765</xdr:rowOff>
    </xdr:to>
    <xdr:sp macro="" textlink="">
      <xdr:nvSpPr>
        <xdr:cNvPr id="364" name="楕円 363">
          <a:extLst>
            <a:ext uri="{FF2B5EF4-FFF2-40B4-BE49-F238E27FC236}">
              <a16:creationId xmlns:a16="http://schemas.microsoft.com/office/drawing/2014/main" id="{16A834F2-4A4C-4AA6-A68F-2BAA73A4789E}"/>
            </a:ext>
          </a:extLst>
        </xdr:cNvPr>
        <xdr:cNvSpPr/>
      </xdr:nvSpPr>
      <xdr:spPr>
        <a:xfrm>
          <a:off x="104267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9542</xdr:rowOff>
    </xdr:from>
    <xdr:ext cx="469744" cy="259045"/>
    <xdr:sp macro="" textlink="">
      <xdr:nvSpPr>
        <xdr:cNvPr id="365" name="農林水産業費該当値テキスト">
          <a:extLst>
            <a:ext uri="{FF2B5EF4-FFF2-40B4-BE49-F238E27FC236}">
              <a16:creationId xmlns:a16="http://schemas.microsoft.com/office/drawing/2014/main" id="{E410C6DB-E603-49C0-BCA0-DBCDED232F70}"/>
            </a:ext>
          </a:extLst>
        </xdr:cNvPr>
        <xdr:cNvSpPr txBox="1"/>
      </xdr:nvSpPr>
      <xdr:spPr>
        <a:xfrm>
          <a:off x="10528300" y="995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101397</xdr:rowOff>
    </xdr:from>
    <xdr:to>
      <xdr:col>50</xdr:col>
      <xdr:colOff>165100</xdr:colOff>
      <xdr:row>59</xdr:row>
      <xdr:rowOff>31547</xdr:rowOff>
    </xdr:to>
    <xdr:sp macro="" textlink="">
      <xdr:nvSpPr>
        <xdr:cNvPr id="366" name="楕円 365">
          <a:extLst>
            <a:ext uri="{FF2B5EF4-FFF2-40B4-BE49-F238E27FC236}">
              <a16:creationId xmlns:a16="http://schemas.microsoft.com/office/drawing/2014/main" id="{C67BC650-F9B6-45D2-9829-B34373A6672D}"/>
            </a:ext>
          </a:extLst>
        </xdr:cNvPr>
        <xdr:cNvSpPr/>
      </xdr:nvSpPr>
      <xdr:spPr>
        <a:xfrm>
          <a:off x="9588500" y="1004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22674</xdr:rowOff>
    </xdr:from>
    <xdr:ext cx="469744" cy="259045"/>
    <xdr:sp macro="" textlink="">
      <xdr:nvSpPr>
        <xdr:cNvPr id="367" name="テキスト ボックス 366">
          <a:extLst>
            <a:ext uri="{FF2B5EF4-FFF2-40B4-BE49-F238E27FC236}">
              <a16:creationId xmlns:a16="http://schemas.microsoft.com/office/drawing/2014/main" id="{DE92F56A-5926-4CFC-B4F9-4A53A33ED719}"/>
            </a:ext>
          </a:extLst>
        </xdr:cNvPr>
        <xdr:cNvSpPr txBox="1"/>
      </xdr:nvSpPr>
      <xdr:spPr>
        <a:xfrm>
          <a:off x="9404428" y="10138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90805</xdr:rowOff>
    </xdr:from>
    <xdr:to>
      <xdr:col>46</xdr:col>
      <xdr:colOff>38100</xdr:colOff>
      <xdr:row>59</xdr:row>
      <xdr:rowOff>20955</xdr:rowOff>
    </xdr:to>
    <xdr:sp macro="" textlink="">
      <xdr:nvSpPr>
        <xdr:cNvPr id="368" name="楕円 367">
          <a:extLst>
            <a:ext uri="{FF2B5EF4-FFF2-40B4-BE49-F238E27FC236}">
              <a16:creationId xmlns:a16="http://schemas.microsoft.com/office/drawing/2014/main" id="{88F4AA4E-D766-4D97-B360-0860EA13C401}"/>
            </a:ext>
          </a:extLst>
        </xdr:cNvPr>
        <xdr:cNvSpPr/>
      </xdr:nvSpPr>
      <xdr:spPr>
        <a:xfrm>
          <a:off x="8699500" y="1003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12082</xdr:rowOff>
    </xdr:from>
    <xdr:ext cx="469744" cy="259045"/>
    <xdr:sp macro="" textlink="">
      <xdr:nvSpPr>
        <xdr:cNvPr id="369" name="テキスト ボックス 368">
          <a:extLst>
            <a:ext uri="{FF2B5EF4-FFF2-40B4-BE49-F238E27FC236}">
              <a16:creationId xmlns:a16="http://schemas.microsoft.com/office/drawing/2014/main" id="{C64D5A82-0BD6-47C5-9510-7473AD189DC5}"/>
            </a:ext>
          </a:extLst>
        </xdr:cNvPr>
        <xdr:cNvSpPr txBox="1"/>
      </xdr:nvSpPr>
      <xdr:spPr>
        <a:xfrm>
          <a:off x="8515428" y="1012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94120</xdr:rowOff>
    </xdr:from>
    <xdr:to>
      <xdr:col>41</xdr:col>
      <xdr:colOff>101600</xdr:colOff>
      <xdr:row>59</xdr:row>
      <xdr:rowOff>24270</xdr:rowOff>
    </xdr:to>
    <xdr:sp macro="" textlink="">
      <xdr:nvSpPr>
        <xdr:cNvPr id="370" name="楕円 369">
          <a:extLst>
            <a:ext uri="{FF2B5EF4-FFF2-40B4-BE49-F238E27FC236}">
              <a16:creationId xmlns:a16="http://schemas.microsoft.com/office/drawing/2014/main" id="{33045757-BEBB-4668-85A0-87A6331D6E01}"/>
            </a:ext>
          </a:extLst>
        </xdr:cNvPr>
        <xdr:cNvSpPr/>
      </xdr:nvSpPr>
      <xdr:spPr>
        <a:xfrm>
          <a:off x="7810500" y="1003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15397</xdr:rowOff>
    </xdr:from>
    <xdr:ext cx="469744" cy="259045"/>
    <xdr:sp macro="" textlink="">
      <xdr:nvSpPr>
        <xdr:cNvPr id="371" name="テキスト ボックス 370">
          <a:extLst>
            <a:ext uri="{FF2B5EF4-FFF2-40B4-BE49-F238E27FC236}">
              <a16:creationId xmlns:a16="http://schemas.microsoft.com/office/drawing/2014/main" id="{2C52B233-06E5-48E1-B989-D96733662EE7}"/>
            </a:ext>
          </a:extLst>
        </xdr:cNvPr>
        <xdr:cNvSpPr txBox="1"/>
      </xdr:nvSpPr>
      <xdr:spPr>
        <a:xfrm>
          <a:off x="7626428" y="1013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102806</xdr:rowOff>
    </xdr:from>
    <xdr:to>
      <xdr:col>36</xdr:col>
      <xdr:colOff>165100</xdr:colOff>
      <xdr:row>59</xdr:row>
      <xdr:rowOff>32956</xdr:rowOff>
    </xdr:to>
    <xdr:sp macro="" textlink="">
      <xdr:nvSpPr>
        <xdr:cNvPr id="372" name="楕円 371">
          <a:extLst>
            <a:ext uri="{FF2B5EF4-FFF2-40B4-BE49-F238E27FC236}">
              <a16:creationId xmlns:a16="http://schemas.microsoft.com/office/drawing/2014/main" id="{2841DF92-AB2F-4D92-BADD-3407782C1BCB}"/>
            </a:ext>
          </a:extLst>
        </xdr:cNvPr>
        <xdr:cNvSpPr/>
      </xdr:nvSpPr>
      <xdr:spPr>
        <a:xfrm>
          <a:off x="6921500" y="1004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24083</xdr:rowOff>
    </xdr:from>
    <xdr:ext cx="469744" cy="259045"/>
    <xdr:sp macro="" textlink="">
      <xdr:nvSpPr>
        <xdr:cNvPr id="373" name="テキスト ボックス 372">
          <a:extLst>
            <a:ext uri="{FF2B5EF4-FFF2-40B4-BE49-F238E27FC236}">
              <a16:creationId xmlns:a16="http://schemas.microsoft.com/office/drawing/2014/main" id="{981CC3CA-E859-452A-96E2-7696139B29A7}"/>
            </a:ext>
          </a:extLst>
        </xdr:cNvPr>
        <xdr:cNvSpPr txBox="1"/>
      </xdr:nvSpPr>
      <xdr:spPr>
        <a:xfrm>
          <a:off x="6737428" y="10139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65DD65FC-0692-47AF-97F3-458B259991C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F4BBB890-F17D-43CB-A4DC-AC572714574D}"/>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101B57EA-C0A5-4B10-BCDF-D7A0085D2EF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68187F46-B52F-4122-A5E2-2CE2DD1D5A47}"/>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AAE7C56B-C564-4806-A08C-CFE94CACB53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38FA0D24-597B-44EB-8FD6-55D6DF6577B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2A665985-614B-4969-9801-1291CBBB01AE}"/>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C3310C1C-4AFA-4E0A-8664-A28ABAB8020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E7DDC7A0-DE2A-4174-B46D-1D7FE76B65F8}"/>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70F5A5C6-30BB-42B3-81AC-6C439A113DA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1083006D-19CF-44D3-9DF3-0919DBB7A1AD}"/>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E992FBB4-13D4-4E6A-A9F4-F4BE78C1DB5F}"/>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8A5CEB3E-F219-4524-929C-4E3B8B4D348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E01AB52-79F9-4BBC-A951-7DD9E7F61482}"/>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C4488766-3950-4308-8B08-A783F0490261}"/>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264CEFC6-0B19-4716-9A85-4E0FCE732F4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94C3C5DD-C821-4611-915F-ACA99A4F6FD5}"/>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3B19BE20-69FC-43B5-96A9-D4876557D9AE}"/>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1824810B-08DB-4508-A295-7159243A9FA6}"/>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49A26719-18C9-4EB2-9895-08B5EB2D04C7}"/>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58BF5EA9-8890-4964-B2F0-D456B7841FB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D3942969-935D-4FD1-8962-54BCDD817C7F}"/>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328AD3DE-1B42-4B89-8C83-49277A23C897}"/>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98553803-38B4-457B-A375-E2C1305A66BA}"/>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F5E32F24-7E72-4950-8C4D-8AF0C0557B64}"/>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643CBD11-59E1-4AA7-8539-0B433EAFBE4F}"/>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EEC4DDAC-9C9E-4988-99EF-97E448E7FA53}"/>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CA103401-DAC4-45D7-B1A7-36644FA44193}"/>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79921</xdr:rowOff>
    </xdr:from>
    <xdr:to>
      <xdr:col>55</xdr:col>
      <xdr:colOff>0</xdr:colOff>
      <xdr:row>78</xdr:row>
      <xdr:rowOff>114288</xdr:rowOff>
    </xdr:to>
    <xdr:cxnSp macro="">
      <xdr:nvCxnSpPr>
        <xdr:cNvPr id="402" name="直線コネクタ 401">
          <a:extLst>
            <a:ext uri="{FF2B5EF4-FFF2-40B4-BE49-F238E27FC236}">
              <a16:creationId xmlns:a16="http://schemas.microsoft.com/office/drawing/2014/main" id="{20C57E34-7CB4-4847-8984-2667A68A27B3}"/>
            </a:ext>
          </a:extLst>
        </xdr:cNvPr>
        <xdr:cNvCxnSpPr/>
      </xdr:nvCxnSpPr>
      <xdr:spPr>
        <a:xfrm flipV="1">
          <a:off x="9639300" y="13453021"/>
          <a:ext cx="838200" cy="3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B9BF7FEF-F91F-4CA2-B804-A247764A2E8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5D67E837-69FF-496F-BEDC-F6615D954161}"/>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15570</xdr:rowOff>
    </xdr:from>
    <xdr:to>
      <xdr:col>50</xdr:col>
      <xdr:colOff>114300</xdr:colOff>
      <xdr:row>78</xdr:row>
      <xdr:rowOff>114288</xdr:rowOff>
    </xdr:to>
    <xdr:cxnSp macro="">
      <xdr:nvCxnSpPr>
        <xdr:cNvPr id="405" name="直線コネクタ 404">
          <a:extLst>
            <a:ext uri="{FF2B5EF4-FFF2-40B4-BE49-F238E27FC236}">
              <a16:creationId xmlns:a16="http://schemas.microsoft.com/office/drawing/2014/main" id="{9E8484DB-3822-4D61-AFA5-87BFF38A4335}"/>
            </a:ext>
          </a:extLst>
        </xdr:cNvPr>
        <xdr:cNvCxnSpPr/>
      </xdr:nvCxnSpPr>
      <xdr:spPr>
        <a:xfrm>
          <a:off x="8750300" y="13388670"/>
          <a:ext cx="889000" cy="9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B2C6A97F-5007-442D-985D-3D6C53BE44BF}"/>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4F0A3A70-A039-486D-8615-5B4577A3E5EC}"/>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15570</xdr:rowOff>
    </xdr:from>
    <xdr:to>
      <xdr:col>45</xdr:col>
      <xdr:colOff>177800</xdr:colOff>
      <xdr:row>78</xdr:row>
      <xdr:rowOff>108229</xdr:rowOff>
    </xdr:to>
    <xdr:cxnSp macro="">
      <xdr:nvCxnSpPr>
        <xdr:cNvPr id="408" name="直線コネクタ 407">
          <a:extLst>
            <a:ext uri="{FF2B5EF4-FFF2-40B4-BE49-F238E27FC236}">
              <a16:creationId xmlns:a16="http://schemas.microsoft.com/office/drawing/2014/main" id="{5B4C900D-9B5C-4D9C-B8FF-A9EB215BEEC1}"/>
            </a:ext>
          </a:extLst>
        </xdr:cNvPr>
        <xdr:cNvCxnSpPr/>
      </xdr:nvCxnSpPr>
      <xdr:spPr>
        <a:xfrm flipV="1">
          <a:off x="7861300" y="13388670"/>
          <a:ext cx="889000" cy="9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884D481A-819B-4232-BD01-C5525C0E48B5}"/>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8FDAB677-9B76-4CE5-9FE3-338B209F8074}"/>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88264</xdr:rowOff>
    </xdr:from>
    <xdr:to>
      <xdr:col>41</xdr:col>
      <xdr:colOff>50800</xdr:colOff>
      <xdr:row>78</xdr:row>
      <xdr:rowOff>108229</xdr:rowOff>
    </xdr:to>
    <xdr:cxnSp macro="">
      <xdr:nvCxnSpPr>
        <xdr:cNvPr id="411" name="直線コネクタ 410">
          <a:extLst>
            <a:ext uri="{FF2B5EF4-FFF2-40B4-BE49-F238E27FC236}">
              <a16:creationId xmlns:a16="http://schemas.microsoft.com/office/drawing/2014/main" id="{A49DEB39-8A23-4760-A073-2315F6F3C4D7}"/>
            </a:ext>
          </a:extLst>
        </xdr:cNvPr>
        <xdr:cNvCxnSpPr/>
      </xdr:nvCxnSpPr>
      <xdr:spPr>
        <a:xfrm>
          <a:off x="6972300" y="13461364"/>
          <a:ext cx="889000" cy="1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9B6C8291-2EE4-49BA-BBE9-A6E7FD941605}"/>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39889248-F1C5-4AF9-A5EF-A1FC17512864}"/>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7ECBFD0E-F095-4399-A653-77D3F3229A95}"/>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D214FAF4-95B7-4F7B-922E-446A57392112}"/>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7F5AE0C4-E4FA-470E-8A9D-1648F6A30EA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3239F0E2-F46F-473E-A905-8AD99BA7D28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7366BAF8-FBB6-4E17-A3B4-465573B5174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7F9F229B-9370-4D3E-A3A3-77115BE3BE2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6ECD9678-667A-4510-AE56-584554BB42F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29121</xdr:rowOff>
    </xdr:from>
    <xdr:to>
      <xdr:col>55</xdr:col>
      <xdr:colOff>50800</xdr:colOff>
      <xdr:row>78</xdr:row>
      <xdr:rowOff>130721</xdr:rowOff>
    </xdr:to>
    <xdr:sp macro="" textlink="">
      <xdr:nvSpPr>
        <xdr:cNvPr id="421" name="楕円 420">
          <a:extLst>
            <a:ext uri="{FF2B5EF4-FFF2-40B4-BE49-F238E27FC236}">
              <a16:creationId xmlns:a16="http://schemas.microsoft.com/office/drawing/2014/main" id="{066CD969-3305-4BC6-BBD7-D1B15A0A9035}"/>
            </a:ext>
          </a:extLst>
        </xdr:cNvPr>
        <xdr:cNvSpPr/>
      </xdr:nvSpPr>
      <xdr:spPr>
        <a:xfrm>
          <a:off x="10426700" y="1340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115498</xdr:rowOff>
    </xdr:from>
    <xdr:ext cx="469744" cy="259045"/>
    <xdr:sp macro="" textlink="">
      <xdr:nvSpPr>
        <xdr:cNvPr id="422" name="商工費該当値テキスト">
          <a:extLst>
            <a:ext uri="{FF2B5EF4-FFF2-40B4-BE49-F238E27FC236}">
              <a16:creationId xmlns:a16="http://schemas.microsoft.com/office/drawing/2014/main" id="{0A546611-438A-490B-AEE6-8D0015556DA4}"/>
            </a:ext>
          </a:extLst>
        </xdr:cNvPr>
        <xdr:cNvSpPr txBox="1"/>
      </xdr:nvSpPr>
      <xdr:spPr>
        <a:xfrm>
          <a:off x="10528300" y="1331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63488</xdr:rowOff>
    </xdr:from>
    <xdr:to>
      <xdr:col>50</xdr:col>
      <xdr:colOff>165100</xdr:colOff>
      <xdr:row>78</xdr:row>
      <xdr:rowOff>165088</xdr:rowOff>
    </xdr:to>
    <xdr:sp macro="" textlink="">
      <xdr:nvSpPr>
        <xdr:cNvPr id="423" name="楕円 422">
          <a:extLst>
            <a:ext uri="{FF2B5EF4-FFF2-40B4-BE49-F238E27FC236}">
              <a16:creationId xmlns:a16="http://schemas.microsoft.com/office/drawing/2014/main" id="{0D55663E-F2C5-4232-B032-4978B8432F9C}"/>
            </a:ext>
          </a:extLst>
        </xdr:cNvPr>
        <xdr:cNvSpPr/>
      </xdr:nvSpPr>
      <xdr:spPr>
        <a:xfrm>
          <a:off x="9588500" y="1343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156215</xdr:rowOff>
    </xdr:from>
    <xdr:ext cx="469744" cy="259045"/>
    <xdr:sp macro="" textlink="">
      <xdr:nvSpPr>
        <xdr:cNvPr id="424" name="テキスト ボックス 423">
          <a:extLst>
            <a:ext uri="{FF2B5EF4-FFF2-40B4-BE49-F238E27FC236}">
              <a16:creationId xmlns:a16="http://schemas.microsoft.com/office/drawing/2014/main" id="{3E22679D-3E23-4241-84B6-BBCB9BE61616}"/>
            </a:ext>
          </a:extLst>
        </xdr:cNvPr>
        <xdr:cNvSpPr txBox="1"/>
      </xdr:nvSpPr>
      <xdr:spPr>
        <a:xfrm>
          <a:off x="9404428" y="1352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136220</xdr:rowOff>
    </xdr:from>
    <xdr:to>
      <xdr:col>46</xdr:col>
      <xdr:colOff>38100</xdr:colOff>
      <xdr:row>78</xdr:row>
      <xdr:rowOff>66370</xdr:rowOff>
    </xdr:to>
    <xdr:sp macro="" textlink="">
      <xdr:nvSpPr>
        <xdr:cNvPr id="425" name="楕円 424">
          <a:extLst>
            <a:ext uri="{FF2B5EF4-FFF2-40B4-BE49-F238E27FC236}">
              <a16:creationId xmlns:a16="http://schemas.microsoft.com/office/drawing/2014/main" id="{049687F1-F86D-4BC3-AF16-89D6BFE9DA91}"/>
            </a:ext>
          </a:extLst>
        </xdr:cNvPr>
        <xdr:cNvSpPr/>
      </xdr:nvSpPr>
      <xdr:spPr>
        <a:xfrm>
          <a:off x="8699500" y="1333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57497</xdr:rowOff>
    </xdr:from>
    <xdr:ext cx="469744" cy="259045"/>
    <xdr:sp macro="" textlink="">
      <xdr:nvSpPr>
        <xdr:cNvPr id="426" name="テキスト ボックス 425">
          <a:extLst>
            <a:ext uri="{FF2B5EF4-FFF2-40B4-BE49-F238E27FC236}">
              <a16:creationId xmlns:a16="http://schemas.microsoft.com/office/drawing/2014/main" id="{1FFF09D2-87B5-484C-90CF-108A976F8E57}"/>
            </a:ext>
          </a:extLst>
        </xdr:cNvPr>
        <xdr:cNvSpPr txBox="1"/>
      </xdr:nvSpPr>
      <xdr:spPr>
        <a:xfrm>
          <a:off x="8515428" y="1343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57429</xdr:rowOff>
    </xdr:from>
    <xdr:to>
      <xdr:col>41</xdr:col>
      <xdr:colOff>101600</xdr:colOff>
      <xdr:row>78</xdr:row>
      <xdr:rowOff>159029</xdr:rowOff>
    </xdr:to>
    <xdr:sp macro="" textlink="">
      <xdr:nvSpPr>
        <xdr:cNvPr id="427" name="楕円 426">
          <a:extLst>
            <a:ext uri="{FF2B5EF4-FFF2-40B4-BE49-F238E27FC236}">
              <a16:creationId xmlns:a16="http://schemas.microsoft.com/office/drawing/2014/main" id="{5E2CFB1C-12D6-4FCE-B664-CF4F6E8FCEDA}"/>
            </a:ext>
          </a:extLst>
        </xdr:cNvPr>
        <xdr:cNvSpPr/>
      </xdr:nvSpPr>
      <xdr:spPr>
        <a:xfrm>
          <a:off x="7810500" y="1343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150156</xdr:rowOff>
    </xdr:from>
    <xdr:ext cx="469744" cy="259045"/>
    <xdr:sp macro="" textlink="">
      <xdr:nvSpPr>
        <xdr:cNvPr id="428" name="テキスト ボックス 427">
          <a:extLst>
            <a:ext uri="{FF2B5EF4-FFF2-40B4-BE49-F238E27FC236}">
              <a16:creationId xmlns:a16="http://schemas.microsoft.com/office/drawing/2014/main" id="{1F59C95E-EF75-4577-ACE6-1B28B14B8E80}"/>
            </a:ext>
          </a:extLst>
        </xdr:cNvPr>
        <xdr:cNvSpPr txBox="1"/>
      </xdr:nvSpPr>
      <xdr:spPr>
        <a:xfrm>
          <a:off x="7626428" y="1352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37464</xdr:rowOff>
    </xdr:from>
    <xdr:to>
      <xdr:col>36</xdr:col>
      <xdr:colOff>165100</xdr:colOff>
      <xdr:row>78</xdr:row>
      <xdr:rowOff>139064</xdr:rowOff>
    </xdr:to>
    <xdr:sp macro="" textlink="">
      <xdr:nvSpPr>
        <xdr:cNvPr id="429" name="楕円 428">
          <a:extLst>
            <a:ext uri="{FF2B5EF4-FFF2-40B4-BE49-F238E27FC236}">
              <a16:creationId xmlns:a16="http://schemas.microsoft.com/office/drawing/2014/main" id="{39E58E5A-4B80-4B17-A317-469E749EC624}"/>
            </a:ext>
          </a:extLst>
        </xdr:cNvPr>
        <xdr:cNvSpPr/>
      </xdr:nvSpPr>
      <xdr:spPr>
        <a:xfrm>
          <a:off x="6921500" y="1341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130191</xdr:rowOff>
    </xdr:from>
    <xdr:ext cx="469744" cy="259045"/>
    <xdr:sp macro="" textlink="">
      <xdr:nvSpPr>
        <xdr:cNvPr id="430" name="テキスト ボックス 429">
          <a:extLst>
            <a:ext uri="{FF2B5EF4-FFF2-40B4-BE49-F238E27FC236}">
              <a16:creationId xmlns:a16="http://schemas.microsoft.com/office/drawing/2014/main" id="{A7627229-6247-4983-908F-A49A215CA385}"/>
            </a:ext>
          </a:extLst>
        </xdr:cNvPr>
        <xdr:cNvSpPr txBox="1"/>
      </xdr:nvSpPr>
      <xdr:spPr>
        <a:xfrm>
          <a:off x="6737428" y="1350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902627AF-F508-497F-9056-983E61DD50B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E3DA9779-2A01-46F3-A359-978E92E58AE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99619A8A-9FC9-4278-A1DC-20FE2BBCE32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C66E63ED-472B-4E10-8F89-3B35BB61A8A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50C2B53F-91F2-4ADA-86BD-4A2CEC737A8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FA883B9C-E754-41F2-B30B-3FA2472B47D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A9BBC99D-CE66-4A8D-953D-CA8EAC2D746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4655DC24-505A-4615-9CEA-BB434D105CA1}"/>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E3CBEC33-B48B-40A1-B273-6D0515E4A62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242650B1-643F-45BF-8BF5-5223B7DAFE6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2AC85BEC-568C-433C-81C4-B1D66BD48252}"/>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8525B0B3-5EEA-4D9B-BE5A-FCFF106F370A}"/>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5213CBCD-D3C8-4787-B0CB-46B11367F6FD}"/>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6B32A163-F8E4-4C0C-879A-39E81E1F1948}"/>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33279911-F9B2-473F-957A-82109C6C113A}"/>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63D1ABAC-AB38-4B64-B9F9-938751D2A2B3}"/>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8883D40A-3301-43E9-AD48-FD088BF85C56}"/>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C6BDEC20-FA03-40EE-A7EF-0D9641971082}"/>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6F6DBFC2-D415-4D21-BD75-B5B7D098D09B}"/>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DC5B16FC-B93B-41FA-A145-2A2A22D2CEB1}"/>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3CB82012-5E1C-49A1-8328-2B7D5EA632A7}"/>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9F09255-479F-4BB7-A42C-0D24629AFC85}"/>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E7B93FCE-8693-4E3F-88C0-255FED8994E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647EFE5D-F4AA-4636-A6DF-6F0F265A481E}"/>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8CEB50CC-5F9C-47B5-B60C-F68024D2E35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15C9C66C-C95D-4EE2-A7A1-8B7C9B060251}"/>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DD941DD-9C33-462B-83B5-F4E382E20997}"/>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6713FC98-D0B3-414B-90E6-E03BB538FFE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D69A24A-DB25-4CCA-B092-134E345273A4}"/>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54947</xdr:rowOff>
    </xdr:from>
    <xdr:to>
      <xdr:col>55</xdr:col>
      <xdr:colOff>0</xdr:colOff>
      <xdr:row>98</xdr:row>
      <xdr:rowOff>66167</xdr:rowOff>
    </xdr:to>
    <xdr:cxnSp macro="">
      <xdr:nvCxnSpPr>
        <xdr:cNvPr id="460" name="直線コネクタ 459">
          <a:extLst>
            <a:ext uri="{FF2B5EF4-FFF2-40B4-BE49-F238E27FC236}">
              <a16:creationId xmlns:a16="http://schemas.microsoft.com/office/drawing/2014/main" id="{2A268BD5-CE64-49BF-85E5-6A166B6445C6}"/>
            </a:ext>
          </a:extLst>
        </xdr:cNvPr>
        <xdr:cNvCxnSpPr/>
      </xdr:nvCxnSpPr>
      <xdr:spPr>
        <a:xfrm flipV="1">
          <a:off x="9639300" y="16685597"/>
          <a:ext cx="838200" cy="18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39FCE685-0068-434D-90BE-E071A40BB164}"/>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9E524944-5507-4762-9883-CD0F7FD7E137}"/>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167608</xdr:rowOff>
    </xdr:from>
    <xdr:to>
      <xdr:col>50</xdr:col>
      <xdr:colOff>114300</xdr:colOff>
      <xdr:row>98</xdr:row>
      <xdr:rowOff>66167</xdr:rowOff>
    </xdr:to>
    <xdr:cxnSp macro="">
      <xdr:nvCxnSpPr>
        <xdr:cNvPr id="463" name="直線コネクタ 462">
          <a:extLst>
            <a:ext uri="{FF2B5EF4-FFF2-40B4-BE49-F238E27FC236}">
              <a16:creationId xmlns:a16="http://schemas.microsoft.com/office/drawing/2014/main" id="{7BAA3405-4448-49D1-9D05-BD4295FC760F}"/>
            </a:ext>
          </a:extLst>
        </xdr:cNvPr>
        <xdr:cNvCxnSpPr/>
      </xdr:nvCxnSpPr>
      <xdr:spPr>
        <a:xfrm>
          <a:off x="8750300" y="16626808"/>
          <a:ext cx="889000" cy="24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56D68949-A755-491B-9E35-C4057659675A}"/>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DF20FCAA-FF30-4693-BD2A-CEF48E5990D1}"/>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167608</xdr:rowOff>
    </xdr:from>
    <xdr:to>
      <xdr:col>45</xdr:col>
      <xdr:colOff>177800</xdr:colOff>
      <xdr:row>97</xdr:row>
      <xdr:rowOff>115582</xdr:rowOff>
    </xdr:to>
    <xdr:cxnSp macro="">
      <xdr:nvCxnSpPr>
        <xdr:cNvPr id="466" name="直線コネクタ 465">
          <a:extLst>
            <a:ext uri="{FF2B5EF4-FFF2-40B4-BE49-F238E27FC236}">
              <a16:creationId xmlns:a16="http://schemas.microsoft.com/office/drawing/2014/main" id="{F4F17FF1-974F-46A2-8011-1E6FE74A3D02}"/>
            </a:ext>
          </a:extLst>
        </xdr:cNvPr>
        <xdr:cNvCxnSpPr/>
      </xdr:nvCxnSpPr>
      <xdr:spPr>
        <a:xfrm flipV="1">
          <a:off x="7861300" y="16626808"/>
          <a:ext cx="889000" cy="11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804A6D4D-3C3F-4368-AF36-672D51EE5506}"/>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5253F9D3-9FCB-4749-A793-23085FFD166D}"/>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115582</xdr:rowOff>
    </xdr:from>
    <xdr:to>
      <xdr:col>41</xdr:col>
      <xdr:colOff>50800</xdr:colOff>
      <xdr:row>97</xdr:row>
      <xdr:rowOff>124613</xdr:rowOff>
    </xdr:to>
    <xdr:cxnSp macro="">
      <xdr:nvCxnSpPr>
        <xdr:cNvPr id="469" name="直線コネクタ 468">
          <a:extLst>
            <a:ext uri="{FF2B5EF4-FFF2-40B4-BE49-F238E27FC236}">
              <a16:creationId xmlns:a16="http://schemas.microsoft.com/office/drawing/2014/main" id="{4344EC60-982B-44DE-8B32-84E80C3424F8}"/>
            </a:ext>
          </a:extLst>
        </xdr:cNvPr>
        <xdr:cNvCxnSpPr/>
      </xdr:nvCxnSpPr>
      <xdr:spPr>
        <a:xfrm flipV="1">
          <a:off x="6972300" y="16746232"/>
          <a:ext cx="889000" cy="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15A678FE-4B85-4F6C-84B9-4E0E396D2D73}"/>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8DE38AE7-6184-4F33-80AD-29EEF3D5F489}"/>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5BC92DE2-1494-4A8C-A643-09B806E025AF}"/>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BFAEFFCA-16BE-41A7-8E81-93042B84028A}"/>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F57135DB-A973-4321-9A57-758DA15EBDB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9C37EDA5-4E72-49DD-81BE-F8B0240D508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1AC13F5B-BEFD-499A-ACB2-1FB9645EFC9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1440CF4B-99E1-40DD-A928-5B12837951A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A3310A31-4678-4E0B-AD1C-D16F9F21126F}"/>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4147</xdr:rowOff>
    </xdr:from>
    <xdr:to>
      <xdr:col>55</xdr:col>
      <xdr:colOff>50800</xdr:colOff>
      <xdr:row>97</xdr:row>
      <xdr:rowOff>105747</xdr:rowOff>
    </xdr:to>
    <xdr:sp macro="" textlink="">
      <xdr:nvSpPr>
        <xdr:cNvPr id="479" name="楕円 478">
          <a:extLst>
            <a:ext uri="{FF2B5EF4-FFF2-40B4-BE49-F238E27FC236}">
              <a16:creationId xmlns:a16="http://schemas.microsoft.com/office/drawing/2014/main" id="{7EE508CC-3401-4820-94B7-AE236DE49ED6}"/>
            </a:ext>
          </a:extLst>
        </xdr:cNvPr>
        <xdr:cNvSpPr/>
      </xdr:nvSpPr>
      <xdr:spPr>
        <a:xfrm>
          <a:off x="10426700" y="1663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154024</xdr:rowOff>
    </xdr:from>
    <xdr:ext cx="534377" cy="259045"/>
    <xdr:sp macro="" textlink="">
      <xdr:nvSpPr>
        <xdr:cNvPr id="480" name="土木費該当値テキスト">
          <a:extLst>
            <a:ext uri="{FF2B5EF4-FFF2-40B4-BE49-F238E27FC236}">
              <a16:creationId xmlns:a16="http://schemas.microsoft.com/office/drawing/2014/main" id="{5460464E-8C85-4FFD-A055-1495D60E16F0}"/>
            </a:ext>
          </a:extLst>
        </xdr:cNvPr>
        <xdr:cNvSpPr txBox="1"/>
      </xdr:nvSpPr>
      <xdr:spPr>
        <a:xfrm>
          <a:off x="10528300" y="1661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15367</xdr:rowOff>
    </xdr:from>
    <xdr:to>
      <xdr:col>50</xdr:col>
      <xdr:colOff>165100</xdr:colOff>
      <xdr:row>98</xdr:row>
      <xdr:rowOff>116967</xdr:rowOff>
    </xdr:to>
    <xdr:sp macro="" textlink="">
      <xdr:nvSpPr>
        <xdr:cNvPr id="481" name="楕円 480">
          <a:extLst>
            <a:ext uri="{FF2B5EF4-FFF2-40B4-BE49-F238E27FC236}">
              <a16:creationId xmlns:a16="http://schemas.microsoft.com/office/drawing/2014/main" id="{08AE3404-B9B5-4E62-8B54-05E77272D385}"/>
            </a:ext>
          </a:extLst>
        </xdr:cNvPr>
        <xdr:cNvSpPr/>
      </xdr:nvSpPr>
      <xdr:spPr>
        <a:xfrm>
          <a:off x="9588500" y="1681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108094</xdr:rowOff>
    </xdr:from>
    <xdr:ext cx="534377" cy="259045"/>
    <xdr:sp macro="" textlink="">
      <xdr:nvSpPr>
        <xdr:cNvPr id="482" name="テキスト ボックス 481">
          <a:extLst>
            <a:ext uri="{FF2B5EF4-FFF2-40B4-BE49-F238E27FC236}">
              <a16:creationId xmlns:a16="http://schemas.microsoft.com/office/drawing/2014/main" id="{090BC8EC-050E-4CD1-8BF5-277404BEB9DE}"/>
            </a:ext>
          </a:extLst>
        </xdr:cNvPr>
        <xdr:cNvSpPr txBox="1"/>
      </xdr:nvSpPr>
      <xdr:spPr>
        <a:xfrm>
          <a:off x="9372111" y="1691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116808</xdr:rowOff>
    </xdr:from>
    <xdr:to>
      <xdr:col>46</xdr:col>
      <xdr:colOff>38100</xdr:colOff>
      <xdr:row>97</xdr:row>
      <xdr:rowOff>46958</xdr:rowOff>
    </xdr:to>
    <xdr:sp macro="" textlink="">
      <xdr:nvSpPr>
        <xdr:cNvPr id="483" name="楕円 482">
          <a:extLst>
            <a:ext uri="{FF2B5EF4-FFF2-40B4-BE49-F238E27FC236}">
              <a16:creationId xmlns:a16="http://schemas.microsoft.com/office/drawing/2014/main" id="{F09C7EF6-ECBD-4E3F-BFAB-40C55FBE751E}"/>
            </a:ext>
          </a:extLst>
        </xdr:cNvPr>
        <xdr:cNvSpPr/>
      </xdr:nvSpPr>
      <xdr:spPr>
        <a:xfrm>
          <a:off x="8699500" y="1657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38085</xdr:rowOff>
    </xdr:from>
    <xdr:ext cx="534377" cy="259045"/>
    <xdr:sp macro="" textlink="">
      <xdr:nvSpPr>
        <xdr:cNvPr id="484" name="テキスト ボックス 483">
          <a:extLst>
            <a:ext uri="{FF2B5EF4-FFF2-40B4-BE49-F238E27FC236}">
              <a16:creationId xmlns:a16="http://schemas.microsoft.com/office/drawing/2014/main" id="{7E41D3A4-9CE5-41D9-8F1C-CAAAE2EDDE62}"/>
            </a:ext>
          </a:extLst>
        </xdr:cNvPr>
        <xdr:cNvSpPr txBox="1"/>
      </xdr:nvSpPr>
      <xdr:spPr>
        <a:xfrm>
          <a:off x="8483111" y="1666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64782</xdr:rowOff>
    </xdr:from>
    <xdr:to>
      <xdr:col>41</xdr:col>
      <xdr:colOff>101600</xdr:colOff>
      <xdr:row>97</xdr:row>
      <xdr:rowOff>166382</xdr:rowOff>
    </xdr:to>
    <xdr:sp macro="" textlink="">
      <xdr:nvSpPr>
        <xdr:cNvPr id="485" name="楕円 484">
          <a:extLst>
            <a:ext uri="{FF2B5EF4-FFF2-40B4-BE49-F238E27FC236}">
              <a16:creationId xmlns:a16="http://schemas.microsoft.com/office/drawing/2014/main" id="{78C7D248-6077-4208-B3E8-F3B6977C4A3D}"/>
            </a:ext>
          </a:extLst>
        </xdr:cNvPr>
        <xdr:cNvSpPr/>
      </xdr:nvSpPr>
      <xdr:spPr>
        <a:xfrm>
          <a:off x="7810500" y="1669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157509</xdr:rowOff>
    </xdr:from>
    <xdr:ext cx="534377" cy="259045"/>
    <xdr:sp macro="" textlink="">
      <xdr:nvSpPr>
        <xdr:cNvPr id="486" name="テキスト ボックス 485">
          <a:extLst>
            <a:ext uri="{FF2B5EF4-FFF2-40B4-BE49-F238E27FC236}">
              <a16:creationId xmlns:a16="http://schemas.microsoft.com/office/drawing/2014/main" id="{27291C57-C8C8-456C-BD0F-441BF0D35883}"/>
            </a:ext>
          </a:extLst>
        </xdr:cNvPr>
        <xdr:cNvSpPr txBox="1"/>
      </xdr:nvSpPr>
      <xdr:spPr>
        <a:xfrm>
          <a:off x="7594111" y="1678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73813</xdr:rowOff>
    </xdr:from>
    <xdr:to>
      <xdr:col>36</xdr:col>
      <xdr:colOff>165100</xdr:colOff>
      <xdr:row>98</xdr:row>
      <xdr:rowOff>3963</xdr:rowOff>
    </xdr:to>
    <xdr:sp macro="" textlink="">
      <xdr:nvSpPr>
        <xdr:cNvPr id="487" name="楕円 486">
          <a:extLst>
            <a:ext uri="{FF2B5EF4-FFF2-40B4-BE49-F238E27FC236}">
              <a16:creationId xmlns:a16="http://schemas.microsoft.com/office/drawing/2014/main" id="{0A10FC70-8F39-41C5-AEA4-004A6A87158A}"/>
            </a:ext>
          </a:extLst>
        </xdr:cNvPr>
        <xdr:cNvSpPr/>
      </xdr:nvSpPr>
      <xdr:spPr>
        <a:xfrm>
          <a:off x="6921500" y="1670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166540</xdr:rowOff>
    </xdr:from>
    <xdr:ext cx="534377" cy="259045"/>
    <xdr:sp macro="" textlink="">
      <xdr:nvSpPr>
        <xdr:cNvPr id="488" name="テキスト ボックス 487">
          <a:extLst>
            <a:ext uri="{FF2B5EF4-FFF2-40B4-BE49-F238E27FC236}">
              <a16:creationId xmlns:a16="http://schemas.microsoft.com/office/drawing/2014/main" id="{E7A175CD-086B-4AB7-BDC7-B014FD6A7D6C}"/>
            </a:ext>
          </a:extLst>
        </xdr:cNvPr>
        <xdr:cNvSpPr txBox="1"/>
      </xdr:nvSpPr>
      <xdr:spPr>
        <a:xfrm>
          <a:off x="6705111" y="1679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A03193CD-5601-4EC7-829A-95E14F7C1FF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8D2CD229-3DA0-450B-A8DD-24FBFACFBF86}"/>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AFD8ECB8-09DA-487B-B396-01D80B3A6E3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15D62350-21B7-40A5-869D-6826A35D618E}"/>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EDB1B154-70E8-4406-87EA-DDF8DD800D8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E952324E-22AC-41D5-A01E-ACBF44B4702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C253A6AF-2CC5-4BFA-90AA-036333B6229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C5BE64C4-31AF-4868-984F-C04B2369415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B88F96FB-E2FB-40A8-9CC5-4CB89942C7D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56D80AE4-D1EE-4F34-9A7D-C699921E9536}"/>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3ACF5719-0FCD-4DC1-8827-51DB03785676}"/>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FC03883E-DB9E-412E-9CF4-36E8CC0CF95C}"/>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D50C333B-57FE-4A56-BB8F-B0FF0F260301}"/>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FD0A855-38C6-4BAE-8E66-AA41EB397A18}"/>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E73159D9-E041-408F-BC7C-705A9A6507A9}"/>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CECEDA3-BA8C-4CC7-9108-B4F95DD76A34}"/>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AA4903F8-5E8F-4287-AB6C-293B5B12FF83}"/>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CC24F22C-3093-43D1-81D1-FC36FA4671B8}"/>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5377018C-5C8E-4073-A498-4CF84DB26142}"/>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E0548854-9903-40B9-B320-ED8C62656041}"/>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46813FE4-459A-42F2-80FA-ABFD370B331E}"/>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5950D1D3-05C6-40DD-89AB-AE56B0DE2817}"/>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629A756F-5B78-4E5F-92F5-425E3F6B50B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B0BE356B-4751-4DD2-A03F-59E9144D10D3}"/>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EE079931-3244-4EA8-944D-ADFA56A05228}"/>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DF118670-4042-452E-922C-EC1CD4D2EC34}"/>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A9463920-C23F-49E7-9060-9D1AD56982F4}"/>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1A84E85B-A884-4AE8-BCA3-725004270F6B}"/>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111563</xdr:rowOff>
    </xdr:from>
    <xdr:to>
      <xdr:col>85</xdr:col>
      <xdr:colOff>127000</xdr:colOff>
      <xdr:row>37</xdr:row>
      <xdr:rowOff>154864</xdr:rowOff>
    </xdr:to>
    <xdr:cxnSp macro="">
      <xdr:nvCxnSpPr>
        <xdr:cNvPr id="517" name="直線コネクタ 516">
          <a:extLst>
            <a:ext uri="{FF2B5EF4-FFF2-40B4-BE49-F238E27FC236}">
              <a16:creationId xmlns:a16="http://schemas.microsoft.com/office/drawing/2014/main" id="{CFDA10A0-FB45-492B-92E6-EE5D1E85F9B3}"/>
            </a:ext>
          </a:extLst>
        </xdr:cNvPr>
        <xdr:cNvCxnSpPr/>
      </xdr:nvCxnSpPr>
      <xdr:spPr>
        <a:xfrm flipV="1">
          <a:off x="15481300" y="6455213"/>
          <a:ext cx="838200" cy="4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EE98052F-DB65-4940-8275-6A5D4DDB0E45}"/>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28234288-529B-4272-A1B6-80F723BDE15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154864</xdr:rowOff>
    </xdr:from>
    <xdr:to>
      <xdr:col>81</xdr:col>
      <xdr:colOff>50800</xdr:colOff>
      <xdr:row>37</xdr:row>
      <xdr:rowOff>161398</xdr:rowOff>
    </xdr:to>
    <xdr:cxnSp macro="">
      <xdr:nvCxnSpPr>
        <xdr:cNvPr id="520" name="直線コネクタ 519">
          <a:extLst>
            <a:ext uri="{FF2B5EF4-FFF2-40B4-BE49-F238E27FC236}">
              <a16:creationId xmlns:a16="http://schemas.microsoft.com/office/drawing/2014/main" id="{60336605-4461-465E-A1E4-DFECD288BEC5}"/>
            </a:ext>
          </a:extLst>
        </xdr:cNvPr>
        <xdr:cNvCxnSpPr/>
      </xdr:nvCxnSpPr>
      <xdr:spPr>
        <a:xfrm flipV="1">
          <a:off x="14592300" y="6498514"/>
          <a:ext cx="889000" cy="6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AD7846E8-B265-4273-9B4B-D2D521889976}"/>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2D2F7D3C-60CE-40E2-A524-5E30DB0721A7}"/>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154921</xdr:rowOff>
    </xdr:from>
    <xdr:to>
      <xdr:col>76</xdr:col>
      <xdr:colOff>114300</xdr:colOff>
      <xdr:row>37</xdr:row>
      <xdr:rowOff>161398</xdr:rowOff>
    </xdr:to>
    <xdr:cxnSp macro="">
      <xdr:nvCxnSpPr>
        <xdr:cNvPr id="523" name="直線コネクタ 522">
          <a:extLst>
            <a:ext uri="{FF2B5EF4-FFF2-40B4-BE49-F238E27FC236}">
              <a16:creationId xmlns:a16="http://schemas.microsoft.com/office/drawing/2014/main" id="{1FFDE9D3-690E-4658-A4C5-0501091EB95F}"/>
            </a:ext>
          </a:extLst>
        </xdr:cNvPr>
        <xdr:cNvCxnSpPr/>
      </xdr:nvCxnSpPr>
      <xdr:spPr>
        <a:xfrm>
          <a:off x="13703300" y="649857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44D027CC-7577-462E-96D7-0A1293AA58B8}"/>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ED34CB8B-EF14-4804-8EBF-74546CD13F9F}"/>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149282</xdr:rowOff>
    </xdr:from>
    <xdr:to>
      <xdr:col>71</xdr:col>
      <xdr:colOff>177800</xdr:colOff>
      <xdr:row>37</xdr:row>
      <xdr:rowOff>154921</xdr:rowOff>
    </xdr:to>
    <xdr:cxnSp macro="">
      <xdr:nvCxnSpPr>
        <xdr:cNvPr id="526" name="直線コネクタ 525">
          <a:extLst>
            <a:ext uri="{FF2B5EF4-FFF2-40B4-BE49-F238E27FC236}">
              <a16:creationId xmlns:a16="http://schemas.microsoft.com/office/drawing/2014/main" id="{9ED28D98-CEDA-4A09-A6A1-6D8CE9D1B2E8}"/>
            </a:ext>
          </a:extLst>
        </xdr:cNvPr>
        <xdr:cNvCxnSpPr/>
      </xdr:nvCxnSpPr>
      <xdr:spPr>
        <a:xfrm>
          <a:off x="12814300" y="6492932"/>
          <a:ext cx="8890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8ACF7F5D-A5C7-4B27-ABC6-C9A654FF4CA3}"/>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872A0F89-204E-4896-9ED1-0DAEB92382FB}"/>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80C03CC7-C745-4BDA-B1A7-87487573AE7C}"/>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B0FAF258-5894-4B50-90CA-2F80E20D6514}"/>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EB0A06C-5DCA-4C62-AD3B-298F526A191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7F6ED00C-B43D-4421-8148-FD6BA2BC3FE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5262A5C2-2C66-43A9-9FEF-31F2F814425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B6B6441D-754E-4CFC-B382-5EEA3533153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2C91128B-1573-4C32-A229-32E0695931A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60763</xdr:rowOff>
    </xdr:from>
    <xdr:to>
      <xdr:col>85</xdr:col>
      <xdr:colOff>177800</xdr:colOff>
      <xdr:row>37</xdr:row>
      <xdr:rowOff>162363</xdr:rowOff>
    </xdr:to>
    <xdr:sp macro="" textlink="">
      <xdr:nvSpPr>
        <xdr:cNvPr id="536" name="楕円 535">
          <a:extLst>
            <a:ext uri="{FF2B5EF4-FFF2-40B4-BE49-F238E27FC236}">
              <a16:creationId xmlns:a16="http://schemas.microsoft.com/office/drawing/2014/main" id="{4F602814-21F4-4673-86F1-6391C82247AD}"/>
            </a:ext>
          </a:extLst>
        </xdr:cNvPr>
        <xdr:cNvSpPr/>
      </xdr:nvSpPr>
      <xdr:spPr>
        <a:xfrm>
          <a:off x="16268700" y="640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147140</xdr:rowOff>
    </xdr:from>
    <xdr:ext cx="534377" cy="259045"/>
    <xdr:sp macro="" textlink="">
      <xdr:nvSpPr>
        <xdr:cNvPr id="537" name="消防費該当値テキスト">
          <a:extLst>
            <a:ext uri="{FF2B5EF4-FFF2-40B4-BE49-F238E27FC236}">
              <a16:creationId xmlns:a16="http://schemas.microsoft.com/office/drawing/2014/main" id="{13C6E321-6BAF-4D1C-BB5F-B7BBAF025E0D}"/>
            </a:ext>
          </a:extLst>
        </xdr:cNvPr>
        <xdr:cNvSpPr txBox="1"/>
      </xdr:nvSpPr>
      <xdr:spPr>
        <a:xfrm>
          <a:off x="16370300" y="631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104064</xdr:rowOff>
    </xdr:from>
    <xdr:to>
      <xdr:col>81</xdr:col>
      <xdr:colOff>101600</xdr:colOff>
      <xdr:row>38</xdr:row>
      <xdr:rowOff>34213</xdr:rowOff>
    </xdr:to>
    <xdr:sp macro="" textlink="">
      <xdr:nvSpPr>
        <xdr:cNvPr id="538" name="楕円 537">
          <a:extLst>
            <a:ext uri="{FF2B5EF4-FFF2-40B4-BE49-F238E27FC236}">
              <a16:creationId xmlns:a16="http://schemas.microsoft.com/office/drawing/2014/main" id="{14B8D06B-322B-4529-B5DF-8C0854447534}"/>
            </a:ext>
          </a:extLst>
        </xdr:cNvPr>
        <xdr:cNvSpPr/>
      </xdr:nvSpPr>
      <xdr:spPr>
        <a:xfrm>
          <a:off x="15430500" y="64477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25340</xdr:rowOff>
    </xdr:from>
    <xdr:ext cx="534377" cy="259045"/>
    <xdr:sp macro="" textlink="">
      <xdr:nvSpPr>
        <xdr:cNvPr id="539" name="テキスト ボックス 538">
          <a:extLst>
            <a:ext uri="{FF2B5EF4-FFF2-40B4-BE49-F238E27FC236}">
              <a16:creationId xmlns:a16="http://schemas.microsoft.com/office/drawing/2014/main" id="{8934940B-E691-4CBE-B125-8EE3455500C3}"/>
            </a:ext>
          </a:extLst>
        </xdr:cNvPr>
        <xdr:cNvSpPr txBox="1"/>
      </xdr:nvSpPr>
      <xdr:spPr>
        <a:xfrm>
          <a:off x="15214111" y="654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110598</xdr:rowOff>
    </xdr:from>
    <xdr:to>
      <xdr:col>76</xdr:col>
      <xdr:colOff>165100</xdr:colOff>
      <xdr:row>38</xdr:row>
      <xdr:rowOff>40748</xdr:rowOff>
    </xdr:to>
    <xdr:sp macro="" textlink="">
      <xdr:nvSpPr>
        <xdr:cNvPr id="540" name="楕円 539">
          <a:extLst>
            <a:ext uri="{FF2B5EF4-FFF2-40B4-BE49-F238E27FC236}">
              <a16:creationId xmlns:a16="http://schemas.microsoft.com/office/drawing/2014/main" id="{0626B702-B797-4882-A2E8-99A48AE33386}"/>
            </a:ext>
          </a:extLst>
        </xdr:cNvPr>
        <xdr:cNvSpPr/>
      </xdr:nvSpPr>
      <xdr:spPr>
        <a:xfrm>
          <a:off x="14541500" y="645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31875</xdr:rowOff>
    </xdr:from>
    <xdr:ext cx="534377" cy="259045"/>
    <xdr:sp macro="" textlink="">
      <xdr:nvSpPr>
        <xdr:cNvPr id="541" name="テキスト ボックス 540">
          <a:extLst>
            <a:ext uri="{FF2B5EF4-FFF2-40B4-BE49-F238E27FC236}">
              <a16:creationId xmlns:a16="http://schemas.microsoft.com/office/drawing/2014/main" id="{B137AD86-BE87-49B0-964F-1CEBD372AABC}"/>
            </a:ext>
          </a:extLst>
        </xdr:cNvPr>
        <xdr:cNvSpPr txBox="1"/>
      </xdr:nvSpPr>
      <xdr:spPr>
        <a:xfrm>
          <a:off x="14325111" y="6546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104121</xdr:rowOff>
    </xdr:from>
    <xdr:to>
      <xdr:col>72</xdr:col>
      <xdr:colOff>38100</xdr:colOff>
      <xdr:row>38</xdr:row>
      <xdr:rowOff>34271</xdr:rowOff>
    </xdr:to>
    <xdr:sp macro="" textlink="">
      <xdr:nvSpPr>
        <xdr:cNvPr id="542" name="楕円 541">
          <a:extLst>
            <a:ext uri="{FF2B5EF4-FFF2-40B4-BE49-F238E27FC236}">
              <a16:creationId xmlns:a16="http://schemas.microsoft.com/office/drawing/2014/main" id="{DC088FCE-E71B-4E32-A874-8FF49AB80F7B}"/>
            </a:ext>
          </a:extLst>
        </xdr:cNvPr>
        <xdr:cNvSpPr/>
      </xdr:nvSpPr>
      <xdr:spPr>
        <a:xfrm>
          <a:off x="13652500" y="644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25398</xdr:rowOff>
    </xdr:from>
    <xdr:ext cx="534377" cy="259045"/>
    <xdr:sp macro="" textlink="">
      <xdr:nvSpPr>
        <xdr:cNvPr id="543" name="テキスト ボックス 542">
          <a:extLst>
            <a:ext uri="{FF2B5EF4-FFF2-40B4-BE49-F238E27FC236}">
              <a16:creationId xmlns:a16="http://schemas.microsoft.com/office/drawing/2014/main" id="{BC592A93-DA9F-4CE2-A3F2-4F9B60F0C3B7}"/>
            </a:ext>
          </a:extLst>
        </xdr:cNvPr>
        <xdr:cNvSpPr txBox="1"/>
      </xdr:nvSpPr>
      <xdr:spPr>
        <a:xfrm>
          <a:off x="13436111" y="654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98482</xdr:rowOff>
    </xdr:from>
    <xdr:to>
      <xdr:col>67</xdr:col>
      <xdr:colOff>101600</xdr:colOff>
      <xdr:row>38</xdr:row>
      <xdr:rowOff>28632</xdr:rowOff>
    </xdr:to>
    <xdr:sp macro="" textlink="">
      <xdr:nvSpPr>
        <xdr:cNvPr id="544" name="楕円 543">
          <a:extLst>
            <a:ext uri="{FF2B5EF4-FFF2-40B4-BE49-F238E27FC236}">
              <a16:creationId xmlns:a16="http://schemas.microsoft.com/office/drawing/2014/main" id="{4A7848DA-B687-456E-8733-476C761FC9C3}"/>
            </a:ext>
          </a:extLst>
        </xdr:cNvPr>
        <xdr:cNvSpPr/>
      </xdr:nvSpPr>
      <xdr:spPr>
        <a:xfrm>
          <a:off x="12763500" y="644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19759</xdr:rowOff>
    </xdr:from>
    <xdr:ext cx="534377" cy="259045"/>
    <xdr:sp macro="" textlink="">
      <xdr:nvSpPr>
        <xdr:cNvPr id="545" name="テキスト ボックス 544">
          <a:extLst>
            <a:ext uri="{FF2B5EF4-FFF2-40B4-BE49-F238E27FC236}">
              <a16:creationId xmlns:a16="http://schemas.microsoft.com/office/drawing/2014/main" id="{18090787-7B4B-42E4-AA0B-9155D9906B3D}"/>
            </a:ext>
          </a:extLst>
        </xdr:cNvPr>
        <xdr:cNvSpPr txBox="1"/>
      </xdr:nvSpPr>
      <xdr:spPr>
        <a:xfrm>
          <a:off x="12547111" y="653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47060464-346C-46EB-897B-F3DAFBC92C7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664FEE3E-95B9-4500-973F-F1B6776335C5}"/>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7AACE12D-7233-45E9-9FAD-BB3DDCF40A7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EFF182B4-F196-49AD-A66F-E41CF14BD17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C8015552-BF39-414B-A9EB-F7DDFD88987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67588492-D255-4533-8E0E-F554CEAB45B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90621EAF-DD05-45CC-A092-F0B1BBA1203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BA41109A-412B-4F64-B6EA-4D0F575454F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CA52697E-B9BF-45A5-808F-2C86E49F2EF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34936337-D31D-46F2-854B-7A5D04A6E801}"/>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53FD2A73-3F83-48F0-87AD-16C9ADDCD40C}"/>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58957572-ECF5-45A3-99D2-F81A3E52C54C}"/>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E117253F-DE5A-4F2A-BFD3-E18C061AF535}"/>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6D91EEA-99A6-46B0-80E7-EBF031381C37}"/>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26419F71-BB19-4B77-8A4D-9DA0711D2D2F}"/>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FB2BEA8A-DC3D-48AC-8B1C-D389E6690E88}"/>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49E7FA88-186F-43DF-8881-D269FFB81882}"/>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8E0719D1-2B1A-4124-8273-4D58C701F9C4}"/>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2609AE1-E6BB-4081-9428-E96E07A252C2}"/>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275AB135-3B80-4C43-BEE6-80AA26B16E37}"/>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9C15D70-ABFE-46D6-BAED-EEC129683688}"/>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93E5DA06-17B2-4B69-9F60-4937FECDDF2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C3B66997-E0E0-4F16-AE3F-73D5A0FB9693}"/>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F0C7BF27-6484-4278-9973-4E22D920B2B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62B09F7B-752D-41A1-9315-464CC34C73BF}"/>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5B3B4637-9849-4B3D-9C8E-AC7C7741BA39}"/>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26410688-2F1E-4A24-9AEE-88FABFBA042C}"/>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B3690AA0-2EDA-43C4-87FD-8324369A9239}"/>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1695F7F9-0F59-4DC1-948B-CA621CA8FAAD}"/>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119291</xdr:rowOff>
    </xdr:from>
    <xdr:to>
      <xdr:col>85</xdr:col>
      <xdr:colOff>127000</xdr:colOff>
      <xdr:row>57</xdr:row>
      <xdr:rowOff>115227</xdr:rowOff>
    </xdr:to>
    <xdr:cxnSp macro="">
      <xdr:nvCxnSpPr>
        <xdr:cNvPr id="575" name="直線コネクタ 574">
          <a:extLst>
            <a:ext uri="{FF2B5EF4-FFF2-40B4-BE49-F238E27FC236}">
              <a16:creationId xmlns:a16="http://schemas.microsoft.com/office/drawing/2014/main" id="{D5B5626F-5E9D-4CD4-A913-547E6DD220DF}"/>
            </a:ext>
          </a:extLst>
        </xdr:cNvPr>
        <xdr:cNvCxnSpPr/>
      </xdr:nvCxnSpPr>
      <xdr:spPr>
        <a:xfrm>
          <a:off x="15481300" y="9549041"/>
          <a:ext cx="838200" cy="33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FEB3FFF2-9159-45AA-A7EC-7E239B38229E}"/>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F34F16D5-F7FB-40D8-84E1-7138F9B2285A}"/>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119291</xdr:rowOff>
    </xdr:from>
    <xdr:to>
      <xdr:col>81</xdr:col>
      <xdr:colOff>50800</xdr:colOff>
      <xdr:row>58</xdr:row>
      <xdr:rowOff>51892</xdr:rowOff>
    </xdr:to>
    <xdr:cxnSp macro="">
      <xdr:nvCxnSpPr>
        <xdr:cNvPr id="578" name="直線コネクタ 577">
          <a:extLst>
            <a:ext uri="{FF2B5EF4-FFF2-40B4-BE49-F238E27FC236}">
              <a16:creationId xmlns:a16="http://schemas.microsoft.com/office/drawing/2014/main" id="{B39B6EA6-F527-4D34-AC88-90BBB7B352C2}"/>
            </a:ext>
          </a:extLst>
        </xdr:cNvPr>
        <xdr:cNvCxnSpPr/>
      </xdr:nvCxnSpPr>
      <xdr:spPr>
        <a:xfrm flipV="1">
          <a:off x="14592300" y="9549041"/>
          <a:ext cx="889000" cy="44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38379C65-86EB-4242-B082-B8BEF06B52FF}"/>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F6ED0FDD-E2F3-4359-89E0-4DCAB4DF0FA8}"/>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51892</xdr:rowOff>
    </xdr:from>
    <xdr:to>
      <xdr:col>76</xdr:col>
      <xdr:colOff>114300</xdr:colOff>
      <xdr:row>58</xdr:row>
      <xdr:rowOff>102680</xdr:rowOff>
    </xdr:to>
    <xdr:cxnSp macro="">
      <xdr:nvCxnSpPr>
        <xdr:cNvPr id="581" name="直線コネクタ 580">
          <a:extLst>
            <a:ext uri="{FF2B5EF4-FFF2-40B4-BE49-F238E27FC236}">
              <a16:creationId xmlns:a16="http://schemas.microsoft.com/office/drawing/2014/main" id="{AB5A2FE9-D46D-434A-83DE-41BE087685B9}"/>
            </a:ext>
          </a:extLst>
        </xdr:cNvPr>
        <xdr:cNvCxnSpPr/>
      </xdr:nvCxnSpPr>
      <xdr:spPr>
        <a:xfrm flipV="1">
          <a:off x="13703300" y="9995992"/>
          <a:ext cx="889000" cy="5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E1D97E03-0FFB-41C9-B710-66BD1D117F2D}"/>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5E3FBE8A-04C2-43CE-8BE6-2678FE747014}"/>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19152</xdr:rowOff>
    </xdr:from>
    <xdr:to>
      <xdr:col>71</xdr:col>
      <xdr:colOff>177800</xdr:colOff>
      <xdr:row>58</xdr:row>
      <xdr:rowOff>102680</xdr:rowOff>
    </xdr:to>
    <xdr:cxnSp macro="">
      <xdr:nvCxnSpPr>
        <xdr:cNvPr id="584" name="直線コネクタ 583">
          <a:extLst>
            <a:ext uri="{FF2B5EF4-FFF2-40B4-BE49-F238E27FC236}">
              <a16:creationId xmlns:a16="http://schemas.microsoft.com/office/drawing/2014/main" id="{F59C4CD1-E674-45C9-BCF4-4A76B8292AC2}"/>
            </a:ext>
          </a:extLst>
        </xdr:cNvPr>
        <xdr:cNvCxnSpPr/>
      </xdr:nvCxnSpPr>
      <xdr:spPr>
        <a:xfrm>
          <a:off x="12814300" y="9963252"/>
          <a:ext cx="889000" cy="8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C930442-737F-46A3-8923-3C2C6DBB4047}"/>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F8DA7A57-0B12-4FCF-95FA-C2A79A13BF46}"/>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5E50A2AC-A140-4E5D-87B6-260CDEFFD37B}"/>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9E5C39D9-9D7A-4385-9ECF-74A32DCAA0FE}"/>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E6522ED2-4B0D-44E6-9253-578BCCF1612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D52143F-CF2A-408F-8485-3E8591AB6F7E}"/>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95D8B59C-7E61-4603-B78D-0F74CDB3EEA2}"/>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E2B29A88-51E0-4A99-8A55-F509DCE2B49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2204F454-19FF-4C56-857C-341382C18D5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64427</xdr:rowOff>
    </xdr:from>
    <xdr:to>
      <xdr:col>85</xdr:col>
      <xdr:colOff>177800</xdr:colOff>
      <xdr:row>57</xdr:row>
      <xdr:rowOff>166027</xdr:rowOff>
    </xdr:to>
    <xdr:sp macro="" textlink="">
      <xdr:nvSpPr>
        <xdr:cNvPr id="594" name="楕円 593">
          <a:extLst>
            <a:ext uri="{FF2B5EF4-FFF2-40B4-BE49-F238E27FC236}">
              <a16:creationId xmlns:a16="http://schemas.microsoft.com/office/drawing/2014/main" id="{75AB718D-2630-441E-8176-270121B4DA64}"/>
            </a:ext>
          </a:extLst>
        </xdr:cNvPr>
        <xdr:cNvSpPr/>
      </xdr:nvSpPr>
      <xdr:spPr>
        <a:xfrm>
          <a:off x="16268700" y="983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42854</xdr:rowOff>
    </xdr:from>
    <xdr:ext cx="534377" cy="259045"/>
    <xdr:sp macro="" textlink="">
      <xdr:nvSpPr>
        <xdr:cNvPr id="595" name="教育費該当値テキスト">
          <a:extLst>
            <a:ext uri="{FF2B5EF4-FFF2-40B4-BE49-F238E27FC236}">
              <a16:creationId xmlns:a16="http://schemas.microsoft.com/office/drawing/2014/main" id="{5883B439-7FF3-49D4-86B2-D57C223A0F5B}"/>
            </a:ext>
          </a:extLst>
        </xdr:cNvPr>
        <xdr:cNvSpPr txBox="1"/>
      </xdr:nvSpPr>
      <xdr:spPr>
        <a:xfrm>
          <a:off x="16370300" y="981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68491</xdr:rowOff>
    </xdr:from>
    <xdr:to>
      <xdr:col>81</xdr:col>
      <xdr:colOff>101600</xdr:colOff>
      <xdr:row>55</xdr:row>
      <xdr:rowOff>170091</xdr:rowOff>
    </xdr:to>
    <xdr:sp macro="" textlink="">
      <xdr:nvSpPr>
        <xdr:cNvPr id="596" name="楕円 595">
          <a:extLst>
            <a:ext uri="{FF2B5EF4-FFF2-40B4-BE49-F238E27FC236}">
              <a16:creationId xmlns:a16="http://schemas.microsoft.com/office/drawing/2014/main" id="{5E23197D-B23E-46F2-8A20-4E9D48AE5AF4}"/>
            </a:ext>
          </a:extLst>
        </xdr:cNvPr>
        <xdr:cNvSpPr/>
      </xdr:nvSpPr>
      <xdr:spPr>
        <a:xfrm>
          <a:off x="15430500" y="949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15168</xdr:rowOff>
    </xdr:from>
    <xdr:ext cx="534377" cy="259045"/>
    <xdr:sp macro="" textlink="">
      <xdr:nvSpPr>
        <xdr:cNvPr id="597" name="テキスト ボックス 596">
          <a:extLst>
            <a:ext uri="{FF2B5EF4-FFF2-40B4-BE49-F238E27FC236}">
              <a16:creationId xmlns:a16="http://schemas.microsoft.com/office/drawing/2014/main" id="{40E39D3A-F8F4-4519-ACF1-2C7B6222CAE5}"/>
            </a:ext>
          </a:extLst>
        </xdr:cNvPr>
        <xdr:cNvSpPr txBox="1"/>
      </xdr:nvSpPr>
      <xdr:spPr>
        <a:xfrm>
          <a:off x="15214111" y="927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1092</xdr:rowOff>
    </xdr:from>
    <xdr:to>
      <xdr:col>76</xdr:col>
      <xdr:colOff>165100</xdr:colOff>
      <xdr:row>58</xdr:row>
      <xdr:rowOff>102692</xdr:rowOff>
    </xdr:to>
    <xdr:sp macro="" textlink="">
      <xdr:nvSpPr>
        <xdr:cNvPr id="598" name="楕円 597">
          <a:extLst>
            <a:ext uri="{FF2B5EF4-FFF2-40B4-BE49-F238E27FC236}">
              <a16:creationId xmlns:a16="http://schemas.microsoft.com/office/drawing/2014/main" id="{031E77EA-B444-4717-ABAD-7458EFE8DCC4}"/>
            </a:ext>
          </a:extLst>
        </xdr:cNvPr>
        <xdr:cNvSpPr/>
      </xdr:nvSpPr>
      <xdr:spPr>
        <a:xfrm>
          <a:off x="14541500" y="994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93819</xdr:rowOff>
    </xdr:from>
    <xdr:ext cx="534377" cy="259045"/>
    <xdr:sp macro="" textlink="">
      <xdr:nvSpPr>
        <xdr:cNvPr id="599" name="テキスト ボックス 598">
          <a:extLst>
            <a:ext uri="{FF2B5EF4-FFF2-40B4-BE49-F238E27FC236}">
              <a16:creationId xmlns:a16="http://schemas.microsoft.com/office/drawing/2014/main" id="{24B804F0-8951-485D-9CA0-0AC433D57392}"/>
            </a:ext>
          </a:extLst>
        </xdr:cNvPr>
        <xdr:cNvSpPr txBox="1"/>
      </xdr:nvSpPr>
      <xdr:spPr>
        <a:xfrm>
          <a:off x="14325111" y="1003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51880</xdr:rowOff>
    </xdr:from>
    <xdr:to>
      <xdr:col>72</xdr:col>
      <xdr:colOff>38100</xdr:colOff>
      <xdr:row>58</xdr:row>
      <xdr:rowOff>153480</xdr:rowOff>
    </xdr:to>
    <xdr:sp macro="" textlink="">
      <xdr:nvSpPr>
        <xdr:cNvPr id="600" name="楕円 599">
          <a:extLst>
            <a:ext uri="{FF2B5EF4-FFF2-40B4-BE49-F238E27FC236}">
              <a16:creationId xmlns:a16="http://schemas.microsoft.com/office/drawing/2014/main" id="{79535406-9494-4F07-BC28-071FAB782FFB}"/>
            </a:ext>
          </a:extLst>
        </xdr:cNvPr>
        <xdr:cNvSpPr/>
      </xdr:nvSpPr>
      <xdr:spPr>
        <a:xfrm>
          <a:off x="13652500" y="999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144607</xdr:rowOff>
    </xdr:from>
    <xdr:ext cx="534377" cy="259045"/>
    <xdr:sp macro="" textlink="">
      <xdr:nvSpPr>
        <xdr:cNvPr id="601" name="テキスト ボックス 600">
          <a:extLst>
            <a:ext uri="{FF2B5EF4-FFF2-40B4-BE49-F238E27FC236}">
              <a16:creationId xmlns:a16="http://schemas.microsoft.com/office/drawing/2014/main" id="{4302D8C4-5923-490C-89B4-6C6DC93453F7}"/>
            </a:ext>
          </a:extLst>
        </xdr:cNvPr>
        <xdr:cNvSpPr txBox="1"/>
      </xdr:nvSpPr>
      <xdr:spPr>
        <a:xfrm>
          <a:off x="13436111" y="1008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139802</xdr:rowOff>
    </xdr:from>
    <xdr:to>
      <xdr:col>67</xdr:col>
      <xdr:colOff>101600</xdr:colOff>
      <xdr:row>58</xdr:row>
      <xdr:rowOff>69952</xdr:rowOff>
    </xdr:to>
    <xdr:sp macro="" textlink="">
      <xdr:nvSpPr>
        <xdr:cNvPr id="602" name="楕円 601">
          <a:extLst>
            <a:ext uri="{FF2B5EF4-FFF2-40B4-BE49-F238E27FC236}">
              <a16:creationId xmlns:a16="http://schemas.microsoft.com/office/drawing/2014/main" id="{443182FC-4940-4F20-A613-83CF161C36C7}"/>
            </a:ext>
          </a:extLst>
        </xdr:cNvPr>
        <xdr:cNvSpPr/>
      </xdr:nvSpPr>
      <xdr:spPr>
        <a:xfrm>
          <a:off x="12763500" y="991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61079</xdr:rowOff>
    </xdr:from>
    <xdr:ext cx="534377" cy="259045"/>
    <xdr:sp macro="" textlink="">
      <xdr:nvSpPr>
        <xdr:cNvPr id="603" name="テキスト ボックス 602">
          <a:extLst>
            <a:ext uri="{FF2B5EF4-FFF2-40B4-BE49-F238E27FC236}">
              <a16:creationId xmlns:a16="http://schemas.microsoft.com/office/drawing/2014/main" id="{9F22CAA2-5C02-434D-BC44-8CC334B47C16}"/>
            </a:ext>
          </a:extLst>
        </xdr:cNvPr>
        <xdr:cNvSpPr txBox="1"/>
      </xdr:nvSpPr>
      <xdr:spPr>
        <a:xfrm>
          <a:off x="12547111" y="1000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6E25D2C3-EB6F-41B8-8247-A37FB684D09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90129A28-A5F7-4A2C-90CB-30BFA2DFA58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1F9430A0-47EE-44AC-90E0-4704B433E8B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759B52C8-B0D0-4362-B2E5-F0FCC073E63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EF06081E-7716-4E06-A8F8-E1ED00B844BA}"/>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FEE1DDC9-F73D-4825-8D40-2494E4203F7B}"/>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D73ED483-5894-4401-8C28-031CD4C2981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DD6D1110-ACC9-430A-8727-7298CAC3E3D5}"/>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1F3115F2-4EC0-4634-8C99-AE509BA6769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C186B54-071E-490C-9D58-26F6E7C85BD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7F8500D6-939C-464B-90A7-DCF643B3D8FE}"/>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F8D54F42-0A20-4B77-A51E-C3F54A3864FE}"/>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E2021EFC-D25D-4DD4-AC1A-596D23F63E46}"/>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2C4CA1A5-6BBA-4428-BD56-AC49C9FB7E7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CC55A5A1-2EF8-4F24-A81D-D560F9357431}"/>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950F4732-9DCC-42D3-B822-12FA8B46C47E}"/>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687DD79B-2AA9-4C9E-96E4-BD962576A553}"/>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6B5F4796-0696-4784-88C0-FF79D3716E49}"/>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E633BB42-8EB2-4894-8B8E-5C93EFE49BF3}"/>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22B61AB2-DA83-4FA6-AC9F-5947BB6E07B6}"/>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7FEF7BE1-30CB-4620-90B6-6AB89B60CD73}"/>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F101DB26-7E87-4683-9DED-99C380929A3E}"/>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81D2186-00B6-423D-AE9B-3354F9D5956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360F8F0-1302-4DDB-A537-5C3A22AD2C35}"/>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5CD30A07-173B-43DA-AD78-0DFC08E9ACD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CE20DAB3-5D8E-43E9-92F6-CBF6167E28CA}"/>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42757B3E-66DA-437C-A2A8-262A69EA4A8A}"/>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FF6578DF-3E31-43F3-A308-43EC0C80FFB1}"/>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DD1007D1-9D48-47FD-84B0-215AC34331A5}"/>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4213D82-5003-48E8-9EE6-E760A00206FE}"/>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6BFC5974-1C78-4A5B-BE1D-B08E20A73812}"/>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44013867-6264-4309-A826-BBECCA5B4D8A}"/>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83B1120E-2F38-44F5-B478-F71D30F17F36}"/>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3DF9A923-EF07-4C6B-A7CF-3DF124F478DA}"/>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623560F9-DBF1-422C-8B00-719634CC1DEC}"/>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E547B478-4946-458F-8DFC-7FF93FE86999}"/>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EEF0A20A-5747-4DAE-A9E8-818A86BECCF4}"/>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56EF32E-7659-4C15-84AA-9A8F2EB83B0B}"/>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66E5C22D-6811-4DF3-AAAE-CDC86CD817EF}"/>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BC114968-91F9-4939-9F5D-5A51F6A7B2AA}"/>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47D544AC-1614-4CA7-A87D-9A2619B7D435}"/>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D2D6A689-D1D2-4008-A805-D888EA978DD1}"/>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53B1BDEC-9247-4E18-B8A3-21EAB6537CC6}"/>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E7339B44-DEEF-4FA5-8774-EDC1EC00EAD5}"/>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5F83A229-C22C-4612-B616-E12EDF33613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6809423D-47C1-4874-8A0B-833A4D77A11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6A647AD3-6392-4706-94D5-A9BD12B1967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B5FAAD2A-B398-4306-A224-13A2B400471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BC71F69-5FEF-47D0-BD26-81EE0E7AE9E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5D507EF8-AA18-428B-9888-C77717A7D4B8}"/>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BAB9B31-DCB9-4E43-868B-B177DEE52DEF}"/>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67388847-515F-46AE-A79C-5053D34C986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F0F2ABB5-96FA-488F-9A00-0AF92B4E285F}"/>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5F8481FE-4B9A-493E-94B4-7C6996AF99E6}"/>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34A07ADB-B1C1-4E9D-A1DC-B3A3E06737CE}"/>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C72DEDAF-C159-425C-9FDF-ECE3E6A9A511}"/>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52835794-A7BF-4CDF-83F1-5DC5389434FE}"/>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193E7329-D050-43AB-AA2C-BE51FB4FF13A}"/>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718F684E-DE5F-4D1A-B107-43F2E6572ABD}"/>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B1718D7A-D8AF-4297-9438-C6DCF157BE7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AF891803-384A-4DA4-9E5B-19121E78D0E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5B443242-32D0-49A2-B97C-772379D6115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4CF3AC03-1B94-40D8-866A-771CC6B0CB7C}"/>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42EDFD31-769C-4741-BA04-E166327CB12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DC74EF57-E915-4E44-8269-C21FDD2C2FE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A17CFEB9-AAC7-452C-9E2A-8F0A1F455EA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AC730DDC-607A-4D6D-8B5B-3DB8980268F5}"/>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D4840F85-8BCB-4F59-8591-10F9686B60A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98698B70-5D48-4A5F-A0F3-290D10EB577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F386F37F-FC97-47E2-BB41-AF0AA8F2E987}"/>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64A589A8-7DC3-4803-96F8-D51A0A150C58}"/>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D1D7F57F-DDF7-42BE-BFB7-BE816E191216}"/>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FD6916EF-C46A-4679-A018-0B8ED16A4E0A}"/>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C685BFB-5913-47AF-B6A3-6BC896C662F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3F65B3F3-8822-4C6F-B18D-71B62AB52747}"/>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2270B975-80AE-4AC1-9721-97F76958E2A9}"/>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7203398E-FBAD-465D-BB93-FBCD0807FAF3}"/>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D5775CEC-AB9F-4357-B5B5-783754B8E0DB}"/>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A366F9B4-0F37-4BD6-84CF-6279C37B0264}"/>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553C3C71-AC77-412F-8901-35E88384573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3BCA3555-5177-455B-8872-9703B78C7F7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8B6BB6E6-4C30-495E-A75D-BBD8B435A9E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4D650684-E962-422D-A730-1C623ED272EE}"/>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8B7DFB09-C1C8-4C12-9BA8-03824A15A76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51A969A2-6360-47A8-AD6A-4FC1EDBDEBE3}"/>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E1084D8F-8061-41A0-832E-FEBD45E4479F}"/>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66512866-969E-4B02-8CB7-8E3AB7FB0DD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98337</xdr:rowOff>
    </xdr:from>
    <xdr:to>
      <xdr:col>85</xdr:col>
      <xdr:colOff>127000</xdr:colOff>
      <xdr:row>96</xdr:row>
      <xdr:rowOff>109689</xdr:rowOff>
    </xdr:to>
    <xdr:cxnSp macro="">
      <xdr:nvCxnSpPr>
        <xdr:cNvPr id="691" name="直線コネクタ 690">
          <a:extLst>
            <a:ext uri="{FF2B5EF4-FFF2-40B4-BE49-F238E27FC236}">
              <a16:creationId xmlns:a16="http://schemas.microsoft.com/office/drawing/2014/main" id="{AA3E0BF3-01AD-4370-8A63-7357D84658A8}"/>
            </a:ext>
          </a:extLst>
        </xdr:cNvPr>
        <xdr:cNvCxnSpPr/>
      </xdr:nvCxnSpPr>
      <xdr:spPr>
        <a:xfrm>
          <a:off x="15481300" y="16557537"/>
          <a:ext cx="838200" cy="1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B9EF86C7-3157-4333-B88D-3B3F08D35C91}"/>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EFEA3A77-D6BC-481C-953B-A0D423E92368}"/>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98337</xdr:rowOff>
    </xdr:from>
    <xdr:to>
      <xdr:col>81</xdr:col>
      <xdr:colOff>50800</xdr:colOff>
      <xdr:row>96</xdr:row>
      <xdr:rowOff>110782</xdr:rowOff>
    </xdr:to>
    <xdr:cxnSp macro="">
      <xdr:nvCxnSpPr>
        <xdr:cNvPr id="694" name="直線コネクタ 693">
          <a:extLst>
            <a:ext uri="{FF2B5EF4-FFF2-40B4-BE49-F238E27FC236}">
              <a16:creationId xmlns:a16="http://schemas.microsoft.com/office/drawing/2014/main" id="{1F550EA7-EB92-498F-9899-761EB3BF813C}"/>
            </a:ext>
          </a:extLst>
        </xdr:cNvPr>
        <xdr:cNvCxnSpPr/>
      </xdr:nvCxnSpPr>
      <xdr:spPr>
        <a:xfrm flipV="1">
          <a:off x="14592300" y="16557537"/>
          <a:ext cx="889000" cy="1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B46B7DB4-EE30-4461-B415-58A606260C7E}"/>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D4D93EA9-178D-42D9-82D2-1E474AA13591}"/>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110782</xdr:rowOff>
    </xdr:from>
    <xdr:to>
      <xdr:col>76</xdr:col>
      <xdr:colOff>114300</xdr:colOff>
      <xdr:row>96</xdr:row>
      <xdr:rowOff>126327</xdr:rowOff>
    </xdr:to>
    <xdr:cxnSp macro="">
      <xdr:nvCxnSpPr>
        <xdr:cNvPr id="697" name="直線コネクタ 696">
          <a:extLst>
            <a:ext uri="{FF2B5EF4-FFF2-40B4-BE49-F238E27FC236}">
              <a16:creationId xmlns:a16="http://schemas.microsoft.com/office/drawing/2014/main" id="{FCEC75D4-939B-4FC9-883A-18BD8BD6E5FE}"/>
            </a:ext>
          </a:extLst>
        </xdr:cNvPr>
        <xdr:cNvCxnSpPr/>
      </xdr:nvCxnSpPr>
      <xdr:spPr>
        <a:xfrm flipV="1">
          <a:off x="13703300" y="16569982"/>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346DFAF1-EAF1-459A-8268-4DF755FBC3DC}"/>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1F21AF2D-B3CE-4802-8426-70685BEE3BD7}"/>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126327</xdr:rowOff>
    </xdr:from>
    <xdr:to>
      <xdr:col>71</xdr:col>
      <xdr:colOff>177800</xdr:colOff>
      <xdr:row>96</xdr:row>
      <xdr:rowOff>150330</xdr:rowOff>
    </xdr:to>
    <xdr:cxnSp macro="">
      <xdr:nvCxnSpPr>
        <xdr:cNvPr id="700" name="直線コネクタ 699">
          <a:extLst>
            <a:ext uri="{FF2B5EF4-FFF2-40B4-BE49-F238E27FC236}">
              <a16:creationId xmlns:a16="http://schemas.microsoft.com/office/drawing/2014/main" id="{D425B433-7925-4046-B0E3-B5AD214C6397}"/>
            </a:ext>
          </a:extLst>
        </xdr:cNvPr>
        <xdr:cNvCxnSpPr/>
      </xdr:nvCxnSpPr>
      <xdr:spPr>
        <a:xfrm flipV="1">
          <a:off x="12814300" y="16585527"/>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57EB5113-8A0D-4B02-AE6F-79EF41BDD42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1EF870FB-24C3-43E4-A5E4-2C153093C8FC}"/>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307F91F8-0178-4AE2-AA30-1FCB7266B588}"/>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A0D1DF10-2B3C-471E-A2E3-F7A8054E2F23}"/>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10210E56-650E-432E-B0D4-4A2750AE855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CBB8BEE3-C5CC-4F2E-9ADA-0131AA024E1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1C90092-AF2B-4AB2-BB55-C5FC7A3A4CA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4C425ABB-3FB5-4A6A-BB4E-B92B319B6F52}"/>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CA2E720C-2398-475A-BB68-EEBD0033AA67}"/>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58889</xdr:rowOff>
    </xdr:from>
    <xdr:to>
      <xdr:col>85</xdr:col>
      <xdr:colOff>177800</xdr:colOff>
      <xdr:row>96</xdr:row>
      <xdr:rowOff>160489</xdr:rowOff>
    </xdr:to>
    <xdr:sp macro="" textlink="">
      <xdr:nvSpPr>
        <xdr:cNvPr id="710" name="楕円 709">
          <a:extLst>
            <a:ext uri="{FF2B5EF4-FFF2-40B4-BE49-F238E27FC236}">
              <a16:creationId xmlns:a16="http://schemas.microsoft.com/office/drawing/2014/main" id="{786C28EE-409E-401A-B056-436C8B176B08}"/>
            </a:ext>
          </a:extLst>
        </xdr:cNvPr>
        <xdr:cNvSpPr/>
      </xdr:nvSpPr>
      <xdr:spPr>
        <a:xfrm>
          <a:off x="16268700" y="1651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81766</xdr:rowOff>
    </xdr:from>
    <xdr:ext cx="534377" cy="259045"/>
    <xdr:sp macro="" textlink="">
      <xdr:nvSpPr>
        <xdr:cNvPr id="711" name="公債費該当値テキスト">
          <a:extLst>
            <a:ext uri="{FF2B5EF4-FFF2-40B4-BE49-F238E27FC236}">
              <a16:creationId xmlns:a16="http://schemas.microsoft.com/office/drawing/2014/main" id="{CF2CA1DF-10E8-4D0E-B22E-4BAFDFED816B}"/>
            </a:ext>
          </a:extLst>
        </xdr:cNvPr>
        <xdr:cNvSpPr txBox="1"/>
      </xdr:nvSpPr>
      <xdr:spPr>
        <a:xfrm>
          <a:off x="16370300" y="1636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47537</xdr:rowOff>
    </xdr:from>
    <xdr:to>
      <xdr:col>81</xdr:col>
      <xdr:colOff>101600</xdr:colOff>
      <xdr:row>96</xdr:row>
      <xdr:rowOff>149137</xdr:rowOff>
    </xdr:to>
    <xdr:sp macro="" textlink="">
      <xdr:nvSpPr>
        <xdr:cNvPr id="712" name="楕円 711">
          <a:extLst>
            <a:ext uri="{FF2B5EF4-FFF2-40B4-BE49-F238E27FC236}">
              <a16:creationId xmlns:a16="http://schemas.microsoft.com/office/drawing/2014/main" id="{60E81786-6157-4ED6-9518-7F77560930A5}"/>
            </a:ext>
          </a:extLst>
        </xdr:cNvPr>
        <xdr:cNvSpPr/>
      </xdr:nvSpPr>
      <xdr:spPr>
        <a:xfrm>
          <a:off x="15430500" y="1650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165664</xdr:rowOff>
    </xdr:from>
    <xdr:ext cx="534377" cy="259045"/>
    <xdr:sp macro="" textlink="">
      <xdr:nvSpPr>
        <xdr:cNvPr id="713" name="テキスト ボックス 712">
          <a:extLst>
            <a:ext uri="{FF2B5EF4-FFF2-40B4-BE49-F238E27FC236}">
              <a16:creationId xmlns:a16="http://schemas.microsoft.com/office/drawing/2014/main" id="{20F2FB1D-8A03-48C5-AD70-8E7B6E101E8A}"/>
            </a:ext>
          </a:extLst>
        </xdr:cNvPr>
        <xdr:cNvSpPr txBox="1"/>
      </xdr:nvSpPr>
      <xdr:spPr>
        <a:xfrm>
          <a:off x="15214111" y="1628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59982</xdr:rowOff>
    </xdr:from>
    <xdr:to>
      <xdr:col>76</xdr:col>
      <xdr:colOff>165100</xdr:colOff>
      <xdr:row>96</xdr:row>
      <xdr:rowOff>161582</xdr:rowOff>
    </xdr:to>
    <xdr:sp macro="" textlink="">
      <xdr:nvSpPr>
        <xdr:cNvPr id="714" name="楕円 713">
          <a:extLst>
            <a:ext uri="{FF2B5EF4-FFF2-40B4-BE49-F238E27FC236}">
              <a16:creationId xmlns:a16="http://schemas.microsoft.com/office/drawing/2014/main" id="{1A729C3B-8574-48A7-954C-DCFF590FA2E5}"/>
            </a:ext>
          </a:extLst>
        </xdr:cNvPr>
        <xdr:cNvSpPr/>
      </xdr:nvSpPr>
      <xdr:spPr>
        <a:xfrm>
          <a:off x="14541500" y="1651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152709</xdr:rowOff>
    </xdr:from>
    <xdr:ext cx="534377" cy="259045"/>
    <xdr:sp macro="" textlink="">
      <xdr:nvSpPr>
        <xdr:cNvPr id="715" name="テキスト ボックス 714">
          <a:extLst>
            <a:ext uri="{FF2B5EF4-FFF2-40B4-BE49-F238E27FC236}">
              <a16:creationId xmlns:a16="http://schemas.microsoft.com/office/drawing/2014/main" id="{A33A5144-6A82-4525-9E26-36E5068071A6}"/>
            </a:ext>
          </a:extLst>
        </xdr:cNvPr>
        <xdr:cNvSpPr txBox="1"/>
      </xdr:nvSpPr>
      <xdr:spPr>
        <a:xfrm>
          <a:off x="14325111" y="1661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75527</xdr:rowOff>
    </xdr:from>
    <xdr:to>
      <xdr:col>72</xdr:col>
      <xdr:colOff>38100</xdr:colOff>
      <xdr:row>97</xdr:row>
      <xdr:rowOff>5677</xdr:rowOff>
    </xdr:to>
    <xdr:sp macro="" textlink="">
      <xdr:nvSpPr>
        <xdr:cNvPr id="716" name="楕円 715">
          <a:extLst>
            <a:ext uri="{FF2B5EF4-FFF2-40B4-BE49-F238E27FC236}">
              <a16:creationId xmlns:a16="http://schemas.microsoft.com/office/drawing/2014/main" id="{D017705A-59C7-4C7A-98E3-7ED432F7D952}"/>
            </a:ext>
          </a:extLst>
        </xdr:cNvPr>
        <xdr:cNvSpPr/>
      </xdr:nvSpPr>
      <xdr:spPr>
        <a:xfrm>
          <a:off x="13652500" y="1653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168254</xdr:rowOff>
    </xdr:from>
    <xdr:ext cx="534377" cy="259045"/>
    <xdr:sp macro="" textlink="">
      <xdr:nvSpPr>
        <xdr:cNvPr id="717" name="テキスト ボックス 716">
          <a:extLst>
            <a:ext uri="{FF2B5EF4-FFF2-40B4-BE49-F238E27FC236}">
              <a16:creationId xmlns:a16="http://schemas.microsoft.com/office/drawing/2014/main" id="{50DF6F6B-488E-4FF7-8A9F-E6F3D52AB8DB}"/>
            </a:ext>
          </a:extLst>
        </xdr:cNvPr>
        <xdr:cNvSpPr txBox="1"/>
      </xdr:nvSpPr>
      <xdr:spPr>
        <a:xfrm>
          <a:off x="13436111" y="1662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99530</xdr:rowOff>
    </xdr:from>
    <xdr:to>
      <xdr:col>67</xdr:col>
      <xdr:colOff>101600</xdr:colOff>
      <xdr:row>97</xdr:row>
      <xdr:rowOff>29680</xdr:rowOff>
    </xdr:to>
    <xdr:sp macro="" textlink="">
      <xdr:nvSpPr>
        <xdr:cNvPr id="718" name="楕円 717">
          <a:extLst>
            <a:ext uri="{FF2B5EF4-FFF2-40B4-BE49-F238E27FC236}">
              <a16:creationId xmlns:a16="http://schemas.microsoft.com/office/drawing/2014/main" id="{242482A2-2991-4852-ADD7-BCE427B065CA}"/>
            </a:ext>
          </a:extLst>
        </xdr:cNvPr>
        <xdr:cNvSpPr/>
      </xdr:nvSpPr>
      <xdr:spPr>
        <a:xfrm>
          <a:off x="12763500" y="1655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20807</xdr:rowOff>
    </xdr:from>
    <xdr:ext cx="534377" cy="259045"/>
    <xdr:sp macro="" textlink="">
      <xdr:nvSpPr>
        <xdr:cNvPr id="719" name="テキスト ボックス 718">
          <a:extLst>
            <a:ext uri="{FF2B5EF4-FFF2-40B4-BE49-F238E27FC236}">
              <a16:creationId xmlns:a16="http://schemas.microsoft.com/office/drawing/2014/main" id="{AE8072A4-2731-48D1-A28A-216AC9639DC3}"/>
            </a:ext>
          </a:extLst>
        </xdr:cNvPr>
        <xdr:cNvSpPr txBox="1"/>
      </xdr:nvSpPr>
      <xdr:spPr>
        <a:xfrm>
          <a:off x="12547111" y="1665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35E5C1B0-AD2A-417B-9650-C70B7786D75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5B6BA5DD-5145-48DF-B268-31814D237C0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4B7EC75D-06D8-48C6-8EE7-4B0EB8A5E48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6FA3D661-D771-499B-BB00-1DDBD2C5536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71BA1B00-597B-48E6-BDE4-41D07AE61B3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DB6A2E30-5342-4137-8483-DBDA22BAEEC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BF7A2E60-F770-41B2-A747-9EED942B910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F8A03C87-764F-41FD-9242-77B77070A86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843F94FF-3A5C-47F7-83F5-E5EF26ADB3B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FAF91E3A-CCB4-4732-8774-BC46EC9C637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ED5D77CB-F938-4758-AABD-6ED22EB17F6F}"/>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D959E932-BE74-43BF-9F43-4CBC76402E9D}"/>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16903F19-B928-4B6F-9913-9348D1B56BB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2F15D3FC-77DD-44E8-AFAB-96CCF4B7DE09}"/>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E41EBDCA-B76B-4329-A72B-B5E05A720311}"/>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2F1A4AB7-0D0A-4CF9-AC80-8BFCA1522EBE}"/>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C4E61FF0-0488-484C-8181-B94B50826CAB}"/>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12C9EE4-57B9-464D-BF87-2238E5FCA8D5}"/>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47F5B2B2-7D5B-4149-96F7-6136330986F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38FC8207-F952-4FEF-8DE8-7352C2FDFB8C}"/>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D17C0246-F594-454A-8C2C-54B1BFCEB66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FE528963-5599-4F82-BCCE-B391DBB486B9}"/>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BF7CA528-AB67-4415-BC4D-22F05655076B}"/>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423AAEED-8610-45D9-AABC-8AEED316A263}"/>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32A6DBAB-6ACF-4B5F-9C3C-4607A0DBC846}"/>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5E30F2AB-295A-4B6E-83CA-2CD9498685A5}"/>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5F62073A-3FB4-44D0-90A1-8739F4764DF5}"/>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D6E90BAB-34E6-4CEA-A8DC-EDDA7EEAD70A}"/>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74D7245D-42C9-41A6-83B1-E112F0992749}"/>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D139CDC8-DDC7-48CC-BAE6-C0396A812348}"/>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1752E3C9-7EED-44E9-9C0E-FC5586799BF2}"/>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6AE0B392-E883-4FA5-A09E-6E18726513F6}"/>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33109CB0-3CF3-48E7-8AFC-8E026E2A56BF}"/>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3399208E-BD70-45D7-8735-631F7A7D9582}"/>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FEFCD792-9C18-4BF9-845E-30EF08D51C59}"/>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301B0F63-6733-49A2-BFF5-C071D58E2827}"/>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6D6F76BD-5F7B-44B7-8350-16CEF85385FC}"/>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D96609E8-0503-4906-A540-CC77E2B25AC9}"/>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4A61C252-175F-40E5-81A7-AD412A0582C3}"/>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58ED9926-68B7-4E1A-90CD-265524B2ED57}"/>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1913CCAD-1F8E-4642-B495-23AD85B98B9C}"/>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51D91C29-FE97-42D3-885F-2B7D3521FC3B}"/>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CA2EB712-7CDE-447B-89A8-ACD09CA1AFD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33597622-3649-42E1-A09C-C2CB80153E9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20BD7EE9-9AF0-46EF-BDF0-BF7AE346FFB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7DF91FB7-4C0E-4C71-8E82-234AC5E74436}"/>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D9043E65-C5C7-4819-8981-1B4263A68D4E}"/>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796A20F7-E6EB-4925-A1EB-98DCEEC9306D}"/>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37AB57F7-AE67-46C3-AD5E-04F8BF78CD93}"/>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B47E9689-044D-4943-92CE-28ACDEC3A73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3FB89F7A-CFE8-4A56-ADD6-7A552C159E4A}"/>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CAB61AEE-2C27-497E-8806-BE7A8BD2E2AA}"/>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253E3C28-3628-47F3-B01D-E6E37016F098}"/>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69AEA273-84CF-4DFB-AD64-494F2FC9DB36}"/>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DF384F46-5447-4BAF-A64B-EDC9767983A3}"/>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AFD7315A-827D-4732-97C9-E6D4EE16E2C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728A94F-3FCB-4552-9E59-C6A8C402A71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841BB4BA-1741-4FE6-B9EF-60DA8F47F08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94132AEE-3340-4B05-AB7A-A1DC0B6256B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91AC04BD-08FB-46EF-8816-6EF2B779462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F55590A1-9C4C-4F91-A021-1BE2E49DD04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BE0D2CC1-2447-4CAE-999A-9D1CC9D08245}"/>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A492F3A1-AB29-4A7D-A014-B44A9745EF3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BF42134F-6E74-48CB-BC2E-74A2BA3C46D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96CC0135-6A2B-4DBA-942E-94BB31F39B19}"/>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88BE391F-64BD-45A4-975F-9AB66A786037}"/>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E1EFAFF2-DFBB-42DC-9419-0A50613449FA}"/>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12C1F703-D4EC-4781-A80E-4F725F351306}"/>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55F3EBB1-BF3E-45F5-800E-652A51F23842}"/>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8F765B1F-B40B-4D2D-B2D3-D51BEE1B666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C7AF627F-19E2-4674-B97A-109CC2663A4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4476B981-3AB3-4B24-B8DB-C8CC4BF190C4}"/>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6AFBDCEB-0B2E-462C-A654-AE9BCD62A6BC}"/>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F60DB485-5D9B-48DA-B826-7B204205378A}"/>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22E04343-A118-400C-B128-663CD45753A6}"/>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24C08FAB-082B-4E57-94AA-F4D198F8909D}"/>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65E1A128-6F9E-4E6E-ABCF-E7DA9336C2F5}"/>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EBEB10D7-77D4-4713-B045-66598ACBA178}"/>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83B157FA-5773-4335-9027-E3D45D732B61}"/>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980636CA-0279-432D-917A-7248AAE66D3D}"/>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29B3D121-E2E1-4233-8429-56C621EBD324}"/>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F01B61D9-A78E-481E-8BA9-2531E2D53D2D}"/>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ED4CF978-DD6D-4B9B-9BB7-F23AA2A27CC9}"/>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2D55338A-126E-40BF-8DE4-DFFE0258DE78}"/>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6D31B3A8-5C74-4B6E-9D52-7418AF53327B}"/>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8C6284B7-0296-445C-ABA7-7ADDD26E303C}"/>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450BAEE3-2D21-4859-9C2F-798C46D958ED}"/>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1B85B223-80A1-478A-9C8A-8EB1D4E9FEEC}"/>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4B3957FB-C5A8-4905-97A5-FE7F320BA53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58AD95CC-10F3-4E5F-B61B-9888EE399BD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BDB2EF1B-2361-420A-BB07-107A4A078D1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FE9F6CB5-00B1-4F38-950B-D16DD0FA38A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73695525-64EE-4697-BE57-9071BFA60B29}"/>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5904CC5-F8CE-4BDE-9D0F-6FF7181C8B7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5A89430B-02A7-4DDE-8115-5F7A7B5A204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F4F5082D-CF03-4BF6-8D0E-66F1059544C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3E7C722B-CC2E-41C0-B3FF-0C856D7DDB3D}"/>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2C0D143F-0A90-4013-83AF-1E4B0158E1A5}"/>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90189242-7B40-4CEB-8C69-2ED7D4706F48}"/>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11989615-5D39-46E2-97BB-2064CD0C279E}"/>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2AFD0F8F-BC88-4BA3-A215-81FECCF238A5}"/>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B7D5E271-8612-46BB-B702-9A43984CE733}"/>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153DF79B-F8E7-4D0F-BD7C-E0CD959B91FC}"/>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78280B09-B95B-4780-86D1-D856BCD278F5}"/>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90ED023F-8D01-4D4B-93B1-DB964FED4B8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80D7530E-83BF-4A15-9E27-C480264DD1C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180AD43B-CF3D-44CF-BD5B-B6BFA2BCE84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総務費が増加した主たる要因は、新庁舎等建設事業における第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期庁舎の整備が本格化したことなどによる。</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費が大きく増加した主たる要因は、健幸すぽっと</a:t>
          </a:r>
          <a:r>
            <a:rPr kumimoji="1" lang="ja-JP" altLang="en-US" sz="1100">
              <a:solidFill>
                <a:schemeClr val="dk1"/>
              </a:solidFill>
              <a:effectLst/>
              <a:latin typeface="+mn-lt"/>
              <a:ea typeface="+mn-ea"/>
              <a:cs typeface="+mn-cs"/>
            </a:rPr>
            <a:t>建設工事</a:t>
          </a:r>
          <a:r>
            <a:rPr kumimoji="1" lang="ja-JP" altLang="ja-JP" sz="1100">
              <a:solidFill>
                <a:schemeClr val="dk1"/>
              </a:solidFill>
              <a:effectLst/>
              <a:latin typeface="+mn-lt"/>
              <a:ea typeface="+mn-ea"/>
              <a:cs typeface="+mn-cs"/>
            </a:rPr>
            <a:t>の実施などによる。労働費が類似団体平均を大きく上回っている主たる要因は、勤労者住宅融資預託金の支出による。教育費が大きく減少した主たる要因は、長岡第四小学校再整備工事がおおむね完了したことなどによ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3C61843-EE1B-4BF9-AF28-7FCC872119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134DE44C-6DC8-4C0E-B78C-D3DB0D6F5AEA}"/>
            </a:ext>
          </a:extLst>
        </xdr:cNvPr>
        <xdr:cNvSpPr>
          <a:spLocks noChangeArrowheads="1"/>
        </xdr:cNvSpPr>
      </xdr:nvSpPr>
      <xdr:spPr bwMode="auto">
        <a:xfrm>
          <a:off x="819150"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1E4F2177-CEAA-4B41-821D-E55627FCB5CA}"/>
            </a:ext>
          </a:extLst>
        </xdr:cNvPr>
        <xdr:cNvSpPr>
          <a:spLocks noChangeArrowheads="1"/>
        </xdr:cNvSpPr>
      </xdr:nvSpPr>
      <xdr:spPr bwMode="auto">
        <a:xfrm>
          <a:off x="819150"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F000B72-4F69-42DB-9F09-AC4BC4AB61C2}"/>
            </a:ext>
          </a:extLst>
        </xdr:cNvPr>
        <xdr:cNvSpPr>
          <a:spLocks noChangeShapeType="1"/>
        </xdr:cNvSpPr>
      </xdr:nvSpPr>
      <xdr:spPr bwMode="auto">
        <a:xfrm>
          <a:off x="819150"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80D167AA-E7B3-475C-96F3-0DB2B82FEB95}"/>
            </a:ext>
          </a:extLst>
        </xdr:cNvPr>
        <xdr:cNvSpPr>
          <a:spLocks noChangeArrowheads="1"/>
        </xdr:cNvSpPr>
      </xdr:nvSpPr>
      <xdr:spPr bwMode="auto">
        <a:xfrm>
          <a:off x="1066800"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89D64282-FC8A-45FF-8D74-0A96B9D5FDBA}"/>
            </a:ext>
          </a:extLst>
        </xdr:cNvPr>
        <xdr:cNvSpPr>
          <a:spLocks noChangeArrowheads="1"/>
        </xdr:cNvSpPr>
      </xdr:nvSpPr>
      <xdr:spPr bwMode="auto">
        <a:xfrm>
          <a:off x="10972800"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5359C7C7-D7EF-4763-9622-44E89CBCDE8B}"/>
            </a:ext>
          </a:extLst>
        </xdr:cNvPr>
        <xdr:cNvSpPr>
          <a:spLocks noChangeArrowheads="1"/>
        </xdr:cNvSpPr>
      </xdr:nvSpPr>
      <xdr:spPr bwMode="auto">
        <a:xfrm>
          <a:off x="10972800"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9145641-06A3-43DE-8044-D47C0E63BF9B}"/>
            </a:ext>
          </a:extLst>
        </xdr:cNvPr>
        <xdr:cNvSpPr>
          <a:spLocks noChangeArrowheads="1"/>
        </xdr:cNvSpPr>
      </xdr:nvSpPr>
      <xdr:spPr bwMode="auto">
        <a:xfrm>
          <a:off x="123825" y="123825"/>
          <a:ext cx="951547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4759FA0E-CD5C-4510-ACFC-5E91436D4A76}"/>
            </a:ext>
          </a:extLst>
        </xdr:cNvPr>
        <xdr:cNvSpPr>
          <a:spLocks noChangeShapeType="1"/>
        </xdr:cNvSpPr>
      </xdr:nvSpPr>
      <xdr:spPr bwMode="auto">
        <a:xfrm>
          <a:off x="619125"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038D1DB-E294-458C-BF32-FBB7A59F383A}"/>
            </a:ext>
          </a:extLst>
        </xdr:cNvPr>
        <xdr:cNvSpPr>
          <a:spLocks noChangeArrowheads="1"/>
        </xdr:cNvSpPr>
      </xdr:nvSpPr>
      <xdr:spPr bwMode="auto">
        <a:xfrm>
          <a:off x="10163175"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E325DD98-8B34-4555-981A-7B397D06C183}"/>
            </a:ext>
          </a:extLst>
        </xdr:cNvPr>
        <xdr:cNvSpPr>
          <a:spLocks noChangeArrowheads="1"/>
        </xdr:cNvSpPr>
      </xdr:nvSpPr>
      <xdr:spPr bwMode="auto">
        <a:xfrm>
          <a:off x="13096875"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京都府長岡京市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ACF16A95-E53D-4718-980B-426C4E2E2EF1}"/>
            </a:ext>
          </a:extLst>
        </xdr:cNvPr>
        <xdr:cNvSpPr txBox="1">
          <a:spLocks noChangeArrowheads="1"/>
        </xdr:cNvSpPr>
      </xdr:nvSpPr>
      <xdr:spPr bwMode="auto">
        <a:xfrm>
          <a:off x="466725" y="838200"/>
          <a:ext cx="3114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907012A7-9C97-460B-9582-87666043CCD5}"/>
            </a:ext>
          </a:extLst>
        </xdr:cNvPr>
        <xdr:cNvSpPr txBox="1"/>
      </xdr:nvSpPr>
      <xdr:spPr>
        <a:xfrm>
          <a:off x="11134726"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行財政改革を着実に進めていることから実質収支額は継続的に黒字を確保している。また財政調整基金は、適切な財源の確保と歳出の精査により、令和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年度は取り崩ししていない。</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55A63236-7518-4AE2-8390-7B1EC85B6F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AAA5DEFB-39EE-4258-9E76-75B9B70B33AB}"/>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AC3C5E3D-77C7-4DB7-986C-9D6EDE352D39}"/>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D4457293-BEC7-4F03-A701-05A9C592059E}"/>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BF53077-B76B-4B73-8655-F31AC9DCF24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4B806DD0-1A40-4025-87B3-EFC9936EACE4}"/>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182E748-6A5C-4E52-B23B-CE9F554CB9EF}"/>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京都府長岡京市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22FF24E6-4EE9-4884-9C14-EFC1304D3EDD}"/>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2E726090-A764-408E-8F16-598123FBA955}"/>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年度決算も全ての会計で黒字となった。長岡京市行財政改革大綱（第</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次：令和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年度）に基づき、引き続き持続的な財政運営の健全化に取り組む。</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4999EA8-CE78-483A-8E74-E81AC922014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29112C4F-CC31-41FD-9F14-C9B2572F8AC1}"/>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8E47AA1F-D346-412A-A740-2CE7A443F679}"/>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485312F2-4454-4139-A078-0140F294222A}"/>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74D6900D-2676-496F-B134-0EADA2D6E821}"/>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5CF7FE7D-D67C-4DD8-97D4-8876DF97A368}"/>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732984E-F261-448A-83FD-DBCBBF9DD7BC}"/>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788BD65F-691A-4B84-98AE-A1D2E235915B}"/>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503B965E-EC5F-4FA9-BD6D-1B6BC117B531}"/>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CE165648-5ED0-4707-BE07-FE5A8087FD69}"/>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AF8F7ACA-A9E9-4E97-B365-15FE7060315B}"/>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33827DC-C176-4188-A968-4883F9CB5D9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CE8FE32B-8A3B-4D4A-AC0C-F09B4FA44E85}"/>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64AF3FCC-E974-4FC5-B32E-78F6AEC57FEA}"/>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京都府長岡京市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D9C8336D-7389-4BDE-9046-D9FF5C2DF061}"/>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2A2759C2-E949-49A2-8B77-6CFD5542BABC}"/>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C15D760-72B6-4AFF-ACD8-CA0FF7DA1A08}"/>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21230DF7-8C53-4607-A38E-43CF17597FE9}"/>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48BCDDFC-6FC8-4CA7-B23B-95D7E0C35B23}"/>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3F7223A1-3D9A-431C-9969-0B251A961A1E}"/>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19220F72-6F32-48C0-BFA3-8A8BCBB8CC2D}"/>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99527713-6E1F-4715-BDCB-5288FBF7D8C9}"/>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F495E8A4-5E61-4105-8685-13BD5AA5A62B}"/>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C4C1542C-17FB-41AD-AF40-FB8B9471FEF6}"/>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E2C9480D-4A5F-40D5-A42A-951A5E12FC31}"/>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5839C6F1-6B7B-49F6-B218-D8CAC2EFEB9C}"/>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D8ED86F8-69E5-4688-A18E-6183A43A63BF}"/>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19CD220-405F-4F6D-8C28-5A0CFA6D5E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6A1203D8-9FA1-4A6F-A31A-9E0F4C39D657}"/>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E6D1BA9A-38FF-4BBA-9184-B2D412151006}"/>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ＪＲ西口関連工事や小学校耐震化工事の償還が終了したことによる減が済生会病院建設などに係る借入の本格償還開始による増を上回ったこと</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により元利償還金が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している。今後は新庁舎等建設事業などに係る地方債の償還が本格化するため、緊急度・住民ニーズを的確に把握した事業の選択により、起債に大きく頼ることのない財政運営に努める。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E9C62B7-2550-4BBC-AE94-41B9EE8A8833}"/>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DB269C2F-D22B-4E8A-A1F1-787418E1685B}"/>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B38B170-7573-4243-BB1D-6D5FE02E20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BCB1E2FF-6A88-4AEF-B0CA-CACA9C9B8ADB}"/>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CFCEC9FD-9FB6-4645-8C93-88FC7E6B80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FBDC68E-1BE3-4376-96C4-07D646603D77}"/>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D3C540F4-19C2-4525-9522-AB38835B700A}"/>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836F1891-36AE-46DD-A910-21A2B49C1C82}"/>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73186E2F-341A-4B4B-AB93-FC0E5757C76C}"/>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6A8FA5EC-2BFC-476F-867E-0978D9664311}"/>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33E86A6-534D-46DB-9C6D-B0FF2ECD2B21}"/>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CC71DDF3-7A87-4ACC-AE6C-7058BCDD9008}"/>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A2BB5199-311C-46C9-BF08-DC955AB8E065}"/>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64515200-8F4F-4FEC-8C56-F665AA0FBE7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471E3D73-3CF7-4906-B2DC-7788D1A97A95}"/>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925CC59D-B7C1-47AA-BF1A-BD0DBB7934D2}"/>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1A1ED010-1DD0-4202-AEFA-15E84FFCB95F}"/>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EC27D4FE-CED0-4F7B-802C-ECBA6C70BE8B}"/>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A142A63C-053C-4B06-B2AD-CF89E4303433}"/>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AEB4DD7-0237-4DDF-B12D-C4C65707E14E}"/>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EF18DC32-D185-41E1-83B8-026047F061F5}"/>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475C1EC-3661-4CA5-AEC4-9784F22663D9}"/>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5083DDE-9FFB-4F79-AC9E-31D5519D5229}"/>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京都府長岡京市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8251637-8B11-4280-A212-83967F420B4E}"/>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D4AC38D-872E-47C9-AB36-FEA88B277B03}"/>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9731E7C-6342-4237-833B-D07F6F85728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充当可能</a:t>
          </a:r>
          <a:r>
            <a:rPr kumimoji="1" lang="ja-JP" altLang="en-US" sz="1100">
              <a:solidFill>
                <a:schemeClr val="dk1"/>
              </a:solidFill>
              <a:effectLst/>
              <a:latin typeface="+mn-lt"/>
              <a:ea typeface="+mn-ea"/>
              <a:cs typeface="+mn-cs"/>
            </a:rPr>
            <a:t>特定歳入</a:t>
          </a:r>
          <a:r>
            <a:rPr kumimoji="1" lang="ja-JP" altLang="ja-JP" sz="1100">
              <a:solidFill>
                <a:schemeClr val="dk1"/>
              </a:solidFill>
              <a:effectLst/>
              <a:latin typeface="+mn-lt"/>
              <a:ea typeface="+mn-ea"/>
              <a:cs typeface="+mn-cs"/>
            </a:rPr>
            <a:t>や基準財政需要額算入見込額などの充当可能財源等が減少</a:t>
          </a:r>
          <a:r>
            <a:rPr kumimoji="1" lang="ja-JP" altLang="en-US" sz="1100">
              <a:solidFill>
                <a:schemeClr val="dk1"/>
              </a:solidFill>
              <a:effectLst/>
              <a:latin typeface="+mn-lt"/>
              <a:ea typeface="+mn-ea"/>
              <a:cs typeface="+mn-cs"/>
            </a:rPr>
            <a:t>する一方、</a:t>
          </a:r>
          <a:r>
            <a:rPr kumimoji="1" lang="ja-JP" altLang="ja-JP" sz="1100">
              <a:solidFill>
                <a:schemeClr val="dk1"/>
              </a:solidFill>
              <a:effectLst/>
              <a:latin typeface="+mn-lt"/>
              <a:ea typeface="+mn-ea"/>
              <a:cs typeface="+mn-cs"/>
            </a:rPr>
            <a:t>一般会計等の地方債残高が増加した結果、前年度より分子が大きくなった。令和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年度までの継続費事業である新庁舎等建設事業等の影響により、基金の減少や地方債残高の増加により比率が上昇することが見込まれることから、今後も事業実施の適正化を図り、財政の健全化に努める。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519077CE-D7A6-4EE2-BE09-EDEC6EF70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D340A1DE-C808-4A37-8054-F220DED96979}"/>
            </a:ext>
          </a:extLst>
        </xdr:cNvPr>
        <xdr:cNvSpPr>
          <a:spLocks noChangeArrowheads="1"/>
        </xdr:cNvSpPr>
      </xdr:nvSpPr>
      <xdr:spPr bwMode="auto">
        <a:xfrm>
          <a:off x="819150"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4E94CF4D-6BBB-4E85-8868-263D07558538}"/>
            </a:ext>
          </a:extLst>
        </xdr:cNvPr>
        <xdr:cNvSpPr>
          <a:spLocks noChangeArrowheads="1"/>
        </xdr:cNvSpPr>
      </xdr:nvSpPr>
      <xdr:spPr bwMode="auto">
        <a:xfrm>
          <a:off x="819150"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BEA27C8-748D-4A40-8210-70181E5A820A}"/>
            </a:ext>
          </a:extLst>
        </xdr:cNvPr>
        <xdr:cNvSpPr>
          <a:spLocks noChangeArrowheads="1"/>
        </xdr:cNvSpPr>
      </xdr:nvSpPr>
      <xdr:spPr bwMode="auto">
        <a:xfrm>
          <a:off x="123825" y="123825"/>
          <a:ext cx="133687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2F832FE1-2ABB-4397-A7B9-0B388181A783}"/>
            </a:ext>
          </a:extLst>
        </xdr:cNvPr>
        <xdr:cNvSpPr>
          <a:spLocks noChangeShapeType="1"/>
        </xdr:cNvSpPr>
      </xdr:nvSpPr>
      <xdr:spPr bwMode="auto">
        <a:xfrm>
          <a:off x="619125" y="11934825"/>
          <a:ext cx="7219950"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EE1D233-DFAE-4B33-83DC-D31AC2C9A98D}"/>
            </a:ext>
          </a:extLst>
        </xdr:cNvPr>
        <xdr:cNvSpPr>
          <a:spLocks noChangeArrowheads="1"/>
        </xdr:cNvSpPr>
      </xdr:nvSpPr>
      <xdr:spPr bwMode="auto">
        <a:xfrm>
          <a:off x="13694228"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7299C0B-0D68-44E9-999A-D7E34F25ACC0}"/>
            </a:ext>
          </a:extLst>
        </xdr:cNvPr>
        <xdr:cNvSpPr>
          <a:spLocks noChangeArrowheads="1"/>
        </xdr:cNvSpPr>
      </xdr:nvSpPr>
      <xdr:spPr bwMode="auto">
        <a:xfrm>
          <a:off x="17877468"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京都府長岡京市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52D328F-54D0-47CF-88A6-EB7EB6FE4E67}"/>
            </a:ext>
          </a:extLst>
        </xdr:cNvPr>
        <xdr:cNvSpPr txBox="1">
          <a:spLocks noChangeArrowheads="1"/>
        </xdr:cNvSpPr>
      </xdr:nvSpPr>
      <xdr:spPr bwMode="auto">
        <a:xfrm>
          <a:off x="533400" y="956829"/>
          <a:ext cx="23431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3432B56-FAFC-4965-B107-0A40BD137175}"/>
            </a:ext>
          </a:extLst>
        </xdr:cNvPr>
        <xdr:cNvSpPr>
          <a:spLocks noChangeArrowheads="1"/>
        </xdr:cNvSpPr>
      </xdr:nvSpPr>
      <xdr:spPr bwMode="auto">
        <a:xfrm>
          <a:off x="819150"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50C79EE-0365-40EE-8934-4F61F4D97CDC}"/>
            </a:ext>
          </a:extLst>
        </xdr:cNvPr>
        <xdr:cNvSpPr>
          <a:spLocks noChangeArrowheads="1"/>
        </xdr:cNvSpPr>
      </xdr:nvSpPr>
      <xdr:spPr bwMode="auto">
        <a:xfrm>
          <a:off x="13694228"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D3973DAC-B1EC-4E58-A096-31B1DC7CC31A}"/>
            </a:ext>
          </a:extLst>
        </xdr:cNvPr>
        <xdr:cNvSpPr txBox="1"/>
      </xdr:nvSpPr>
      <xdr:spPr>
        <a:xfrm>
          <a:off x="13694228"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游ゴシック" panose="020B0400000000000000" pitchFamily="50" charset="-128"/>
              <a:ea typeface="游ゴシック" panose="020B0400000000000000" pitchFamily="50" charset="-128"/>
              <a:cs typeface="+mn-cs"/>
            </a:rPr>
            <a:t>庁舎建設基金を</a:t>
          </a:r>
          <a:r>
            <a:rPr kumimoji="1" lang="en-US" altLang="ja-JP" sz="1400">
              <a:solidFill>
                <a:schemeClr val="dk1"/>
              </a:solidFill>
              <a:effectLst/>
              <a:latin typeface="游ゴシック" panose="020B0400000000000000" pitchFamily="50" charset="-128"/>
              <a:ea typeface="游ゴシック" panose="020B0400000000000000" pitchFamily="50" charset="-128"/>
              <a:cs typeface="+mn-cs"/>
            </a:rPr>
            <a:t>152</a:t>
          </a:r>
          <a:r>
            <a:rPr kumimoji="1" lang="ja-JP" altLang="ja-JP" sz="1400">
              <a:solidFill>
                <a:schemeClr val="dk1"/>
              </a:solidFill>
              <a:effectLst/>
              <a:latin typeface="游ゴシック" panose="020B0400000000000000" pitchFamily="50" charset="-128"/>
              <a:ea typeface="游ゴシック" panose="020B0400000000000000" pitchFamily="50" charset="-128"/>
              <a:cs typeface="+mn-cs"/>
            </a:rPr>
            <a:t>百万円</a:t>
          </a:r>
          <a:r>
            <a:rPr kumimoji="1" lang="ja-JP" altLang="en-US" sz="1400">
              <a:solidFill>
                <a:schemeClr val="dk1"/>
              </a:solidFill>
              <a:effectLst/>
              <a:latin typeface="游ゴシック" panose="020B0400000000000000" pitchFamily="50" charset="-128"/>
              <a:ea typeface="+mn-ea"/>
              <a:cs typeface="+mn-cs"/>
            </a:rPr>
            <a:t>、公園・緑地整備基金を</a:t>
          </a:r>
          <a:r>
            <a:rPr kumimoji="1" lang="en-US" altLang="ja-JP" sz="1400">
              <a:solidFill>
                <a:schemeClr val="dk1"/>
              </a:solidFill>
              <a:effectLst/>
              <a:latin typeface="游ゴシック" panose="020B0400000000000000" pitchFamily="50" charset="-128"/>
              <a:ea typeface="+mn-ea"/>
              <a:cs typeface="+mn-cs"/>
            </a:rPr>
            <a:t>54</a:t>
          </a:r>
          <a:r>
            <a:rPr kumimoji="1" lang="ja-JP" altLang="en-US" sz="1400">
              <a:solidFill>
                <a:schemeClr val="dk1"/>
              </a:solidFill>
              <a:effectLst/>
              <a:latin typeface="游ゴシック" panose="020B0400000000000000" pitchFamily="50" charset="-128"/>
              <a:ea typeface="+mn-ea"/>
              <a:cs typeface="+mn-cs"/>
            </a:rPr>
            <a:t>百万円</a:t>
          </a:r>
          <a:r>
            <a:rPr kumimoji="1" lang="ja-JP" altLang="ja-JP" sz="1400">
              <a:solidFill>
                <a:schemeClr val="dk1"/>
              </a:solidFill>
              <a:effectLst/>
              <a:latin typeface="游ゴシック" panose="020B0400000000000000" pitchFamily="50" charset="-128"/>
              <a:ea typeface="游ゴシック" panose="020B0400000000000000" pitchFamily="50" charset="-128"/>
              <a:cs typeface="+mn-cs"/>
            </a:rPr>
            <a:t>取り崩した一方で、公共施設整備基金に</a:t>
          </a:r>
          <a:r>
            <a:rPr kumimoji="1" lang="en-US" altLang="ja-JP" sz="1400">
              <a:solidFill>
                <a:schemeClr val="dk1"/>
              </a:solidFill>
              <a:effectLst/>
              <a:latin typeface="游ゴシック" panose="020B0400000000000000" pitchFamily="50" charset="-128"/>
              <a:ea typeface="游ゴシック" panose="020B0400000000000000" pitchFamily="50" charset="-128"/>
              <a:cs typeface="+mn-cs"/>
            </a:rPr>
            <a:t>150</a:t>
          </a:r>
          <a:r>
            <a:rPr kumimoji="1" lang="ja-JP" altLang="ja-JP" sz="1400">
              <a:solidFill>
                <a:schemeClr val="dk1"/>
              </a:solidFill>
              <a:effectLst/>
              <a:latin typeface="游ゴシック" panose="020B0400000000000000" pitchFamily="50" charset="-128"/>
              <a:ea typeface="游ゴシック" panose="020B0400000000000000" pitchFamily="50" charset="-128"/>
              <a:cs typeface="+mn-cs"/>
            </a:rPr>
            <a:t>百万円、</a:t>
          </a:r>
          <a:r>
            <a:rPr kumimoji="1" lang="ja-JP" altLang="en-US" sz="1400">
              <a:solidFill>
                <a:schemeClr val="dk1"/>
              </a:solidFill>
              <a:effectLst/>
              <a:latin typeface="游ゴシック" panose="020B0400000000000000" pitchFamily="50" charset="-128"/>
              <a:ea typeface="游ゴシック" panose="020B0400000000000000" pitchFamily="50" charset="-128"/>
              <a:cs typeface="+mn-cs"/>
            </a:rPr>
            <a:t>ふるさと振興基金に</a:t>
          </a:r>
          <a:r>
            <a:rPr kumimoji="1" lang="en-US" altLang="ja-JP" sz="1400">
              <a:solidFill>
                <a:schemeClr val="dk1"/>
              </a:solidFill>
              <a:effectLst/>
              <a:latin typeface="游ゴシック" panose="020B0400000000000000" pitchFamily="50" charset="-128"/>
              <a:ea typeface="游ゴシック" panose="020B0400000000000000" pitchFamily="50" charset="-128"/>
              <a:cs typeface="+mn-cs"/>
            </a:rPr>
            <a:t>6</a:t>
          </a:r>
          <a:r>
            <a:rPr kumimoji="1" lang="ja-JP" altLang="en-US" sz="1400">
              <a:solidFill>
                <a:schemeClr val="dk1"/>
              </a:solidFill>
              <a:effectLst/>
              <a:latin typeface="游ゴシック" panose="020B0400000000000000" pitchFamily="50" charset="-128"/>
              <a:ea typeface="游ゴシック" panose="020B0400000000000000" pitchFamily="50" charset="-128"/>
              <a:cs typeface="+mn-cs"/>
            </a:rPr>
            <a:t>百万円、</a:t>
          </a:r>
          <a:r>
            <a:rPr kumimoji="1" lang="ja-JP" altLang="ja-JP" sz="1400">
              <a:solidFill>
                <a:schemeClr val="dk1"/>
              </a:solidFill>
              <a:effectLst/>
              <a:latin typeface="游ゴシック" panose="020B0400000000000000" pitchFamily="50" charset="-128"/>
              <a:ea typeface="游ゴシック" panose="020B0400000000000000" pitchFamily="50" charset="-128"/>
              <a:cs typeface="+mn-cs"/>
            </a:rPr>
            <a:t>財政調整基金に</a:t>
          </a:r>
          <a:r>
            <a:rPr kumimoji="1" lang="en-US" altLang="ja-JP" sz="1400">
              <a:solidFill>
                <a:schemeClr val="dk1"/>
              </a:solidFill>
              <a:effectLst/>
              <a:latin typeface="游ゴシック" panose="020B0400000000000000" pitchFamily="50" charset="-128"/>
              <a:ea typeface="游ゴシック" panose="020B0400000000000000" pitchFamily="50" charset="-128"/>
              <a:cs typeface="+mn-cs"/>
            </a:rPr>
            <a:t>6</a:t>
          </a:r>
          <a:r>
            <a:rPr kumimoji="1" lang="ja-JP" altLang="ja-JP" sz="1400">
              <a:solidFill>
                <a:schemeClr val="dk1"/>
              </a:solidFill>
              <a:effectLst/>
              <a:latin typeface="游ゴシック" panose="020B0400000000000000" pitchFamily="50" charset="-128"/>
              <a:ea typeface="游ゴシック" panose="020B0400000000000000" pitchFamily="50" charset="-128"/>
              <a:cs typeface="+mn-cs"/>
            </a:rPr>
            <a:t>百万円を積み立てたことなどにより、基金全体では、</a:t>
          </a:r>
          <a:r>
            <a:rPr kumimoji="1" lang="en-US" altLang="ja-JP" sz="1400">
              <a:solidFill>
                <a:schemeClr val="dk1"/>
              </a:solidFill>
              <a:effectLst/>
              <a:latin typeface="游ゴシック" panose="020B0400000000000000" pitchFamily="50" charset="-128"/>
              <a:ea typeface="游ゴシック" panose="020B0400000000000000" pitchFamily="50" charset="-128"/>
              <a:cs typeface="+mn-cs"/>
            </a:rPr>
            <a:t>15</a:t>
          </a:r>
          <a:r>
            <a:rPr kumimoji="1" lang="ja-JP" altLang="ja-JP" sz="1400">
              <a:solidFill>
                <a:schemeClr val="dk1"/>
              </a:solidFill>
              <a:effectLst/>
              <a:latin typeface="游ゴシック" panose="020B0400000000000000" pitchFamily="50" charset="-128"/>
              <a:ea typeface="游ゴシック" panose="020B0400000000000000" pitchFamily="50" charset="-128"/>
              <a:cs typeface="+mn-cs"/>
            </a:rPr>
            <a:t>百万円の</a:t>
          </a:r>
          <a:r>
            <a:rPr kumimoji="1" lang="ja-JP" altLang="en-US" sz="1400">
              <a:solidFill>
                <a:schemeClr val="dk1"/>
              </a:solidFill>
              <a:effectLst/>
              <a:latin typeface="游ゴシック" panose="020B0400000000000000" pitchFamily="50" charset="-128"/>
              <a:ea typeface="游ゴシック" panose="020B0400000000000000" pitchFamily="50" charset="-128"/>
              <a:cs typeface="+mn-cs"/>
            </a:rPr>
            <a:t>減</a:t>
          </a:r>
          <a:r>
            <a:rPr kumimoji="1" lang="ja-JP" altLang="ja-JP" sz="1400">
              <a:solidFill>
                <a:schemeClr val="dk1"/>
              </a:solidFill>
              <a:effectLst/>
              <a:latin typeface="游ゴシック" panose="020B0400000000000000" pitchFamily="50" charset="-128"/>
              <a:ea typeface="游ゴシック" panose="020B0400000000000000" pitchFamily="50" charset="-128"/>
              <a:cs typeface="+mn-cs"/>
            </a:rPr>
            <a:t>となった。</a:t>
          </a:r>
          <a:endParaRPr lang="ja-JP" altLang="ja-JP" sz="1400">
            <a:effectLst/>
            <a:latin typeface="游ゴシック" panose="020B0400000000000000" pitchFamily="50" charset="-128"/>
            <a:ea typeface="游ゴシック" panose="020B0400000000000000"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ea"/>
              <a:ea typeface="+mn-ea"/>
              <a:cs typeface="+mn-cs"/>
            </a:rPr>
            <a:t>「庁舎建設基金」は令和</a:t>
          </a:r>
          <a:r>
            <a:rPr kumimoji="1" lang="en-US" altLang="ja-JP" sz="1400">
              <a:solidFill>
                <a:schemeClr val="dk1"/>
              </a:solidFill>
              <a:effectLst/>
              <a:latin typeface="+mn-ea"/>
              <a:ea typeface="+mn-ea"/>
              <a:cs typeface="+mn-cs"/>
            </a:rPr>
            <a:t>2</a:t>
          </a:r>
          <a:r>
            <a:rPr kumimoji="1" lang="ja-JP" altLang="en-US" sz="1400">
              <a:solidFill>
                <a:schemeClr val="dk1"/>
              </a:solidFill>
              <a:effectLst/>
              <a:latin typeface="+mn-ea"/>
              <a:ea typeface="+mn-ea"/>
              <a:cs typeface="+mn-cs"/>
            </a:rPr>
            <a:t>年度から令和</a:t>
          </a:r>
          <a:r>
            <a:rPr kumimoji="1" lang="en-US" altLang="ja-JP" sz="1400">
              <a:solidFill>
                <a:schemeClr val="dk1"/>
              </a:solidFill>
              <a:effectLst/>
              <a:latin typeface="+mn-ea"/>
              <a:ea typeface="+mn-ea"/>
              <a:cs typeface="+mn-cs"/>
            </a:rPr>
            <a:t>9</a:t>
          </a:r>
          <a:r>
            <a:rPr kumimoji="1" lang="ja-JP" altLang="en-US" sz="1400">
              <a:solidFill>
                <a:schemeClr val="dk1"/>
              </a:solidFill>
              <a:effectLst/>
              <a:latin typeface="+mn-ea"/>
              <a:ea typeface="+mn-ea"/>
              <a:cs typeface="+mn-cs"/>
            </a:rPr>
            <a:t>年度までの継続費事業である新庁舎等建設事業に充てるため取り崩しを予定している。そのほかにも、今後小学校を始めとする公共施設の建て替え等にも多額の費用が想定されていることや、市税の減少等不測の事態に備えておく必要もあることから、今後も事業の緊急性や費用対効果を丁寧に検証しながら健全な財政運営を継続し、一定の基金残額を確保しておく必要がある。市の最上位計画である長岡京市第４次総合計画の実施計画においても将来負担比率を指標の一つに位置付けており、その推移をマネジメントすることにより基金残高や地方債残高の適正維持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16FCD0A4-A6FD-48A3-BE1F-5DE225740234}"/>
            </a:ext>
          </a:extLst>
        </xdr:cNvPr>
        <xdr:cNvSpPr>
          <a:spLocks noChangeArrowheads="1"/>
        </xdr:cNvSpPr>
      </xdr:nvSpPr>
      <xdr:spPr bwMode="auto">
        <a:xfrm>
          <a:off x="137768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186758B9-991A-4E9E-8F6F-6C26F1A0DD44}"/>
            </a:ext>
          </a:extLst>
        </xdr:cNvPr>
        <xdr:cNvSpPr>
          <a:spLocks noChangeArrowheads="1"/>
        </xdr:cNvSpPr>
      </xdr:nvSpPr>
      <xdr:spPr bwMode="auto">
        <a:xfrm>
          <a:off x="13694228"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984F870-BD32-404A-A2D6-91D4A749E56C}"/>
            </a:ext>
          </a:extLst>
        </xdr:cNvPr>
        <xdr:cNvSpPr txBox="1"/>
      </xdr:nvSpPr>
      <xdr:spPr>
        <a:xfrm>
          <a:off x="13694228"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ea"/>
              <a:ea typeface="+mn-ea"/>
              <a:cs typeface="+mn-cs"/>
            </a:rPr>
            <a:t>・庁舎建設基金：市庁舎の建設資金（用地取得費、建設事業費、改修事業費）及びこれらの経費</a:t>
          </a:r>
          <a:r>
            <a:rPr kumimoji="1" lang="ja-JP" altLang="en-US" sz="1200">
              <a:solidFill>
                <a:schemeClr val="dk1"/>
              </a:solidFill>
              <a:effectLst/>
              <a:latin typeface="+mn-ea"/>
              <a:ea typeface="+mn-ea"/>
              <a:cs typeface="+mn-cs"/>
            </a:rPr>
            <a:t>に</a:t>
          </a:r>
          <a:r>
            <a:rPr kumimoji="1" lang="ja-JP" altLang="ja-JP" sz="1200">
              <a:solidFill>
                <a:schemeClr val="dk1"/>
              </a:solidFill>
              <a:effectLst/>
              <a:latin typeface="+mn-ea"/>
              <a:ea typeface="+mn-ea"/>
              <a:cs typeface="+mn-cs"/>
            </a:rPr>
            <a:t>かかる地方債の償還費を積み立てるため。</a:t>
          </a:r>
          <a:endParaRPr lang="ja-JP" altLang="ja-JP" sz="1200">
            <a:effectLst/>
            <a:latin typeface="+mn-ea"/>
            <a:ea typeface="+mn-ea"/>
          </a:endParaRPr>
        </a:p>
        <a:p>
          <a:r>
            <a:rPr kumimoji="1" lang="ja-JP" altLang="ja-JP" sz="1200">
              <a:solidFill>
                <a:schemeClr val="dk1"/>
              </a:solidFill>
              <a:effectLst/>
              <a:latin typeface="+mn-ea"/>
              <a:ea typeface="+mn-ea"/>
              <a:cs typeface="+mn-cs"/>
            </a:rPr>
            <a:t>・公共施設整備基金：公共施設改修等に必要な資金を積み立てるため。</a:t>
          </a:r>
          <a:endParaRPr lang="ja-JP" altLang="ja-JP" sz="1200">
            <a:effectLst/>
            <a:latin typeface="+mn-ea"/>
            <a:ea typeface="+mn-ea"/>
          </a:endParaRPr>
        </a:p>
        <a:p>
          <a:r>
            <a:rPr kumimoji="1" lang="ja-JP" altLang="ja-JP" sz="1200">
              <a:solidFill>
                <a:schemeClr val="dk1"/>
              </a:solidFill>
              <a:effectLst/>
              <a:latin typeface="+mn-ea"/>
              <a:ea typeface="+mn-ea"/>
              <a:cs typeface="+mn-cs"/>
            </a:rPr>
            <a:t>・公園・緑地整備基金：公園・緑地の整備（過年度分の公園・緑地費負担金の返還も含む）に必要な資金を積み立てるため。</a:t>
          </a:r>
          <a:endParaRPr lang="ja-JP" altLang="ja-JP" sz="1200">
            <a:effectLst/>
            <a:latin typeface="+mn-ea"/>
            <a:ea typeface="+mn-ea"/>
          </a:endParaRPr>
        </a:p>
        <a:p>
          <a:r>
            <a:rPr kumimoji="1" lang="ja-JP" altLang="ja-JP" sz="1200">
              <a:solidFill>
                <a:schemeClr val="dk1"/>
              </a:solidFill>
              <a:effectLst/>
              <a:latin typeface="+mn-ea"/>
              <a:ea typeface="+mn-ea"/>
              <a:cs typeface="+mn-cs"/>
            </a:rPr>
            <a:t>・ふるさと振興基金：ふるさと振興事業推進の資金を積み立てるため。</a:t>
          </a:r>
          <a:endParaRPr lang="ja-JP" altLang="ja-JP" sz="1200">
            <a:effectLst/>
            <a:latin typeface="+mn-ea"/>
            <a:ea typeface="+mn-ea"/>
          </a:endParaRPr>
        </a:p>
        <a:p>
          <a:r>
            <a:rPr kumimoji="1" lang="ja-JP" altLang="ja-JP" sz="1200">
              <a:solidFill>
                <a:schemeClr val="dk1"/>
              </a:solidFill>
              <a:effectLst/>
              <a:latin typeface="+mn-ea"/>
              <a:ea typeface="+mn-ea"/>
              <a:cs typeface="+mn-cs"/>
            </a:rPr>
            <a:t>・職員退職基金：職員退職手当の資金を積み立てるため。</a:t>
          </a:r>
          <a:endParaRPr lang="ja-JP" altLang="ja-JP" sz="1200">
            <a:effectLst/>
            <a:latin typeface="+mn-ea"/>
            <a:ea typeface="+mn-ea"/>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ea"/>
              <a:ea typeface="+mn-ea"/>
              <a:cs typeface="+mn-cs"/>
            </a:rPr>
            <a:t>・庁舎建設基金：庁舎建設工事に合わせて取り崩しを行ったため、減少した。</a:t>
          </a:r>
          <a:endParaRPr lang="ja-JP" altLang="ja-JP" sz="1200">
            <a:effectLst/>
            <a:latin typeface="+mn-ea"/>
            <a:ea typeface="+mn-ea"/>
          </a:endParaRPr>
        </a:p>
        <a:p>
          <a:r>
            <a:rPr kumimoji="1" lang="ja-JP" altLang="ja-JP" sz="1200">
              <a:solidFill>
                <a:schemeClr val="dk1"/>
              </a:solidFill>
              <a:effectLst/>
              <a:latin typeface="+mn-ea"/>
              <a:ea typeface="+mn-ea"/>
              <a:cs typeface="+mn-cs"/>
            </a:rPr>
            <a:t>・公共施設整備基金：</a:t>
          </a:r>
          <a:r>
            <a:rPr kumimoji="1" lang="ja-JP" altLang="en-US" sz="1200">
              <a:solidFill>
                <a:schemeClr val="dk1"/>
              </a:solidFill>
              <a:effectLst/>
              <a:latin typeface="+mn-ea"/>
              <a:ea typeface="+mn-ea"/>
              <a:cs typeface="+mn-cs"/>
            </a:rPr>
            <a:t>今後の公共施設の改修等に向けて積み立てを行ったことにより、増加した。</a:t>
          </a:r>
        </a:p>
        <a:p>
          <a:r>
            <a:rPr kumimoji="1" lang="ja-JP" altLang="ja-JP" sz="1200">
              <a:solidFill>
                <a:schemeClr val="dk1"/>
              </a:solidFill>
              <a:effectLst/>
              <a:latin typeface="+mn-ea"/>
              <a:ea typeface="+mn-ea"/>
              <a:cs typeface="+mn-cs"/>
            </a:rPr>
            <a:t>・公園・緑地整備基金：公園整備費用に合わせて取り崩しを行ったたため、減少した。</a:t>
          </a:r>
          <a:endParaRPr lang="ja-JP" altLang="ja-JP" sz="1200">
            <a:effectLst/>
            <a:latin typeface="+mn-ea"/>
            <a:ea typeface="+mn-ea"/>
          </a:endParaRPr>
        </a:p>
        <a:p>
          <a:r>
            <a:rPr kumimoji="1" lang="ja-JP" altLang="ja-JP" sz="1200">
              <a:solidFill>
                <a:schemeClr val="dk1"/>
              </a:solidFill>
              <a:effectLst/>
              <a:latin typeface="+mn-ea"/>
              <a:ea typeface="+mn-ea"/>
              <a:cs typeface="+mn-cs"/>
            </a:rPr>
            <a:t>・ふるさと振興事業基金：利子分及び寄附金分の積み立てを行ったことにより増加した。</a:t>
          </a:r>
          <a:endParaRPr lang="ja-JP" altLang="ja-JP" sz="1200">
            <a:effectLst/>
            <a:latin typeface="+mn-ea"/>
            <a:ea typeface="+mn-ea"/>
          </a:endParaRPr>
        </a:p>
        <a:p>
          <a:r>
            <a:rPr kumimoji="1" lang="ja-JP" altLang="ja-JP" sz="1200">
              <a:solidFill>
                <a:schemeClr val="dk1"/>
              </a:solidFill>
              <a:effectLst/>
              <a:latin typeface="+mn-ea"/>
              <a:ea typeface="+mn-ea"/>
              <a:cs typeface="+mn-cs"/>
            </a:rPr>
            <a:t>・職員退職基金：利子分及び積立対象職員数の増に応じた積み立てを行ったことにより増加した。</a:t>
          </a:r>
          <a:endParaRPr lang="ja-JP" altLang="ja-JP" sz="1200">
            <a:effectLst/>
            <a:latin typeface="+mn-ea"/>
            <a:ea typeface="+mn-ea"/>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ea"/>
              <a:ea typeface="+mn-ea"/>
              <a:cs typeface="+mn-cs"/>
            </a:rPr>
            <a:t>・庁舎建設基金：庁舎建替工事に合わせて取り崩しを行う予定。</a:t>
          </a:r>
          <a:endParaRPr lang="ja-JP" altLang="ja-JP" sz="1200">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ea"/>
              <a:ea typeface="+mn-ea"/>
              <a:cs typeface="+mn-cs"/>
            </a:rPr>
            <a:t>・公共施設整備基金：公共施設改修等に合わせて取り崩しを行う予定。</a:t>
          </a:r>
          <a:endParaRPr lang="ja-JP" altLang="ja-JP" sz="1200">
            <a:effectLst/>
            <a:latin typeface="+mn-ea"/>
            <a:ea typeface="+mn-ea"/>
          </a:endParaRPr>
        </a:p>
        <a:p>
          <a:r>
            <a:rPr kumimoji="1" lang="ja-JP" altLang="ja-JP" sz="1200">
              <a:solidFill>
                <a:schemeClr val="dk1"/>
              </a:solidFill>
              <a:effectLst/>
              <a:latin typeface="+mn-ea"/>
              <a:ea typeface="+mn-ea"/>
              <a:cs typeface="+mn-cs"/>
            </a:rPr>
            <a:t>・ふるさと振興基金：前年度積立額を翌年度に取り崩し、寄附者の意向に沿った事業に充当することを原則とする。</a:t>
          </a:r>
          <a:endParaRPr lang="ja-JP" altLang="ja-JP" sz="1200">
            <a:effectLst/>
            <a:latin typeface="+mn-ea"/>
            <a:ea typeface="+mn-ea"/>
          </a:endParaRPr>
        </a:p>
        <a:p>
          <a:r>
            <a:rPr kumimoji="1" lang="ja-JP" altLang="ja-JP" sz="1200">
              <a:solidFill>
                <a:schemeClr val="dk1"/>
              </a:solidFill>
              <a:effectLst/>
              <a:latin typeface="+mn-ea"/>
              <a:ea typeface="+mn-ea"/>
              <a:cs typeface="+mn-cs"/>
            </a:rPr>
            <a:t>・その他：基金の目的に沿って取り崩しを行う。</a:t>
          </a:r>
          <a:endParaRPr lang="ja-JP" altLang="ja-JP" sz="1200">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482490EA-8AA8-460F-8CDA-08729FD32EED}"/>
            </a:ext>
          </a:extLst>
        </xdr:cNvPr>
        <xdr:cNvSpPr>
          <a:spLocks noChangeArrowheads="1"/>
        </xdr:cNvSpPr>
      </xdr:nvSpPr>
      <xdr:spPr bwMode="auto">
        <a:xfrm>
          <a:off x="13776859"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2C7413-BE49-406E-9B36-91B52C03CE93}"/>
            </a:ext>
          </a:extLst>
        </xdr:cNvPr>
        <xdr:cNvSpPr>
          <a:spLocks noChangeArrowheads="1"/>
        </xdr:cNvSpPr>
      </xdr:nvSpPr>
      <xdr:spPr bwMode="auto">
        <a:xfrm>
          <a:off x="13694228"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6D26E5E-9CE6-46EB-A28E-6D581DE831EF}"/>
            </a:ext>
          </a:extLst>
        </xdr:cNvPr>
        <xdr:cNvSpPr txBox="1"/>
      </xdr:nvSpPr>
      <xdr:spPr>
        <a:xfrm>
          <a:off x="13694228"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mn-ea"/>
              <a:ea typeface="+mn-ea"/>
              <a:cs typeface="+mn-cs"/>
            </a:rPr>
            <a:t>（増減理由）</a:t>
          </a:r>
          <a:endParaRPr lang="ja-JP" altLang="ja-JP" sz="1400">
            <a:effectLst/>
            <a:latin typeface="+mn-ea"/>
            <a:ea typeface="+mn-ea"/>
          </a:endParaRPr>
        </a:p>
        <a:p>
          <a:pPr eaLnBrk="1" fontAlgn="auto" latinLnBrk="0" hangingPunct="1"/>
          <a:r>
            <a:rPr kumimoji="1" lang="ja-JP" altLang="ja-JP" sz="1400" b="0" i="0" baseline="0">
              <a:solidFill>
                <a:schemeClr val="dk1"/>
              </a:solidFill>
              <a:effectLst/>
              <a:latin typeface="+mn-ea"/>
              <a:ea typeface="+mn-ea"/>
              <a:cs typeface="+mn-cs"/>
            </a:rPr>
            <a:t>　利子分</a:t>
          </a:r>
          <a:r>
            <a:rPr kumimoji="1" lang="en-US" altLang="ja-JP" sz="1400" b="0" i="0" baseline="0">
              <a:solidFill>
                <a:schemeClr val="dk1"/>
              </a:solidFill>
              <a:effectLst/>
              <a:latin typeface="+mn-ea"/>
              <a:ea typeface="+mn-ea"/>
              <a:cs typeface="+mn-cs"/>
            </a:rPr>
            <a:t>6</a:t>
          </a:r>
          <a:r>
            <a:rPr kumimoji="1" lang="ja-JP" altLang="ja-JP" sz="1400" b="0" i="0" baseline="0">
              <a:solidFill>
                <a:schemeClr val="dk1"/>
              </a:solidFill>
              <a:effectLst/>
              <a:latin typeface="+mn-ea"/>
              <a:ea typeface="+mn-ea"/>
              <a:cs typeface="+mn-cs"/>
            </a:rPr>
            <a:t>百万円を積み立てたことにより増加した。</a:t>
          </a:r>
          <a:endParaRPr lang="ja-JP" altLang="ja-JP" sz="1400">
            <a:effectLst/>
            <a:latin typeface="+mn-ea"/>
            <a:ea typeface="+mn-ea"/>
          </a:endParaRPr>
        </a:p>
        <a:p>
          <a:pPr eaLnBrk="1" fontAlgn="auto" latinLnBrk="0" hangingPunct="1"/>
          <a:endParaRPr kumimoji="1" lang="en-US" altLang="ja-JP" sz="1400" b="0" i="0" baseline="0">
            <a:solidFill>
              <a:schemeClr val="dk1"/>
            </a:solidFill>
            <a:effectLst/>
            <a:latin typeface="+mn-ea"/>
            <a:ea typeface="+mn-ea"/>
            <a:cs typeface="+mn-cs"/>
          </a:endParaRPr>
        </a:p>
        <a:p>
          <a:pPr eaLnBrk="1" fontAlgn="auto" latinLnBrk="0" hangingPunct="1"/>
          <a:r>
            <a:rPr kumimoji="1" lang="ja-JP" altLang="ja-JP" sz="1400" b="0" i="0" baseline="0">
              <a:solidFill>
                <a:schemeClr val="dk1"/>
              </a:solidFill>
              <a:effectLst/>
              <a:latin typeface="+mn-ea"/>
              <a:ea typeface="+mn-ea"/>
              <a:cs typeface="+mn-cs"/>
            </a:rPr>
            <a:t>（今後の方針）</a:t>
          </a:r>
          <a:endParaRPr lang="ja-JP" altLang="ja-JP" sz="1400">
            <a:effectLst/>
            <a:latin typeface="+mn-ea"/>
            <a:ea typeface="+mn-ea"/>
          </a:endParaRPr>
        </a:p>
        <a:p>
          <a:pPr eaLnBrk="1" fontAlgn="auto" latinLnBrk="0" hangingPunct="1"/>
          <a:r>
            <a:rPr kumimoji="1" lang="ja-JP" altLang="ja-JP" sz="1400" b="0" i="0" baseline="0">
              <a:solidFill>
                <a:schemeClr val="dk1"/>
              </a:solidFill>
              <a:effectLst/>
              <a:latin typeface="+mn-ea"/>
              <a:ea typeface="+mn-ea"/>
              <a:cs typeface="+mn-cs"/>
            </a:rPr>
            <a:t>　</a:t>
          </a:r>
          <a:r>
            <a:rPr kumimoji="1" lang="ja-JP" altLang="en-US" sz="1400" b="0" i="0" baseline="0">
              <a:solidFill>
                <a:schemeClr val="dk1"/>
              </a:solidFill>
              <a:effectLst/>
              <a:latin typeface="+mn-ea"/>
              <a:ea typeface="+mn-ea"/>
              <a:cs typeface="+mn-cs"/>
            </a:rPr>
            <a:t>令和</a:t>
          </a:r>
          <a:r>
            <a:rPr kumimoji="1" lang="en-US" altLang="ja-JP" sz="1400" b="0" i="0" baseline="0">
              <a:solidFill>
                <a:schemeClr val="dk1"/>
              </a:solidFill>
              <a:effectLst/>
              <a:latin typeface="+mn-ea"/>
              <a:ea typeface="+mn-ea"/>
              <a:cs typeface="+mn-cs"/>
            </a:rPr>
            <a:t>5</a:t>
          </a:r>
          <a:r>
            <a:rPr kumimoji="1" lang="ja-JP" altLang="ja-JP" sz="1400" b="0" i="0" baseline="0">
              <a:solidFill>
                <a:schemeClr val="dk1"/>
              </a:solidFill>
              <a:effectLst/>
              <a:latin typeface="+mn-ea"/>
              <a:ea typeface="+mn-ea"/>
              <a:cs typeface="+mn-cs"/>
            </a:rPr>
            <a:t>年度に</a:t>
          </a:r>
          <a:r>
            <a:rPr kumimoji="1" lang="en-US" altLang="ja-JP" sz="1400" b="0" i="0" baseline="0">
              <a:solidFill>
                <a:schemeClr val="dk1"/>
              </a:solidFill>
              <a:effectLst/>
              <a:latin typeface="+mn-ea"/>
              <a:ea typeface="+mn-ea"/>
              <a:cs typeface="+mn-cs"/>
            </a:rPr>
            <a:t>7</a:t>
          </a:r>
          <a:r>
            <a:rPr kumimoji="1" lang="ja-JP" altLang="ja-JP" sz="1400" b="0" i="0" baseline="0">
              <a:solidFill>
                <a:schemeClr val="dk1"/>
              </a:solidFill>
              <a:effectLst/>
              <a:latin typeface="+mn-ea"/>
              <a:ea typeface="+mn-ea"/>
              <a:cs typeface="+mn-cs"/>
            </a:rPr>
            <a:t>年ぶりに取り崩しを行い、基金残高が減少したが、令和</a:t>
          </a:r>
          <a:r>
            <a:rPr kumimoji="1" lang="en-US" altLang="ja-JP" sz="1400" b="0" i="0" baseline="0">
              <a:solidFill>
                <a:schemeClr val="dk1"/>
              </a:solidFill>
              <a:effectLst/>
              <a:latin typeface="+mn-ea"/>
              <a:ea typeface="+mn-ea"/>
              <a:cs typeface="+mn-cs"/>
            </a:rPr>
            <a:t>6</a:t>
          </a:r>
          <a:r>
            <a:rPr kumimoji="1" lang="ja-JP" altLang="ja-JP" sz="1400" b="0" i="0" baseline="0">
              <a:solidFill>
                <a:schemeClr val="dk1"/>
              </a:solidFill>
              <a:effectLst/>
              <a:latin typeface="+mn-ea"/>
              <a:ea typeface="+mn-ea"/>
              <a:cs typeface="+mn-cs"/>
            </a:rPr>
            <a:t>年度は取り崩しを行わず、利子分の積み立てを行ったため微増となった。財政調整基金の取り崩しを抑えつつ、いかに持続可能な財政運営を行うかが今後も課題となる。</a:t>
          </a:r>
          <a:endParaRPr lang="ja-JP" altLang="ja-JP" sz="1400">
            <a:effectLst/>
            <a:latin typeface="+mn-ea"/>
            <a:ea typeface="+mn-ea"/>
          </a:endParaRPr>
        </a:p>
        <a:p>
          <a:endParaRPr kumimoji="1" lang="en-US" altLang="ja-JP" sz="14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2620B441-CAE0-4262-8515-0E4CC1CB8435}"/>
            </a:ext>
          </a:extLst>
        </xdr:cNvPr>
        <xdr:cNvSpPr>
          <a:spLocks noChangeArrowheads="1"/>
        </xdr:cNvSpPr>
      </xdr:nvSpPr>
      <xdr:spPr bwMode="auto">
        <a:xfrm>
          <a:off x="13776859"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DB6A109-2131-4985-91AF-D5DDB5114BEA}"/>
            </a:ext>
          </a:extLst>
        </xdr:cNvPr>
        <xdr:cNvSpPr>
          <a:spLocks noChangeArrowheads="1"/>
        </xdr:cNvSpPr>
      </xdr:nvSpPr>
      <xdr:spPr bwMode="auto">
        <a:xfrm>
          <a:off x="13694228"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6AD31C2-44FB-4278-A0F6-456291668E77}"/>
            </a:ext>
          </a:extLst>
        </xdr:cNvPr>
        <xdr:cNvSpPr txBox="1"/>
      </xdr:nvSpPr>
      <xdr:spPr>
        <a:xfrm>
          <a:off x="13694228"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CF754F0F-949A-4014-85D7-0AFC5B4B5E01}"/>
            </a:ext>
          </a:extLst>
        </xdr:cNvPr>
        <xdr:cNvSpPr>
          <a:spLocks noChangeArrowheads="1"/>
        </xdr:cNvSpPr>
      </xdr:nvSpPr>
      <xdr:spPr bwMode="auto">
        <a:xfrm>
          <a:off x="137768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京都府長岡京市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82,218
81,136
19.17
40,255,722
38,248,878
1,458,917
19,045,722
37,875,137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類似団体と比較して有形固定資産減価償却率は高くなっているが、公共施設等総合管理計画に基づき、老朽化対策に取り組んでいる。庁舎については</a:t>
          </a:r>
          <a:r>
            <a:rPr kumimoji="1" lang="en-US" altLang="ja-JP" sz="1100">
              <a:latin typeface="ＭＳ Ｐゴシック" panose="020B0600070205080204" pitchFamily="50" charset="-128"/>
              <a:ea typeface="ＭＳ Ｐゴシック" panose="020B0600070205080204" pitchFamily="50" charset="-128"/>
            </a:rPr>
            <a:t>R4</a:t>
          </a:r>
          <a:r>
            <a:rPr kumimoji="1" lang="ja-JP" altLang="en-US" sz="1100">
              <a:latin typeface="ＭＳ Ｐゴシック" panose="020B0600070205080204" pitchFamily="50" charset="-128"/>
              <a:ea typeface="ＭＳ Ｐゴシック" panose="020B0600070205080204" pitchFamily="50" charset="-128"/>
            </a:rPr>
            <a:t>年度に</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期庁舎が完成し、</a:t>
          </a:r>
          <a:r>
            <a:rPr kumimoji="1" lang="en-US" altLang="ja-JP" sz="1100">
              <a:latin typeface="ＭＳ Ｐゴシック" panose="020B0600070205080204" pitchFamily="50" charset="-128"/>
              <a:ea typeface="ＭＳ Ｐゴシック" panose="020B0600070205080204" pitchFamily="50" charset="-128"/>
            </a:rPr>
            <a:t>R7</a:t>
          </a:r>
          <a:r>
            <a:rPr kumimoji="1" lang="ja-JP" altLang="en-US" sz="1100">
              <a:latin typeface="ＭＳ Ｐゴシック" panose="020B0600070205080204" pitchFamily="50" charset="-128"/>
              <a:ea typeface="ＭＳ Ｐゴシック" panose="020B0600070205080204" pitchFamily="50" charset="-128"/>
            </a:rPr>
            <a:t>年度に</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期庁舎が完成する。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27305</xdr:rowOff>
    </xdr:from>
    <xdr:to>
      <xdr:col>23</xdr:col>
      <xdr:colOff>136525</xdr:colOff>
      <xdr:row>33</xdr:row>
      <xdr:rowOff>128905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5732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155575</xdr:rowOff>
    </xdr:from>
    <xdr:to>
      <xdr:col>19</xdr:col>
      <xdr:colOff>187325</xdr:colOff>
      <xdr:row>33</xdr:row>
      <xdr:rowOff>85725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34925</xdr:rowOff>
    </xdr:from>
    <xdr:to>
      <xdr:col>23</xdr:col>
      <xdr:colOff>85725</xdr:colOff>
      <xdr:row>33</xdr:row>
      <xdr:rowOff>78105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464300"/>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16510</xdr:rowOff>
    </xdr:from>
    <xdr:to>
      <xdr:col>15</xdr:col>
      <xdr:colOff>187325</xdr:colOff>
      <xdr:row>33</xdr:row>
      <xdr:rowOff>118110</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44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34925</xdr:rowOff>
    </xdr:from>
    <xdr:to>
      <xdr:col>19</xdr:col>
      <xdr:colOff>136525</xdr:colOff>
      <xdr:row>33</xdr:row>
      <xdr:rowOff>67310</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flipV="1">
          <a:off x="3289300" y="646430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126788</xdr:rowOff>
    </xdr:from>
    <xdr:to>
      <xdr:col>11</xdr:col>
      <xdr:colOff>187325</xdr:colOff>
      <xdr:row>33</xdr:row>
      <xdr:rowOff>56938</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38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6138</xdr:rowOff>
    </xdr:from>
    <xdr:to>
      <xdr:col>15</xdr:col>
      <xdr:colOff>136525</xdr:colOff>
      <xdr:row>33</xdr:row>
      <xdr:rowOff>67310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43551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80010</xdr:rowOff>
    </xdr:from>
    <xdr:to>
      <xdr:col>7</xdr:col>
      <xdr:colOff>187325</xdr:colOff>
      <xdr:row>33</xdr:row>
      <xdr:rowOff>10160</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3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130810</xdr:rowOff>
    </xdr:from>
    <xdr:to>
      <xdr:col>11</xdr:col>
      <xdr:colOff>136525</xdr:colOff>
      <xdr:row>33</xdr:row>
      <xdr:rowOff>6138</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388735"/>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76852</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50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109237</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6538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48065</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6477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1287</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較してやや高い状況にある。今後も庁舎立替等の投資による将来負担が増えることから、債務償還比率が大きくなる要素がある。経常経費で削減できるものについては削減し、影響を最小限にとどめることが重要で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97381</xdr:rowOff>
    </xdr:from>
    <xdr:to>
      <xdr:col>76</xdr:col>
      <xdr:colOff>73025</xdr:colOff>
      <xdr:row>31</xdr:row>
      <xdr:rowOff>27531</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0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75808</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59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56190</xdr:rowOff>
    </xdr:from>
    <xdr:to>
      <xdr:col>72</xdr:col>
      <xdr:colOff>123825</xdr:colOff>
      <xdr:row>31</xdr:row>
      <xdr:rowOff>157790</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14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148181</xdr:rowOff>
    </xdr:from>
    <xdr:to>
      <xdr:col>76</xdr:col>
      <xdr:colOff>22225</xdr:colOff>
      <xdr:row>31</xdr:row>
      <xdr:rowOff>106990</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6063206"/>
          <a:ext cx="711200" cy="13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155003</xdr:rowOff>
    </xdr:from>
    <xdr:to>
      <xdr:col>68</xdr:col>
      <xdr:colOff>123825</xdr:colOff>
      <xdr:row>30</xdr:row>
      <xdr:rowOff>85153</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589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34353</xdr:rowOff>
    </xdr:from>
    <xdr:to>
      <xdr:col>72</xdr:col>
      <xdr:colOff>73025</xdr:colOff>
      <xdr:row>31</xdr:row>
      <xdr:rowOff>106990</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5949378"/>
          <a:ext cx="762000" cy="2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147927</xdr:rowOff>
    </xdr:from>
    <xdr:to>
      <xdr:col>64</xdr:col>
      <xdr:colOff>123825</xdr:colOff>
      <xdr:row>30</xdr:row>
      <xdr:rowOff>78077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89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27277</xdr:rowOff>
    </xdr:from>
    <xdr:to>
      <xdr:col>68</xdr:col>
      <xdr:colOff>73025</xdr:colOff>
      <xdr:row>30</xdr:row>
      <xdr:rowOff>34353</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5942302"/>
          <a:ext cx="7620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33641</xdr:rowOff>
    </xdr:from>
    <xdr:to>
      <xdr:col>60</xdr:col>
      <xdr:colOff>123825</xdr:colOff>
      <xdr:row>31</xdr:row>
      <xdr:rowOff>135241</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12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27277</xdr:rowOff>
    </xdr:from>
    <xdr:to>
      <xdr:col>64</xdr:col>
      <xdr:colOff>73025</xdr:colOff>
      <xdr:row>31</xdr:row>
      <xdr:rowOff>84441</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942302"/>
          <a:ext cx="762000" cy="22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148917</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23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76280</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599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69204</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5984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126368</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21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京都府長岡京市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82,218
81,136
19.17
40,255,722
38,248,878
1,458,917
19,045,722
37,875,137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156845</xdr:rowOff>
    </xdr:from>
    <xdr:to>
      <xdr:col>24</xdr:col>
      <xdr:colOff>114300</xdr:colOff>
      <xdr:row>41</xdr:row>
      <xdr:rowOff>86995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70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135272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9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145415</xdr:rowOff>
    </xdr:from>
    <xdr:to>
      <xdr:col>20</xdr:col>
      <xdr:colOff>38100</xdr:colOff>
      <xdr:row>41</xdr:row>
      <xdr:rowOff>75565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24765</xdr:rowOff>
    </xdr:from>
    <xdr:to>
      <xdr:col>24</xdr:col>
      <xdr:colOff>63500</xdr:colOff>
      <xdr:row>41</xdr:row>
      <xdr:rowOff>36195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705421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149225</xdr:rowOff>
    </xdr:from>
    <xdr:to>
      <xdr:col>15</xdr:col>
      <xdr:colOff>101600</xdr:colOff>
      <xdr:row>41</xdr:row>
      <xdr:rowOff>79375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24765</xdr:rowOff>
    </xdr:from>
    <xdr:to>
      <xdr:col>19</xdr:col>
      <xdr:colOff>177800</xdr:colOff>
      <xdr:row>41</xdr:row>
      <xdr:rowOff>28575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70542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162560</xdr:rowOff>
    </xdr:from>
    <xdr:to>
      <xdr:col>10</xdr:col>
      <xdr:colOff>165100</xdr:colOff>
      <xdr:row>41</xdr:row>
      <xdr:rowOff>92710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28575</xdr:rowOff>
    </xdr:from>
    <xdr:to>
      <xdr:col>15</xdr:col>
      <xdr:colOff>50800</xdr:colOff>
      <xdr:row>41</xdr:row>
      <xdr:rowOff>41910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70580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145415</xdr:rowOff>
    </xdr:from>
    <xdr:to>
      <xdr:col>6</xdr:col>
      <xdr:colOff>38100</xdr:colOff>
      <xdr:row>41</xdr:row>
      <xdr:rowOff>75565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24765</xdr:rowOff>
    </xdr:from>
    <xdr:to>
      <xdr:col>10</xdr:col>
      <xdr:colOff>114300</xdr:colOff>
      <xdr:row>41</xdr:row>
      <xdr:rowOff>41910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70542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66692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09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70502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83837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66692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09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36830</xdr:rowOff>
    </xdr:from>
    <xdr:to>
      <xdr:col>55</xdr:col>
      <xdr:colOff>50800</xdr:colOff>
      <xdr:row>41</xdr:row>
      <xdr:rowOff>138430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123207</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98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42964</xdr:rowOff>
    </xdr:from>
    <xdr:to>
      <xdr:col>50</xdr:col>
      <xdr:colOff>165100</xdr:colOff>
      <xdr:row>41</xdr:row>
      <xdr:rowOff>144564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07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87630</xdr:rowOff>
    </xdr:from>
    <xdr:to>
      <xdr:col>55</xdr:col>
      <xdr:colOff>0</xdr:colOff>
      <xdr:row>41</xdr:row>
      <xdr:rowOff>93764</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117080"/>
          <a:ext cx="8382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49137</xdr:rowOff>
    </xdr:from>
    <xdr:to>
      <xdr:col>46</xdr:col>
      <xdr:colOff>38100</xdr:colOff>
      <xdr:row>41</xdr:row>
      <xdr:rowOff>150737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07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93764</xdr:rowOff>
    </xdr:from>
    <xdr:to>
      <xdr:col>50</xdr:col>
      <xdr:colOff>114300</xdr:colOff>
      <xdr:row>41</xdr:row>
      <xdr:rowOff>99937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123214"/>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53099</xdr:rowOff>
    </xdr:from>
    <xdr:to>
      <xdr:col>41</xdr:col>
      <xdr:colOff>101600</xdr:colOff>
      <xdr:row>41</xdr:row>
      <xdr:rowOff>154699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08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99937</xdr:rowOff>
    </xdr:from>
    <xdr:to>
      <xdr:col>45</xdr:col>
      <xdr:colOff>177800</xdr:colOff>
      <xdr:row>41</xdr:row>
      <xdr:rowOff>103899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129387"/>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54813</xdr:rowOff>
    </xdr:from>
    <xdr:to>
      <xdr:col>36</xdr:col>
      <xdr:colOff>165100</xdr:colOff>
      <xdr:row>41</xdr:row>
      <xdr:rowOff>156413</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08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103899</xdr:rowOff>
    </xdr:from>
    <xdr:to>
      <xdr:col>41</xdr:col>
      <xdr:colOff>50800</xdr:colOff>
      <xdr:row>41</xdr:row>
      <xdr:rowOff>105613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133349"/>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135691</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16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141864</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17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145826</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17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147540</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717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112485</xdr:rowOff>
    </xdr:from>
    <xdr:to>
      <xdr:col>24</xdr:col>
      <xdr:colOff>114300</xdr:colOff>
      <xdr:row>62</xdr:row>
      <xdr:rowOff>42635</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5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90912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117384</xdr:rowOff>
    </xdr:from>
    <xdr:to>
      <xdr:col>20</xdr:col>
      <xdr:colOff>38100</xdr:colOff>
      <xdr:row>62</xdr:row>
      <xdr:rowOff>47534</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163285</xdr:rowOff>
    </xdr:from>
    <xdr:to>
      <xdr:col>24</xdr:col>
      <xdr:colOff>63500</xdr:colOff>
      <xdr:row>61</xdr:row>
      <xdr:rowOff>168184</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3797300" y="10621735"/>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96157</xdr:rowOff>
    </xdr:from>
    <xdr:to>
      <xdr:col>15</xdr:col>
      <xdr:colOff>101600</xdr:colOff>
      <xdr:row>62</xdr:row>
      <xdr:rowOff>26307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146957</xdr:rowOff>
    </xdr:from>
    <xdr:to>
      <xdr:col>19</xdr:col>
      <xdr:colOff>177800</xdr:colOff>
      <xdr:row>61</xdr:row>
      <xdr:rowOff>168184</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60540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73297</xdr:rowOff>
    </xdr:from>
    <xdr:to>
      <xdr:col>10</xdr:col>
      <xdr:colOff>165100</xdr:colOff>
      <xdr:row>62</xdr:row>
      <xdr:rowOff>3447</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124097</xdr:rowOff>
    </xdr:from>
    <xdr:to>
      <xdr:col>15</xdr:col>
      <xdr:colOff>50800</xdr:colOff>
      <xdr:row>61</xdr:row>
      <xdr:rowOff>146957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58254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47172</xdr:rowOff>
    </xdr:from>
    <xdr:to>
      <xdr:col>6</xdr:col>
      <xdr:colOff>38100</xdr:colOff>
      <xdr:row>61</xdr:row>
      <xdr:rowOff>148772</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97972</xdr:rowOff>
    </xdr:from>
    <xdr:to>
      <xdr:col>10</xdr:col>
      <xdr:colOff>114300</xdr:colOff>
      <xdr:row>61</xdr:row>
      <xdr:rowOff>124097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5642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38661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166024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139899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9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159231</xdr:rowOff>
    </xdr:from>
    <xdr:to>
      <xdr:col>55</xdr:col>
      <xdr:colOff>50800</xdr:colOff>
      <xdr:row>64</xdr:row>
      <xdr:rowOff>89381</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6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74158</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75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160137</xdr:rowOff>
    </xdr:from>
    <xdr:to>
      <xdr:col>50</xdr:col>
      <xdr:colOff>165100</xdr:colOff>
      <xdr:row>64</xdr:row>
      <xdr:rowOff>90287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6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38581</xdr:rowOff>
    </xdr:from>
    <xdr:to>
      <xdr:col>55</xdr:col>
      <xdr:colOff>0</xdr:colOff>
      <xdr:row>64</xdr:row>
      <xdr:rowOff>39487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1011381"/>
          <a:ext cx="838200" cy="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160096</xdr:rowOff>
    </xdr:from>
    <xdr:to>
      <xdr:col>46</xdr:col>
      <xdr:colOff>38100</xdr:colOff>
      <xdr:row>64</xdr:row>
      <xdr:rowOff>90246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6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39446</xdr:rowOff>
    </xdr:from>
    <xdr:to>
      <xdr:col>50</xdr:col>
      <xdr:colOff>114300</xdr:colOff>
      <xdr:row>64</xdr:row>
      <xdr:rowOff>39487</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8750300" y="11012246"/>
          <a:ext cx="889000" cy="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159745</xdr:rowOff>
    </xdr:from>
    <xdr:to>
      <xdr:col>41</xdr:col>
      <xdr:colOff>101600</xdr:colOff>
      <xdr:row>64</xdr:row>
      <xdr:rowOff>89895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6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39095</xdr:rowOff>
    </xdr:from>
    <xdr:to>
      <xdr:col>45</xdr:col>
      <xdr:colOff>177800</xdr:colOff>
      <xdr:row>64</xdr:row>
      <xdr:rowOff>39446</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7861300" y="11011895"/>
          <a:ext cx="889000" cy="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159695</xdr:rowOff>
    </xdr:from>
    <xdr:to>
      <xdr:col>36</xdr:col>
      <xdr:colOff>165100</xdr:colOff>
      <xdr:row>64</xdr:row>
      <xdr:rowOff>89845</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6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39045</xdr:rowOff>
    </xdr:from>
    <xdr:to>
      <xdr:col>41</xdr:col>
      <xdr:colOff>50800</xdr:colOff>
      <xdr:row>64</xdr:row>
      <xdr:rowOff>39095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6972300" y="11011845"/>
          <a:ext cx="8890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81414</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59411" y="1105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81373</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83111" y="1105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81022</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94111" y="1105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80972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05111" y="1105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135889</xdr:rowOff>
    </xdr:from>
    <xdr:to>
      <xdr:col>24</xdr:col>
      <xdr:colOff>114300</xdr:colOff>
      <xdr:row>84</xdr:row>
      <xdr:rowOff>66039</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114316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105411</xdr:rowOff>
    </xdr:from>
    <xdr:to>
      <xdr:col>20</xdr:col>
      <xdr:colOff>38100</xdr:colOff>
      <xdr:row>84</xdr:row>
      <xdr:rowOff>35561</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156211</xdr:rowOff>
    </xdr:from>
    <xdr:to>
      <xdr:col>24</xdr:col>
      <xdr:colOff>63500</xdr:colOff>
      <xdr:row>84</xdr:row>
      <xdr:rowOff>15239</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38656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103505</xdr:rowOff>
    </xdr:from>
    <xdr:to>
      <xdr:col>15</xdr:col>
      <xdr:colOff>101600</xdr:colOff>
      <xdr:row>84</xdr:row>
      <xdr:rowOff>33655</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154305</xdr:rowOff>
    </xdr:from>
    <xdr:to>
      <xdr:col>19</xdr:col>
      <xdr:colOff>177800</xdr:colOff>
      <xdr:row>83</xdr:row>
      <xdr:rowOff>156211</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3846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65405</xdr:rowOff>
    </xdr:from>
    <xdr:to>
      <xdr:col>10</xdr:col>
      <xdr:colOff>165100</xdr:colOff>
      <xdr:row>83</xdr:row>
      <xdr:rowOff>167005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116205</xdr:rowOff>
    </xdr:from>
    <xdr:to>
      <xdr:col>15</xdr:col>
      <xdr:colOff>50800</xdr:colOff>
      <xdr:row>83</xdr:row>
      <xdr:rowOff>154305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3465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25400</xdr:rowOff>
    </xdr:from>
    <xdr:to>
      <xdr:col>6</xdr:col>
      <xdr:colOff>38100</xdr:colOff>
      <xdr:row>83</xdr:row>
      <xdr:rowOff>127000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76200</xdr:rowOff>
    </xdr:from>
    <xdr:to>
      <xdr:col>10</xdr:col>
      <xdr:colOff>114300</xdr:colOff>
      <xdr:row>83</xdr:row>
      <xdr:rowOff>116205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3065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26688</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24782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158132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118127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8255</xdr:rowOff>
    </xdr:from>
    <xdr:to>
      <xdr:col>55</xdr:col>
      <xdr:colOff>50800</xdr:colOff>
      <xdr:row>86</xdr:row>
      <xdr:rowOff>109855</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94632</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667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8255</xdr:rowOff>
    </xdr:from>
    <xdr:to>
      <xdr:col>50</xdr:col>
      <xdr:colOff>165100</xdr:colOff>
      <xdr:row>86</xdr:row>
      <xdr:rowOff>109855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59055</xdr:rowOff>
    </xdr:from>
    <xdr:to>
      <xdr:col>55</xdr:col>
      <xdr:colOff>0</xdr:colOff>
      <xdr:row>86</xdr:row>
      <xdr:rowOff>59055</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9639300" y="148037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11303</xdr:rowOff>
    </xdr:from>
    <xdr:to>
      <xdr:col>46</xdr:col>
      <xdr:colOff>38100</xdr:colOff>
      <xdr:row>86</xdr:row>
      <xdr:rowOff>112903</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75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59055</xdr:rowOff>
    </xdr:from>
    <xdr:to>
      <xdr:col>50</xdr:col>
      <xdr:colOff>114300</xdr:colOff>
      <xdr:row>86</xdr:row>
      <xdr:rowOff>62103</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750300" y="1480375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10540</xdr:rowOff>
    </xdr:from>
    <xdr:to>
      <xdr:col>41</xdr:col>
      <xdr:colOff>101600</xdr:colOff>
      <xdr:row>86</xdr:row>
      <xdr:rowOff>112140</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75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61340</xdr:rowOff>
    </xdr:from>
    <xdr:to>
      <xdr:col>45</xdr:col>
      <xdr:colOff>177800</xdr:colOff>
      <xdr:row>86</xdr:row>
      <xdr:rowOff>62103</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806040"/>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10540</xdr:rowOff>
    </xdr:from>
    <xdr:to>
      <xdr:col>36</xdr:col>
      <xdr:colOff>165100</xdr:colOff>
      <xdr:row>86</xdr:row>
      <xdr:rowOff>112140</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75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61340</xdr:rowOff>
    </xdr:from>
    <xdr:to>
      <xdr:col>41</xdr:col>
      <xdr:colOff>50800</xdr:colOff>
      <xdr:row>86</xdr:row>
      <xdr:rowOff>61340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6972300" y="14806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100982</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84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104030</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84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103267</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84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103267</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84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42545</xdr:rowOff>
    </xdr:from>
    <xdr:to>
      <xdr:col>85</xdr:col>
      <xdr:colOff>177800</xdr:colOff>
      <xdr:row>36</xdr:row>
      <xdr:rowOff>144145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62687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65422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6357600"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4445</xdr:rowOff>
    </xdr:from>
    <xdr:to>
      <xdr:col>81</xdr:col>
      <xdr:colOff>101600</xdr:colOff>
      <xdr:row>36</xdr:row>
      <xdr:rowOff>106045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5430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55245</xdr:rowOff>
    </xdr:from>
    <xdr:to>
      <xdr:col>85</xdr:col>
      <xdr:colOff>127000</xdr:colOff>
      <xdr:row>36</xdr:row>
      <xdr:rowOff>93345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5481300" y="62274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160655</xdr:rowOff>
    </xdr:from>
    <xdr:to>
      <xdr:col>76</xdr:col>
      <xdr:colOff>165100</xdr:colOff>
      <xdr:row>36</xdr:row>
      <xdr:rowOff>90805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4541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40005</xdr:rowOff>
    </xdr:from>
    <xdr:to>
      <xdr:col>81</xdr:col>
      <xdr:colOff>50800</xdr:colOff>
      <xdr:row>36</xdr:row>
      <xdr:rowOff>55245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4592300" y="62122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122555</xdr:rowOff>
    </xdr:from>
    <xdr:to>
      <xdr:col>72</xdr:col>
      <xdr:colOff>38100</xdr:colOff>
      <xdr:row>36</xdr:row>
      <xdr:rowOff>52705</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3652500" y="61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1905</xdr:rowOff>
    </xdr:from>
    <xdr:to>
      <xdr:col>76</xdr:col>
      <xdr:colOff>114300</xdr:colOff>
      <xdr:row>36</xdr:row>
      <xdr:rowOff>40005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3703300" y="61741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84455</xdr:rowOff>
    </xdr:from>
    <xdr:to>
      <xdr:col>67</xdr:col>
      <xdr:colOff>101600</xdr:colOff>
      <xdr:row>36</xdr:row>
      <xdr:rowOff>14605</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2763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135255</xdr:rowOff>
    </xdr:from>
    <xdr:to>
      <xdr:col>71</xdr:col>
      <xdr:colOff>177800</xdr:colOff>
      <xdr:row>36</xdr:row>
      <xdr:rowOff>1905</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2814300" y="61360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122572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52660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107332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43897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69232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3500744"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31132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26117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120650</xdr:rowOff>
    </xdr:from>
    <xdr:to>
      <xdr:col>116</xdr:col>
      <xdr:colOff>114300</xdr:colOff>
      <xdr:row>41</xdr:row>
      <xdr:rowOff>50800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21107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99077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2199600"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120650</xdr:rowOff>
    </xdr:from>
    <xdr:to>
      <xdr:col>112</xdr:col>
      <xdr:colOff>38100</xdr:colOff>
      <xdr:row>41</xdr:row>
      <xdr:rowOff>50800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1272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0</xdr:rowOff>
    </xdr:from>
    <xdr:to>
      <xdr:col>116</xdr:col>
      <xdr:colOff>63500</xdr:colOff>
      <xdr:row>41</xdr:row>
      <xdr:rowOff>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1323300" y="702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120650</xdr:rowOff>
    </xdr:from>
    <xdr:to>
      <xdr:col>107</xdr:col>
      <xdr:colOff>101600</xdr:colOff>
      <xdr:row>41</xdr:row>
      <xdr:rowOff>50800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20383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0</xdr:rowOff>
    </xdr:from>
    <xdr:to>
      <xdr:col>111</xdr:col>
      <xdr:colOff>177800</xdr:colOff>
      <xdr:row>41</xdr:row>
      <xdr:rowOff>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0434300" y="702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120650</xdr:rowOff>
    </xdr:from>
    <xdr:to>
      <xdr:col>102</xdr:col>
      <xdr:colOff>165100</xdr:colOff>
      <xdr:row>41</xdr:row>
      <xdr:rowOff>50800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9494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0</xdr:rowOff>
    </xdr:from>
    <xdr:to>
      <xdr:col>107</xdr:col>
      <xdr:colOff>50800</xdr:colOff>
      <xdr:row>41</xdr:row>
      <xdr:rowOff>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9545300" y="702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120650</xdr:rowOff>
    </xdr:from>
    <xdr:to>
      <xdr:col>98</xdr:col>
      <xdr:colOff>38100</xdr:colOff>
      <xdr:row>41</xdr:row>
      <xdr:rowOff>50800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8605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0</xdr:rowOff>
    </xdr:from>
    <xdr:to>
      <xdr:col>102</xdr:col>
      <xdr:colOff>114300</xdr:colOff>
      <xdr:row>41</xdr:row>
      <xdr:rowOff>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8656300" y="702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41927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1075727" y="707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41927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0199427" y="707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41927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9310427" y="707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41927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8421427" y="707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139700</xdr:rowOff>
    </xdr:from>
    <xdr:to>
      <xdr:col>85</xdr:col>
      <xdr:colOff>177800</xdr:colOff>
      <xdr:row>62</xdr:row>
      <xdr:rowOff>69850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118127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116840</xdr:rowOff>
    </xdr:from>
    <xdr:to>
      <xdr:col>81</xdr:col>
      <xdr:colOff>101600</xdr:colOff>
      <xdr:row>62</xdr:row>
      <xdr:rowOff>46990</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167640</xdr:rowOff>
    </xdr:from>
    <xdr:to>
      <xdr:col>85</xdr:col>
      <xdr:colOff>127000</xdr:colOff>
      <xdr:row>62</xdr:row>
      <xdr:rowOff>19050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62609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105410</xdr:rowOff>
    </xdr:from>
    <xdr:to>
      <xdr:col>76</xdr:col>
      <xdr:colOff>165100</xdr:colOff>
      <xdr:row>62</xdr:row>
      <xdr:rowOff>35560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156210</xdr:rowOff>
    </xdr:from>
    <xdr:to>
      <xdr:col>81</xdr:col>
      <xdr:colOff>50800</xdr:colOff>
      <xdr:row>61</xdr:row>
      <xdr:rowOff>167640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4592300" y="106146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80645</xdr:rowOff>
    </xdr:from>
    <xdr:to>
      <xdr:col>72</xdr:col>
      <xdr:colOff>38100</xdr:colOff>
      <xdr:row>62</xdr:row>
      <xdr:rowOff>10795</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131445</xdr:rowOff>
    </xdr:from>
    <xdr:to>
      <xdr:col>76</xdr:col>
      <xdr:colOff>114300</xdr:colOff>
      <xdr:row>61</xdr:row>
      <xdr:rowOff>156210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3703300" y="105898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61595</xdr:rowOff>
    </xdr:from>
    <xdr:to>
      <xdr:col>67</xdr:col>
      <xdr:colOff>101600</xdr:colOff>
      <xdr:row>61</xdr:row>
      <xdr:rowOff>163195</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112395</xdr:rowOff>
    </xdr:from>
    <xdr:to>
      <xdr:col>71</xdr:col>
      <xdr:colOff>177800</xdr:colOff>
      <xdr:row>61</xdr:row>
      <xdr:rowOff>131445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5708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38117</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26687</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1922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154322</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44297</xdr:rowOff>
    </xdr:from>
    <xdr:to>
      <xdr:col>116</xdr:col>
      <xdr:colOff>114300</xdr:colOff>
      <xdr:row>63</xdr:row>
      <xdr:rowOff>145897</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2110700" y="1084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22724</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2199600" y="1082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44755</xdr:rowOff>
    </xdr:from>
    <xdr:to>
      <xdr:col>112</xdr:col>
      <xdr:colOff>38100</xdr:colOff>
      <xdr:row>63</xdr:row>
      <xdr:rowOff>146355</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1272500" y="1084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95097</xdr:rowOff>
    </xdr:from>
    <xdr:to>
      <xdr:col>116</xdr:col>
      <xdr:colOff>63500</xdr:colOff>
      <xdr:row>63</xdr:row>
      <xdr:rowOff>95555</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1323300" y="10896447"/>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42469</xdr:rowOff>
    </xdr:from>
    <xdr:to>
      <xdr:col>107</xdr:col>
      <xdr:colOff>101600</xdr:colOff>
      <xdr:row>63</xdr:row>
      <xdr:rowOff>144069</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0383500" y="1084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93269</xdr:rowOff>
    </xdr:from>
    <xdr:to>
      <xdr:col>111</xdr:col>
      <xdr:colOff>177800</xdr:colOff>
      <xdr:row>63</xdr:row>
      <xdr:rowOff>95555</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20434300" y="1089461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37440</xdr:rowOff>
    </xdr:from>
    <xdr:to>
      <xdr:col>102</xdr:col>
      <xdr:colOff>165100</xdr:colOff>
      <xdr:row>63</xdr:row>
      <xdr:rowOff>139040</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9494500" y="1083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88240</xdr:rowOff>
    </xdr:from>
    <xdr:to>
      <xdr:col>107</xdr:col>
      <xdr:colOff>50800</xdr:colOff>
      <xdr:row>63</xdr:row>
      <xdr:rowOff>93269</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9545300" y="10889590"/>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43841</xdr:rowOff>
    </xdr:from>
    <xdr:to>
      <xdr:col>98</xdr:col>
      <xdr:colOff>38100</xdr:colOff>
      <xdr:row>63</xdr:row>
      <xdr:rowOff>145441</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8605500" y="1084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88240</xdr:rowOff>
    </xdr:from>
    <xdr:to>
      <xdr:col>102</xdr:col>
      <xdr:colOff>114300</xdr:colOff>
      <xdr:row>63</xdr:row>
      <xdr:rowOff>94641</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8656300" y="10889590"/>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137482</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21075727" y="1093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135196</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20199427" y="1093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130167</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9310427" y="1093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136568</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8421427" y="1093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127726</xdr:rowOff>
    </xdr:from>
    <xdr:to>
      <xdr:col>85</xdr:col>
      <xdr:colOff>177800</xdr:colOff>
      <xdr:row>85</xdr:row>
      <xdr:rowOff>57876</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62687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106153</xdr:rowOff>
    </xdr:from>
    <xdr:ext cx="405111"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6357600" y="1450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163649</xdr:rowOff>
    </xdr:from>
    <xdr:to>
      <xdr:col>81</xdr:col>
      <xdr:colOff>101600</xdr:colOff>
      <xdr:row>86</xdr:row>
      <xdr:rowOff>93799</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5430500" y="147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7076</xdr:rowOff>
    </xdr:from>
    <xdr:to>
      <xdr:col>85</xdr:col>
      <xdr:colOff>127000</xdr:colOff>
      <xdr:row>86</xdr:row>
      <xdr:rowOff>42999</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flipV="1">
          <a:off x="15481300" y="14580326"/>
          <a:ext cx="838200" cy="20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142421</xdr:rowOff>
    </xdr:from>
    <xdr:to>
      <xdr:col>76</xdr:col>
      <xdr:colOff>165100</xdr:colOff>
      <xdr:row>86</xdr:row>
      <xdr:rowOff>72571</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4541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21771</xdr:rowOff>
    </xdr:from>
    <xdr:to>
      <xdr:col>81</xdr:col>
      <xdr:colOff>50800</xdr:colOff>
      <xdr:row>86</xdr:row>
      <xdr:rowOff>42999</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4592300" y="1476647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103232</xdr:rowOff>
    </xdr:from>
    <xdr:to>
      <xdr:col>72</xdr:col>
      <xdr:colOff>38100</xdr:colOff>
      <xdr:row>86</xdr:row>
      <xdr:rowOff>33382</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3652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154032</xdr:rowOff>
    </xdr:from>
    <xdr:to>
      <xdr:col>76</xdr:col>
      <xdr:colOff>114300</xdr:colOff>
      <xdr:row>86</xdr:row>
      <xdr:rowOff>21771</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3703300" y="14727282"/>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62412</xdr:rowOff>
    </xdr:from>
    <xdr:to>
      <xdr:col>67</xdr:col>
      <xdr:colOff>101600</xdr:colOff>
      <xdr:row>85</xdr:row>
      <xdr:rowOff>164012</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2763500" y="146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113212</xdr:rowOff>
    </xdr:from>
    <xdr:to>
      <xdr:col>71</xdr:col>
      <xdr:colOff>177800</xdr:colOff>
      <xdr:row>85</xdr:row>
      <xdr:rowOff>154032</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2814300" y="14686462"/>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84926</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482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63698</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80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24509</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476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155139</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472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1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100-0000C3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100-0000C5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100-0000C7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63500</xdr:rowOff>
    </xdr:from>
    <xdr:to>
      <xdr:col>116</xdr:col>
      <xdr:colOff>114300</xdr:colOff>
      <xdr:row>85</xdr:row>
      <xdr:rowOff>165100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21107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41927</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100-0000D3020000}"/>
            </a:ext>
          </a:extLst>
        </xdr:cNvPr>
        <xdr:cNvSpPr txBox="1"/>
      </xdr:nvSpPr>
      <xdr:spPr>
        <a:xfrm>
          <a:off x="22199600" y="1461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63500</xdr:rowOff>
    </xdr:from>
    <xdr:to>
      <xdr:col>112</xdr:col>
      <xdr:colOff>38100</xdr:colOff>
      <xdr:row>85</xdr:row>
      <xdr:rowOff>165100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1272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114300</xdr:rowOff>
    </xdr:from>
    <xdr:to>
      <xdr:col>116</xdr:col>
      <xdr:colOff>63500</xdr:colOff>
      <xdr:row>85</xdr:row>
      <xdr:rowOff>114300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1323300" y="14687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63500</xdr:rowOff>
    </xdr:from>
    <xdr:to>
      <xdr:col>107</xdr:col>
      <xdr:colOff>101600</xdr:colOff>
      <xdr:row>85</xdr:row>
      <xdr:rowOff>165100</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20383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114300</xdr:rowOff>
    </xdr:from>
    <xdr:to>
      <xdr:col>111</xdr:col>
      <xdr:colOff>177800</xdr:colOff>
      <xdr:row>85</xdr:row>
      <xdr:rowOff>114300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20434300" y="1468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63500</xdr:rowOff>
    </xdr:from>
    <xdr:to>
      <xdr:col>102</xdr:col>
      <xdr:colOff>165100</xdr:colOff>
      <xdr:row>85</xdr:row>
      <xdr:rowOff>165100</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9494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114300</xdr:rowOff>
    </xdr:from>
    <xdr:to>
      <xdr:col>107</xdr:col>
      <xdr:colOff>50800</xdr:colOff>
      <xdr:row>85</xdr:row>
      <xdr:rowOff>114300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9545300" y="1468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63500</xdr:rowOff>
    </xdr:from>
    <xdr:to>
      <xdr:col>98</xdr:col>
      <xdr:colOff>38100</xdr:colOff>
      <xdr:row>85</xdr:row>
      <xdr:rowOff>165100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8605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114300</xdr:rowOff>
    </xdr:from>
    <xdr:to>
      <xdr:col>102</xdr:col>
      <xdr:colOff>114300</xdr:colOff>
      <xdr:row>85</xdr:row>
      <xdr:rowOff>114300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8656300" y="1468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00000000-0008-0000-0100-0000DC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00000000-0008-0000-0100-0000DD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00000000-0008-0000-0100-0000DE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00000000-0008-0000-0100-0000DF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156227</xdr:rowOff>
    </xdr:from>
    <xdr:ext cx="469744" cy="259045"/>
    <xdr:sp macro="" textlink="">
      <xdr:nvSpPr>
        <xdr:cNvPr id="736" name="n_1mainValue【児童館】&#10;一人当たり面積">
          <a:extLst>
            <a:ext uri="{FF2B5EF4-FFF2-40B4-BE49-F238E27FC236}">
              <a16:creationId xmlns:a16="http://schemas.microsoft.com/office/drawing/2014/main" id="{00000000-0008-0000-0100-0000E0020000}"/>
            </a:ext>
          </a:extLst>
        </xdr:cNvPr>
        <xdr:cNvSpPr txBox="1"/>
      </xdr:nvSpPr>
      <xdr:spPr>
        <a:xfrm>
          <a:off x="210757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156227</xdr:rowOff>
    </xdr:from>
    <xdr:ext cx="469744" cy="259045"/>
    <xdr:sp macro="" textlink="">
      <xdr:nvSpPr>
        <xdr:cNvPr id="737" name="n_2mainValue【児童館】&#10;一人当たり面積">
          <a:extLst>
            <a:ext uri="{FF2B5EF4-FFF2-40B4-BE49-F238E27FC236}">
              <a16:creationId xmlns:a16="http://schemas.microsoft.com/office/drawing/2014/main" id="{00000000-0008-0000-0100-0000E1020000}"/>
            </a:ext>
          </a:extLst>
        </xdr:cNvPr>
        <xdr:cNvSpPr txBox="1"/>
      </xdr:nvSpPr>
      <xdr:spPr>
        <a:xfrm>
          <a:off x="201994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156227</xdr:rowOff>
    </xdr:from>
    <xdr:ext cx="469744" cy="259045"/>
    <xdr:sp macro="" textlink="">
      <xdr:nvSpPr>
        <xdr:cNvPr id="738" name="n_3mainValue【児童館】&#10;一人当たり面積">
          <a:extLst>
            <a:ext uri="{FF2B5EF4-FFF2-40B4-BE49-F238E27FC236}">
              <a16:creationId xmlns:a16="http://schemas.microsoft.com/office/drawing/2014/main" id="{00000000-0008-0000-0100-0000E2020000}"/>
            </a:ext>
          </a:extLst>
        </xdr:cNvPr>
        <xdr:cNvSpPr txBox="1"/>
      </xdr:nvSpPr>
      <xdr:spPr>
        <a:xfrm>
          <a:off x="193104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156227</xdr:rowOff>
    </xdr:from>
    <xdr:ext cx="469744" cy="259045"/>
    <xdr:sp macro="" textlink="">
      <xdr:nvSpPr>
        <xdr:cNvPr id="739" name="n_4mainValue【児童館】&#10;一人当たり面積">
          <a:extLst>
            <a:ext uri="{FF2B5EF4-FFF2-40B4-BE49-F238E27FC236}">
              <a16:creationId xmlns:a16="http://schemas.microsoft.com/office/drawing/2014/main" id="{00000000-0008-0000-0100-0000E3020000}"/>
            </a:ext>
          </a:extLst>
        </xdr:cNvPr>
        <xdr:cNvSpPr txBox="1"/>
      </xdr:nvSpPr>
      <xdr:spPr>
        <a:xfrm>
          <a:off x="184214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1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100-0000FD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100-0000FF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100-00000103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xdr:rowOff>
    </xdr:from>
    <xdr:to>
      <xdr:col>85</xdr:col>
      <xdr:colOff>177800</xdr:colOff>
      <xdr:row>105</xdr:row>
      <xdr:rowOff>109855</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62687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158132</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100-00000D030000}"/>
            </a:ext>
          </a:extLst>
        </xdr:cNvPr>
        <xdr:cNvSpPr txBox="1"/>
      </xdr:nvSpPr>
      <xdr:spPr>
        <a:xfrm>
          <a:off x="16357600"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23495</xdr:rowOff>
    </xdr:from>
    <xdr:to>
      <xdr:col>81</xdr:col>
      <xdr:colOff>101600</xdr:colOff>
      <xdr:row>105</xdr:row>
      <xdr:rowOff>125095</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54305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59055</xdr:rowOff>
    </xdr:from>
    <xdr:to>
      <xdr:col>85</xdr:col>
      <xdr:colOff>127000</xdr:colOff>
      <xdr:row>105</xdr:row>
      <xdr:rowOff>74295</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flipV="1">
          <a:off x="15481300" y="1806130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23495</xdr:rowOff>
    </xdr:from>
    <xdr:to>
      <xdr:col>76</xdr:col>
      <xdr:colOff>165100</xdr:colOff>
      <xdr:row>105</xdr:row>
      <xdr:rowOff>125095</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45415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74295</xdr:rowOff>
    </xdr:from>
    <xdr:to>
      <xdr:col>81</xdr:col>
      <xdr:colOff>50800</xdr:colOff>
      <xdr:row>105</xdr:row>
      <xdr:rowOff>74295</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4592300" y="180765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153036</xdr:rowOff>
    </xdr:from>
    <xdr:to>
      <xdr:col>72</xdr:col>
      <xdr:colOff>38100</xdr:colOff>
      <xdr:row>105</xdr:row>
      <xdr:rowOff>83186</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36525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32386</xdr:rowOff>
    </xdr:from>
    <xdr:to>
      <xdr:col>76</xdr:col>
      <xdr:colOff>114300</xdr:colOff>
      <xdr:row>105</xdr:row>
      <xdr:rowOff>74295</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3703300" y="180346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111125</xdr:rowOff>
    </xdr:from>
    <xdr:to>
      <xdr:col>67</xdr:col>
      <xdr:colOff>101600</xdr:colOff>
      <xdr:row>105</xdr:row>
      <xdr:rowOff>41275</xdr:rowOff>
    </xdr:to>
    <xdr:sp macro="" textlink="">
      <xdr:nvSpPr>
        <xdr:cNvPr id="788" name="楕円 787">
          <a:extLst>
            <a:ext uri="{FF2B5EF4-FFF2-40B4-BE49-F238E27FC236}">
              <a16:creationId xmlns:a16="http://schemas.microsoft.com/office/drawing/2014/main" id="{00000000-0008-0000-0100-000014030000}"/>
            </a:ext>
          </a:extLst>
        </xdr:cNvPr>
        <xdr:cNvSpPr/>
      </xdr:nvSpPr>
      <xdr:spPr>
        <a:xfrm>
          <a:off x="12763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161925</xdr:rowOff>
    </xdr:from>
    <xdr:to>
      <xdr:col>71</xdr:col>
      <xdr:colOff>177800</xdr:colOff>
      <xdr:row>105</xdr:row>
      <xdr:rowOff>32386</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a:off x="12814300" y="1799272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100-00001603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100-00001703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100-00001803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100-00001903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116222</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100-00001A030000}"/>
            </a:ext>
          </a:extLst>
        </xdr:cNvPr>
        <xdr:cNvSpPr txBox="1"/>
      </xdr:nvSpPr>
      <xdr:spPr>
        <a:xfrm>
          <a:off x="15266044"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116222</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100-00001B030000}"/>
            </a:ext>
          </a:extLst>
        </xdr:cNvPr>
        <xdr:cNvSpPr txBox="1"/>
      </xdr:nvSpPr>
      <xdr:spPr>
        <a:xfrm>
          <a:off x="14389744"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74313</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100-00001C030000}"/>
            </a:ext>
          </a:extLst>
        </xdr:cNvPr>
        <xdr:cNvSpPr txBox="1"/>
      </xdr:nvSpPr>
      <xdr:spPr>
        <a:xfrm>
          <a:off x="13500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32402</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100-00001D030000}"/>
            </a:ext>
          </a:extLst>
        </xdr:cNvPr>
        <xdr:cNvSpPr txBox="1"/>
      </xdr:nvSpPr>
      <xdr:spPr>
        <a:xfrm>
          <a:off x="12611744" y="180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1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100-000034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100-000036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100-00003803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100837</xdr:rowOff>
    </xdr:from>
    <xdr:to>
      <xdr:col>116</xdr:col>
      <xdr:colOff>114300</xdr:colOff>
      <xdr:row>108</xdr:row>
      <xdr:rowOff>30987</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21107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15764</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100-000044030000}"/>
            </a:ext>
          </a:extLst>
        </xdr:cNvPr>
        <xdr:cNvSpPr txBox="1"/>
      </xdr:nvSpPr>
      <xdr:spPr>
        <a:xfrm>
          <a:off x="22199600" y="1836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100837</xdr:rowOff>
    </xdr:from>
    <xdr:to>
      <xdr:col>112</xdr:col>
      <xdr:colOff>38100</xdr:colOff>
      <xdr:row>108</xdr:row>
      <xdr:rowOff>30987</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12725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151637</xdr:rowOff>
    </xdr:from>
    <xdr:to>
      <xdr:col>116</xdr:col>
      <xdr:colOff>63500</xdr:colOff>
      <xdr:row>107</xdr:row>
      <xdr:rowOff>151637</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21323300" y="184967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100837</xdr:rowOff>
    </xdr:from>
    <xdr:to>
      <xdr:col>107</xdr:col>
      <xdr:colOff>101600</xdr:colOff>
      <xdr:row>108</xdr:row>
      <xdr:rowOff>30987</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03835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151637</xdr:rowOff>
    </xdr:from>
    <xdr:to>
      <xdr:col>111</xdr:col>
      <xdr:colOff>177800</xdr:colOff>
      <xdr:row>107</xdr:row>
      <xdr:rowOff>151637</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20434300" y="18496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98552</xdr:rowOff>
    </xdr:from>
    <xdr:to>
      <xdr:col>102</xdr:col>
      <xdr:colOff>165100</xdr:colOff>
      <xdr:row>108</xdr:row>
      <xdr:rowOff>28702</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9494500" y="1844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149352</xdr:rowOff>
    </xdr:from>
    <xdr:to>
      <xdr:col>107</xdr:col>
      <xdr:colOff>50800</xdr:colOff>
      <xdr:row>107</xdr:row>
      <xdr:rowOff>151637</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9545300" y="1849450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98552</xdr:rowOff>
    </xdr:from>
    <xdr:to>
      <xdr:col>98</xdr:col>
      <xdr:colOff>38100</xdr:colOff>
      <xdr:row>108</xdr:row>
      <xdr:rowOff>28702</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8605500" y="1844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149352</xdr:rowOff>
    </xdr:from>
    <xdr:to>
      <xdr:col>102</xdr:col>
      <xdr:colOff>114300</xdr:colOff>
      <xdr:row>107</xdr:row>
      <xdr:rowOff>149352</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8656300" y="184945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00000000-0008-0000-0100-00004D03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00000000-0008-0000-0100-00004E03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00000000-0008-0000-0100-00004F03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00000000-0008-0000-0100-000050030000}"/>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22114</xdr:rowOff>
    </xdr:from>
    <xdr:ext cx="469744" cy="259045"/>
    <xdr:sp macro="" textlink="">
      <xdr:nvSpPr>
        <xdr:cNvPr id="849" name="n_1mainValue【公民館】&#10;一人当たり面積">
          <a:extLst>
            <a:ext uri="{FF2B5EF4-FFF2-40B4-BE49-F238E27FC236}">
              <a16:creationId xmlns:a16="http://schemas.microsoft.com/office/drawing/2014/main" id="{00000000-0008-0000-0100-000051030000}"/>
            </a:ext>
          </a:extLst>
        </xdr:cNvPr>
        <xdr:cNvSpPr txBox="1"/>
      </xdr:nvSpPr>
      <xdr:spPr>
        <a:xfrm>
          <a:off x="21075727" y="1853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22114</xdr:rowOff>
    </xdr:from>
    <xdr:ext cx="469744" cy="259045"/>
    <xdr:sp macro="" textlink="">
      <xdr:nvSpPr>
        <xdr:cNvPr id="850" name="n_2mainValue【公民館】&#10;一人当たり面積">
          <a:extLst>
            <a:ext uri="{FF2B5EF4-FFF2-40B4-BE49-F238E27FC236}">
              <a16:creationId xmlns:a16="http://schemas.microsoft.com/office/drawing/2014/main" id="{00000000-0008-0000-0100-000052030000}"/>
            </a:ext>
          </a:extLst>
        </xdr:cNvPr>
        <xdr:cNvSpPr txBox="1"/>
      </xdr:nvSpPr>
      <xdr:spPr>
        <a:xfrm>
          <a:off x="20199427" y="1853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19829</xdr:rowOff>
    </xdr:from>
    <xdr:ext cx="469744" cy="259045"/>
    <xdr:sp macro="" textlink="">
      <xdr:nvSpPr>
        <xdr:cNvPr id="851" name="n_3mainValue【公民館】&#10;一人当たり面積">
          <a:extLst>
            <a:ext uri="{FF2B5EF4-FFF2-40B4-BE49-F238E27FC236}">
              <a16:creationId xmlns:a16="http://schemas.microsoft.com/office/drawing/2014/main" id="{00000000-0008-0000-0100-000053030000}"/>
            </a:ext>
          </a:extLst>
        </xdr:cNvPr>
        <xdr:cNvSpPr txBox="1"/>
      </xdr:nvSpPr>
      <xdr:spPr>
        <a:xfrm>
          <a:off x="19310427" y="1853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19829</xdr:rowOff>
    </xdr:from>
    <xdr:ext cx="469744" cy="259045"/>
    <xdr:sp macro="" textlink="">
      <xdr:nvSpPr>
        <xdr:cNvPr id="852" name="n_4mainValue【公民館】&#10;一人当たり面積">
          <a:extLst>
            <a:ext uri="{FF2B5EF4-FFF2-40B4-BE49-F238E27FC236}">
              <a16:creationId xmlns:a16="http://schemas.microsoft.com/office/drawing/2014/main" id="{00000000-0008-0000-0100-000054030000}"/>
            </a:ext>
          </a:extLst>
        </xdr:cNvPr>
        <xdr:cNvSpPr txBox="1"/>
      </xdr:nvSpPr>
      <xdr:spPr>
        <a:xfrm>
          <a:off x="18421427" y="1853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1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1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保育施設を除き、類似団体と比較して、有形固定資産減価償却率が高くなっている。道路は特に高くなっているが、理由としては固定資産台帳作成時において、過去の工事状況の把握が困難だった結果、更新等による償却資産を未計上とせざるを得なかったためである。老朽化した道路等については、適切に工事や修繕を行っているため、使用・安全上の問題はなく、台帳整備後の工事等は償却資産に反映している。他の施設も老朽化が進んでいるが、順次、長寿命化工事や改修工事を行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京都府長岡京市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82,218
81,136
19.17
40,255,722
38,248,878
1,458,917
19,045,722
37,875,137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72753</xdr:rowOff>
    </xdr:from>
    <xdr:to>
      <xdr:col>24</xdr:col>
      <xdr:colOff>114300</xdr:colOff>
      <xdr:row>40</xdr:row>
      <xdr:rowOff>2903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75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51180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73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92347</xdr:rowOff>
    </xdr:from>
    <xdr:to>
      <xdr:col>20</xdr:col>
      <xdr:colOff>38100</xdr:colOff>
      <xdr:row>40</xdr:row>
      <xdr:rowOff>22497</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123553</xdr:rowOff>
    </xdr:from>
    <xdr:to>
      <xdr:col>24</xdr:col>
      <xdr:colOff>63500</xdr:colOff>
      <xdr:row>39</xdr:row>
      <xdr:rowOff>143147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flipV="1">
          <a:off x="3797300" y="681010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59690</xdr:rowOff>
    </xdr:from>
    <xdr:to>
      <xdr:col>15</xdr:col>
      <xdr:colOff>101600</xdr:colOff>
      <xdr:row>39</xdr:row>
      <xdr:rowOff>161290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110490</xdr:rowOff>
    </xdr:from>
    <xdr:to>
      <xdr:col>19</xdr:col>
      <xdr:colOff>177800</xdr:colOff>
      <xdr:row>39</xdr:row>
      <xdr:rowOff>143147</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7970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27033</xdr:rowOff>
    </xdr:from>
    <xdr:to>
      <xdr:col>10</xdr:col>
      <xdr:colOff>165100</xdr:colOff>
      <xdr:row>39</xdr:row>
      <xdr:rowOff>128633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77833</xdr:rowOff>
    </xdr:from>
    <xdr:to>
      <xdr:col>15</xdr:col>
      <xdr:colOff>50800</xdr:colOff>
      <xdr:row>39</xdr:row>
      <xdr:rowOff>110490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76438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165826</xdr:rowOff>
    </xdr:from>
    <xdr:to>
      <xdr:col>6</xdr:col>
      <xdr:colOff>38100</xdr:colOff>
      <xdr:row>39</xdr:row>
      <xdr:rowOff>95976</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45176</xdr:rowOff>
    </xdr:from>
    <xdr:to>
      <xdr:col>10</xdr:col>
      <xdr:colOff>114300</xdr:colOff>
      <xdr:row>39</xdr:row>
      <xdr:rowOff>77833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73172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13624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152417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119760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87103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69850</xdr:rowOff>
    </xdr:from>
    <xdr:to>
      <xdr:col>55</xdr:col>
      <xdr:colOff>50800</xdr:colOff>
      <xdr:row>40</xdr:row>
      <xdr:rowOff>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48277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69850</xdr:rowOff>
    </xdr:from>
    <xdr:to>
      <xdr:col>50</xdr:col>
      <xdr:colOff>165100</xdr:colOff>
      <xdr:row>40</xdr:row>
      <xdr:rowOff>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120650</xdr:rowOff>
    </xdr:from>
    <xdr:to>
      <xdr:col>55</xdr:col>
      <xdr:colOff>0</xdr:colOff>
      <xdr:row>39</xdr:row>
      <xdr:rowOff>120650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807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69850</xdr:rowOff>
    </xdr:from>
    <xdr:to>
      <xdr:col>46</xdr:col>
      <xdr:colOff>38100</xdr:colOff>
      <xdr:row>40</xdr:row>
      <xdr:rowOff>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120650</xdr:rowOff>
    </xdr:from>
    <xdr:to>
      <xdr:col>50</xdr:col>
      <xdr:colOff>114300</xdr:colOff>
      <xdr:row>39</xdr:row>
      <xdr:rowOff>120650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80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57150</xdr:rowOff>
    </xdr:from>
    <xdr:to>
      <xdr:col>41</xdr:col>
      <xdr:colOff>101600</xdr:colOff>
      <xdr:row>39</xdr:row>
      <xdr:rowOff>158750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107950</xdr:rowOff>
    </xdr:from>
    <xdr:to>
      <xdr:col>45</xdr:col>
      <xdr:colOff>177800</xdr:colOff>
      <xdr:row>39</xdr:row>
      <xdr:rowOff>120650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794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107950</xdr:rowOff>
    </xdr:from>
    <xdr:to>
      <xdr:col>41</xdr:col>
      <xdr:colOff>50800</xdr:colOff>
      <xdr:row>39</xdr:row>
      <xdr:rowOff>107950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79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162577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162577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149877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149877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61595</xdr:rowOff>
    </xdr:from>
    <xdr:to>
      <xdr:col>24</xdr:col>
      <xdr:colOff>114300</xdr:colOff>
      <xdr:row>61</xdr:row>
      <xdr:rowOff>163195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40022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21590</xdr:rowOff>
    </xdr:from>
    <xdr:to>
      <xdr:col>20</xdr:col>
      <xdr:colOff>38100</xdr:colOff>
      <xdr:row>61</xdr:row>
      <xdr:rowOff>123190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72390</xdr:rowOff>
    </xdr:from>
    <xdr:to>
      <xdr:col>24</xdr:col>
      <xdr:colOff>63500</xdr:colOff>
      <xdr:row>61</xdr:row>
      <xdr:rowOff>112395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53084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162560</xdr:rowOff>
    </xdr:from>
    <xdr:to>
      <xdr:col>15</xdr:col>
      <xdr:colOff>101600</xdr:colOff>
      <xdr:row>61</xdr:row>
      <xdr:rowOff>92710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41910</xdr:rowOff>
    </xdr:from>
    <xdr:to>
      <xdr:col>19</xdr:col>
      <xdr:colOff>177800</xdr:colOff>
      <xdr:row>61</xdr:row>
      <xdr:rowOff>72390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500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126365</xdr:rowOff>
    </xdr:from>
    <xdr:to>
      <xdr:col>10</xdr:col>
      <xdr:colOff>165100</xdr:colOff>
      <xdr:row>61</xdr:row>
      <xdr:rowOff>56515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xdr:rowOff>
    </xdr:from>
    <xdr:to>
      <xdr:col>15</xdr:col>
      <xdr:colOff>50800</xdr:colOff>
      <xdr:row>61</xdr:row>
      <xdr:rowOff>41910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4641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61</xdr:row>
      <xdr:rowOff>5715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4241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114317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83837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47642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7637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164465</xdr:rowOff>
    </xdr:from>
    <xdr:to>
      <xdr:col>55</xdr:col>
      <xdr:colOff>50800</xdr:colOff>
      <xdr:row>63</xdr:row>
      <xdr:rowOff>94615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142892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164465</xdr:rowOff>
    </xdr:from>
    <xdr:to>
      <xdr:col>50</xdr:col>
      <xdr:colOff>165100</xdr:colOff>
      <xdr:row>63</xdr:row>
      <xdr:rowOff>94615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43815</xdr:rowOff>
    </xdr:from>
    <xdr:to>
      <xdr:col>55</xdr:col>
      <xdr:colOff>0</xdr:colOff>
      <xdr:row>63</xdr:row>
      <xdr:rowOff>43815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9639300" y="108451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164465</xdr:rowOff>
    </xdr:from>
    <xdr:to>
      <xdr:col>46</xdr:col>
      <xdr:colOff>38100</xdr:colOff>
      <xdr:row>63</xdr:row>
      <xdr:rowOff>94615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43815</xdr:rowOff>
    </xdr:from>
    <xdr:to>
      <xdr:col>50</xdr:col>
      <xdr:colOff>114300</xdr:colOff>
      <xdr:row>63</xdr:row>
      <xdr:rowOff>43815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8451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162560</xdr:rowOff>
    </xdr:from>
    <xdr:to>
      <xdr:col>41</xdr:col>
      <xdr:colOff>101600</xdr:colOff>
      <xdr:row>63</xdr:row>
      <xdr:rowOff>92710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41910</xdr:rowOff>
    </xdr:from>
    <xdr:to>
      <xdr:col>45</xdr:col>
      <xdr:colOff>177800</xdr:colOff>
      <xdr:row>63</xdr:row>
      <xdr:rowOff>43815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8432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162560</xdr:rowOff>
    </xdr:from>
    <xdr:to>
      <xdr:col>36</xdr:col>
      <xdr:colOff>165100</xdr:colOff>
      <xdr:row>63</xdr:row>
      <xdr:rowOff>92710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41910</xdr:rowOff>
    </xdr:from>
    <xdr:to>
      <xdr:col>41</xdr:col>
      <xdr:colOff>50800</xdr:colOff>
      <xdr:row>63</xdr:row>
      <xdr:rowOff>41910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84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85742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8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85742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8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83837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83837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8527</xdr:rowOff>
    </xdr:from>
    <xdr:to>
      <xdr:col>24</xdr:col>
      <xdr:colOff>114300</xdr:colOff>
      <xdr:row>78</xdr:row>
      <xdr:rowOff>110127</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338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133004</xdr:rowOff>
    </xdr:from>
    <xdr:ext cx="340478"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3334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166914</xdr:rowOff>
    </xdr:from>
    <xdr:to>
      <xdr:col>20</xdr:col>
      <xdr:colOff>38100</xdr:colOff>
      <xdr:row>85</xdr:row>
      <xdr:rowOff>97064</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59327</xdr:rowOff>
    </xdr:from>
    <xdr:to>
      <xdr:col>24</xdr:col>
      <xdr:colOff>63500</xdr:colOff>
      <xdr:row>85</xdr:row>
      <xdr:rowOff>46264</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flipV="1">
          <a:off x="3797300" y="13432427"/>
          <a:ext cx="838200" cy="11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168548</xdr:rowOff>
    </xdr:from>
    <xdr:to>
      <xdr:col>15</xdr:col>
      <xdr:colOff>101600</xdr:colOff>
      <xdr:row>86</xdr:row>
      <xdr:rowOff>98698</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46264</xdr:rowOff>
    </xdr:from>
    <xdr:to>
      <xdr:col>19</xdr:col>
      <xdr:colOff>177800</xdr:colOff>
      <xdr:row>86</xdr:row>
      <xdr:rowOff>47898</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flipV="1">
          <a:off x="2908300" y="14619514"/>
          <a:ext cx="889000" cy="17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157118</xdr:rowOff>
    </xdr:from>
    <xdr:to>
      <xdr:col>10</xdr:col>
      <xdr:colOff>165100</xdr:colOff>
      <xdr:row>86</xdr:row>
      <xdr:rowOff>87268</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7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36468</xdr:rowOff>
    </xdr:from>
    <xdr:to>
      <xdr:col>15</xdr:col>
      <xdr:colOff>50800</xdr:colOff>
      <xdr:row>86</xdr:row>
      <xdr:rowOff>47898</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78116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145687</xdr:rowOff>
    </xdr:from>
    <xdr:to>
      <xdr:col>6</xdr:col>
      <xdr:colOff>38100</xdr:colOff>
      <xdr:row>86</xdr:row>
      <xdr:rowOff>75837</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25037</xdr:rowOff>
    </xdr:from>
    <xdr:to>
      <xdr:col>10</xdr:col>
      <xdr:colOff>114300</xdr:colOff>
      <xdr:row>86</xdr:row>
      <xdr:rowOff>36468</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769737"/>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88191</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66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89825</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834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78395</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82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66964</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481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101600</xdr:rowOff>
    </xdr:from>
    <xdr:to>
      <xdr:col>55</xdr:col>
      <xdr:colOff>50800</xdr:colOff>
      <xdr:row>85</xdr:row>
      <xdr:rowOff>31750</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16527</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41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130175</xdr:rowOff>
    </xdr:from>
    <xdr:to>
      <xdr:col>50</xdr:col>
      <xdr:colOff>165100</xdr:colOff>
      <xdr:row>85</xdr:row>
      <xdr:rowOff>60325</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152400</xdr:rowOff>
    </xdr:from>
    <xdr:to>
      <xdr:col>55</xdr:col>
      <xdr:colOff>0</xdr:colOff>
      <xdr:row>85</xdr:row>
      <xdr:rowOff>9525</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9639300" y="145542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130175</xdr:rowOff>
    </xdr:from>
    <xdr:to>
      <xdr:col>46</xdr:col>
      <xdr:colOff>38100</xdr:colOff>
      <xdr:row>85</xdr:row>
      <xdr:rowOff>60325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9525</xdr:rowOff>
    </xdr:from>
    <xdr:to>
      <xdr:col>50</xdr:col>
      <xdr:colOff>114300</xdr:colOff>
      <xdr:row>85</xdr:row>
      <xdr:rowOff>9525</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58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130175</xdr:rowOff>
    </xdr:from>
    <xdr:to>
      <xdr:col>41</xdr:col>
      <xdr:colOff>101600</xdr:colOff>
      <xdr:row>85</xdr:row>
      <xdr:rowOff>60325</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9525</xdr:rowOff>
    </xdr:from>
    <xdr:to>
      <xdr:col>45</xdr:col>
      <xdr:colOff>177800</xdr:colOff>
      <xdr:row>85</xdr:row>
      <xdr:rowOff>9525</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58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130175</xdr:rowOff>
    </xdr:from>
    <xdr:to>
      <xdr:col>36</xdr:col>
      <xdr:colOff>165100</xdr:colOff>
      <xdr:row>85</xdr:row>
      <xdr:rowOff>60325</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9525</xdr:rowOff>
    </xdr:from>
    <xdr:to>
      <xdr:col>41</xdr:col>
      <xdr:colOff>50800</xdr:colOff>
      <xdr:row>85</xdr:row>
      <xdr:rowOff>9525</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972300" y="1458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51452</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62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51452</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62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51452</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62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51452</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62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93980</xdr:rowOff>
    </xdr:from>
    <xdr:to>
      <xdr:col>24</xdr:col>
      <xdr:colOff>114300</xdr:colOff>
      <xdr:row>104</xdr:row>
      <xdr:rowOff>24130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116857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93980</xdr:rowOff>
    </xdr:from>
    <xdr:to>
      <xdr:col>20</xdr:col>
      <xdr:colOff>38100</xdr:colOff>
      <xdr:row>104</xdr:row>
      <xdr:rowOff>24130</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144780</xdr:rowOff>
    </xdr:from>
    <xdr:to>
      <xdr:col>24</xdr:col>
      <xdr:colOff>63500</xdr:colOff>
      <xdr:row>103</xdr:row>
      <xdr:rowOff>144780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7804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53158</xdr:rowOff>
    </xdr:from>
    <xdr:to>
      <xdr:col>15</xdr:col>
      <xdr:colOff>101600</xdr:colOff>
      <xdr:row>103</xdr:row>
      <xdr:rowOff>154758</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7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103958</xdr:rowOff>
    </xdr:from>
    <xdr:to>
      <xdr:col>19</xdr:col>
      <xdr:colOff>177800</xdr:colOff>
      <xdr:row>103</xdr:row>
      <xdr:rowOff>144780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776330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4173</xdr:rowOff>
    </xdr:from>
    <xdr:to>
      <xdr:col>10</xdr:col>
      <xdr:colOff>165100</xdr:colOff>
      <xdr:row>102</xdr:row>
      <xdr:rowOff>105773</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4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54973</xdr:rowOff>
    </xdr:from>
    <xdr:to>
      <xdr:col>15</xdr:col>
      <xdr:colOff>50800</xdr:colOff>
      <xdr:row>103</xdr:row>
      <xdr:rowOff>103958</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7542873"/>
          <a:ext cx="889000" cy="22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54973</xdr:rowOff>
    </xdr:from>
    <xdr:to>
      <xdr:col>10</xdr:col>
      <xdr:colOff>114300</xdr:colOff>
      <xdr:row>103</xdr:row>
      <xdr:rowOff>76200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flipV="1">
          <a:off x="1130300" y="17542873"/>
          <a:ext cx="889000" cy="19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40657</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171285</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48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122300</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26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xdr:rowOff>
    </xdr:from>
    <xdr:to>
      <xdr:col>55</xdr:col>
      <xdr:colOff>50800</xdr:colOff>
      <xdr:row>107</xdr:row>
      <xdr:rowOff>106426</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154703</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4826</xdr:rowOff>
    </xdr:from>
    <xdr:to>
      <xdr:col>50</xdr:col>
      <xdr:colOff>165100</xdr:colOff>
      <xdr:row>107</xdr:row>
      <xdr:rowOff>106426</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55626</xdr:rowOff>
    </xdr:from>
    <xdr:to>
      <xdr:col>55</xdr:col>
      <xdr:colOff>0</xdr:colOff>
      <xdr:row>107</xdr:row>
      <xdr:rowOff>55626</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9639300" y="184007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4826</xdr:rowOff>
    </xdr:from>
    <xdr:to>
      <xdr:col>46</xdr:col>
      <xdr:colOff>38100</xdr:colOff>
      <xdr:row>107</xdr:row>
      <xdr:rowOff>106426</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55626</xdr:rowOff>
    </xdr:from>
    <xdr:to>
      <xdr:col>50</xdr:col>
      <xdr:colOff>114300</xdr:colOff>
      <xdr:row>107</xdr:row>
      <xdr:rowOff>55626</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8750300" y="1840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2539</xdr:rowOff>
    </xdr:from>
    <xdr:to>
      <xdr:col>41</xdr:col>
      <xdr:colOff>101600</xdr:colOff>
      <xdr:row>107</xdr:row>
      <xdr:rowOff>104139</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53339</xdr:rowOff>
    </xdr:from>
    <xdr:to>
      <xdr:col>45</xdr:col>
      <xdr:colOff>177800</xdr:colOff>
      <xdr:row>107</xdr:row>
      <xdr:rowOff>55626</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7861300" y="1839848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2539</xdr:rowOff>
    </xdr:from>
    <xdr:to>
      <xdr:col>36</xdr:col>
      <xdr:colOff>165100</xdr:colOff>
      <xdr:row>107</xdr:row>
      <xdr:rowOff>104139</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53339</xdr:rowOff>
    </xdr:from>
    <xdr:to>
      <xdr:col>41</xdr:col>
      <xdr:colOff>50800</xdr:colOff>
      <xdr:row>107</xdr:row>
      <xdr:rowOff>53339</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6972300" y="183984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97553</xdr:rowOff>
    </xdr:from>
    <xdr:ext cx="469744" cy="25904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7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97553</xdr:rowOff>
    </xdr:from>
    <xdr:ext cx="469744" cy="2590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95266</xdr:rowOff>
    </xdr:from>
    <xdr:ext cx="469744" cy="2590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95266</xdr:rowOff>
    </xdr:from>
    <xdr:ext cx="469744" cy="25904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144599</xdr:rowOff>
    </xdr:from>
    <xdr:to>
      <xdr:col>85</xdr:col>
      <xdr:colOff>177800</xdr:colOff>
      <xdr:row>41</xdr:row>
      <xdr:rowOff>74749</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62687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123026</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6357600" y="698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115207</xdr:rowOff>
    </xdr:from>
    <xdr:to>
      <xdr:col>81</xdr:col>
      <xdr:colOff>101600</xdr:colOff>
      <xdr:row>41</xdr:row>
      <xdr:rowOff>45357</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5430500" y="697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166007</xdr:rowOff>
    </xdr:from>
    <xdr:to>
      <xdr:col>85</xdr:col>
      <xdr:colOff>127000</xdr:colOff>
      <xdr:row>41</xdr:row>
      <xdr:rowOff>23949</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5481300" y="702400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84183</xdr:rowOff>
    </xdr:from>
    <xdr:to>
      <xdr:col>76</xdr:col>
      <xdr:colOff>165100</xdr:colOff>
      <xdr:row>41</xdr:row>
      <xdr:rowOff>14333</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4541500" y="694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134983</xdr:rowOff>
    </xdr:from>
    <xdr:to>
      <xdr:col>81</xdr:col>
      <xdr:colOff>50800</xdr:colOff>
      <xdr:row>40</xdr:row>
      <xdr:rowOff>166007</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4592300" y="699298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54791</xdr:rowOff>
    </xdr:from>
    <xdr:to>
      <xdr:col>72</xdr:col>
      <xdr:colOff>38100</xdr:colOff>
      <xdr:row>40</xdr:row>
      <xdr:rowOff>156391</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3652500" y="691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105591</xdr:rowOff>
    </xdr:from>
    <xdr:to>
      <xdr:col>76</xdr:col>
      <xdr:colOff>114300</xdr:colOff>
      <xdr:row>40</xdr:row>
      <xdr:rowOff>134983</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3703300" y="696359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23767</xdr:rowOff>
    </xdr:from>
    <xdr:to>
      <xdr:col>67</xdr:col>
      <xdr:colOff>101600</xdr:colOff>
      <xdr:row>40</xdr:row>
      <xdr:rowOff>125367</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2763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74567</xdr:rowOff>
    </xdr:from>
    <xdr:to>
      <xdr:col>71</xdr:col>
      <xdr:colOff>177800</xdr:colOff>
      <xdr:row>40</xdr:row>
      <xdr:rowOff>105591</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814300" y="693256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36484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706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5460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703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147518</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700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116494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2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2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2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200-00003F02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22016</xdr:rowOff>
    </xdr:from>
    <xdr:to>
      <xdr:col>116</xdr:col>
      <xdr:colOff>114300</xdr:colOff>
      <xdr:row>40</xdr:row>
      <xdr:rowOff>123616</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2110700" y="688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443</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200-00004B020000}"/>
            </a:ext>
          </a:extLst>
        </xdr:cNvPr>
        <xdr:cNvSpPr txBox="1"/>
      </xdr:nvSpPr>
      <xdr:spPr>
        <a:xfrm>
          <a:off x="22199600" y="685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22268</xdr:rowOff>
    </xdr:from>
    <xdr:to>
      <xdr:col>112</xdr:col>
      <xdr:colOff>38100</xdr:colOff>
      <xdr:row>40</xdr:row>
      <xdr:rowOff>123868</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1272500" y="68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72816</xdr:rowOff>
    </xdr:from>
    <xdr:to>
      <xdr:col>116</xdr:col>
      <xdr:colOff>63500</xdr:colOff>
      <xdr:row>40</xdr:row>
      <xdr:rowOff>73068</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21323300" y="6930816"/>
          <a:ext cx="8382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22341</xdr:rowOff>
    </xdr:from>
    <xdr:to>
      <xdr:col>107</xdr:col>
      <xdr:colOff>101600</xdr:colOff>
      <xdr:row>40</xdr:row>
      <xdr:rowOff>123941</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0383500" y="688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73068</xdr:rowOff>
    </xdr:from>
    <xdr:to>
      <xdr:col>111</xdr:col>
      <xdr:colOff>177800</xdr:colOff>
      <xdr:row>40</xdr:row>
      <xdr:rowOff>73141</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20434300" y="6931068"/>
          <a:ext cx="889000" cy="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20124</xdr:rowOff>
    </xdr:from>
    <xdr:to>
      <xdr:col>102</xdr:col>
      <xdr:colOff>165100</xdr:colOff>
      <xdr:row>40</xdr:row>
      <xdr:rowOff>121724</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9494500" y="687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70924</xdr:rowOff>
    </xdr:from>
    <xdr:to>
      <xdr:col>107</xdr:col>
      <xdr:colOff>50800</xdr:colOff>
      <xdr:row>40</xdr:row>
      <xdr:rowOff>73141</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9545300" y="6928924"/>
          <a:ext cx="889000" cy="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20581</xdr:rowOff>
    </xdr:from>
    <xdr:to>
      <xdr:col>98</xdr:col>
      <xdr:colOff>38100</xdr:colOff>
      <xdr:row>40</xdr:row>
      <xdr:rowOff>122181</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8605500" y="687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70924</xdr:rowOff>
    </xdr:from>
    <xdr:to>
      <xdr:col>102</xdr:col>
      <xdr:colOff>114300</xdr:colOff>
      <xdr:row>40</xdr:row>
      <xdr:rowOff>71381</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18656300" y="692892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114995</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411" y="697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115068</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697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112851</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697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113308</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697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00000000-0008-0000-02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0000000-0008-0000-0200-00007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00000000-0008-0000-0200-00007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0000000-0008-0000-0200-000079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63500</xdr:rowOff>
    </xdr:from>
    <xdr:to>
      <xdr:col>85</xdr:col>
      <xdr:colOff>177800</xdr:colOff>
      <xdr:row>62</xdr:row>
      <xdr:rowOff>165100</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6268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41927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0000000-0008-0000-0200-000085020000}"/>
            </a:ext>
          </a:extLst>
        </xdr:cNvPr>
        <xdr:cNvSpPr txBox="1"/>
      </xdr:nvSpPr>
      <xdr:spPr>
        <a:xfrm>
          <a:off x="16357600"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25400</xdr:rowOff>
    </xdr:from>
    <xdr:to>
      <xdr:col>81</xdr:col>
      <xdr:colOff>101600</xdr:colOff>
      <xdr:row>62</xdr:row>
      <xdr:rowOff>127000</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5430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76200</xdr:rowOff>
    </xdr:from>
    <xdr:to>
      <xdr:col>85</xdr:col>
      <xdr:colOff>127000</xdr:colOff>
      <xdr:row>62</xdr:row>
      <xdr:rowOff>114300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5481300" y="10706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158750</xdr:rowOff>
    </xdr:from>
    <xdr:to>
      <xdr:col>76</xdr:col>
      <xdr:colOff>165100</xdr:colOff>
      <xdr:row>62</xdr:row>
      <xdr:rowOff>88900</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4541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38100</xdr:rowOff>
    </xdr:from>
    <xdr:to>
      <xdr:col>81</xdr:col>
      <xdr:colOff>50800</xdr:colOff>
      <xdr:row>62</xdr:row>
      <xdr:rowOff>76200</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4592300" y="10668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120650</xdr:rowOff>
    </xdr:from>
    <xdr:to>
      <xdr:col>72</xdr:col>
      <xdr:colOff>38100</xdr:colOff>
      <xdr:row>62</xdr:row>
      <xdr:rowOff>50800</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3652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0</xdr:rowOff>
    </xdr:from>
    <xdr:to>
      <xdr:col>76</xdr:col>
      <xdr:colOff>114300</xdr:colOff>
      <xdr:row>62</xdr:row>
      <xdr:rowOff>38100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3703300" y="1062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82550</xdr:rowOff>
    </xdr:from>
    <xdr:to>
      <xdr:col>67</xdr:col>
      <xdr:colOff>101600</xdr:colOff>
      <xdr:row>62</xdr:row>
      <xdr:rowOff>12700</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2763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133350</xdr:rowOff>
    </xdr:from>
    <xdr:to>
      <xdr:col>71</xdr:col>
      <xdr:colOff>177800</xdr:colOff>
      <xdr:row>62</xdr:row>
      <xdr:rowOff>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814300" y="1059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118127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80027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41927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3827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00000000-0008-0000-0200-0000A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00000000-0008-0000-0200-0000A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00000000-0008-0000-0200-0000A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00000000-0008-0000-0200-0000B0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79502</xdr:rowOff>
    </xdr:from>
    <xdr:to>
      <xdr:col>116</xdr:col>
      <xdr:colOff>114300</xdr:colOff>
      <xdr:row>64</xdr:row>
      <xdr:rowOff>9652</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2110700" y="108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165879</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0000000-0008-0000-0200-0000BC020000}"/>
            </a:ext>
          </a:extLst>
        </xdr:cNvPr>
        <xdr:cNvSpPr txBox="1"/>
      </xdr:nvSpPr>
      <xdr:spPr>
        <a:xfrm>
          <a:off x="22199600" y="1079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79502</xdr:rowOff>
    </xdr:from>
    <xdr:to>
      <xdr:col>112</xdr:col>
      <xdr:colOff>38100</xdr:colOff>
      <xdr:row>64</xdr:row>
      <xdr:rowOff>9652</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21272500" y="108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130302</xdr:rowOff>
    </xdr:from>
    <xdr:to>
      <xdr:col>116</xdr:col>
      <xdr:colOff>63500</xdr:colOff>
      <xdr:row>63</xdr:row>
      <xdr:rowOff>130302</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21323300" y="10931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79502</xdr:rowOff>
    </xdr:from>
    <xdr:to>
      <xdr:col>107</xdr:col>
      <xdr:colOff>101600</xdr:colOff>
      <xdr:row>64</xdr:row>
      <xdr:rowOff>9652</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20383500" y="108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130302</xdr:rowOff>
    </xdr:from>
    <xdr:to>
      <xdr:col>111</xdr:col>
      <xdr:colOff>177800</xdr:colOff>
      <xdr:row>63</xdr:row>
      <xdr:rowOff>130302</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20434300" y="1093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79502</xdr:rowOff>
    </xdr:from>
    <xdr:to>
      <xdr:col>102</xdr:col>
      <xdr:colOff>165100</xdr:colOff>
      <xdr:row>64</xdr:row>
      <xdr:rowOff>9652</xdr:rowOff>
    </xdr:to>
    <xdr:sp macro="" textlink="">
      <xdr:nvSpPr>
        <xdr:cNvPr id="705" name="楕円 704">
          <a:extLst>
            <a:ext uri="{FF2B5EF4-FFF2-40B4-BE49-F238E27FC236}">
              <a16:creationId xmlns:a16="http://schemas.microsoft.com/office/drawing/2014/main" id="{00000000-0008-0000-0200-0000C1020000}"/>
            </a:ext>
          </a:extLst>
        </xdr:cNvPr>
        <xdr:cNvSpPr/>
      </xdr:nvSpPr>
      <xdr:spPr>
        <a:xfrm>
          <a:off x="19494500" y="108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130302</xdr:rowOff>
    </xdr:from>
    <xdr:to>
      <xdr:col>107</xdr:col>
      <xdr:colOff>50800</xdr:colOff>
      <xdr:row>63</xdr:row>
      <xdr:rowOff>130302</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9545300" y="1093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79502</xdr:rowOff>
    </xdr:from>
    <xdr:to>
      <xdr:col>98</xdr:col>
      <xdr:colOff>38100</xdr:colOff>
      <xdr:row>64</xdr:row>
      <xdr:rowOff>9652</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18605500" y="108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130302</xdr:rowOff>
    </xdr:from>
    <xdr:to>
      <xdr:col>102</xdr:col>
      <xdr:colOff>114300</xdr:colOff>
      <xdr:row>63</xdr:row>
      <xdr:rowOff>130302</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8656300" y="1093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00000000-0008-0000-0200-0000C8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779</xdr:rowOff>
    </xdr:from>
    <xdr:ext cx="469744" cy="259045"/>
    <xdr:sp macro="" textlink="">
      <xdr:nvSpPr>
        <xdr:cNvPr id="713" name="n_1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1075727"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779</xdr:rowOff>
    </xdr:from>
    <xdr:ext cx="469744" cy="259045"/>
    <xdr:sp macro="" textlink="">
      <xdr:nvSpPr>
        <xdr:cNvPr id="714" name="n_2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20199427"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779</xdr:rowOff>
    </xdr:from>
    <xdr:ext cx="469744" cy="259045"/>
    <xdr:sp macro="" textlink="">
      <xdr:nvSpPr>
        <xdr:cNvPr id="715" name="n_3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9310427"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779</xdr:rowOff>
    </xdr:from>
    <xdr:ext cx="469744" cy="259045"/>
    <xdr:sp macro="" textlink="">
      <xdr:nvSpPr>
        <xdr:cNvPr id="716" name="n_4mainValue【保健センター・保健所】&#10;一人当たり面積">
          <a:extLst>
            <a:ext uri="{FF2B5EF4-FFF2-40B4-BE49-F238E27FC236}">
              <a16:creationId xmlns:a16="http://schemas.microsoft.com/office/drawing/2014/main" id="{00000000-0008-0000-0200-0000CC020000}"/>
            </a:ext>
          </a:extLst>
        </xdr:cNvPr>
        <xdr:cNvSpPr txBox="1"/>
      </xdr:nvSpPr>
      <xdr:spPr>
        <a:xfrm>
          <a:off x="18421427"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0000000-0008-0000-0200-0000E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0000000-0008-0000-0200-0000E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00000000-0008-0000-0200-0000E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0000000-0008-0000-0200-0000EA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105411</xdr:rowOff>
    </xdr:from>
    <xdr:to>
      <xdr:col>85</xdr:col>
      <xdr:colOff>177800</xdr:colOff>
      <xdr:row>80</xdr:row>
      <xdr:rowOff>35561</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6268700" y="1364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128288</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00000000-0008-0000-0200-0000F6020000}"/>
            </a:ext>
          </a:extLst>
        </xdr:cNvPr>
        <xdr:cNvSpPr txBox="1"/>
      </xdr:nvSpPr>
      <xdr:spPr>
        <a:xfrm>
          <a:off x="16357600"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63500</xdr:rowOff>
    </xdr:from>
    <xdr:to>
      <xdr:col>81</xdr:col>
      <xdr:colOff>101600</xdr:colOff>
      <xdr:row>79</xdr:row>
      <xdr:rowOff>165100</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54305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114300</xdr:rowOff>
    </xdr:from>
    <xdr:to>
      <xdr:col>85</xdr:col>
      <xdr:colOff>127000</xdr:colOff>
      <xdr:row>79</xdr:row>
      <xdr:rowOff>156211</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5481300" y="1365885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12064</xdr:rowOff>
    </xdr:from>
    <xdr:to>
      <xdr:col>76</xdr:col>
      <xdr:colOff>165100</xdr:colOff>
      <xdr:row>79</xdr:row>
      <xdr:rowOff>113664</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4541500" y="135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62864</xdr:rowOff>
    </xdr:from>
    <xdr:to>
      <xdr:col>81</xdr:col>
      <xdr:colOff>50800</xdr:colOff>
      <xdr:row>79</xdr:row>
      <xdr:rowOff>114300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4592300" y="136074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130175</xdr:rowOff>
    </xdr:from>
    <xdr:to>
      <xdr:col>72</xdr:col>
      <xdr:colOff>38100</xdr:colOff>
      <xdr:row>79</xdr:row>
      <xdr:rowOff>60325</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3652500" y="135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9525</xdr:rowOff>
    </xdr:from>
    <xdr:to>
      <xdr:col>76</xdr:col>
      <xdr:colOff>114300</xdr:colOff>
      <xdr:row>79</xdr:row>
      <xdr:rowOff>62864</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3703300" y="13554075"/>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109220</xdr:rowOff>
    </xdr:from>
    <xdr:to>
      <xdr:col>67</xdr:col>
      <xdr:colOff>101600</xdr:colOff>
      <xdr:row>81</xdr:row>
      <xdr:rowOff>39370</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2763500" y="138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9525</xdr:rowOff>
    </xdr:from>
    <xdr:to>
      <xdr:col>71</xdr:col>
      <xdr:colOff>177800</xdr:colOff>
      <xdr:row>80</xdr:row>
      <xdr:rowOff>160020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flipV="1">
          <a:off x="12814300" y="13554075"/>
          <a:ext cx="889000" cy="3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00000000-0008-0000-0200-0000FF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00000000-0008-0000-0200-00000003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00000000-0008-0000-0200-00000103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00000000-0008-0000-0200-00000203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10177</xdr:rowOff>
    </xdr:from>
    <xdr:ext cx="405111" cy="259045"/>
    <xdr:sp macro="" textlink="">
      <xdr:nvSpPr>
        <xdr:cNvPr id="771" name="n_1mainValue【消防施設】&#10;有形固定資産減価償却率">
          <a:extLst>
            <a:ext uri="{FF2B5EF4-FFF2-40B4-BE49-F238E27FC236}">
              <a16:creationId xmlns:a16="http://schemas.microsoft.com/office/drawing/2014/main" id="{00000000-0008-0000-0200-000003030000}"/>
            </a:ext>
          </a:extLst>
        </xdr:cNvPr>
        <xdr:cNvSpPr txBox="1"/>
      </xdr:nvSpPr>
      <xdr:spPr>
        <a:xfrm>
          <a:off x="15266044" y="1338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130191</xdr:rowOff>
    </xdr:from>
    <xdr:ext cx="405111" cy="259045"/>
    <xdr:sp macro="" textlink="">
      <xdr:nvSpPr>
        <xdr:cNvPr id="772" name="n_2mainValue【消防施設】&#10;有形固定資産減価償却率">
          <a:extLst>
            <a:ext uri="{FF2B5EF4-FFF2-40B4-BE49-F238E27FC236}">
              <a16:creationId xmlns:a16="http://schemas.microsoft.com/office/drawing/2014/main" id="{00000000-0008-0000-0200-000004030000}"/>
            </a:ext>
          </a:extLst>
        </xdr:cNvPr>
        <xdr:cNvSpPr txBox="1"/>
      </xdr:nvSpPr>
      <xdr:spPr>
        <a:xfrm>
          <a:off x="14389744"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76852</xdr:rowOff>
    </xdr:from>
    <xdr:ext cx="405111" cy="259045"/>
    <xdr:sp macro="" textlink="">
      <xdr:nvSpPr>
        <xdr:cNvPr id="773" name="n_3mainValue【消防施設】&#10;有形固定資産減価償却率">
          <a:extLst>
            <a:ext uri="{FF2B5EF4-FFF2-40B4-BE49-F238E27FC236}">
              <a16:creationId xmlns:a16="http://schemas.microsoft.com/office/drawing/2014/main" id="{00000000-0008-0000-0200-000005030000}"/>
            </a:ext>
          </a:extLst>
        </xdr:cNvPr>
        <xdr:cNvSpPr txBox="1"/>
      </xdr:nvSpPr>
      <xdr:spPr>
        <a:xfrm>
          <a:off x="13500744" y="1327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55897</xdr:rowOff>
    </xdr:from>
    <xdr:ext cx="405111" cy="259045"/>
    <xdr:sp macro="" textlink="">
      <xdr:nvSpPr>
        <xdr:cNvPr id="774" name="n_4mainValue【消防施設】&#10;有形固定資産減価償却率">
          <a:extLst>
            <a:ext uri="{FF2B5EF4-FFF2-40B4-BE49-F238E27FC236}">
              <a16:creationId xmlns:a16="http://schemas.microsoft.com/office/drawing/2014/main" id="{00000000-0008-0000-0200-000006030000}"/>
            </a:ext>
          </a:extLst>
        </xdr:cNvPr>
        <xdr:cNvSpPr txBox="1"/>
      </xdr:nvSpPr>
      <xdr:spPr>
        <a:xfrm>
          <a:off x="1261174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2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200-00001D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200-00001F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200-00002103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94742</xdr:rowOff>
    </xdr:from>
    <xdr:to>
      <xdr:col>116</xdr:col>
      <xdr:colOff>114300</xdr:colOff>
      <xdr:row>84</xdr:row>
      <xdr:rowOff>24892</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21107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117619</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200-00002D030000}"/>
            </a:ext>
          </a:extLst>
        </xdr:cNvPr>
        <xdr:cNvSpPr txBox="1"/>
      </xdr:nvSpPr>
      <xdr:spPr>
        <a:xfrm>
          <a:off x="22199600"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94742</xdr:rowOff>
    </xdr:from>
    <xdr:to>
      <xdr:col>112</xdr:col>
      <xdr:colOff>38100</xdr:colOff>
      <xdr:row>84</xdr:row>
      <xdr:rowOff>24892</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1272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145542</xdr:rowOff>
    </xdr:from>
    <xdr:to>
      <xdr:col>116</xdr:col>
      <xdr:colOff>63500</xdr:colOff>
      <xdr:row>83</xdr:row>
      <xdr:rowOff>145542</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21323300" y="14375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145542</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20434300" y="143713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9494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140970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9545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76454</xdr:rowOff>
    </xdr:from>
    <xdr:to>
      <xdr:col>98</xdr:col>
      <xdr:colOff>38100</xdr:colOff>
      <xdr:row>84</xdr:row>
      <xdr:rowOff>6604</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8605500" y="1430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127254</xdr:rowOff>
    </xdr:from>
    <xdr:to>
      <xdr:col>102</xdr:col>
      <xdr:colOff>114300</xdr:colOff>
      <xdr:row>83</xdr:row>
      <xdr:rowOff>140970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656300" y="143576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00000000-0008-0000-0200-000036030000}"/>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00000000-0008-0000-0200-00003703000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00000000-0008-0000-0200-000038030000}"/>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00000000-0008-0000-0200-000039030000}"/>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41419</xdr:rowOff>
    </xdr:from>
    <xdr:ext cx="469744" cy="259045"/>
    <xdr:sp macro="" textlink="">
      <xdr:nvSpPr>
        <xdr:cNvPr id="826" name="n_1mainValue【消防施設】&#10;一人当たり面積">
          <a:extLst>
            <a:ext uri="{FF2B5EF4-FFF2-40B4-BE49-F238E27FC236}">
              <a16:creationId xmlns:a16="http://schemas.microsoft.com/office/drawing/2014/main" id="{00000000-0008-0000-0200-00003A030000}"/>
            </a:ext>
          </a:extLst>
        </xdr:cNvPr>
        <xdr:cNvSpPr txBox="1"/>
      </xdr:nvSpPr>
      <xdr:spPr>
        <a:xfrm>
          <a:off x="210757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827" name="n_2mainValue【消防施設】&#10;一人当たり面積">
          <a:extLst>
            <a:ext uri="{FF2B5EF4-FFF2-40B4-BE49-F238E27FC236}">
              <a16:creationId xmlns:a16="http://schemas.microsoft.com/office/drawing/2014/main" id="{00000000-0008-0000-0200-00003B03000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28" name="n_3mainValue【消防施設】&#10;一人当たり面積">
          <a:extLst>
            <a:ext uri="{FF2B5EF4-FFF2-40B4-BE49-F238E27FC236}">
              <a16:creationId xmlns:a16="http://schemas.microsoft.com/office/drawing/2014/main" id="{00000000-0008-0000-0200-00003C030000}"/>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23131</xdr:rowOff>
    </xdr:from>
    <xdr:ext cx="469744" cy="259045"/>
    <xdr:sp macro="" textlink="">
      <xdr:nvSpPr>
        <xdr:cNvPr id="829" name="n_4mainValue【消防施設】&#10;一人当たり面積">
          <a:extLst>
            <a:ext uri="{FF2B5EF4-FFF2-40B4-BE49-F238E27FC236}">
              <a16:creationId xmlns:a16="http://schemas.microsoft.com/office/drawing/2014/main" id="{00000000-0008-0000-0200-00003D030000}"/>
            </a:ext>
          </a:extLst>
        </xdr:cNvPr>
        <xdr:cNvSpPr txBox="1"/>
      </xdr:nvSpPr>
      <xdr:spPr>
        <a:xfrm>
          <a:off x="184214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2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200-000058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00000000-0008-0000-0200-00005A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200-00005C03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4173</xdr:rowOff>
    </xdr:from>
    <xdr:to>
      <xdr:col>85</xdr:col>
      <xdr:colOff>177800</xdr:colOff>
      <xdr:row>108</xdr:row>
      <xdr:rowOff>105773</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6268700" y="1852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90550</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200-000068030000}"/>
            </a:ext>
          </a:extLst>
        </xdr:cNvPr>
        <xdr:cNvSpPr txBox="1"/>
      </xdr:nvSpPr>
      <xdr:spPr>
        <a:xfrm>
          <a:off x="16357600" y="18435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151130</xdr:rowOff>
    </xdr:from>
    <xdr:to>
      <xdr:col>81</xdr:col>
      <xdr:colOff>101600</xdr:colOff>
      <xdr:row>108</xdr:row>
      <xdr:rowOff>81280</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5430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30480</xdr:rowOff>
    </xdr:from>
    <xdr:to>
      <xdr:col>85</xdr:col>
      <xdr:colOff>127000</xdr:colOff>
      <xdr:row>108</xdr:row>
      <xdr:rowOff>54973</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a:off x="15481300" y="1854708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31931</xdr:rowOff>
    </xdr:from>
    <xdr:to>
      <xdr:col>76</xdr:col>
      <xdr:colOff>165100</xdr:colOff>
      <xdr:row>108</xdr:row>
      <xdr:rowOff>133531</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4541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30480</xdr:rowOff>
    </xdr:from>
    <xdr:to>
      <xdr:col>81</xdr:col>
      <xdr:colOff>50800</xdr:colOff>
      <xdr:row>108</xdr:row>
      <xdr:rowOff>82731</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flipV="1">
          <a:off x="14592300" y="1854708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48261</xdr:rowOff>
    </xdr:from>
    <xdr:to>
      <xdr:col>72</xdr:col>
      <xdr:colOff>38100</xdr:colOff>
      <xdr:row>108</xdr:row>
      <xdr:rowOff>149861</xdr:rowOff>
    </xdr:to>
    <xdr:sp macro="" textlink="">
      <xdr:nvSpPr>
        <xdr:cNvPr id="877" name="楕円 876">
          <a:extLst>
            <a:ext uri="{FF2B5EF4-FFF2-40B4-BE49-F238E27FC236}">
              <a16:creationId xmlns:a16="http://schemas.microsoft.com/office/drawing/2014/main" id="{00000000-0008-0000-0200-00006D030000}"/>
            </a:ext>
          </a:extLst>
        </xdr:cNvPr>
        <xdr:cNvSpPr/>
      </xdr:nvSpPr>
      <xdr:spPr>
        <a:xfrm>
          <a:off x="13652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82731</xdr:rowOff>
    </xdr:from>
    <xdr:to>
      <xdr:col>76</xdr:col>
      <xdr:colOff>114300</xdr:colOff>
      <xdr:row>108</xdr:row>
      <xdr:rowOff>99061</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flipV="1">
          <a:off x="13703300" y="18599331"/>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28666</xdr:rowOff>
    </xdr:from>
    <xdr:to>
      <xdr:col>67</xdr:col>
      <xdr:colOff>101600</xdr:colOff>
      <xdr:row>108</xdr:row>
      <xdr:rowOff>130266</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27635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79466</xdr:rowOff>
    </xdr:from>
    <xdr:to>
      <xdr:col>71</xdr:col>
      <xdr:colOff>177800</xdr:colOff>
      <xdr:row>108</xdr:row>
      <xdr:rowOff>99061</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2814300" y="1859606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200-000071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200-000072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200-00007303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200-000074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72407</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200-000075030000}"/>
            </a:ext>
          </a:extLst>
        </xdr:cNvPr>
        <xdr:cNvSpPr txBox="1"/>
      </xdr:nvSpPr>
      <xdr:spPr>
        <a:xfrm>
          <a:off x="15266044" y="185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124658</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200-000076030000}"/>
            </a:ext>
          </a:extLst>
        </xdr:cNvPr>
        <xdr:cNvSpPr txBox="1"/>
      </xdr:nvSpPr>
      <xdr:spPr>
        <a:xfrm>
          <a:off x="14389744" y="1864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140988</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200-000077030000}"/>
            </a:ext>
          </a:extLst>
        </xdr:cNvPr>
        <xdr:cNvSpPr txBox="1"/>
      </xdr:nvSpPr>
      <xdr:spPr>
        <a:xfrm>
          <a:off x="135007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121393</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200-000078030000}"/>
            </a:ext>
          </a:extLst>
        </xdr:cNvPr>
        <xdr:cNvSpPr txBox="1"/>
      </xdr:nvSpPr>
      <xdr:spPr>
        <a:xfrm>
          <a:off x="12611744" y="1863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2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00000000-0008-0000-0200-00009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00000000-0008-0000-0200-00009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00000000-0008-0000-0200-000097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118473</xdr:rowOff>
    </xdr:from>
    <xdr:to>
      <xdr:col>116</xdr:col>
      <xdr:colOff>114300</xdr:colOff>
      <xdr:row>108</xdr:row>
      <xdr:rowOff>48623</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2110700" y="184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33400</xdr:rowOff>
    </xdr:from>
    <xdr:ext cx="469744" cy="259045"/>
    <xdr:sp macro="" textlink="">
      <xdr:nvSpPr>
        <xdr:cNvPr id="931" name="【庁舎】&#10;一人当たり面積該当値テキスト">
          <a:extLst>
            <a:ext uri="{FF2B5EF4-FFF2-40B4-BE49-F238E27FC236}">
              <a16:creationId xmlns:a16="http://schemas.microsoft.com/office/drawing/2014/main" id="{00000000-0008-0000-0200-0000A3030000}"/>
            </a:ext>
          </a:extLst>
        </xdr:cNvPr>
        <xdr:cNvSpPr txBox="1"/>
      </xdr:nvSpPr>
      <xdr:spPr>
        <a:xfrm>
          <a:off x="22199600" y="1837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118473</xdr:rowOff>
    </xdr:from>
    <xdr:to>
      <xdr:col>112</xdr:col>
      <xdr:colOff>38100</xdr:colOff>
      <xdr:row>108</xdr:row>
      <xdr:rowOff>48623</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21272500" y="184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169273</xdr:rowOff>
    </xdr:from>
    <xdr:to>
      <xdr:col>116</xdr:col>
      <xdr:colOff>63500</xdr:colOff>
      <xdr:row>107</xdr:row>
      <xdr:rowOff>169273</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a:off x="21323300" y="185144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103777</xdr:rowOff>
    </xdr:from>
    <xdr:to>
      <xdr:col>107</xdr:col>
      <xdr:colOff>101600</xdr:colOff>
      <xdr:row>107</xdr:row>
      <xdr:rowOff>33927</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20383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154577</xdr:rowOff>
    </xdr:from>
    <xdr:to>
      <xdr:col>111</xdr:col>
      <xdr:colOff>177800</xdr:colOff>
      <xdr:row>107</xdr:row>
      <xdr:rowOff>169273</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a:off x="20434300" y="18328277"/>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9494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154577</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a:off x="19545300" y="1831848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144780</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a:off x="18656300" y="1831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00000000-0008-0000-0200-0000AC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00000000-0008-0000-0200-0000AD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00000000-0008-0000-0200-0000AE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00000000-0008-0000-0200-0000AF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39750</xdr:rowOff>
    </xdr:from>
    <xdr:ext cx="469744" cy="259045"/>
    <xdr:sp macro="" textlink="">
      <xdr:nvSpPr>
        <xdr:cNvPr id="944" name="n_1mainValue【庁舎】&#10;一人当たり面積">
          <a:extLst>
            <a:ext uri="{FF2B5EF4-FFF2-40B4-BE49-F238E27FC236}">
              <a16:creationId xmlns:a16="http://schemas.microsoft.com/office/drawing/2014/main" id="{00000000-0008-0000-0200-0000B0030000}"/>
            </a:ext>
          </a:extLst>
        </xdr:cNvPr>
        <xdr:cNvSpPr txBox="1"/>
      </xdr:nvSpPr>
      <xdr:spPr>
        <a:xfrm>
          <a:off x="21075727" y="1855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25054</xdr:rowOff>
    </xdr:from>
    <xdr:ext cx="469744" cy="259045"/>
    <xdr:sp macro="" textlink="">
      <xdr:nvSpPr>
        <xdr:cNvPr id="945" name="n_2mainValue【庁舎】&#10;一人当たり面積">
          <a:extLst>
            <a:ext uri="{FF2B5EF4-FFF2-40B4-BE49-F238E27FC236}">
              <a16:creationId xmlns:a16="http://schemas.microsoft.com/office/drawing/2014/main" id="{00000000-0008-0000-0200-0000B1030000}"/>
            </a:ext>
          </a:extLst>
        </xdr:cNvPr>
        <xdr:cNvSpPr txBox="1"/>
      </xdr:nvSpPr>
      <xdr:spPr>
        <a:xfrm>
          <a:off x="20199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946" name="n_3mainValue【庁舎】&#10;一人当たり面積">
          <a:extLst>
            <a:ext uri="{FF2B5EF4-FFF2-40B4-BE49-F238E27FC236}">
              <a16:creationId xmlns:a16="http://schemas.microsoft.com/office/drawing/2014/main" id="{00000000-0008-0000-0200-0000B2030000}"/>
            </a:ext>
          </a:extLst>
        </xdr:cNvPr>
        <xdr:cNvSpPr txBox="1"/>
      </xdr:nvSpPr>
      <xdr:spPr>
        <a:xfrm>
          <a:off x="19310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947" name="n_4mainValue【庁舎】&#10;一人当たり面積">
          <a:extLst>
            <a:ext uri="{FF2B5EF4-FFF2-40B4-BE49-F238E27FC236}">
              <a16:creationId xmlns:a16="http://schemas.microsoft.com/office/drawing/2014/main" id="{00000000-0008-0000-0200-0000B3030000}"/>
            </a:ext>
          </a:extLst>
        </xdr:cNvPr>
        <xdr:cNvSpPr txBox="1"/>
      </xdr:nvSpPr>
      <xdr:spPr>
        <a:xfrm>
          <a:off x="18421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2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2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2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a:t>
          </a:r>
          <a:r>
            <a:rPr kumimoji="1" lang="ja-JP" altLang="en-US" sz="1100">
              <a:solidFill>
                <a:schemeClr val="dk1"/>
              </a:solidFill>
              <a:effectLst/>
              <a:latin typeface="+mn-lt"/>
              <a:ea typeface="+mn-ea"/>
              <a:cs typeface="+mn-cs"/>
            </a:rPr>
            <a:t>い施設もあるが、</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年度に老人福祉センターの更新が完了したことで、福祉施設の有形固定資産減価償却率は大幅に低下している。庁舎については、</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期庁舎が完成し、</a:t>
          </a:r>
          <a:r>
            <a:rPr kumimoji="1" lang="en-US" altLang="ja-JP" sz="1100">
              <a:solidFill>
                <a:schemeClr val="dk1"/>
              </a:solidFill>
              <a:effectLst/>
              <a:latin typeface="+mn-lt"/>
              <a:ea typeface="+mn-ea"/>
              <a:cs typeface="+mn-cs"/>
            </a:rPr>
            <a:t>R7</a:t>
          </a:r>
          <a:r>
            <a:rPr kumimoji="1" lang="ja-JP" altLang="en-US"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期庁舎</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完成</a:t>
          </a:r>
          <a:r>
            <a:rPr kumimoji="1" lang="ja-JP" altLang="en-US" sz="1100">
              <a:solidFill>
                <a:schemeClr val="dk1"/>
              </a:solidFill>
              <a:effectLst/>
              <a:latin typeface="+mn-lt"/>
              <a:ea typeface="+mn-ea"/>
              <a:cs typeface="+mn-cs"/>
            </a:rPr>
            <a:t>する。また、</a:t>
          </a:r>
          <a:r>
            <a:rPr kumimoji="1" lang="ja-JP" altLang="ja-JP" sz="1100">
              <a:solidFill>
                <a:schemeClr val="dk1"/>
              </a:solidFill>
              <a:effectLst/>
              <a:latin typeface="+mn-lt"/>
              <a:ea typeface="+mn-ea"/>
              <a:cs typeface="+mn-cs"/>
            </a:rPr>
            <a:t>庁舎</a:t>
          </a:r>
          <a:r>
            <a:rPr kumimoji="1" lang="ja-JP" altLang="en-US" sz="1100">
              <a:solidFill>
                <a:schemeClr val="dk1"/>
              </a:solidFill>
              <a:effectLst/>
              <a:latin typeface="+mn-lt"/>
              <a:ea typeface="+mn-ea"/>
              <a:cs typeface="+mn-cs"/>
            </a:rPr>
            <a:t>において</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事務スペースや</a:t>
          </a:r>
          <a:r>
            <a:rPr kumimoji="1" lang="ja-JP" altLang="en-US" sz="1100">
              <a:solidFill>
                <a:schemeClr val="dk1"/>
              </a:solidFill>
              <a:effectLst/>
              <a:latin typeface="+mn-lt"/>
              <a:ea typeface="+mn-ea"/>
              <a:cs typeface="+mn-cs"/>
            </a:rPr>
            <a:t>窓口スペースが</a:t>
          </a:r>
          <a:r>
            <a:rPr kumimoji="1" lang="ja-JP" altLang="ja-JP" sz="1100">
              <a:solidFill>
                <a:schemeClr val="dk1"/>
              </a:solidFill>
              <a:effectLst/>
              <a:latin typeface="+mn-lt"/>
              <a:ea typeface="+mn-ea"/>
              <a:cs typeface="+mn-cs"/>
            </a:rPr>
            <a:t>狭小</a:t>
          </a:r>
          <a:r>
            <a:rPr kumimoji="1" lang="ja-JP" altLang="en-US" sz="1100">
              <a:solidFill>
                <a:schemeClr val="dk1"/>
              </a:solidFill>
              <a:effectLst/>
              <a:latin typeface="+mn-lt"/>
              <a:ea typeface="+mn-ea"/>
              <a:cs typeface="+mn-cs"/>
            </a:rPr>
            <a:t>という課題があったが、</a:t>
          </a:r>
          <a:r>
            <a:rPr kumimoji="1" lang="ja-JP" altLang="ja-JP" sz="1100">
              <a:solidFill>
                <a:schemeClr val="dk1"/>
              </a:solidFill>
              <a:effectLst/>
              <a:latin typeface="+mn-lt"/>
              <a:ea typeface="+mn-ea"/>
              <a:cs typeface="+mn-cs"/>
            </a:rPr>
            <a:t>建</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替えにより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一人当たりの面積の上昇</a:t>
          </a:r>
          <a:r>
            <a:rPr kumimoji="1" lang="ja-JP" altLang="en-US" sz="1100">
              <a:solidFill>
                <a:schemeClr val="dk1"/>
              </a:solidFill>
              <a:effectLst/>
              <a:latin typeface="+mn-lt"/>
              <a:ea typeface="+mn-ea"/>
              <a:cs typeface="+mn-cs"/>
            </a:rPr>
            <a:t>も見込まれている。今後も、</a:t>
          </a:r>
          <a:r>
            <a:rPr kumimoji="1" lang="ja-JP" altLang="ja-JP" sz="1100">
              <a:solidFill>
                <a:schemeClr val="dk1"/>
              </a:solidFill>
              <a:effectLst/>
              <a:latin typeface="+mn-lt"/>
              <a:ea typeface="+mn-ea"/>
              <a:cs typeface="+mn-cs"/>
            </a:rPr>
            <a:t>公共施設等総合管理計画に</a:t>
          </a:r>
          <a:r>
            <a:rPr kumimoji="1" lang="ja-JP" altLang="en-US" sz="1100">
              <a:solidFill>
                <a:schemeClr val="dk1"/>
              </a:solidFill>
              <a:effectLst/>
              <a:latin typeface="+mn-lt"/>
              <a:ea typeface="+mn-ea"/>
              <a:cs typeface="+mn-cs"/>
            </a:rPr>
            <a:t>基づき、</a:t>
          </a:r>
          <a:r>
            <a:rPr kumimoji="1" lang="ja-JP" altLang="ja-JP" sz="1100">
              <a:solidFill>
                <a:schemeClr val="dk1"/>
              </a:solidFill>
              <a:effectLst/>
              <a:latin typeface="+mn-lt"/>
              <a:ea typeface="+mn-ea"/>
              <a:cs typeface="+mn-cs"/>
            </a:rPr>
            <a:t>老朽化対策に取り組んでい</a:t>
          </a:r>
          <a:r>
            <a:rPr kumimoji="1" lang="ja-JP" altLang="en-US" sz="1100">
              <a:solidFill>
                <a:schemeClr val="dk1"/>
              </a:solidFill>
              <a:effectLst/>
              <a:latin typeface="+mn-lt"/>
              <a:ea typeface="+mn-ea"/>
              <a:cs typeface="+mn-cs"/>
            </a:rPr>
            <a:t>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10-nagaokakyo-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0-nagaokakyo-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0-nagaokaky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38070</v>
          </cell>
          <cell r="F3">
            <v>45483</v>
          </cell>
        </row>
        <row r="5">
          <cell r="A5" t="str">
            <v xml:space="preserve"> R03</v>
          </cell>
          <cell r="D5">
            <v>59671</v>
          </cell>
          <cell r="F5">
            <v>45945</v>
          </cell>
        </row>
        <row r="7">
          <cell r="A7" t="str">
            <v xml:space="preserve"> R04</v>
          </cell>
          <cell r="D7">
            <v>86926</v>
          </cell>
          <cell r="F7">
            <v>44475</v>
          </cell>
        </row>
        <row r="9">
          <cell r="A9" t="str">
            <v xml:space="preserve"> R05</v>
          </cell>
          <cell r="D9">
            <v>67622</v>
          </cell>
          <cell r="F9">
            <v>45982</v>
          </cell>
        </row>
        <row r="11">
          <cell r="A11" t="str">
            <v xml:space="preserve"> R06</v>
          </cell>
          <cell r="D11">
            <v>69718</v>
          </cell>
          <cell r="F11">
            <v>50538</v>
          </cell>
        </row>
        <row r="18">
          <cell r="B18" t="str">
            <v>R02</v>
          </cell>
          <cell r="C18" t="str">
            <v>R03</v>
          </cell>
          <cell r="D18" t="str">
            <v>R04</v>
          </cell>
          <cell r="E18" t="str">
            <v>R05</v>
          </cell>
          <cell r="F18" t="str">
            <v>R06</v>
          </cell>
        </row>
        <row r="19">
          <cell r="A19" t="str">
            <v>実質収支額</v>
          </cell>
          <cell r="B19">
            <v>8.9499999999999993</v>
          </cell>
          <cell r="C19">
            <v>11.15</v>
          </cell>
          <cell r="D19">
            <v>10.14</v>
          </cell>
          <cell r="E19">
            <v>7.78</v>
          </cell>
          <cell r="F19">
            <v>7.66</v>
          </cell>
        </row>
        <row r="20">
          <cell r="A20" t="str">
            <v>財政調整基金残高</v>
          </cell>
          <cell r="B20">
            <v>18.11</v>
          </cell>
          <cell r="C20">
            <v>22.96</v>
          </cell>
          <cell r="D20">
            <v>23.95</v>
          </cell>
          <cell r="E20">
            <v>22.6</v>
          </cell>
          <cell r="F20">
            <v>22.11</v>
          </cell>
        </row>
        <row r="21">
          <cell r="A21" t="str">
            <v>実質単年度収支</v>
          </cell>
          <cell r="B21">
            <v>4.8</v>
          </cell>
          <cell r="C21">
            <v>8.42</v>
          </cell>
          <cell r="D21">
            <v>-0.62</v>
          </cell>
          <cell r="E21">
            <v>-2.5099999999999998</v>
          </cell>
          <cell r="F21">
            <v>0.08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駐車場事業特別会計</v>
          </cell>
          <cell r="B29" t="e">
            <v>#N/A</v>
          </cell>
          <cell r="C29">
            <v>0.04</v>
          </cell>
          <cell r="D29" t="e">
            <v>#N/A</v>
          </cell>
          <cell r="E29">
            <v>0.04</v>
          </cell>
          <cell r="F29" t="e">
            <v>#N/A</v>
          </cell>
          <cell r="G29">
            <v>0.05</v>
          </cell>
          <cell r="H29" t="e">
            <v>#N/A</v>
          </cell>
          <cell r="I29">
            <v>0.05</v>
          </cell>
          <cell r="J29" t="e">
            <v>#N/A</v>
          </cell>
          <cell r="K29">
            <v>0.04</v>
          </cell>
        </row>
        <row r="30">
          <cell r="A30" t="str">
            <v>国民健康保険事業特別会計</v>
          </cell>
          <cell r="B30" t="e">
            <v>#N/A</v>
          </cell>
          <cell r="C30">
            <v>0.28000000000000003</v>
          </cell>
          <cell r="D30" t="e">
            <v>#N/A</v>
          </cell>
          <cell r="E30">
            <v>0.79</v>
          </cell>
          <cell r="F30" t="e">
            <v>#N/A</v>
          </cell>
          <cell r="G30">
            <v>0.5</v>
          </cell>
          <cell r="H30" t="e">
            <v>#N/A</v>
          </cell>
          <cell r="I30">
            <v>0.05</v>
          </cell>
          <cell r="J30" t="e">
            <v>#N/A</v>
          </cell>
          <cell r="K30">
            <v>0.1</v>
          </cell>
        </row>
        <row r="31">
          <cell r="A31" t="str">
            <v>乙訓休日応急診療所特別会計</v>
          </cell>
          <cell r="B31" t="e">
            <v>#N/A</v>
          </cell>
          <cell r="C31">
            <v>0</v>
          </cell>
          <cell r="D31" t="e">
            <v>#N/A</v>
          </cell>
          <cell r="E31">
            <v>0.02</v>
          </cell>
          <cell r="F31" t="e">
            <v>#N/A</v>
          </cell>
          <cell r="G31">
            <v>0.48</v>
          </cell>
          <cell r="H31" t="e">
            <v>#N/A</v>
          </cell>
          <cell r="I31">
            <v>0.35</v>
          </cell>
          <cell r="J31" t="e">
            <v>#N/A</v>
          </cell>
          <cell r="K31">
            <v>0.17</v>
          </cell>
        </row>
        <row r="32">
          <cell r="A32" t="str">
            <v>介護保険事業特別会計</v>
          </cell>
          <cell r="B32" t="e">
            <v>#N/A</v>
          </cell>
          <cell r="C32">
            <v>1.18</v>
          </cell>
          <cell r="D32" t="e">
            <v>#N/A</v>
          </cell>
          <cell r="E32">
            <v>1.1100000000000001</v>
          </cell>
          <cell r="F32" t="e">
            <v>#N/A</v>
          </cell>
          <cell r="G32">
            <v>1.04</v>
          </cell>
          <cell r="H32" t="e">
            <v>#N/A</v>
          </cell>
          <cell r="I32">
            <v>0.71</v>
          </cell>
          <cell r="J32" t="e">
            <v>#N/A</v>
          </cell>
          <cell r="K32">
            <v>0.35</v>
          </cell>
        </row>
        <row r="33">
          <cell r="A33" t="str">
            <v>後期高齢者医療事業特別会計</v>
          </cell>
          <cell r="B33" t="e">
            <v>#N/A</v>
          </cell>
          <cell r="C33">
            <v>0.28999999999999998</v>
          </cell>
          <cell r="D33" t="e">
            <v>#N/A</v>
          </cell>
          <cell r="E33">
            <v>0.26</v>
          </cell>
          <cell r="F33" t="e">
            <v>#N/A</v>
          </cell>
          <cell r="G33">
            <v>0.35</v>
          </cell>
          <cell r="H33" t="e">
            <v>#N/A</v>
          </cell>
          <cell r="I33">
            <v>0.3</v>
          </cell>
          <cell r="J33" t="e">
            <v>#N/A</v>
          </cell>
          <cell r="K33">
            <v>0.37</v>
          </cell>
        </row>
        <row r="34">
          <cell r="A34" t="str">
            <v>長岡京市公共下水道事業会計</v>
          </cell>
          <cell r="B34" t="e">
            <v>#N/A</v>
          </cell>
          <cell r="C34">
            <v>0.4</v>
          </cell>
          <cell r="D34" t="e">
            <v>#N/A</v>
          </cell>
          <cell r="E34">
            <v>0.4</v>
          </cell>
          <cell r="F34" t="e">
            <v>#N/A</v>
          </cell>
          <cell r="G34">
            <v>0.42</v>
          </cell>
          <cell r="H34" t="e">
            <v>#N/A</v>
          </cell>
          <cell r="I34">
            <v>0.48</v>
          </cell>
          <cell r="J34" t="e">
            <v>#N/A</v>
          </cell>
          <cell r="K34">
            <v>0.43</v>
          </cell>
        </row>
        <row r="35">
          <cell r="A35" t="str">
            <v>一般会計</v>
          </cell>
          <cell r="B35" t="e">
            <v>#N/A</v>
          </cell>
          <cell r="C35">
            <v>8.94</v>
          </cell>
          <cell r="D35" t="e">
            <v>#N/A</v>
          </cell>
          <cell r="E35">
            <v>11.12</v>
          </cell>
          <cell r="F35" t="e">
            <v>#N/A</v>
          </cell>
          <cell r="G35">
            <v>9.64</v>
          </cell>
          <cell r="H35" t="e">
            <v>#N/A</v>
          </cell>
          <cell r="I35">
            <v>7.43</v>
          </cell>
          <cell r="J35" t="e">
            <v>#N/A</v>
          </cell>
          <cell r="K35">
            <v>7.48</v>
          </cell>
        </row>
        <row r="36">
          <cell r="A36" t="str">
            <v>長岡京市水道事業会計</v>
          </cell>
          <cell r="B36" t="e">
            <v>#N/A</v>
          </cell>
          <cell r="C36">
            <v>11.38</v>
          </cell>
          <cell r="D36" t="e">
            <v>#N/A</v>
          </cell>
          <cell r="E36">
            <v>10.45</v>
          </cell>
          <cell r="F36" t="e">
            <v>#N/A</v>
          </cell>
          <cell r="G36">
            <v>11.01</v>
          </cell>
          <cell r="H36" t="e">
            <v>#N/A</v>
          </cell>
          <cell r="I36">
            <v>10.48</v>
          </cell>
          <cell r="J36" t="e">
            <v>#N/A</v>
          </cell>
          <cell r="K36">
            <v>10.029999999999999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3020</v>
          </cell>
          <cell r="G42">
            <v>3072</v>
          </cell>
          <cell r="J42">
            <v>3220</v>
          </cell>
          <cell r="M42">
            <v>3220</v>
          </cell>
          <cell r="P42">
            <v>3179</v>
          </cell>
        </row>
        <row r="43">
          <cell r="A43" t="str">
            <v>一時借入金の利子</v>
          </cell>
          <cell r="B43" t="str">
            <v>-</v>
          </cell>
          <cell r="E43" t="str">
            <v>-</v>
          </cell>
          <cell r="H43" t="str">
            <v>-</v>
          </cell>
          <cell r="K43" t="str">
            <v>-</v>
          </cell>
          <cell r="N43" t="str">
            <v>-</v>
          </cell>
        </row>
        <row r="44">
          <cell r="A44" t="str">
            <v>債務負担行為に基づく支出額</v>
          </cell>
          <cell r="B44">
            <v>104</v>
          </cell>
          <cell r="E44">
            <v>18</v>
          </cell>
          <cell r="H44">
            <v>133</v>
          </cell>
          <cell r="K44">
            <v>5</v>
          </cell>
          <cell r="N44">
            <v>76</v>
          </cell>
        </row>
        <row r="45">
          <cell r="A45" t="str">
            <v>組合等が起こした地方債の元利償還金に対する負担金等</v>
          </cell>
          <cell r="B45">
            <v>231</v>
          </cell>
          <cell r="E45">
            <v>248</v>
          </cell>
          <cell r="H45">
            <v>189</v>
          </cell>
          <cell r="K45">
            <v>194</v>
          </cell>
          <cell r="N45">
            <v>196</v>
          </cell>
        </row>
        <row r="46">
          <cell r="A46" t="str">
            <v>公営企業債の元利償還金に対する繰入金</v>
          </cell>
          <cell r="B46">
            <v>511</v>
          </cell>
          <cell r="E46">
            <v>458</v>
          </cell>
          <cell r="H46">
            <v>440</v>
          </cell>
          <cell r="K46">
            <v>464</v>
          </cell>
          <cell r="N46">
            <v>491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2607</v>
          </cell>
          <cell r="E49">
            <v>2764</v>
          </cell>
          <cell r="H49">
            <v>2891</v>
          </cell>
          <cell r="K49">
            <v>2984</v>
          </cell>
          <cell r="N49">
            <v>2907</v>
          </cell>
        </row>
        <row r="50">
          <cell r="A50" t="str">
            <v>実質公債費比率の分子</v>
          </cell>
          <cell r="B50" t="e">
            <v>#N/A</v>
          </cell>
          <cell r="C50">
            <v>433</v>
          </cell>
          <cell r="D50" t="e">
            <v>#N/A</v>
          </cell>
          <cell r="E50" t="e">
            <v>#N/A</v>
          </cell>
          <cell r="F50">
            <v>416</v>
          </cell>
          <cell r="G50" t="e">
            <v>#N/A</v>
          </cell>
          <cell r="H50" t="e">
            <v>#N/A</v>
          </cell>
          <cell r="I50">
            <v>433</v>
          </cell>
          <cell r="J50" t="e">
            <v>#N/A</v>
          </cell>
          <cell r="K50" t="e">
            <v>#N/A</v>
          </cell>
          <cell r="L50">
            <v>427</v>
          </cell>
          <cell r="M50" t="e">
            <v>#N/A</v>
          </cell>
          <cell r="N50" t="e">
            <v>#N/A</v>
          </cell>
          <cell r="O50">
            <v>491</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28999</v>
          </cell>
          <cell r="G56">
            <v>29154</v>
          </cell>
          <cell r="J56">
            <v>28369</v>
          </cell>
          <cell r="M56">
            <v>26996</v>
          </cell>
          <cell r="P56">
            <v>25905</v>
          </cell>
        </row>
        <row r="57">
          <cell r="A57" t="str">
            <v>充当可能特定歳入</v>
          </cell>
          <cell r="D57">
            <v>6407</v>
          </cell>
          <cell r="G57">
            <v>7456</v>
          </cell>
          <cell r="J57">
            <v>7777</v>
          </cell>
          <cell r="M57">
            <v>8011</v>
          </cell>
          <cell r="P57">
            <v>7952</v>
          </cell>
        </row>
        <row r="58">
          <cell r="A58" t="str">
            <v>充当可能基金</v>
          </cell>
          <cell r="D58">
            <v>8467</v>
          </cell>
          <cell r="G58">
            <v>9710</v>
          </cell>
          <cell r="J58">
            <v>10115</v>
          </cell>
          <cell r="M58">
            <v>9961</v>
          </cell>
          <cell r="P58">
            <v>9832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3162</v>
          </cell>
          <cell r="E62">
            <v>3193</v>
          </cell>
          <cell r="H62">
            <v>3145</v>
          </cell>
          <cell r="K62">
            <v>3297</v>
          </cell>
          <cell r="N62">
            <v>3263</v>
          </cell>
        </row>
        <row r="63">
          <cell r="A63" t="str">
            <v>組合等負担等見込額</v>
          </cell>
          <cell r="B63">
            <v>2378</v>
          </cell>
          <cell r="E63">
            <v>2378</v>
          </cell>
          <cell r="H63">
            <v>2158</v>
          </cell>
          <cell r="K63">
            <v>1928</v>
          </cell>
          <cell r="N63">
            <v>1754</v>
          </cell>
        </row>
        <row r="64">
          <cell r="A64" t="str">
            <v>公営企業債等繰入見込額</v>
          </cell>
          <cell r="B64">
            <v>5999</v>
          </cell>
          <cell r="E64">
            <v>5718</v>
          </cell>
          <cell r="H64">
            <v>5024</v>
          </cell>
          <cell r="K64">
            <v>4635</v>
          </cell>
          <cell r="N64">
            <v>4421</v>
          </cell>
        </row>
        <row r="65">
          <cell r="A65" t="str">
            <v>債務負担行為に基づく支出予定額</v>
          </cell>
          <cell r="B65">
            <v>729</v>
          </cell>
          <cell r="E65">
            <v>983</v>
          </cell>
          <cell r="H65">
            <v>1022</v>
          </cell>
          <cell r="K65">
            <v>1225</v>
          </cell>
          <cell r="N65">
            <v>555</v>
          </cell>
        </row>
        <row r="66">
          <cell r="A66" t="str">
            <v>一般会計等に係る地方債の現在高</v>
          </cell>
          <cell r="B66">
            <v>32895</v>
          </cell>
          <cell r="E66">
            <v>34274</v>
          </cell>
          <cell r="H66">
            <v>36176</v>
          </cell>
          <cell r="K66">
            <v>36730</v>
          </cell>
          <cell r="N66">
            <v>37875</v>
          </cell>
        </row>
        <row r="67">
          <cell r="A67" t="str">
            <v>将来負担比率の分子</v>
          </cell>
          <cell r="B67" t="e">
            <v>#N/A</v>
          </cell>
          <cell r="C67">
            <v>1290</v>
          </cell>
          <cell r="D67" t="e">
            <v>#N/A</v>
          </cell>
          <cell r="E67" t="e">
            <v>#N/A</v>
          </cell>
          <cell r="F67">
            <v>227</v>
          </cell>
          <cell r="G67" t="e">
            <v>#N/A</v>
          </cell>
          <cell r="H67" t="e">
            <v>#N/A</v>
          </cell>
          <cell r="I67">
            <v>1265</v>
          </cell>
          <cell r="J67" t="e">
            <v>#N/A</v>
          </cell>
          <cell r="K67" t="e">
            <v>#N/A</v>
          </cell>
          <cell r="L67">
            <v>2846</v>
          </cell>
          <cell r="M67" t="e">
            <v>#N/A</v>
          </cell>
          <cell r="N67" t="e">
            <v>#N/A</v>
          </cell>
          <cell r="O67">
            <v>4179</v>
          </cell>
          <cell r="P67" t="e">
            <v>#N/A</v>
          </cell>
        </row>
        <row r="71">
          <cell r="B71" t="str">
            <v>R04</v>
          </cell>
          <cell r="C71" t="str">
            <v>R05</v>
          </cell>
          <cell r="D71" t="str">
            <v>R06</v>
          </cell>
        </row>
        <row r="72">
          <cell r="A72" t="str">
            <v>財政調整基金</v>
          </cell>
          <cell r="B72">
            <v>4300</v>
          </cell>
          <cell r="C72">
            <v>4205</v>
          </cell>
          <cell r="D72">
            <v>4211</v>
          </cell>
        </row>
        <row r="73">
          <cell r="A73" t="str">
            <v>減債基金</v>
          </cell>
          <cell r="B73" t="str">
            <v>-</v>
          </cell>
          <cell r="C73" t="str">
            <v>-</v>
          </cell>
          <cell r="D73" t="str">
            <v>-</v>
          </cell>
        </row>
        <row r="74">
          <cell r="A74" t="str">
            <v>その他特定目的基金</v>
          </cell>
          <cell r="B74">
            <v>4782</v>
          </cell>
          <cell r="C74">
            <v>4739</v>
          </cell>
          <cell r="D74">
            <v>4719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F7C56-0108-4547-AB06-0BA4780677F7}">
  <sheetPr>
    <pageSetUpPr fitToPage="1"/>
  </sheetPr>
  <dimension ref="A1:DO56"/>
  <sheetViews>
    <sheetView showGridLines="0" tabSelected="1" topLeftCell="A11" zoomScale="70" zoomScaleNormal="70" workbookViewId="0"/>
  </sheetViews>
  <sheetFormatPr defaultColWidth="0" defaultRowHeight="11.25" zeroHeight="1" x14ac:dyDescent="0.15"/>
  <cols>
    <col min="1" max="12" width="2.1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40255722</v>
      </c>
      <c r="BO4" s="92"/>
      <c r="BP4" s="92"/>
      <c r="BQ4" s="92"/>
      <c r="BR4" s="92"/>
      <c r="BS4" s="92"/>
      <c r="BT4" s="92"/>
      <c r="BU4" s="93"/>
      <c r="BV4" s="91">
        <v>38190867</v>
      </c>
      <c r="BW4" s="92"/>
      <c r="BX4" s="92"/>
      <c r="BY4" s="92"/>
      <c r="BZ4" s="92"/>
      <c r="CA4" s="92"/>
      <c r="CB4" s="92"/>
      <c r="CC4" s="93"/>
      <c r="CD4" s="94" t="s">
        <v>30</v>
      </c>
      <c r="CE4" s="95"/>
      <c r="CF4" s="95"/>
      <c r="CG4" s="95"/>
      <c r="CH4" s="95"/>
      <c r="CI4" s="95"/>
      <c r="CJ4" s="95"/>
      <c r="CK4" s="95"/>
      <c r="CL4" s="95"/>
      <c r="CM4" s="95"/>
      <c r="CN4" s="95"/>
      <c r="CO4" s="95"/>
      <c r="CP4" s="95"/>
      <c r="CQ4" s="95"/>
      <c r="CR4" s="95"/>
      <c r="CS4" s="96"/>
      <c r="CT4" s="97">
        <v>7.7</v>
      </c>
      <c r="CU4" s="98"/>
      <c r="CV4" s="98"/>
      <c r="CW4" s="98"/>
      <c r="CX4" s="98"/>
      <c r="CY4" s="98"/>
      <c r="CZ4" s="98"/>
      <c r="DA4" s="99"/>
      <c r="DB4" s="97">
        <v>7.8</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38248878</v>
      </c>
      <c r="BO5" s="114"/>
      <c r="BP5" s="114"/>
      <c r="BQ5" s="114"/>
      <c r="BR5" s="114"/>
      <c r="BS5" s="114"/>
      <c r="BT5" s="114"/>
      <c r="BU5" s="115"/>
      <c r="BV5" s="113">
        <v>36499925</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93.3</v>
      </c>
      <c r="CU5" s="120"/>
      <c r="CV5" s="120"/>
      <c r="CW5" s="120"/>
      <c r="CX5" s="120"/>
      <c r="CY5" s="120"/>
      <c r="CZ5" s="120"/>
      <c r="DA5" s="121"/>
      <c r="DB5" s="119">
        <v>96.7</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2006844</v>
      </c>
      <c r="BO6" s="114"/>
      <c r="BP6" s="114"/>
      <c r="BQ6" s="114"/>
      <c r="BR6" s="114"/>
      <c r="BS6" s="114"/>
      <c r="BT6" s="114"/>
      <c r="BU6" s="115"/>
      <c r="BV6" s="113">
        <v>1690942</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93.8</v>
      </c>
      <c r="CU6" s="133"/>
      <c r="CV6" s="133"/>
      <c r="CW6" s="133"/>
      <c r="CX6" s="133"/>
      <c r="CY6" s="133"/>
      <c r="CZ6" s="133"/>
      <c r="DA6" s="134"/>
      <c r="DB6" s="132">
        <v>97.7</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547927</v>
      </c>
      <c r="BO7" s="114"/>
      <c r="BP7" s="114"/>
      <c r="BQ7" s="114"/>
      <c r="BR7" s="114"/>
      <c r="BS7" s="114"/>
      <c r="BT7" s="114"/>
      <c r="BU7" s="115"/>
      <c r="BV7" s="113">
        <v>242630</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19045722</v>
      </c>
      <c r="CU7" s="114"/>
      <c r="CV7" s="114"/>
      <c r="CW7" s="114"/>
      <c r="CX7" s="114"/>
      <c r="CY7" s="114"/>
      <c r="CZ7" s="114"/>
      <c r="DA7" s="115"/>
      <c r="DB7" s="113">
        <v>18605978</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1458917</v>
      </c>
      <c r="BO8" s="114"/>
      <c r="BP8" s="114"/>
      <c r="BQ8" s="114"/>
      <c r="BR8" s="114"/>
      <c r="BS8" s="114"/>
      <c r="BT8" s="114"/>
      <c r="BU8" s="115"/>
      <c r="BV8" s="113">
        <v>1448312</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0.74</v>
      </c>
      <c r="CU8" s="149"/>
      <c r="CV8" s="149"/>
      <c r="CW8" s="149"/>
      <c r="CX8" s="149"/>
      <c r="CY8" s="149"/>
      <c r="CZ8" s="149"/>
      <c r="DA8" s="150"/>
      <c r="DB8" s="148">
        <v>0.76</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80608</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10605</v>
      </c>
      <c r="BO9" s="114"/>
      <c r="BP9" s="114"/>
      <c r="BQ9" s="114"/>
      <c r="BR9" s="114"/>
      <c r="BS9" s="114"/>
      <c r="BT9" s="114"/>
      <c r="BU9" s="115"/>
      <c r="BV9" s="113">
        <v>-371637</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11.6</v>
      </c>
      <c r="CU9" s="120"/>
      <c r="CV9" s="120"/>
      <c r="CW9" s="120"/>
      <c r="CX9" s="120"/>
      <c r="CY9" s="120"/>
      <c r="CZ9" s="120"/>
      <c r="DA9" s="121"/>
      <c r="DB9" s="119">
        <v>12.8</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80090</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5380</v>
      </c>
      <c r="BO10" s="114"/>
      <c r="BP10" s="114"/>
      <c r="BQ10" s="114"/>
      <c r="BR10" s="114"/>
      <c r="BS10" s="114"/>
      <c r="BT10" s="114"/>
      <c r="BU10" s="115"/>
      <c r="BV10" s="113">
        <v>5179</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82218</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0</v>
      </c>
      <c r="BO12" s="114"/>
      <c r="BP12" s="114"/>
      <c r="BQ12" s="114"/>
      <c r="BR12" s="114"/>
      <c r="BS12" s="114"/>
      <c r="BT12" s="114"/>
      <c r="BU12" s="115"/>
      <c r="BV12" s="113">
        <v>100000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81136</v>
      </c>
      <c r="S13" s="197"/>
      <c r="T13" s="197"/>
      <c r="U13" s="197"/>
      <c r="V13" s="198"/>
      <c r="W13" s="127" t="s">
        <v>73</v>
      </c>
      <c r="X13" s="128"/>
      <c r="Y13" s="128"/>
      <c r="Z13" s="128"/>
      <c r="AA13" s="128"/>
      <c r="AB13" s="123"/>
      <c r="AC13" s="159">
        <v>379</v>
      </c>
      <c r="AD13" s="160"/>
      <c r="AE13" s="160"/>
      <c r="AF13" s="160"/>
      <c r="AG13" s="199"/>
      <c r="AH13" s="159">
        <v>374</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15985</v>
      </c>
      <c r="BO13" s="114"/>
      <c r="BP13" s="114"/>
      <c r="BQ13" s="114"/>
      <c r="BR13" s="114"/>
      <c r="BS13" s="114"/>
      <c r="BT13" s="114"/>
      <c r="BU13" s="115"/>
      <c r="BV13" s="113">
        <v>-466458</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2.7</v>
      </c>
      <c r="CU13" s="120"/>
      <c r="CV13" s="120"/>
      <c r="CW13" s="120"/>
      <c r="CX13" s="120"/>
      <c r="CY13" s="120"/>
      <c r="CZ13" s="120"/>
      <c r="DA13" s="121"/>
      <c r="DB13" s="119">
        <v>2.6</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82308</v>
      </c>
      <c r="S14" s="197"/>
      <c r="T14" s="197"/>
      <c r="U14" s="197"/>
      <c r="V14" s="198"/>
      <c r="W14" s="85"/>
      <c r="X14" s="86"/>
      <c r="Y14" s="86"/>
      <c r="Z14" s="86"/>
      <c r="AA14" s="86"/>
      <c r="AB14" s="101"/>
      <c r="AC14" s="203">
        <v>1</v>
      </c>
      <c r="AD14" s="204"/>
      <c r="AE14" s="204"/>
      <c r="AF14" s="204"/>
      <c r="AG14" s="205"/>
      <c r="AH14" s="203">
        <v>1</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24.9</v>
      </c>
      <c r="CU14" s="211"/>
      <c r="CV14" s="211"/>
      <c r="CW14" s="211"/>
      <c r="CX14" s="211"/>
      <c r="CY14" s="211"/>
      <c r="CZ14" s="211"/>
      <c r="DA14" s="212"/>
      <c r="DB14" s="210">
        <v>17.399999999999999</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81327</v>
      </c>
      <c r="S15" s="197"/>
      <c r="T15" s="197"/>
      <c r="U15" s="197"/>
      <c r="V15" s="198"/>
      <c r="W15" s="127" t="s">
        <v>79</v>
      </c>
      <c r="X15" s="128"/>
      <c r="Y15" s="128"/>
      <c r="Z15" s="128"/>
      <c r="AA15" s="128"/>
      <c r="AB15" s="123"/>
      <c r="AC15" s="159">
        <v>9548</v>
      </c>
      <c r="AD15" s="160"/>
      <c r="AE15" s="160"/>
      <c r="AF15" s="160"/>
      <c r="AG15" s="199"/>
      <c r="AH15" s="159">
        <v>9882</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11158905</v>
      </c>
      <c r="BO15" s="92"/>
      <c r="BP15" s="92"/>
      <c r="BQ15" s="92"/>
      <c r="BR15" s="92"/>
      <c r="BS15" s="92"/>
      <c r="BT15" s="92"/>
      <c r="BU15" s="93"/>
      <c r="BV15" s="91">
        <v>11603117</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26.2</v>
      </c>
      <c r="AD16" s="204"/>
      <c r="AE16" s="204"/>
      <c r="AF16" s="204"/>
      <c r="AG16" s="205"/>
      <c r="AH16" s="203">
        <v>27.5</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15808486</v>
      </c>
      <c r="BO16" s="114"/>
      <c r="BP16" s="114"/>
      <c r="BQ16" s="114"/>
      <c r="BR16" s="114"/>
      <c r="BS16" s="114"/>
      <c r="BT16" s="114"/>
      <c r="BU16" s="115"/>
      <c r="BV16" s="113">
        <v>15157959</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26493</v>
      </c>
      <c r="AD17" s="160"/>
      <c r="AE17" s="160"/>
      <c r="AF17" s="160"/>
      <c r="AG17" s="199"/>
      <c r="AH17" s="159">
        <v>25739</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14290018</v>
      </c>
      <c r="BO17" s="114"/>
      <c r="BP17" s="114"/>
      <c r="BQ17" s="114"/>
      <c r="BR17" s="114"/>
      <c r="BS17" s="114"/>
      <c r="BT17" s="114"/>
      <c r="BU17" s="115"/>
      <c r="BV17" s="113">
        <v>14871988</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19.170000000000002</v>
      </c>
      <c r="M18" s="236"/>
      <c r="N18" s="236"/>
      <c r="O18" s="236"/>
      <c r="P18" s="236"/>
      <c r="Q18" s="236"/>
      <c r="R18" s="237"/>
      <c r="S18" s="237"/>
      <c r="T18" s="237"/>
      <c r="U18" s="237"/>
      <c r="V18" s="238"/>
      <c r="W18" s="143"/>
      <c r="X18" s="144"/>
      <c r="Y18" s="144"/>
      <c r="Z18" s="144"/>
      <c r="AA18" s="144"/>
      <c r="AB18" s="139"/>
      <c r="AC18" s="239">
        <v>72.7</v>
      </c>
      <c r="AD18" s="240"/>
      <c r="AE18" s="240"/>
      <c r="AF18" s="240"/>
      <c r="AG18" s="241"/>
      <c r="AH18" s="239">
        <v>71.5</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18706982</v>
      </c>
      <c r="BO18" s="114"/>
      <c r="BP18" s="114"/>
      <c r="BQ18" s="114"/>
      <c r="BR18" s="114"/>
      <c r="BS18" s="114"/>
      <c r="BT18" s="114"/>
      <c r="BU18" s="115"/>
      <c r="BV18" s="113">
        <v>17763252</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4205</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24832099</v>
      </c>
      <c r="BO19" s="114"/>
      <c r="BP19" s="114"/>
      <c r="BQ19" s="114"/>
      <c r="BR19" s="114"/>
      <c r="BS19" s="114"/>
      <c r="BT19" s="114"/>
      <c r="BU19" s="115"/>
      <c r="BV19" s="113">
        <v>23128866</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33728</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37875137</v>
      </c>
      <c r="BO22" s="92"/>
      <c r="BP22" s="92"/>
      <c r="BQ22" s="92"/>
      <c r="BR22" s="92"/>
      <c r="BS22" s="92"/>
      <c r="BT22" s="92"/>
      <c r="BU22" s="93"/>
      <c r="BV22" s="91">
        <v>36729870</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26832631</v>
      </c>
      <c r="BO23" s="114"/>
      <c r="BP23" s="114"/>
      <c r="BQ23" s="114"/>
      <c r="BR23" s="114"/>
      <c r="BS23" s="114"/>
      <c r="BT23" s="114"/>
      <c r="BU23" s="115"/>
      <c r="BV23" s="113">
        <v>25462662</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9300</v>
      </c>
      <c r="R24" s="160"/>
      <c r="S24" s="160"/>
      <c r="T24" s="160"/>
      <c r="U24" s="160"/>
      <c r="V24" s="199"/>
      <c r="W24" s="280"/>
      <c r="X24" s="275"/>
      <c r="Y24" s="276"/>
      <c r="Z24" s="158" t="s">
        <v>104</v>
      </c>
      <c r="AA24" s="106"/>
      <c r="AB24" s="106"/>
      <c r="AC24" s="106"/>
      <c r="AD24" s="106"/>
      <c r="AE24" s="106"/>
      <c r="AF24" s="106"/>
      <c r="AG24" s="107"/>
      <c r="AH24" s="159">
        <v>508</v>
      </c>
      <c r="AI24" s="160"/>
      <c r="AJ24" s="160"/>
      <c r="AK24" s="160"/>
      <c r="AL24" s="199"/>
      <c r="AM24" s="159">
        <v>1567688</v>
      </c>
      <c r="AN24" s="160"/>
      <c r="AO24" s="160"/>
      <c r="AP24" s="160"/>
      <c r="AQ24" s="160"/>
      <c r="AR24" s="199"/>
      <c r="AS24" s="159">
        <v>3086</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25591303</v>
      </c>
      <c r="BO24" s="114"/>
      <c r="BP24" s="114"/>
      <c r="BQ24" s="114"/>
      <c r="BR24" s="114"/>
      <c r="BS24" s="114"/>
      <c r="BT24" s="114"/>
      <c r="BU24" s="115"/>
      <c r="BV24" s="113">
        <v>23346977</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2</v>
      </c>
      <c r="M25" s="160"/>
      <c r="N25" s="160"/>
      <c r="O25" s="160"/>
      <c r="P25" s="199"/>
      <c r="Q25" s="159">
        <v>7700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3698672</v>
      </c>
      <c r="BO25" s="92"/>
      <c r="BP25" s="92"/>
      <c r="BQ25" s="92"/>
      <c r="BR25" s="92"/>
      <c r="BS25" s="92"/>
      <c r="BT25" s="92"/>
      <c r="BU25" s="93"/>
      <c r="BV25" s="91">
        <v>3214658</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6860</v>
      </c>
      <c r="R26" s="160"/>
      <c r="S26" s="160"/>
      <c r="T26" s="160"/>
      <c r="U26" s="160"/>
      <c r="V26" s="199"/>
      <c r="W26" s="280"/>
      <c r="X26" s="275"/>
      <c r="Y26" s="276"/>
      <c r="Z26" s="158" t="s">
        <v>110</v>
      </c>
      <c r="AA26" s="285"/>
      <c r="AB26" s="285"/>
      <c r="AC26" s="285"/>
      <c r="AD26" s="285"/>
      <c r="AE26" s="285"/>
      <c r="AF26" s="285"/>
      <c r="AG26" s="286"/>
      <c r="AH26" s="159">
        <v>26</v>
      </c>
      <c r="AI26" s="160"/>
      <c r="AJ26" s="160"/>
      <c r="AK26" s="160"/>
      <c r="AL26" s="199"/>
      <c r="AM26" s="159">
        <v>92092</v>
      </c>
      <c r="AN26" s="160"/>
      <c r="AO26" s="160"/>
      <c r="AP26" s="160"/>
      <c r="AQ26" s="160"/>
      <c r="AR26" s="199"/>
      <c r="AS26" s="159">
        <v>3542</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5200</v>
      </c>
      <c r="R27" s="160"/>
      <c r="S27" s="160"/>
      <c r="T27" s="160"/>
      <c r="U27" s="160"/>
      <c r="V27" s="199"/>
      <c r="W27" s="280"/>
      <c r="X27" s="275"/>
      <c r="Y27" s="276"/>
      <c r="Z27" s="158" t="s">
        <v>113</v>
      </c>
      <c r="AA27" s="106"/>
      <c r="AB27" s="106"/>
      <c r="AC27" s="106"/>
      <c r="AD27" s="106"/>
      <c r="AE27" s="106"/>
      <c r="AF27" s="106"/>
      <c r="AG27" s="107"/>
      <c r="AH27" s="159">
        <v>5</v>
      </c>
      <c r="AI27" s="160"/>
      <c r="AJ27" s="160"/>
      <c r="AK27" s="160"/>
      <c r="AL27" s="199"/>
      <c r="AM27" s="159">
        <v>19010</v>
      </c>
      <c r="AN27" s="160"/>
      <c r="AO27" s="160"/>
      <c r="AP27" s="160"/>
      <c r="AQ27" s="160"/>
      <c r="AR27" s="199"/>
      <c r="AS27" s="159">
        <v>3802</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t="s">
        <v>64</v>
      </c>
      <c r="BO27" s="261"/>
      <c r="BP27" s="261"/>
      <c r="BQ27" s="261"/>
      <c r="BR27" s="261"/>
      <c r="BS27" s="261"/>
      <c r="BT27" s="261"/>
      <c r="BU27" s="262"/>
      <c r="BV27" s="260" t="s">
        <v>64</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4900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4210643</v>
      </c>
      <c r="BO28" s="92"/>
      <c r="BP28" s="92"/>
      <c r="BQ28" s="92"/>
      <c r="BR28" s="92"/>
      <c r="BS28" s="92"/>
      <c r="BT28" s="92"/>
      <c r="BU28" s="93"/>
      <c r="BV28" s="91">
        <v>4205256</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20</v>
      </c>
      <c r="M29" s="160"/>
      <c r="N29" s="160"/>
      <c r="O29" s="160"/>
      <c r="P29" s="199"/>
      <c r="Q29" s="159">
        <v>4500</v>
      </c>
      <c r="R29" s="160"/>
      <c r="S29" s="160"/>
      <c r="T29" s="160"/>
      <c r="U29" s="160"/>
      <c r="V29" s="199"/>
      <c r="W29" s="291"/>
      <c r="X29" s="292"/>
      <c r="Y29" s="293"/>
      <c r="Z29" s="158" t="s">
        <v>120</v>
      </c>
      <c r="AA29" s="106"/>
      <c r="AB29" s="106"/>
      <c r="AC29" s="106"/>
      <c r="AD29" s="106"/>
      <c r="AE29" s="106"/>
      <c r="AF29" s="106"/>
      <c r="AG29" s="107"/>
      <c r="AH29" s="159">
        <v>513</v>
      </c>
      <c r="AI29" s="160"/>
      <c r="AJ29" s="160"/>
      <c r="AK29" s="160"/>
      <c r="AL29" s="199"/>
      <c r="AM29" s="159">
        <v>1586698</v>
      </c>
      <c r="AN29" s="160"/>
      <c r="AO29" s="160"/>
      <c r="AP29" s="160"/>
      <c r="AQ29" s="160"/>
      <c r="AR29" s="199"/>
      <c r="AS29" s="159">
        <v>3093</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t="s">
        <v>64</v>
      </c>
      <c r="BO29" s="114"/>
      <c r="BP29" s="114"/>
      <c r="BQ29" s="114"/>
      <c r="BR29" s="114"/>
      <c r="BS29" s="114"/>
      <c r="BT29" s="114"/>
      <c r="BU29" s="115"/>
      <c r="BV29" s="113" t="s">
        <v>64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100.6</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4719470</v>
      </c>
      <c r="BO30" s="261"/>
      <c r="BP30" s="261"/>
      <c r="BQ30" s="261"/>
      <c r="BR30" s="261"/>
      <c r="BS30" s="261"/>
      <c r="BT30" s="261"/>
      <c r="BU30" s="262"/>
      <c r="BV30" s="260">
        <v>4739425</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国民健康保険事業特別会計</v>
      </c>
      <c r="X34" s="324"/>
      <c r="Y34" s="324"/>
      <c r="Z34" s="324"/>
      <c r="AA34" s="324"/>
      <c r="AB34" s="324"/>
      <c r="AC34" s="324"/>
      <c r="AD34" s="324"/>
      <c r="AE34" s="324"/>
      <c r="AF34" s="324"/>
      <c r="AG34" s="324"/>
      <c r="AH34" s="324"/>
      <c r="AI34" s="324"/>
      <c r="AJ34" s="324"/>
      <c r="AK34" s="324"/>
      <c r="AL34" s="63"/>
      <c r="AM34" s="323">
        <f>IF(AO34="","",MAX(C34:D43,U34:V43)+1)</f>
        <v>7</v>
      </c>
      <c r="AN34" s="323"/>
      <c r="AO34" s="324" t="str">
        <f>IF('各会計、関係団体の財政状況及び健全化判断比率'!B32="","",'各会計、関係団体の財政状況及び健全化判断比率'!B32)</f>
        <v>長岡京市水道事業会計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9</v>
      </c>
      <c r="BX34" s="323"/>
      <c r="BY34" s="324" t="str">
        <f>IF('各会計、関係団体の財政状況及び健全化判断比率'!B68="","",'各会計、関係団体の財政状況及び健全化判断比率'!B68)</f>
        <v>乙訓環境衛生組合</v>
      </c>
      <c r="BZ34" s="324"/>
      <c r="CA34" s="324"/>
      <c r="CB34" s="324"/>
      <c r="CC34" s="324"/>
      <c r="CD34" s="324"/>
      <c r="CE34" s="324"/>
      <c r="CF34" s="324"/>
      <c r="CG34" s="324"/>
      <c r="CH34" s="324"/>
      <c r="CI34" s="324"/>
      <c r="CJ34" s="324"/>
      <c r="CK34" s="324"/>
      <c r="CL34" s="324"/>
      <c r="CM34" s="324"/>
      <c r="CN34" s="63"/>
      <c r="CO34" s="323">
        <f>IF(CQ34="","",MAX(C34:D43,U34:V43,AM34:AN43,BE34:BF43,BW34:BX43)+1)</f>
        <v>19</v>
      </c>
      <c r="CP34" s="323"/>
      <c r="CQ34" s="324" t="str">
        <f>IF('各会計、関係団体の財政状況及び健全化判断比率'!BS7="","",'各会計、関係団体の財政状況及び健全化判断比率'!BS7)</f>
        <v>長岡京都市開発</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乙訓休日応急診療所特別会計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介護保険事業特別会計</v>
      </c>
      <c r="X35" s="324"/>
      <c r="Y35" s="324"/>
      <c r="Z35" s="324"/>
      <c r="AA35" s="324"/>
      <c r="AB35" s="324"/>
      <c r="AC35" s="324"/>
      <c r="AD35" s="324"/>
      <c r="AE35" s="324"/>
      <c r="AF35" s="324"/>
      <c r="AG35" s="324"/>
      <c r="AH35" s="324"/>
      <c r="AI35" s="324"/>
      <c r="AJ35" s="324"/>
      <c r="AK35" s="324"/>
      <c r="AL35" s="63"/>
      <c r="AM35" s="323">
        <f t="shared" ref="AM35:AM43" si="0">IF(AO35="","",AM34+1)</f>
        <v>8</v>
      </c>
      <c r="AN35" s="323"/>
      <c r="AO35" s="324" t="str">
        <f>IF('各会計、関係団体の財政状況及び健全化判断比率'!B33="","",'各会計、関係団体の財政状況及び健全化判断比率'!B33)</f>
        <v>長岡京市公共下水道事業会計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10</v>
      </c>
      <c r="BX35" s="323"/>
      <c r="BY35" s="324" t="str">
        <f>IF('各会計、関係団体の財政状況及び健全化判断比率'!B69="","",'各会計、関係団体の財政状況及び健全化判断比率'!B69)</f>
        <v>桂川・小畑川水防事務組合</v>
      </c>
      <c r="BZ35" s="324"/>
      <c r="CA35" s="324"/>
      <c r="CB35" s="324"/>
      <c r="CC35" s="324"/>
      <c r="CD35" s="324"/>
      <c r="CE35" s="324"/>
      <c r="CF35" s="324"/>
      <c r="CG35" s="324"/>
      <c r="CH35" s="324"/>
      <c r="CI35" s="324"/>
      <c r="CJ35" s="324"/>
      <c r="CK35" s="324"/>
      <c r="CL35" s="324"/>
      <c r="CM35" s="324"/>
      <c r="CN35" s="63"/>
      <c r="CO35" s="323">
        <f t="shared" ref="CO35:CO43" si="3">IF(CQ35="","",CO34+1)</f>
        <v>20</v>
      </c>
      <c r="CP35" s="323"/>
      <c r="CQ35" s="324" t="str">
        <f>IF('各会計、関係団体の財政状況及び健全化判断比率'!BS8="","",'各会計、関係団体の財政状況及び健全化判断比率'!BS8)</f>
        <v>長岡京市埋蔵文化財センター</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後期高齢者医療事業特別会計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11</v>
      </c>
      <c r="BX36" s="323"/>
      <c r="BY36" s="324" t="str">
        <f>IF('各会計、関係団体の財政状況及び健全化判断比率'!B70="","",'各会計、関係団体の財政状況及び健全化判断比率'!B70)</f>
        <v>乙訓福祉施設事務組合</v>
      </c>
      <c r="BZ36" s="324"/>
      <c r="CA36" s="324"/>
      <c r="CB36" s="324"/>
      <c r="CC36" s="324"/>
      <c r="CD36" s="324"/>
      <c r="CE36" s="324"/>
      <c r="CF36" s="324"/>
      <c r="CG36" s="324"/>
      <c r="CH36" s="324"/>
      <c r="CI36" s="324"/>
      <c r="CJ36" s="324"/>
      <c r="CK36" s="324"/>
      <c r="CL36" s="324"/>
      <c r="CM36" s="324"/>
      <c r="CN36" s="63"/>
      <c r="CO36" s="323">
        <f t="shared" si="3"/>
        <v>21</v>
      </c>
      <c r="CP36" s="323"/>
      <c r="CQ36" s="324" t="str">
        <f>IF('各会計、関係団体の財政状況及び健全化判断比率'!BS9="","",'各会計、関係団体の財政状況及び健全化判断比率'!BS9)</f>
        <v>長岡京水資源対策基金</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6</v>
      </c>
      <c r="V37" s="323"/>
      <c r="W37" s="324" t="str">
        <f>IF('各会計、関係団体の財政状況及び健全化判断比率'!B31="","",'各会計、関係団体の財政状況及び健全化判断比率'!B31)</f>
        <v>駐車場事業特別会計</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12</v>
      </c>
      <c r="BX37" s="323"/>
      <c r="BY37" s="324" t="str">
        <f>IF('各会計、関係団体の財政状況及び健全化判断比率'!B71="","",'各会計、関係団体の財政状況及び健全化判断比率'!B71)</f>
        <v>京都府自治会館管理組合</v>
      </c>
      <c r="BZ37" s="324"/>
      <c r="CA37" s="324"/>
      <c r="CB37" s="324"/>
      <c r="CC37" s="324"/>
      <c r="CD37" s="324"/>
      <c r="CE37" s="324"/>
      <c r="CF37" s="324"/>
      <c r="CG37" s="324"/>
      <c r="CH37" s="324"/>
      <c r="CI37" s="324"/>
      <c r="CJ37" s="324"/>
      <c r="CK37" s="324"/>
      <c r="CL37" s="324"/>
      <c r="CM37" s="324"/>
      <c r="CN37" s="63"/>
      <c r="CO37" s="323">
        <f t="shared" si="3"/>
        <v>22</v>
      </c>
      <c r="CP37" s="323"/>
      <c r="CQ37" s="324" t="str">
        <f>IF('各会計、関係団体の財政状況及び健全化判断比率'!BS10="","",'各会計、関係団体の財政状況及び健全化判断比率'!BS10)</f>
        <v>長岡京市スポーツ協会</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13</v>
      </c>
      <c r="BX38" s="323"/>
      <c r="BY38" s="324" t="str">
        <f>IF('各会計、関係団体の財政状況及び健全化判断比率'!B72="","",'各会計、関係団体の財政状況及び健全化判断比率'!B72)</f>
        <v>京都府住宅新築資金等貸付事業管理組合（一般会計）</v>
      </c>
      <c r="BZ38" s="324"/>
      <c r="CA38" s="324"/>
      <c r="CB38" s="324"/>
      <c r="CC38" s="324"/>
      <c r="CD38" s="324"/>
      <c r="CE38" s="324"/>
      <c r="CF38" s="324"/>
      <c r="CG38" s="324"/>
      <c r="CH38" s="324"/>
      <c r="CI38" s="324"/>
      <c r="CJ38" s="324"/>
      <c r="CK38" s="324"/>
      <c r="CL38" s="324"/>
      <c r="CM38" s="324"/>
      <c r="CN38" s="63"/>
      <c r="CO38" s="323">
        <f t="shared" si="3"/>
        <v>23</v>
      </c>
      <c r="CP38" s="323"/>
      <c r="CQ38" s="324" t="str">
        <f>IF('各会計、関係団体の財政状況及び健全化判断比率'!BS11="","",'各会計、関係団体の財政状況及び健全化判断比率'!BS11)</f>
        <v>乙訓勤労者福祉サービスセンター</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14</v>
      </c>
      <c r="BX39" s="323"/>
      <c r="BY39" s="324" t="str">
        <f>IF('各会計、関係団体の財政状況及び健全化判断比率'!B73="","",'各会計、関係団体の財政状況及び健全化判断比率'!B73)</f>
        <v>京都府住宅新築資金等貸付事業管理組合（特別会計）</v>
      </c>
      <c r="BZ39" s="324"/>
      <c r="CA39" s="324"/>
      <c r="CB39" s="324"/>
      <c r="CC39" s="324"/>
      <c r="CD39" s="324"/>
      <c r="CE39" s="324"/>
      <c r="CF39" s="324"/>
      <c r="CG39" s="324"/>
      <c r="CH39" s="324"/>
      <c r="CI39" s="324"/>
      <c r="CJ39" s="324"/>
      <c r="CK39" s="324"/>
      <c r="CL39" s="324"/>
      <c r="CM39" s="324"/>
      <c r="CN39" s="63"/>
      <c r="CO39" s="323">
        <f t="shared" si="3"/>
        <v>24</v>
      </c>
      <c r="CP39" s="323"/>
      <c r="CQ39" s="324" t="str">
        <f>IF('各会計、関係団体の財政状況及び健全化判断比率'!BS12="","",'各会計、関係団体の財政状況及び健全化判断比率'!BS12)</f>
        <v>長岡京市緑の協会</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15</v>
      </c>
      <c r="BX40" s="323"/>
      <c r="BY40" s="324" t="str">
        <f>IF('各会計、関係団体の財政状況及び健全化判断比率'!B74="","",'各会計、関係団体の財政状況及び健全化判断比率'!B74)</f>
        <v>乙訓消防組合</v>
      </c>
      <c r="BZ40" s="324"/>
      <c r="CA40" s="324"/>
      <c r="CB40" s="324"/>
      <c r="CC40" s="324"/>
      <c r="CD40" s="324"/>
      <c r="CE40" s="324"/>
      <c r="CF40" s="324"/>
      <c r="CG40" s="324"/>
      <c r="CH40" s="324"/>
      <c r="CI40" s="324"/>
      <c r="CJ40" s="324"/>
      <c r="CK40" s="324"/>
      <c r="CL40" s="324"/>
      <c r="CM40" s="324"/>
      <c r="CN40" s="63"/>
      <c r="CO40" s="323">
        <f t="shared" si="3"/>
        <v>25</v>
      </c>
      <c r="CP40" s="323"/>
      <c r="CQ40" s="324" t="str">
        <f>IF('各会計、関係団体の財政状況及び健全化判断比率'!BS13="","",'各会計、関係団体の財政状況及び健全化判断比率'!BS13)</f>
        <v>乙訓土地開発公社</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16</v>
      </c>
      <c r="BX41" s="323"/>
      <c r="BY41" s="324" t="str">
        <f>IF('各会計、関係団体の財政状況及び健全化判断比率'!B75="","",'各会計、関係団体の財政状況及び健全化判断比率'!B75)</f>
        <v>京都府後期高齢者医療広域連合（一般会計）</v>
      </c>
      <c r="BZ41" s="324"/>
      <c r="CA41" s="324"/>
      <c r="CB41" s="324"/>
      <c r="CC41" s="324"/>
      <c r="CD41" s="324"/>
      <c r="CE41" s="324"/>
      <c r="CF41" s="324"/>
      <c r="CG41" s="324"/>
      <c r="CH41" s="324"/>
      <c r="CI41" s="324"/>
      <c r="CJ41" s="324"/>
      <c r="CK41" s="324"/>
      <c r="CL41" s="324"/>
      <c r="CM41" s="324"/>
      <c r="CN41" s="63"/>
      <c r="CO41" s="323">
        <f t="shared" si="3"/>
        <v>26</v>
      </c>
      <c r="CP41" s="323"/>
      <c r="CQ41" s="324" t="str">
        <f>IF('各会計、関係団体の財政状況及び健全化判断比率'!BS14="","",'各会計、関係団体の財政状況及び健全化判断比率'!BS14)</f>
        <v>京都府長岡京記念文化事業団</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17</v>
      </c>
      <c r="BX42" s="323"/>
      <c r="BY42" s="324" t="str">
        <f>IF('各会計、関係団体の財政状況及び健全化判断比率'!B76="","",'各会計、関係団体の財政状況及び健全化判断比率'!B76)</f>
        <v>京都府後期高齢者医療広域連合（後期高齢者医療特別会計）</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f t="shared" si="2"/>
        <v>18</v>
      </c>
      <c r="BX43" s="323"/>
      <c r="BY43" s="324" t="str">
        <f>IF('各会計、関係団体の財政状況及び健全化判断比率'!B77="","",'各会計、関係団体の財政状況及び健全化判断比率'!B77)</f>
        <v>京都地方税機構</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I+q7gHptQLToaVXbMXWEDVTRv+sJy4+umS0uGqcJpc1RT7JUqcw8mL4+D7nB3y8VaBRmCnK50vjWKzdin20l+g==" saltValue="6ow6R1RP6fbgAlYykzzLf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CF9CE-249E-468A-9B24-B2AF345AFCE5}">
  <sheetPr>
    <pageSetUpPr fitToPage="1"/>
  </sheetPr>
  <dimension ref="B1:EM49"/>
  <sheetViews>
    <sheetView showGridLines="0" topLeftCell="A8" zoomScale="50" zoomScaleNormal="5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12987710</v>
      </c>
      <c r="S5" s="348"/>
      <c r="T5" s="348"/>
      <c r="U5" s="348"/>
      <c r="V5" s="348"/>
      <c r="W5" s="348"/>
      <c r="X5" s="348"/>
      <c r="Y5" s="349"/>
      <c r="Z5" s="350">
        <v>32.299999999999997</v>
      </c>
      <c r="AA5" s="350"/>
      <c r="AB5" s="350"/>
      <c r="AC5" s="350"/>
      <c r="AD5" s="351">
        <v>11942939</v>
      </c>
      <c r="AE5" s="351"/>
      <c r="AF5" s="351"/>
      <c r="AG5" s="351"/>
      <c r="AH5" s="351"/>
      <c r="AI5" s="351"/>
      <c r="AJ5" s="351"/>
      <c r="AK5" s="351"/>
      <c r="AL5" s="352">
        <v>59.9</v>
      </c>
      <c r="AM5" s="353"/>
      <c r="AN5" s="353"/>
      <c r="AO5" s="354"/>
      <c r="AP5" s="344" t="s">
        <v>160</v>
      </c>
      <c r="AQ5" s="345"/>
      <c r="AR5" s="345"/>
      <c r="AS5" s="345"/>
      <c r="AT5" s="345"/>
      <c r="AU5" s="345"/>
      <c r="AV5" s="345"/>
      <c r="AW5" s="345"/>
      <c r="AX5" s="345"/>
      <c r="AY5" s="345"/>
      <c r="AZ5" s="345"/>
      <c r="BA5" s="345"/>
      <c r="BB5" s="345"/>
      <c r="BC5" s="345"/>
      <c r="BD5" s="345"/>
      <c r="BE5" s="345"/>
      <c r="BF5" s="346"/>
      <c r="BG5" s="355">
        <v>11942939</v>
      </c>
      <c r="BH5" s="356"/>
      <c r="BI5" s="356"/>
      <c r="BJ5" s="356"/>
      <c r="BK5" s="356"/>
      <c r="BL5" s="356"/>
      <c r="BM5" s="356"/>
      <c r="BN5" s="357"/>
      <c r="BO5" s="358">
        <v>92</v>
      </c>
      <c r="BP5" s="358"/>
      <c r="BQ5" s="358"/>
      <c r="BR5" s="358"/>
      <c r="BS5" s="359">
        <v>123842</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143183</v>
      </c>
      <c r="S6" s="356"/>
      <c r="T6" s="356"/>
      <c r="U6" s="356"/>
      <c r="V6" s="356"/>
      <c r="W6" s="356"/>
      <c r="X6" s="356"/>
      <c r="Y6" s="357"/>
      <c r="Z6" s="358">
        <v>0.4</v>
      </c>
      <c r="AA6" s="358"/>
      <c r="AB6" s="358"/>
      <c r="AC6" s="358"/>
      <c r="AD6" s="359">
        <v>143183</v>
      </c>
      <c r="AE6" s="359"/>
      <c r="AF6" s="359"/>
      <c r="AG6" s="359"/>
      <c r="AH6" s="359"/>
      <c r="AI6" s="359"/>
      <c r="AJ6" s="359"/>
      <c r="AK6" s="359"/>
      <c r="AL6" s="364">
        <v>0.7</v>
      </c>
      <c r="AM6" s="365"/>
      <c r="AN6" s="365"/>
      <c r="AO6" s="366"/>
      <c r="AP6" s="361" t="s">
        <v>165</v>
      </c>
      <c r="AQ6" s="362"/>
      <c r="AR6" s="362"/>
      <c r="AS6" s="362"/>
      <c r="AT6" s="362"/>
      <c r="AU6" s="362"/>
      <c r="AV6" s="362"/>
      <c r="AW6" s="362"/>
      <c r="AX6" s="362"/>
      <c r="AY6" s="362"/>
      <c r="AZ6" s="362"/>
      <c r="BA6" s="362"/>
      <c r="BB6" s="362"/>
      <c r="BC6" s="362"/>
      <c r="BD6" s="362"/>
      <c r="BE6" s="362"/>
      <c r="BF6" s="363"/>
      <c r="BG6" s="355">
        <v>11942939</v>
      </c>
      <c r="BH6" s="356"/>
      <c r="BI6" s="356"/>
      <c r="BJ6" s="356"/>
      <c r="BK6" s="356"/>
      <c r="BL6" s="356"/>
      <c r="BM6" s="356"/>
      <c r="BN6" s="357"/>
      <c r="BO6" s="358">
        <v>92</v>
      </c>
      <c r="BP6" s="358"/>
      <c r="BQ6" s="358"/>
      <c r="BR6" s="358"/>
      <c r="BS6" s="359">
        <v>123842</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291793</v>
      </c>
      <c r="CS6" s="356"/>
      <c r="CT6" s="356"/>
      <c r="CU6" s="356"/>
      <c r="CV6" s="356"/>
      <c r="CW6" s="356"/>
      <c r="CX6" s="356"/>
      <c r="CY6" s="357"/>
      <c r="CZ6" s="352">
        <v>0.8</v>
      </c>
      <c r="DA6" s="353"/>
      <c r="DB6" s="353"/>
      <c r="DC6" s="367"/>
      <c r="DD6" s="368" t="s">
        <v>64</v>
      </c>
      <c r="DE6" s="356"/>
      <c r="DF6" s="356"/>
      <c r="DG6" s="356"/>
      <c r="DH6" s="356"/>
      <c r="DI6" s="356"/>
      <c r="DJ6" s="356"/>
      <c r="DK6" s="356"/>
      <c r="DL6" s="356"/>
      <c r="DM6" s="356"/>
      <c r="DN6" s="356"/>
      <c r="DO6" s="356"/>
      <c r="DP6" s="357"/>
      <c r="DQ6" s="368">
        <v>291048</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7870</v>
      </c>
      <c r="S7" s="356"/>
      <c r="T7" s="356"/>
      <c r="U7" s="356"/>
      <c r="V7" s="356"/>
      <c r="W7" s="356"/>
      <c r="X7" s="356"/>
      <c r="Y7" s="357"/>
      <c r="Z7" s="358">
        <v>0</v>
      </c>
      <c r="AA7" s="358"/>
      <c r="AB7" s="358"/>
      <c r="AC7" s="358"/>
      <c r="AD7" s="359">
        <v>7870</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6017763</v>
      </c>
      <c r="BH7" s="356"/>
      <c r="BI7" s="356"/>
      <c r="BJ7" s="356"/>
      <c r="BK7" s="356"/>
      <c r="BL7" s="356"/>
      <c r="BM7" s="356"/>
      <c r="BN7" s="357"/>
      <c r="BO7" s="358">
        <v>46.3</v>
      </c>
      <c r="BP7" s="358"/>
      <c r="BQ7" s="358"/>
      <c r="BR7" s="358"/>
      <c r="BS7" s="359">
        <v>123842</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5028859</v>
      </c>
      <c r="CS7" s="356"/>
      <c r="CT7" s="356"/>
      <c r="CU7" s="356"/>
      <c r="CV7" s="356"/>
      <c r="CW7" s="356"/>
      <c r="CX7" s="356"/>
      <c r="CY7" s="357"/>
      <c r="CZ7" s="358">
        <v>13.1</v>
      </c>
      <c r="DA7" s="358"/>
      <c r="DB7" s="358"/>
      <c r="DC7" s="358"/>
      <c r="DD7" s="368">
        <v>1366318</v>
      </c>
      <c r="DE7" s="356"/>
      <c r="DF7" s="356"/>
      <c r="DG7" s="356"/>
      <c r="DH7" s="356"/>
      <c r="DI7" s="356"/>
      <c r="DJ7" s="356"/>
      <c r="DK7" s="356"/>
      <c r="DL7" s="356"/>
      <c r="DM7" s="356"/>
      <c r="DN7" s="356"/>
      <c r="DO7" s="356"/>
      <c r="DP7" s="357"/>
      <c r="DQ7" s="368">
        <v>2947786</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169499</v>
      </c>
      <c r="S8" s="356"/>
      <c r="T8" s="356"/>
      <c r="U8" s="356"/>
      <c r="V8" s="356"/>
      <c r="W8" s="356"/>
      <c r="X8" s="356"/>
      <c r="Y8" s="357"/>
      <c r="Z8" s="358">
        <v>0.4</v>
      </c>
      <c r="AA8" s="358"/>
      <c r="AB8" s="358"/>
      <c r="AC8" s="358"/>
      <c r="AD8" s="359">
        <v>169499</v>
      </c>
      <c r="AE8" s="359"/>
      <c r="AF8" s="359"/>
      <c r="AG8" s="359"/>
      <c r="AH8" s="359"/>
      <c r="AI8" s="359"/>
      <c r="AJ8" s="359"/>
      <c r="AK8" s="359"/>
      <c r="AL8" s="364">
        <v>0.9</v>
      </c>
      <c r="AM8" s="365"/>
      <c r="AN8" s="365"/>
      <c r="AO8" s="366"/>
      <c r="AP8" s="361" t="s">
        <v>171</v>
      </c>
      <c r="AQ8" s="362"/>
      <c r="AR8" s="362"/>
      <c r="AS8" s="362"/>
      <c r="AT8" s="362"/>
      <c r="AU8" s="362"/>
      <c r="AV8" s="362"/>
      <c r="AW8" s="362"/>
      <c r="AX8" s="362"/>
      <c r="AY8" s="362"/>
      <c r="AZ8" s="362"/>
      <c r="BA8" s="362"/>
      <c r="BB8" s="362"/>
      <c r="BC8" s="362"/>
      <c r="BD8" s="362"/>
      <c r="BE8" s="362"/>
      <c r="BF8" s="363"/>
      <c r="BG8" s="355">
        <v>125790</v>
      </c>
      <c r="BH8" s="356"/>
      <c r="BI8" s="356"/>
      <c r="BJ8" s="356"/>
      <c r="BK8" s="356"/>
      <c r="BL8" s="356"/>
      <c r="BM8" s="356"/>
      <c r="BN8" s="357"/>
      <c r="BO8" s="358">
        <v>1</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18136570</v>
      </c>
      <c r="CS8" s="356"/>
      <c r="CT8" s="356"/>
      <c r="CU8" s="356"/>
      <c r="CV8" s="356"/>
      <c r="CW8" s="356"/>
      <c r="CX8" s="356"/>
      <c r="CY8" s="357"/>
      <c r="CZ8" s="358">
        <v>47.4</v>
      </c>
      <c r="DA8" s="358"/>
      <c r="DB8" s="358"/>
      <c r="DC8" s="358"/>
      <c r="DD8" s="368">
        <v>1271912</v>
      </c>
      <c r="DE8" s="356"/>
      <c r="DF8" s="356"/>
      <c r="DG8" s="356"/>
      <c r="DH8" s="356"/>
      <c r="DI8" s="356"/>
      <c r="DJ8" s="356"/>
      <c r="DK8" s="356"/>
      <c r="DL8" s="356"/>
      <c r="DM8" s="356"/>
      <c r="DN8" s="356"/>
      <c r="DO8" s="356"/>
      <c r="DP8" s="357"/>
      <c r="DQ8" s="368">
        <v>8640856</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211141</v>
      </c>
      <c r="S9" s="356"/>
      <c r="T9" s="356"/>
      <c r="U9" s="356"/>
      <c r="V9" s="356"/>
      <c r="W9" s="356"/>
      <c r="X9" s="356"/>
      <c r="Y9" s="357"/>
      <c r="Z9" s="358">
        <v>0.5</v>
      </c>
      <c r="AA9" s="358"/>
      <c r="AB9" s="358"/>
      <c r="AC9" s="358"/>
      <c r="AD9" s="359">
        <v>211141</v>
      </c>
      <c r="AE9" s="359"/>
      <c r="AF9" s="359"/>
      <c r="AG9" s="359"/>
      <c r="AH9" s="359"/>
      <c r="AI9" s="359"/>
      <c r="AJ9" s="359"/>
      <c r="AK9" s="359"/>
      <c r="AL9" s="364">
        <v>1.1000000000000001</v>
      </c>
      <c r="AM9" s="365"/>
      <c r="AN9" s="365"/>
      <c r="AO9" s="366"/>
      <c r="AP9" s="361" t="s">
        <v>174</v>
      </c>
      <c r="AQ9" s="362"/>
      <c r="AR9" s="362"/>
      <c r="AS9" s="362"/>
      <c r="AT9" s="362"/>
      <c r="AU9" s="362"/>
      <c r="AV9" s="362"/>
      <c r="AW9" s="362"/>
      <c r="AX9" s="362"/>
      <c r="AY9" s="362"/>
      <c r="AZ9" s="362"/>
      <c r="BA9" s="362"/>
      <c r="BB9" s="362"/>
      <c r="BC9" s="362"/>
      <c r="BD9" s="362"/>
      <c r="BE9" s="362"/>
      <c r="BF9" s="363"/>
      <c r="BG9" s="355">
        <v>5208147</v>
      </c>
      <c r="BH9" s="356"/>
      <c r="BI9" s="356"/>
      <c r="BJ9" s="356"/>
      <c r="BK9" s="356"/>
      <c r="BL9" s="356"/>
      <c r="BM9" s="356"/>
      <c r="BN9" s="357"/>
      <c r="BO9" s="358">
        <v>40.1</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2788703</v>
      </c>
      <c r="CS9" s="356"/>
      <c r="CT9" s="356"/>
      <c r="CU9" s="356"/>
      <c r="CV9" s="356"/>
      <c r="CW9" s="356"/>
      <c r="CX9" s="356"/>
      <c r="CY9" s="357"/>
      <c r="CZ9" s="358">
        <v>7.3</v>
      </c>
      <c r="DA9" s="358"/>
      <c r="DB9" s="358"/>
      <c r="DC9" s="358"/>
      <c r="DD9" s="368">
        <v>16511</v>
      </c>
      <c r="DE9" s="356"/>
      <c r="DF9" s="356"/>
      <c r="DG9" s="356"/>
      <c r="DH9" s="356"/>
      <c r="DI9" s="356"/>
      <c r="DJ9" s="356"/>
      <c r="DK9" s="356"/>
      <c r="DL9" s="356"/>
      <c r="DM9" s="356"/>
      <c r="DN9" s="356"/>
      <c r="DO9" s="356"/>
      <c r="DP9" s="357"/>
      <c r="DQ9" s="368">
        <v>2484737</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245524</v>
      </c>
      <c r="BH10" s="356"/>
      <c r="BI10" s="356"/>
      <c r="BJ10" s="356"/>
      <c r="BK10" s="356"/>
      <c r="BL10" s="356"/>
      <c r="BM10" s="356"/>
      <c r="BN10" s="357"/>
      <c r="BO10" s="358">
        <v>1.9</v>
      </c>
      <c r="BP10" s="358"/>
      <c r="BQ10" s="358"/>
      <c r="BR10" s="358"/>
      <c r="BS10" s="359">
        <v>40920</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152374</v>
      </c>
      <c r="CS10" s="356"/>
      <c r="CT10" s="356"/>
      <c r="CU10" s="356"/>
      <c r="CV10" s="356"/>
      <c r="CW10" s="356"/>
      <c r="CX10" s="356"/>
      <c r="CY10" s="357"/>
      <c r="CZ10" s="358">
        <v>0.4</v>
      </c>
      <c r="DA10" s="358"/>
      <c r="DB10" s="358"/>
      <c r="DC10" s="358"/>
      <c r="DD10" s="368" t="s">
        <v>64</v>
      </c>
      <c r="DE10" s="356"/>
      <c r="DF10" s="356"/>
      <c r="DG10" s="356"/>
      <c r="DH10" s="356"/>
      <c r="DI10" s="356"/>
      <c r="DJ10" s="356"/>
      <c r="DK10" s="356"/>
      <c r="DL10" s="356"/>
      <c r="DM10" s="356"/>
      <c r="DN10" s="356"/>
      <c r="DO10" s="356"/>
      <c r="DP10" s="357"/>
      <c r="DQ10" s="368">
        <v>115288</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1963275</v>
      </c>
      <c r="S11" s="356"/>
      <c r="T11" s="356"/>
      <c r="U11" s="356"/>
      <c r="V11" s="356"/>
      <c r="W11" s="356"/>
      <c r="X11" s="356"/>
      <c r="Y11" s="357"/>
      <c r="Z11" s="364">
        <v>4.9000000000000004</v>
      </c>
      <c r="AA11" s="365"/>
      <c r="AB11" s="365"/>
      <c r="AC11" s="370"/>
      <c r="AD11" s="368">
        <v>1963275</v>
      </c>
      <c r="AE11" s="356"/>
      <c r="AF11" s="356"/>
      <c r="AG11" s="356"/>
      <c r="AH11" s="356"/>
      <c r="AI11" s="356"/>
      <c r="AJ11" s="356"/>
      <c r="AK11" s="357"/>
      <c r="AL11" s="364">
        <v>9.8000000000000007</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438302</v>
      </c>
      <c r="BH11" s="356"/>
      <c r="BI11" s="356"/>
      <c r="BJ11" s="356"/>
      <c r="BK11" s="356"/>
      <c r="BL11" s="356"/>
      <c r="BM11" s="356"/>
      <c r="BN11" s="357"/>
      <c r="BO11" s="358">
        <v>3.4</v>
      </c>
      <c r="BP11" s="358"/>
      <c r="BQ11" s="358"/>
      <c r="BR11" s="358"/>
      <c r="BS11" s="359">
        <v>82922</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152136</v>
      </c>
      <c r="CS11" s="356"/>
      <c r="CT11" s="356"/>
      <c r="CU11" s="356"/>
      <c r="CV11" s="356"/>
      <c r="CW11" s="356"/>
      <c r="CX11" s="356"/>
      <c r="CY11" s="357"/>
      <c r="CZ11" s="358">
        <v>0.4</v>
      </c>
      <c r="DA11" s="358"/>
      <c r="DB11" s="358"/>
      <c r="DC11" s="358"/>
      <c r="DD11" s="368">
        <v>40856</v>
      </c>
      <c r="DE11" s="356"/>
      <c r="DF11" s="356"/>
      <c r="DG11" s="356"/>
      <c r="DH11" s="356"/>
      <c r="DI11" s="356"/>
      <c r="DJ11" s="356"/>
      <c r="DK11" s="356"/>
      <c r="DL11" s="356"/>
      <c r="DM11" s="356"/>
      <c r="DN11" s="356"/>
      <c r="DO11" s="356"/>
      <c r="DP11" s="357"/>
      <c r="DQ11" s="368">
        <v>116032</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t="s">
        <v>64</v>
      </c>
      <c r="S12" s="356"/>
      <c r="T12" s="356"/>
      <c r="U12" s="356"/>
      <c r="V12" s="356"/>
      <c r="W12" s="356"/>
      <c r="X12" s="356"/>
      <c r="Y12" s="357"/>
      <c r="Z12" s="358" t="s">
        <v>64</v>
      </c>
      <c r="AA12" s="358"/>
      <c r="AB12" s="358"/>
      <c r="AC12" s="358"/>
      <c r="AD12" s="359" t="s">
        <v>64</v>
      </c>
      <c r="AE12" s="359"/>
      <c r="AF12" s="359"/>
      <c r="AG12" s="359"/>
      <c r="AH12" s="359"/>
      <c r="AI12" s="359"/>
      <c r="AJ12" s="359"/>
      <c r="AK12" s="359"/>
      <c r="AL12" s="364" t="s">
        <v>64</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5428778</v>
      </c>
      <c r="BH12" s="356"/>
      <c r="BI12" s="356"/>
      <c r="BJ12" s="356"/>
      <c r="BK12" s="356"/>
      <c r="BL12" s="356"/>
      <c r="BM12" s="356"/>
      <c r="BN12" s="357"/>
      <c r="BO12" s="358">
        <v>41.8</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293452</v>
      </c>
      <c r="CS12" s="356"/>
      <c r="CT12" s="356"/>
      <c r="CU12" s="356"/>
      <c r="CV12" s="356"/>
      <c r="CW12" s="356"/>
      <c r="CX12" s="356"/>
      <c r="CY12" s="357"/>
      <c r="CZ12" s="358">
        <v>0.8</v>
      </c>
      <c r="DA12" s="358"/>
      <c r="DB12" s="358"/>
      <c r="DC12" s="358"/>
      <c r="DD12" s="368">
        <v>84538</v>
      </c>
      <c r="DE12" s="356"/>
      <c r="DF12" s="356"/>
      <c r="DG12" s="356"/>
      <c r="DH12" s="356"/>
      <c r="DI12" s="356"/>
      <c r="DJ12" s="356"/>
      <c r="DK12" s="356"/>
      <c r="DL12" s="356"/>
      <c r="DM12" s="356"/>
      <c r="DN12" s="356"/>
      <c r="DO12" s="356"/>
      <c r="DP12" s="357"/>
      <c r="DQ12" s="368">
        <v>158297</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5428080</v>
      </c>
      <c r="BH13" s="356"/>
      <c r="BI13" s="356"/>
      <c r="BJ13" s="356"/>
      <c r="BK13" s="356"/>
      <c r="BL13" s="356"/>
      <c r="BM13" s="356"/>
      <c r="BN13" s="357"/>
      <c r="BO13" s="358">
        <v>41.8</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3078960</v>
      </c>
      <c r="CS13" s="356"/>
      <c r="CT13" s="356"/>
      <c r="CU13" s="356"/>
      <c r="CV13" s="356"/>
      <c r="CW13" s="356"/>
      <c r="CX13" s="356"/>
      <c r="CY13" s="357"/>
      <c r="CZ13" s="358">
        <v>8</v>
      </c>
      <c r="DA13" s="358"/>
      <c r="DB13" s="358"/>
      <c r="DC13" s="358"/>
      <c r="DD13" s="368">
        <v>1477339</v>
      </c>
      <c r="DE13" s="356"/>
      <c r="DF13" s="356"/>
      <c r="DG13" s="356"/>
      <c r="DH13" s="356"/>
      <c r="DI13" s="356"/>
      <c r="DJ13" s="356"/>
      <c r="DK13" s="356"/>
      <c r="DL13" s="356"/>
      <c r="DM13" s="356"/>
      <c r="DN13" s="356"/>
      <c r="DO13" s="356"/>
      <c r="DP13" s="357"/>
      <c r="DQ13" s="368">
        <v>1684493</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128681</v>
      </c>
      <c r="BH14" s="356"/>
      <c r="BI14" s="356"/>
      <c r="BJ14" s="356"/>
      <c r="BK14" s="356"/>
      <c r="BL14" s="356"/>
      <c r="BM14" s="356"/>
      <c r="BN14" s="357"/>
      <c r="BO14" s="358">
        <v>1</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1190290</v>
      </c>
      <c r="CS14" s="356"/>
      <c r="CT14" s="356"/>
      <c r="CU14" s="356"/>
      <c r="CV14" s="356"/>
      <c r="CW14" s="356"/>
      <c r="CX14" s="356"/>
      <c r="CY14" s="357"/>
      <c r="CZ14" s="358">
        <v>3.1</v>
      </c>
      <c r="DA14" s="358"/>
      <c r="DB14" s="358"/>
      <c r="DC14" s="358"/>
      <c r="DD14" s="368">
        <v>23999</v>
      </c>
      <c r="DE14" s="356"/>
      <c r="DF14" s="356"/>
      <c r="DG14" s="356"/>
      <c r="DH14" s="356"/>
      <c r="DI14" s="356"/>
      <c r="DJ14" s="356"/>
      <c r="DK14" s="356"/>
      <c r="DL14" s="356"/>
      <c r="DM14" s="356"/>
      <c r="DN14" s="356"/>
      <c r="DO14" s="356"/>
      <c r="DP14" s="357"/>
      <c r="DQ14" s="368">
        <v>1148926</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30792</v>
      </c>
      <c r="S15" s="356"/>
      <c r="T15" s="356"/>
      <c r="U15" s="356"/>
      <c r="V15" s="356"/>
      <c r="W15" s="356"/>
      <c r="X15" s="356"/>
      <c r="Y15" s="357"/>
      <c r="Z15" s="358">
        <v>0.1</v>
      </c>
      <c r="AA15" s="358"/>
      <c r="AB15" s="358"/>
      <c r="AC15" s="358"/>
      <c r="AD15" s="359">
        <v>30792</v>
      </c>
      <c r="AE15" s="359"/>
      <c r="AF15" s="359"/>
      <c r="AG15" s="359"/>
      <c r="AH15" s="359"/>
      <c r="AI15" s="359"/>
      <c r="AJ15" s="359"/>
      <c r="AK15" s="359"/>
      <c r="AL15" s="364">
        <v>0.2</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367717</v>
      </c>
      <c r="BH15" s="356"/>
      <c r="BI15" s="356"/>
      <c r="BJ15" s="356"/>
      <c r="BK15" s="356"/>
      <c r="BL15" s="356"/>
      <c r="BM15" s="356"/>
      <c r="BN15" s="357"/>
      <c r="BO15" s="358">
        <v>2.8</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4228263</v>
      </c>
      <c r="CS15" s="356"/>
      <c r="CT15" s="356"/>
      <c r="CU15" s="356"/>
      <c r="CV15" s="356"/>
      <c r="CW15" s="356"/>
      <c r="CX15" s="356"/>
      <c r="CY15" s="357"/>
      <c r="CZ15" s="358">
        <v>11.1</v>
      </c>
      <c r="DA15" s="358"/>
      <c r="DB15" s="358"/>
      <c r="DC15" s="358"/>
      <c r="DD15" s="368">
        <v>1450635</v>
      </c>
      <c r="DE15" s="356"/>
      <c r="DF15" s="356"/>
      <c r="DG15" s="356"/>
      <c r="DH15" s="356"/>
      <c r="DI15" s="356"/>
      <c r="DJ15" s="356"/>
      <c r="DK15" s="356"/>
      <c r="DL15" s="356"/>
      <c r="DM15" s="356"/>
      <c r="DN15" s="356"/>
      <c r="DO15" s="356"/>
      <c r="DP15" s="357"/>
      <c r="DQ15" s="368">
        <v>2514888</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201118</v>
      </c>
      <c r="S16" s="356"/>
      <c r="T16" s="356"/>
      <c r="U16" s="356"/>
      <c r="V16" s="356"/>
      <c r="W16" s="356"/>
      <c r="X16" s="356"/>
      <c r="Y16" s="357"/>
      <c r="Z16" s="358">
        <v>0.5</v>
      </c>
      <c r="AA16" s="358"/>
      <c r="AB16" s="358"/>
      <c r="AC16" s="358"/>
      <c r="AD16" s="359">
        <v>201118</v>
      </c>
      <c r="AE16" s="359"/>
      <c r="AF16" s="359"/>
      <c r="AG16" s="359"/>
      <c r="AH16" s="359"/>
      <c r="AI16" s="359"/>
      <c r="AJ16" s="359"/>
      <c r="AK16" s="359"/>
      <c r="AL16" s="364">
        <v>1</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483010</v>
      </c>
      <c r="S17" s="356"/>
      <c r="T17" s="356"/>
      <c r="U17" s="356"/>
      <c r="V17" s="356"/>
      <c r="W17" s="356"/>
      <c r="X17" s="356"/>
      <c r="Y17" s="357"/>
      <c r="Z17" s="358">
        <v>1.2</v>
      </c>
      <c r="AA17" s="358"/>
      <c r="AB17" s="358"/>
      <c r="AC17" s="358"/>
      <c r="AD17" s="359">
        <v>483010</v>
      </c>
      <c r="AE17" s="359"/>
      <c r="AF17" s="359"/>
      <c r="AG17" s="359"/>
      <c r="AH17" s="359"/>
      <c r="AI17" s="359"/>
      <c r="AJ17" s="359"/>
      <c r="AK17" s="359"/>
      <c r="AL17" s="364">
        <v>2.4</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2907478</v>
      </c>
      <c r="CS17" s="356"/>
      <c r="CT17" s="356"/>
      <c r="CU17" s="356"/>
      <c r="CV17" s="356"/>
      <c r="CW17" s="356"/>
      <c r="CX17" s="356"/>
      <c r="CY17" s="357"/>
      <c r="CZ17" s="358">
        <v>7.6</v>
      </c>
      <c r="DA17" s="358"/>
      <c r="DB17" s="358"/>
      <c r="DC17" s="358"/>
      <c r="DD17" s="368" t="s">
        <v>64</v>
      </c>
      <c r="DE17" s="356"/>
      <c r="DF17" s="356"/>
      <c r="DG17" s="356"/>
      <c r="DH17" s="356"/>
      <c r="DI17" s="356"/>
      <c r="DJ17" s="356"/>
      <c r="DK17" s="356"/>
      <c r="DL17" s="356"/>
      <c r="DM17" s="356"/>
      <c r="DN17" s="356"/>
      <c r="DO17" s="356"/>
      <c r="DP17" s="357"/>
      <c r="DQ17" s="368">
        <v>2889176</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94004</v>
      </c>
      <c r="S18" s="356"/>
      <c r="T18" s="356"/>
      <c r="U18" s="356"/>
      <c r="V18" s="356"/>
      <c r="W18" s="356"/>
      <c r="X18" s="356"/>
      <c r="Y18" s="357"/>
      <c r="Z18" s="358">
        <v>0.2</v>
      </c>
      <c r="AA18" s="358"/>
      <c r="AB18" s="358"/>
      <c r="AC18" s="358"/>
      <c r="AD18" s="359">
        <v>94004</v>
      </c>
      <c r="AE18" s="359"/>
      <c r="AF18" s="359"/>
      <c r="AG18" s="359"/>
      <c r="AH18" s="359"/>
      <c r="AI18" s="359"/>
      <c r="AJ18" s="359"/>
      <c r="AK18" s="359"/>
      <c r="AL18" s="364">
        <v>0.5</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388804</v>
      </c>
      <c r="S19" s="356"/>
      <c r="T19" s="356"/>
      <c r="U19" s="356"/>
      <c r="V19" s="356"/>
      <c r="W19" s="356"/>
      <c r="X19" s="356"/>
      <c r="Y19" s="357"/>
      <c r="Z19" s="358">
        <v>1</v>
      </c>
      <c r="AA19" s="358"/>
      <c r="AB19" s="358"/>
      <c r="AC19" s="358"/>
      <c r="AD19" s="359">
        <v>388804</v>
      </c>
      <c r="AE19" s="359"/>
      <c r="AF19" s="359"/>
      <c r="AG19" s="359"/>
      <c r="AH19" s="359"/>
      <c r="AI19" s="359"/>
      <c r="AJ19" s="359"/>
      <c r="AK19" s="359"/>
      <c r="AL19" s="364">
        <v>1.9</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1044771</v>
      </c>
      <c r="BH19" s="356"/>
      <c r="BI19" s="356"/>
      <c r="BJ19" s="356"/>
      <c r="BK19" s="356"/>
      <c r="BL19" s="356"/>
      <c r="BM19" s="356"/>
      <c r="BN19" s="357"/>
      <c r="BO19" s="358">
        <v>8</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v>202</v>
      </c>
      <c r="S20" s="356"/>
      <c r="T20" s="356"/>
      <c r="U20" s="356"/>
      <c r="V20" s="356"/>
      <c r="W20" s="356"/>
      <c r="X20" s="356"/>
      <c r="Y20" s="357"/>
      <c r="Z20" s="358">
        <v>0</v>
      </c>
      <c r="AA20" s="358"/>
      <c r="AB20" s="358"/>
      <c r="AC20" s="358"/>
      <c r="AD20" s="359">
        <v>202</v>
      </c>
      <c r="AE20" s="359"/>
      <c r="AF20" s="359"/>
      <c r="AG20" s="359"/>
      <c r="AH20" s="359"/>
      <c r="AI20" s="359"/>
      <c r="AJ20" s="359"/>
      <c r="AK20" s="359"/>
      <c r="AL20" s="364">
        <v>0</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1044771</v>
      </c>
      <c r="BH20" s="356"/>
      <c r="BI20" s="356"/>
      <c r="BJ20" s="356"/>
      <c r="BK20" s="356"/>
      <c r="BL20" s="356"/>
      <c r="BM20" s="356"/>
      <c r="BN20" s="357"/>
      <c r="BO20" s="358">
        <v>8</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38248878</v>
      </c>
      <c r="CS20" s="356"/>
      <c r="CT20" s="356"/>
      <c r="CU20" s="356"/>
      <c r="CV20" s="356"/>
      <c r="CW20" s="356"/>
      <c r="CX20" s="356"/>
      <c r="CY20" s="357"/>
      <c r="CZ20" s="358">
        <v>100</v>
      </c>
      <c r="DA20" s="358"/>
      <c r="DB20" s="358"/>
      <c r="DC20" s="358"/>
      <c r="DD20" s="368">
        <v>5732108</v>
      </c>
      <c r="DE20" s="356"/>
      <c r="DF20" s="356"/>
      <c r="DG20" s="356"/>
      <c r="DH20" s="356"/>
      <c r="DI20" s="356"/>
      <c r="DJ20" s="356"/>
      <c r="DK20" s="356"/>
      <c r="DL20" s="356"/>
      <c r="DM20" s="356"/>
      <c r="DN20" s="356"/>
      <c r="DO20" s="356"/>
      <c r="DP20" s="357"/>
      <c r="DQ20" s="368">
        <v>22991527</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5004241</v>
      </c>
      <c r="S21" s="356"/>
      <c r="T21" s="356"/>
      <c r="U21" s="356"/>
      <c r="V21" s="356"/>
      <c r="W21" s="356"/>
      <c r="X21" s="356"/>
      <c r="Y21" s="357"/>
      <c r="Z21" s="358">
        <v>12.4</v>
      </c>
      <c r="AA21" s="358"/>
      <c r="AB21" s="358"/>
      <c r="AC21" s="358"/>
      <c r="AD21" s="359">
        <v>4649580</v>
      </c>
      <c r="AE21" s="359"/>
      <c r="AF21" s="359"/>
      <c r="AG21" s="359"/>
      <c r="AH21" s="359"/>
      <c r="AI21" s="359"/>
      <c r="AJ21" s="359"/>
      <c r="AK21" s="359"/>
      <c r="AL21" s="364">
        <v>23.3</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4649580</v>
      </c>
      <c r="S22" s="356"/>
      <c r="T22" s="356"/>
      <c r="U22" s="356"/>
      <c r="V22" s="356"/>
      <c r="W22" s="356"/>
      <c r="X22" s="356"/>
      <c r="Y22" s="357"/>
      <c r="Z22" s="358">
        <v>11.6</v>
      </c>
      <c r="AA22" s="358"/>
      <c r="AB22" s="358"/>
      <c r="AC22" s="358"/>
      <c r="AD22" s="359">
        <v>4649580</v>
      </c>
      <c r="AE22" s="359"/>
      <c r="AF22" s="359"/>
      <c r="AG22" s="359"/>
      <c r="AH22" s="359"/>
      <c r="AI22" s="359"/>
      <c r="AJ22" s="359"/>
      <c r="AK22" s="359"/>
      <c r="AL22" s="364">
        <v>23.3</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354661</v>
      </c>
      <c r="S23" s="356"/>
      <c r="T23" s="356"/>
      <c r="U23" s="356"/>
      <c r="V23" s="356"/>
      <c r="W23" s="356"/>
      <c r="X23" s="356"/>
      <c r="Y23" s="357"/>
      <c r="Z23" s="358">
        <v>0.9</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1044771</v>
      </c>
      <c r="BH23" s="356"/>
      <c r="BI23" s="356"/>
      <c r="BJ23" s="356"/>
      <c r="BK23" s="356"/>
      <c r="BL23" s="356"/>
      <c r="BM23" s="356"/>
      <c r="BN23" s="357"/>
      <c r="BO23" s="358">
        <v>8</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19361263</v>
      </c>
      <c r="CS24" s="348"/>
      <c r="CT24" s="348"/>
      <c r="CU24" s="348"/>
      <c r="CV24" s="348"/>
      <c r="CW24" s="348"/>
      <c r="CX24" s="348"/>
      <c r="CY24" s="349"/>
      <c r="CZ24" s="352">
        <v>50.6</v>
      </c>
      <c r="DA24" s="353"/>
      <c r="DB24" s="353"/>
      <c r="DC24" s="367"/>
      <c r="DD24" s="388">
        <v>11491631</v>
      </c>
      <c r="DE24" s="348"/>
      <c r="DF24" s="348"/>
      <c r="DG24" s="348"/>
      <c r="DH24" s="348"/>
      <c r="DI24" s="348"/>
      <c r="DJ24" s="348"/>
      <c r="DK24" s="349"/>
      <c r="DL24" s="388">
        <v>10380957</v>
      </c>
      <c r="DM24" s="348"/>
      <c r="DN24" s="348"/>
      <c r="DO24" s="348"/>
      <c r="DP24" s="348"/>
      <c r="DQ24" s="348"/>
      <c r="DR24" s="348"/>
      <c r="DS24" s="348"/>
      <c r="DT24" s="348"/>
      <c r="DU24" s="348"/>
      <c r="DV24" s="349"/>
      <c r="DW24" s="352">
        <v>51.8</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21201839</v>
      </c>
      <c r="S25" s="356"/>
      <c r="T25" s="356"/>
      <c r="U25" s="356"/>
      <c r="V25" s="356"/>
      <c r="W25" s="356"/>
      <c r="X25" s="356"/>
      <c r="Y25" s="357"/>
      <c r="Z25" s="358">
        <v>52.7</v>
      </c>
      <c r="AA25" s="358"/>
      <c r="AB25" s="358"/>
      <c r="AC25" s="358"/>
      <c r="AD25" s="359">
        <v>19802407</v>
      </c>
      <c r="AE25" s="359"/>
      <c r="AF25" s="359"/>
      <c r="AG25" s="359"/>
      <c r="AH25" s="359"/>
      <c r="AI25" s="359"/>
      <c r="AJ25" s="359"/>
      <c r="AK25" s="359"/>
      <c r="AL25" s="364">
        <v>99.3</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5482671</v>
      </c>
      <c r="CS25" s="389"/>
      <c r="CT25" s="389"/>
      <c r="CU25" s="389"/>
      <c r="CV25" s="389"/>
      <c r="CW25" s="389"/>
      <c r="CX25" s="389"/>
      <c r="CY25" s="390"/>
      <c r="CZ25" s="364">
        <v>14.3</v>
      </c>
      <c r="DA25" s="391"/>
      <c r="DB25" s="391"/>
      <c r="DC25" s="392"/>
      <c r="DD25" s="368">
        <v>4951494</v>
      </c>
      <c r="DE25" s="389"/>
      <c r="DF25" s="389"/>
      <c r="DG25" s="389"/>
      <c r="DH25" s="389"/>
      <c r="DI25" s="389"/>
      <c r="DJ25" s="389"/>
      <c r="DK25" s="390"/>
      <c r="DL25" s="368">
        <v>4925970</v>
      </c>
      <c r="DM25" s="389"/>
      <c r="DN25" s="389"/>
      <c r="DO25" s="389"/>
      <c r="DP25" s="389"/>
      <c r="DQ25" s="389"/>
      <c r="DR25" s="389"/>
      <c r="DS25" s="389"/>
      <c r="DT25" s="389"/>
      <c r="DU25" s="389"/>
      <c r="DV25" s="390"/>
      <c r="DW25" s="364">
        <v>24.6</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v>6460</v>
      </c>
      <c r="S26" s="356"/>
      <c r="T26" s="356"/>
      <c r="U26" s="356"/>
      <c r="V26" s="356"/>
      <c r="W26" s="356"/>
      <c r="X26" s="356"/>
      <c r="Y26" s="357"/>
      <c r="Z26" s="358">
        <v>0</v>
      </c>
      <c r="AA26" s="358"/>
      <c r="AB26" s="358"/>
      <c r="AC26" s="358"/>
      <c r="AD26" s="359">
        <v>6460</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3276847</v>
      </c>
      <c r="CS26" s="356"/>
      <c r="CT26" s="356"/>
      <c r="CU26" s="356"/>
      <c r="CV26" s="356"/>
      <c r="CW26" s="356"/>
      <c r="CX26" s="356"/>
      <c r="CY26" s="357"/>
      <c r="CZ26" s="364">
        <v>8.6</v>
      </c>
      <c r="DA26" s="391"/>
      <c r="DB26" s="391"/>
      <c r="DC26" s="392"/>
      <c r="DD26" s="368">
        <v>3017139</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260849</v>
      </c>
      <c r="S27" s="356"/>
      <c r="T27" s="356"/>
      <c r="U27" s="356"/>
      <c r="V27" s="356"/>
      <c r="W27" s="356"/>
      <c r="X27" s="356"/>
      <c r="Y27" s="357"/>
      <c r="Z27" s="358">
        <v>0.6</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12987710</v>
      </c>
      <c r="BH27" s="356"/>
      <c r="BI27" s="356"/>
      <c r="BJ27" s="356"/>
      <c r="BK27" s="356"/>
      <c r="BL27" s="356"/>
      <c r="BM27" s="356"/>
      <c r="BN27" s="357"/>
      <c r="BO27" s="358">
        <v>100</v>
      </c>
      <c r="BP27" s="358"/>
      <c r="BQ27" s="358"/>
      <c r="BR27" s="358"/>
      <c r="BS27" s="359">
        <v>123842</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10971114</v>
      </c>
      <c r="CS27" s="389"/>
      <c r="CT27" s="389"/>
      <c r="CU27" s="389"/>
      <c r="CV27" s="389"/>
      <c r="CW27" s="389"/>
      <c r="CX27" s="389"/>
      <c r="CY27" s="390"/>
      <c r="CZ27" s="364">
        <v>28.7</v>
      </c>
      <c r="DA27" s="391"/>
      <c r="DB27" s="391"/>
      <c r="DC27" s="392"/>
      <c r="DD27" s="368">
        <v>3650961</v>
      </c>
      <c r="DE27" s="389"/>
      <c r="DF27" s="389"/>
      <c r="DG27" s="389"/>
      <c r="DH27" s="389"/>
      <c r="DI27" s="389"/>
      <c r="DJ27" s="389"/>
      <c r="DK27" s="390"/>
      <c r="DL27" s="368">
        <v>2565811</v>
      </c>
      <c r="DM27" s="389"/>
      <c r="DN27" s="389"/>
      <c r="DO27" s="389"/>
      <c r="DP27" s="389"/>
      <c r="DQ27" s="389"/>
      <c r="DR27" s="389"/>
      <c r="DS27" s="389"/>
      <c r="DT27" s="389"/>
      <c r="DU27" s="389"/>
      <c r="DV27" s="390"/>
      <c r="DW27" s="364">
        <v>12.8</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300784</v>
      </c>
      <c r="S28" s="356"/>
      <c r="T28" s="356"/>
      <c r="U28" s="356"/>
      <c r="V28" s="356"/>
      <c r="W28" s="356"/>
      <c r="X28" s="356"/>
      <c r="Y28" s="357"/>
      <c r="Z28" s="358">
        <v>0.7</v>
      </c>
      <c r="AA28" s="358"/>
      <c r="AB28" s="358"/>
      <c r="AC28" s="358"/>
      <c r="AD28" s="359">
        <v>92868</v>
      </c>
      <c r="AE28" s="359"/>
      <c r="AF28" s="359"/>
      <c r="AG28" s="359"/>
      <c r="AH28" s="359"/>
      <c r="AI28" s="359"/>
      <c r="AJ28" s="359"/>
      <c r="AK28" s="359"/>
      <c r="AL28" s="364">
        <v>0.5</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2907478</v>
      </c>
      <c r="CS28" s="356"/>
      <c r="CT28" s="356"/>
      <c r="CU28" s="356"/>
      <c r="CV28" s="356"/>
      <c r="CW28" s="356"/>
      <c r="CX28" s="356"/>
      <c r="CY28" s="357"/>
      <c r="CZ28" s="364">
        <v>7.6</v>
      </c>
      <c r="DA28" s="391"/>
      <c r="DB28" s="391"/>
      <c r="DC28" s="392"/>
      <c r="DD28" s="368">
        <v>2889176</v>
      </c>
      <c r="DE28" s="356"/>
      <c r="DF28" s="356"/>
      <c r="DG28" s="356"/>
      <c r="DH28" s="356"/>
      <c r="DI28" s="356"/>
      <c r="DJ28" s="356"/>
      <c r="DK28" s="357"/>
      <c r="DL28" s="368">
        <v>2889176</v>
      </c>
      <c r="DM28" s="356"/>
      <c r="DN28" s="356"/>
      <c r="DO28" s="356"/>
      <c r="DP28" s="356"/>
      <c r="DQ28" s="356"/>
      <c r="DR28" s="356"/>
      <c r="DS28" s="356"/>
      <c r="DT28" s="356"/>
      <c r="DU28" s="356"/>
      <c r="DV28" s="357"/>
      <c r="DW28" s="364">
        <v>14.4</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43516</v>
      </c>
      <c r="S29" s="356"/>
      <c r="T29" s="356"/>
      <c r="U29" s="356"/>
      <c r="V29" s="356"/>
      <c r="W29" s="356"/>
      <c r="X29" s="356"/>
      <c r="Y29" s="357"/>
      <c r="Z29" s="358">
        <v>0.1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2907471</v>
      </c>
      <c r="CS29" s="389"/>
      <c r="CT29" s="389"/>
      <c r="CU29" s="389"/>
      <c r="CV29" s="389"/>
      <c r="CW29" s="389"/>
      <c r="CX29" s="389"/>
      <c r="CY29" s="390"/>
      <c r="CZ29" s="364">
        <v>7.6</v>
      </c>
      <c r="DA29" s="391"/>
      <c r="DB29" s="391"/>
      <c r="DC29" s="392"/>
      <c r="DD29" s="368">
        <v>2889169</v>
      </c>
      <c r="DE29" s="389"/>
      <c r="DF29" s="389"/>
      <c r="DG29" s="389"/>
      <c r="DH29" s="389"/>
      <c r="DI29" s="389"/>
      <c r="DJ29" s="389"/>
      <c r="DK29" s="390"/>
      <c r="DL29" s="368">
        <v>2889169</v>
      </c>
      <c r="DM29" s="389"/>
      <c r="DN29" s="389"/>
      <c r="DO29" s="389"/>
      <c r="DP29" s="389"/>
      <c r="DQ29" s="389"/>
      <c r="DR29" s="389"/>
      <c r="DS29" s="389"/>
      <c r="DT29" s="389"/>
      <c r="DU29" s="389"/>
      <c r="DV29" s="390"/>
      <c r="DW29" s="364">
        <v>14.4</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7984956</v>
      </c>
      <c r="S30" s="356"/>
      <c r="T30" s="356"/>
      <c r="U30" s="356"/>
      <c r="V30" s="356"/>
      <c r="W30" s="356"/>
      <c r="X30" s="356"/>
      <c r="Y30" s="357"/>
      <c r="Z30" s="358">
        <v>19.8</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2725333</v>
      </c>
      <c r="CS30" s="356"/>
      <c r="CT30" s="356"/>
      <c r="CU30" s="356"/>
      <c r="CV30" s="356"/>
      <c r="CW30" s="356"/>
      <c r="CX30" s="356"/>
      <c r="CY30" s="357"/>
      <c r="CZ30" s="364">
        <v>7.1</v>
      </c>
      <c r="DA30" s="391"/>
      <c r="DB30" s="391"/>
      <c r="DC30" s="392"/>
      <c r="DD30" s="368">
        <v>2707031</v>
      </c>
      <c r="DE30" s="356"/>
      <c r="DF30" s="356"/>
      <c r="DG30" s="356"/>
      <c r="DH30" s="356"/>
      <c r="DI30" s="356"/>
      <c r="DJ30" s="356"/>
      <c r="DK30" s="357"/>
      <c r="DL30" s="368">
        <v>2707031</v>
      </c>
      <c r="DM30" s="356"/>
      <c r="DN30" s="356"/>
      <c r="DO30" s="356"/>
      <c r="DP30" s="356"/>
      <c r="DQ30" s="356"/>
      <c r="DR30" s="356"/>
      <c r="DS30" s="356"/>
      <c r="DT30" s="356"/>
      <c r="DU30" s="356"/>
      <c r="DV30" s="357"/>
      <c r="DW30" s="364">
        <v>13.5</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99.7</v>
      </c>
      <c r="BH31" s="405"/>
      <c r="BI31" s="405"/>
      <c r="BJ31" s="405"/>
      <c r="BK31" s="405"/>
      <c r="BL31" s="405"/>
      <c r="BM31" s="353">
        <v>99.2</v>
      </c>
      <c r="BN31" s="405"/>
      <c r="BO31" s="405"/>
      <c r="BP31" s="405"/>
      <c r="BQ31" s="406"/>
      <c r="BR31" s="404">
        <v>99.7</v>
      </c>
      <c r="BS31" s="405"/>
      <c r="BT31" s="405"/>
      <c r="BU31" s="405"/>
      <c r="BV31" s="405"/>
      <c r="BW31" s="405"/>
      <c r="BX31" s="353">
        <v>99.1</v>
      </c>
      <c r="BY31" s="405"/>
      <c r="BZ31" s="405"/>
      <c r="CA31" s="405"/>
      <c r="CB31" s="406"/>
      <c r="CD31" s="398"/>
      <c r="CE31" s="399"/>
      <c r="CF31" s="361" t="s">
        <v>245</v>
      </c>
      <c r="CG31" s="362"/>
      <c r="CH31" s="362"/>
      <c r="CI31" s="362"/>
      <c r="CJ31" s="362"/>
      <c r="CK31" s="362"/>
      <c r="CL31" s="362"/>
      <c r="CM31" s="362"/>
      <c r="CN31" s="362"/>
      <c r="CO31" s="362"/>
      <c r="CP31" s="362"/>
      <c r="CQ31" s="363"/>
      <c r="CR31" s="355">
        <v>182138</v>
      </c>
      <c r="CS31" s="389"/>
      <c r="CT31" s="389"/>
      <c r="CU31" s="389"/>
      <c r="CV31" s="389"/>
      <c r="CW31" s="389"/>
      <c r="CX31" s="389"/>
      <c r="CY31" s="390"/>
      <c r="CZ31" s="364">
        <v>0.5</v>
      </c>
      <c r="DA31" s="391"/>
      <c r="DB31" s="391"/>
      <c r="DC31" s="392"/>
      <c r="DD31" s="368">
        <v>182138</v>
      </c>
      <c r="DE31" s="389"/>
      <c r="DF31" s="389"/>
      <c r="DG31" s="389"/>
      <c r="DH31" s="389"/>
      <c r="DI31" s="389"/>
      <c r="DJ31" s="389"/>
      <c r="DK31" s="390"/>
      <c r="DL31" s="368">
        <v>182138</v>
      </c>
      <c r="DM31" s="389"/>
      <c r="DN31" s="389"/>
      <c r="DO31" s="389"/>
      <c r="DP31" s="389"/>
      <c r="DQ31" s="389"/>
      <c r="DR31" s="389"/>
      <c r="DS31" s="389"/>
      <c r="DT31" s="389"/>
      <c r="DU31" s="389"/>
      <c r="DV31" s="390"/>
      <c r="DW31" s="364">
        <v>0.9</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2946499</v>
      </c>
      <c r="S32" s="356"/>
      <c r="T32" s="356"/>
      <c r="U32" s="356"/>
      <c r="V32" s="356"/>
      <c r="W32" s="356"/>
      <c r="X32" s="356"/>
      <c r="Y32" s="357"/>
      <c r="Z32" s="358">
        <v>7.3</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99.6</v>
      </c>
      <c r="BH32" s="389"/>
      <c r="BI32" s="389"/>
      <c r="BJ32" s="389"/>
      <c r="BK32" s="389"/>
      <c r="BL32" s="389"/>
      <c r="BM32" s="365">
        <v>99.3</v>
      </c>
      <c r="BN32" s="389"/>
      <c r="BO32" s="389"/>
      <c r="BP32" s="389"/>
      <c r="BQ32" s="411"/>
      <c r="BR32" s="410">
        <v>99.6</v>
      </c>
      <c r="BS32" s="389"/>
      <c r="BT32" s="389"/>
      <c r="BU32" s="389"/>
      <c r="BV32" s="389"/>
      <c r="BW32" s="389"/>
      <c r="BX32" s="365">
        <v>99.2</v>
      </c>
      <c r="BY32" s="389"/>
      <c r="BZ32" s="389"/>
      <c r="CA32" s="389"/>
      <c r="CB32" s="411"/>
      <c r="CD32" s="412"/>
      <c r="CE32" s="413"/>
      <c r="CF32" s="361" t="s">
        <v>249</v>
      </c>
      <c r="CG32" s="362"/>
      <c r="CH32" s="362"/>
      <c r="CI32" s="362"/>
      <c r="CJ32" s="362"/>
      <c r="CK32" s="362"/>
      <c r="CL32" s="362"/>
      <c r="CM32" s="362"/>
      <c r="CN32" s="362"/>
      <c r="CO32" s="362"/>
      <c r="CP32" s="362"/>
      <c r="CQ32" s="363"/>
      <c r="CR32" s="355">
        <v>7</v>
      </c>
      <c r="CS32" s="356"/>
      <c r="CT32" s="356"/>
      <c r="CU32" s="356"/>
      <c r="CV32" s="356"/>
      <c r="CW32" s="356"/>
      <c r="CX32" s="356"/>
      <c r="CY32" s="357"/>
      <c r="CZ32" s="364">
        <v>0</v>
      </c>
      <c r="DA32" s="391"/>
      <c r="DB32" s="391"/>
      <c r="DC32" s="392"/>
      <c r="DD32" s="368">
        <v>7</v>
      </c>
      <c r="DE32" s="356"/>
      <c r="DF32" s="356"/>
      <c r="DG32" s="356"/>
      <c r="DH32" s="356"/>
      <c r="DI32" s="356"/>
      <c r="DJ32" s="356"/>
      <c r="DK32" s="357"/>
      <c r="DL32" s="368">
        <v>7</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166387</v>
      </c>
      <c r="S33" s="356"/>
      <c r="T33" s="356"/>
      <c r="U33" s="356"/>
      <c r="V33" s="356"/>
      <c r="W33" s="356"/>
      <c r="X33" s="356"/>
      <c r="Y33" s="357"/>
      <c r="Z33" s="358">
        <v>0.4</v>
      </c>
      <c r="AA33" s="358"/>
      <c r="AB33" s="358"/>
      <c r="AC33" s="358"/>
      <c r="AD33" s="359">
        <v>15049</v>
      </c>
      <c r="AE33" s="359"/>
      <c r="AF33" s="359"/>
      <c r="AG33" s="359"/>
      <c r="AH33" s="359"/>
      <c r="AI33" s="359"/>
      <c r="AJ33" s="359"/>
      <c r="AK33" s="359"/>
      <c r="AL33" s="364">
        <v>0.1</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99.7</v>
      </c>
      <c r="BH33" s="419"/>
      <c r="BI33" s="419"/>
      <c r="BJ33" s="419"/>
      <c r="BK33" s="419"/>
      <c r="BL33" s="419"/>
      <c r="BM33" s="420">
        <v>99</v>
      </c>
      <c r="BN33" s="419"/>
      <c r="BO33" s="419"/>
      <c r="BP33" s="419"/>
      <c r="BQ33" s="421"/>
      <c r="BR33" s="418">
        <v>99.7</v>
      </c>
      <c r="BS33" s="419"/>
      <c r="BT33" s="419"/>
      <c r="BU33" s="419"/>
      <c r="BV33" s="419"/>
      <c r="BW33" s="419"/>
      <c r="BX33" s="420">
        <v>99</v>
      </c>
      <c r="BY33" s="419"/>
      <c r="BZ33" s="419"/>
      <c r="CA33" s="419"/>
      <c r="CB33" s="421"/>
      <c r="CD33" s="361" t="s">
        <v>252</v>
      </c>
      <c r="CE33" s="362"/>
      <c r="CF33" s="362"/>
      <c r="CG33" s="362"/>
      <c r="CH33" s="362"/>
      <c r="CI33" s="362"/>
      <c r="CJ33" s="362"/>
      <c r="CK33" s="362"/>
      <c r="CL33" s="362"/>
      <c r="CM33" s="362"/>
      <c r="CN33" s="362"/>
      <c r="CO33" s="362"/>
      <c r="CP33" s="362"/>
      <c r="CQ33" s="363"/>
      <c r="CR33" s="355">
        <v>13155507</v>
      </c>
      <c r="CS33" s="389"/>
      <c r="CT33" s="389"/>
      <c r="CU33" s="389"/>
      <c r="CV33" s="389"/>
      <c r="CW33" s="389"/>
      <c r="CX33" s="389"/>
      <c r="CY33" s="390"/>
      <c r="CZ33" s="364">
        <v>34.4</v>
      </c>
      <c r="DA33" s="391"/>
      <c r="DB33" s="391"/>
      <c r="DC33" s="392"/>
      <c r="DD33" s="368">
        <v>10729066</v>
      </c>
      <c r="DE33" s="389"/>
      <c r="DF33" s="389"/>
      <c r="DG33" s="389"/>
      <c r="DH33" s="389"/>
      <c r="DI33" s="389"/>
      <c r="DJ33" s="389"/>
      <c r="DK33" s="390"/>
      <c r="DL33" s="368">
        <v>8326025</v>
      </c>
      <c r="DM33" s="389"/>
      <c r="DN33" s="389"/>
      <c r="DO33" s="389"/>
      <c r="DP33" s="389"/>
      <c r="DQ33" s="389"/>
      <c r="DR33" s="389"/>
      <c r="DS33" s="389"/>
      <c r="DT33" s="389"/>
      <c r="DU33" s="389"/>
      <c r="DV33" s="390"/>
      <c r="DW33" s="364">
        <v>41.5</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237511</v>
      </c>
      <c r="S34" s="356"/>
      <c r="T34" s="356"/>
      <c r="U34" s="356"/>
      <c r="V34" s="356"/>
      <c r="W34" s="356"/>
      <c r="X34" s="356"/>
      <c r="Y34" s="357"/>
      <c r="Z34" s="358">
        <v>0.6</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4468878</v>
      </c>
      <c r="CS34" s="356"/>
      <c r="CT34" s="356"/>
      <c r="CU34" s="356"/>
      <c r="CV34" s="356"/>
      <c r="CW34" s="356"/>
      <c r="CX34" s="356"/>
      <c r="CY34" s="357"/>
      <c r="CZ34" s="364">
        <v>11.7</v>
      </c>
      <c r="DA34" s="391"/>
      <c r="DB34" s="391"/>
      <c r="DC34" s="392"/>
      <c r="DD34" s="368">
        <v>3365474</v>
      </c>
      <c r="DE34" s="356"/>
      <c r="DF34" s="356"/>
      <c r="DG34" s="356"/>
      <c r="DH34" s="356"/>
      <c r="DI34" s="356"/>
      <c r="DJ34" s="356"/>
      <c r="DK34" s="357"/>
      <c r="DL34" s="368">
        <v>2796225</v>
      </c>
      <c r="DM34" s="356"/>
      <c r="DN34" s="356"/>
      <c r="DO34" s="356"/>
      <c r="DP34" s="356"/>
      <c r="DQ34" s="356"/>
      <c r="DR34" s="356"/>
      <c r="DS34" s="356"/>
      <c r="DT34" s="356"/>
      <c r="DU34" s="356"/>
      <c r="DV34" s="357"/>
      <c r="DW34" s="364">
        <v>13.9</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720373</v>
      </c>
      <c r="S35" s="356"/>
      <c r="T35" s="356"/>
      <c r="U35" s="356"/>
      <c r="V35" s="356"/>
      <c r="W35" s="356"/>
      <c r="X35" s="356"/>
      <c r="Y35" s="357"/>
      <c r="Z35" s="358">
        <v>1.8</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172259</v>
      </c>
      <c r="CS35" s="389"/>
      <c r="CT35" s="389"/>
      <c r="CU35" s="389"/>
      <c r="CV35" s="389"/>
      <c r="CW35" s="389"/>
      <c r="CX35" s="389"/>
      <c r="CY35" s="390"/>
      <c r="CZ35" s="364">
        <v>0.5</v>
      </c>
      <c r="DA35" s="391"/>
      <c r="DB35" s="391"/>
      <c r="DC35" s="392"/>
      <c r="DD35" s="368">
        <v>161860</v>
      </c>
      <c r="DE35" s="389"/>
      <c r="DF35" s="389"/>
      <c r="DG35" s="389"/>
      <c r="DH35" s="389"/>
      <c r="DI35" s="389"/>
      <c r="DJ35" s="389"/>
      <c r="DK35" s="390"/>
      <c r="DL35" s="368">
        <v>158541</v>
      </c>
      <c r="DM35" s="389"/>
      <c r="DN35" s="389"/>
      <c r="DO35" s="389"/>
      <c r="DP35" s="389"/>
      <c r="DQ35" s="389"/>
      <c r="DR35" s="389"/>
      <c r="DS35" s="389"/>
      <c r="DT35" s="389"/>
      <c r="DU35" s="389"/>
      <c r="DV35" s="390"/>
      <c r="DW35" s="364">
        <v>0.8</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1690942</v>
      </c>
      <c r="S36" s="356"/>
      <c r="T36" s="356"/>
      <c r="U36" s="356"/>
      <c r="V36" s="356"/>
      <c r="W36" s="356"/>
      <c r="X36" s="356"/>
      <c r="Y36" s="357"/>
      <c r="Z36" s="358">
        <v>4.2</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3703947</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19838</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4811424</v>
      </c>
      <c r="CS36" s="356"/>
      <c r="CT36" s="356"/>
      <c r="CU36" s="356"/>
      <c r="CV36" s="356"/>
      <c r="CW36" s="356"/>
      <c r="CX36" s="356"/>
      <c r="CY36" s="357"/>
      <c r="CZ36" s="364">
        <v>12.6</v>
      </c>
      <c r="DA36" s="391"/>
      <c r="DB36" s="391"/>
      <c r="DC36" s="392"/>
      <c r="DD36" s="368">
        <v>4326123</v>
      </c>
      <c r="DE36" s="356"/>
      <c r="DF36" s="356"/>
      <c r="DG36" s="356"/>
      <c r="DH36" s="356"/>
      <c r="DI36" s="356"/>
      <c r="DJ36" s="356"/>
      <c r="DK36" s="357"/>
      <c r="DL36" s="368">
        <v>3013354</v>
      </c>
      <c r="DM36" s="356"/>
      <c r="DN36" s="356"/>
      <c r="DO36" s="356"/>
      <c r="DP36" s="356"/>
      <c r="DQ36" s="356"/>
      <c r="DR36" s="356"/>
      <c r="DS36" s="356"/>
      <c r="DT36" s="356"/>
      <c r="DU36" s="356"/>
      <c r="DV36" s="357"/>
      <c r="DW36" s="364">
        <v>15</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825006</v>
      </c>
      <c r="S37" s="356"/>
      <c r="T37" s="356"/>
      <c r="U37" s="356"/>
      <c r="V37" s="356"/>
      <c r="W37" s="356"/>
      <c r="X37" s="356"/>
      <c r="Y37" s="357"/>
      <c r="Z37" s="358">
        <v>2</v>
      </c>
      <c r="AA37" s="358"/>
      <c r="AB37" s="358"/>
      <c r="AC37" s="358"/>
      <c r="AD37" s="359">
        <v>22489</v>
      </c>
      <c r="AE37" s="359"/>
      <c r="AF37" s="359"/>
      <c r="AG37" s="359"/>
      <c r="AH37" s="359"/>
      <c r="AI37" s="359"/>
      <c r="AJ37" s="359"/>
      <c r="AK37" s="359"/>
      <c r="AL37" s="364">
        <v>0.1</v>
      </c>
      <c r="AM37" s="365"/>
      <c r="AN37" s="365"/>
      <c r="AO37" s="366"/>
      <c r="AQ37" s="429" t="s">
        <v>264</v>
      </c>
      <c r="AR37" s="430"/>
      <c r="AS37" s="430"/>
      <c r="AT37" s="430"/>
      <c r="AU37" s="430"/>
      <c r="AV37" s="430"/>
      <c r="AW37" s="430"/>
      <c r="AX37" s="430"/>
      <c r="AY37" s="431"/>
      <c r="AZ37" s="355">
        <v>747816</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3002</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2047114</v>
      </c>
      <c r="CS37" s="389"/>
      <c r="CT37" s="389"/>
      <c r="CU37" s="389"/>
      <c r="CV37" s="389"/>
      <c r="CW37" s="389"/>
      <c r="CX37" s="389"/>
      <c r="CY37" s="390"/>
      <c r="CZ37" s="364">
        <v>5.4</v>
      </c>
      <c r="DA37" s="391"/>
      <c r="DB37" s="391"/>
      <c r="DC37" s="392"/>
      <c r="DD37" s="368">
        <v>2036331</v>
      </c>
      <c r="DE37" s="389"/>
      <c r="DF37" s="389"/>
      <c r="DG37" s="389"/>
      <c r="DH37" s="389"/>
      <c r="DI37" s="389"/>
      <c r="DJ37" s="389"/>
      <c r="DK37" s="390"/>
      <c r="DL37" s="368">
        <v>1630190</v>
      </c>
      <c r="DM37" s="389"/>
      <c r="DN37" s="389"/>
      <c r="DO37" s="389"/>
      <c r="DP37" s="389"/>
      <c r="DQ37" s="389"/>
      <c r="DR37" s="389"/>
      <c r="DS37" s="389"/>
      <c r="DT37" s="389"/>
      <c r="DU37" s="389"/>
      <c r="DV37" s="390"/>
      <c r="DW37" s="364">
        <v>8.1</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3870600</v>
      </c>
      <c r="S38" s="356"/>
      <c r="T38" s="356"/>
      <c r="U38" s="356"/>
      <c r="V38" s="356"/>
      <c r="W38" s="356"/>
      <c r="X38" s="356"/>
      <c r="Y38" s="357"/>
      <c r="Z38" s="358">
        <v>9.6</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11068</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8384</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2945063</v>
      </c>
      <c r="CS38" s="356"/>
      <c r="CT38" s="356"/>
      <c r="CU38" s="356"/>
      <c r="CV38" s="356"/>
      <c r="CW38" s="356"/>
      <c r="CX38" s="356"/>
      <c r="CY38" s="357"/>
      <c r="CZ38" s="364">
        <v>7.7</v>
      </c>
      <c r="DA38" s="391"/>
      <c r="DB38" s="391"/>
      <c r="DC38" s="392"/>
      <c r="DD38" s="368">
        <v>2397213</v>
      </c>
      <c r="DE38" s="356"/>
      <c r="DF38" s="356"/>
      <c r="DG38" s="356"/>
      <c r="DH38" s="356"/>
      <c r="DI38" s="356"/>
      <c r="DJ38" s="356"/>
      <c r="DK38" s="357"/>
      <c r="DL38" s="368">
        <v>2357905</v>
      </c>
      <c r="DM38" s="356"/>
      <c r="DN38" s="356"/>
      <c r="DO38" s="356"/>
      <c r="DP38" s="356"/>
      <c r="DQ38" s="356"/>
      <c r="DR38" s="356"/>
      <c r="DS38" s="356"/>
      <c r="DT38" s="356"/>
      <c r="DU38" s="356"/>
      <c r="DV38" s="357"/>
      <c r="DW38" s="364">
        <v>11.8</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v>285</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11847</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666502</v>
      </c>
      <c r="CS39" s="389"/>
      <c r="CT39" s="389"/>
      <c r="CU39" s="389"/>
      <c r="CV39" s="389"/>
      <c r="CW39" s="389"/>
      <c r="CX39" s="389"/>
      <c r="CY39" s="390"/>
      <c r="CZ39" s="364">
        <v>1.7</v>
      </c>
      <c r="DA39" s="391"/>
      <c r="DB39" s="391"/>
      <c r="DC39" s="392"/>
      <c r="DD39" s="368">
        <v>478396</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106100</v>
      </c>
      <c r="S40" s="356"/>
      <c r="T40" s="356"/>
      <c r="U40" s="356"/>
      <c r="V40" s="356"/>
      <c r="W40" s="356"/>
      <c r="X40" s="356"/>
      <c r="Y40" s="357"/>
      <c r="Z40" s="358">
        <v>0.3</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116</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91381</v>
      </c>
      <c r="CS40" s="356"/>
      <c r="CT40" s="356"/>
      <c r="CU40" s="356"/>
      <c r="CV40" s="356"/>
      <c r="CW40" s="356"/>
      <c r="CX40" s="356"/>
      <c r="CY40" s="357"/>
      <c r="CZ40" s="364">
        <v>0.2</v>
      </c>
      <c r="DA40" s="391"/>
      <c r="DB40" s="391"/>
      <c r="DC40" s="392"/>
      <c r="DD40" s="368" t="s">
        <v>64</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40255722</v>
      </c>
      <c r="S41" s="434"/>
      <c r="T41" s="434"/>
      <c r="U41" s="434"/>
      <c r="V41" s="434"/>
      <c r="W41" s="434"/>
      <c r="X41" s="434"/>
      <c r="Y41" s="435"/>
      <c r="Z41" s="436">
        <v>100</v>
      </c>
      <c r="AA41" s="436"/>
      <c r="AB41" s="436"/>
      <c r="AC41" s="436"/>
      <c r="AD41" s="437">
        <v>19939273</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587672</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1</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2357106</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386</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5732108</v>
      </c>
      <c r="CS42" s="389"/>
      <c r="CT42" s="389"/>
      <c r="CU42" s="389"/>
      <c r="CV42" s="389"/>
      <c r="CW42" s="389"/>
      <c r="CX42" s="389"/>
      <c r="CY42" s="390"/>
      <c r="CZ42" s="364">
        <v>15</v>
      </c>
      <c r="DA42" s="391"/>
      <c r="DB42" s="391"/>
      <c r="DC42" s="392"/>
      <c r="DD42" s="368">
        <v>770830</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167767</v>
      </c>
      <c r="CS43" s="389"/>
      <c r="CT43" s="389"/>
      <c r="CU43" s="389"/>
      <c r="CV43" s="389"/>
      <c r="CW43" s="389"/>
      <c r="CX43" s="389"/>
      <c r="CY43" s="390"/>
      <c r="CZ43" s="364">
        <v>0.4</v>
      </c>
      <c r="DA43" s="391"/>
      <c r="DB43" s="391"/>
      <c r="DC43" s="392"/>
      <c r="DD43" s="368">
        <v>167767</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5732108</v>
      </c>
      <c r="CS44" s="356"/>
      <c r="CT44" s="356"/>
      <c r="CU44" s="356"/>
      <c r="CV44" s="356"/>
      <c r="CW44" s="356"/>
      <c r="CX44" s="356"/>
      <c r="CY44" s="357"/>
      <c r="CZ44" s="364">
        <v>15</v>
      </c>
      <c r="DA44" s="365"/>
      <c r="DB44" s="365"/>
      <c r="DC44" s="370"/>
      <c r="DD44" s="368">
        <v>770830</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1638259</v>
      </c>
      <c r="CS45" s="389"/>
      <c r="CT45" s="389"/>
      <c r="CU45" s="389"/>
      <c r="CV45" s="389"/>
      <c r="CW45" s="389"/>
      <c r="CX45" s="389"/>
      <c r="CY45" s="390"/>
      <c r="CZ45" s="364">
        <v>4.3</v>
      </c>
      <c r="DA45" s="391"/>
      <c r="DB45" s="391"/>
      <c r="DC45" s="392"/>
      <c r="DD45" s="368">
        <v>123843</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4053389</v>
      </c>
      <c r="CS46" s="356"/>
      <c r="CT46" s="356"/>
      <c r="CU46" s="356"/>
      <c r="CV46" s="356"/>
      <c r="CW46" s="356"/>
      <c r="CX46" s="356"/>
      <c r="CY46" s="357"/>
      <c r="CZ46" s="364">
        <v>10.6</v>
      </c>
      <c r="DA46" s="365"/>
      <c r="DB46" s="365"/>
      <c r="DC46" s="370"/>
      <c r="DD46" s="368">
        <v>644727</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38248878</v>
      </c>
      <c r="CS49" s="419"/>
      <c r="CT49" s="419"/>
      <c r="CU49" s="419"/>
      <c r="CV49" s="419"/>
      <c r="CW49" s="419"/>
      <c r="CX49" s="419"/>
      <c r="CY49" s="454"/>
      <c r="CZ49" s="438">
        <v>100</v>
      </c>
      <c r="DA49" s="455"/>
      <c r="DB49" s="455"/>
      <c r="DC49" s="456"/>
      <c r="DD49" s="457">
        <v>22991527</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F6nfFcHSalEIvu75OOYGvOvsE/urO5wTwk6DIxM9A4CFFKAYUcRINPKMrxTYLg/Qyiw6BCUk+TLcth9Scu+itQ==" saltValue="qOimM98vOcq+/eLf5eRhK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542AE-333D-4F5A-AF0C-375B8AA01AD0}">
  <sheetPr>
    <pageSetUpPr fitToPage="1"/>
  </sheetPr>
  <dimension ref="A1:EA135"/>
  <sheetViews>
    <sheetView topLeftCell="A26" zoomScale="40" zoomScaleNormal="40" zoomScaleSheetLayoutView="70" workbookViewId="0"/>
  </sheetViews>
  <sheetFormatPr defaultColWidth="0" defaultRowHeight="13.5" zeroHeight="1" x14ac:dyDescent="0.15"/>
  <cols>
    <col min="1" max="130" width="2.8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1426</v>
      </c>
      <c r="AG7" s="510"/>
      <c r="AH7" s="510"/>
      <c r="AI7" s="510"/>
      <c r="AJ7" s="511"/>
      <c r="AK7" s="512">
        <v>716</v>
      </c>
      <c r="AL7" s="513"/>
      <c r="AM7" s="513"/>
      <c r="AN7" s="513"/>
      <c r="AO7" s="513"/>
      <c r="AP7" s="513">
        <v>37875</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323</v>
      </c>
      <c r="BT7" s="518"/>
      <c r="BU7" s="518"/>
      <c r="BV7" s="518"/>
      <c r="BW7" s="518"/>
      <c r="BX7" s="518"/>
      <c r="BY7" s="518"/>
      <c r="BZ7" s="518"/>
      <c r="CA7" s="518"/>
      <c r="CB7" s="518"/>
      <c r="CC7" s="518"/>
      <c r="CD7" s="518"/>
      <c r="CE7" s="518"/>
      <c r="CF7" s="518"/>
      <c r="CG7" s="519"/>
      <c r="CH7" s="520" t="s">
        <v>324</v>
      </c>
      <c r="CI7" s="521"/>
      <c r="CJ7" s="521"/>
      <c r="CK7" s="521"/>
      <c r="CL7" s="522"/>
      <c r="CM7" s="520" t="s">
        <v>325</v>
      </c>
      <c r="CN7" s="521"/>
      <c r="CO7" s="521"/>
      <c r="CP7" s="521"/>
      <c r="CQ7" s="522"/>
      <c r="CR7" s="520" t="s">
        <v>326</v>
      </c>
      <c r="CS7" s="521"/>
      <c r="CT7" s="521"/>
      <c r="CU7" s="521"/>
      <c r="CV7" s="522"/>
      <c r="CW7" s="520" t="s">
        <v>327</v>
      </c>
      <c r="CX7" s="521"/>
      <c r="CY7" s="521"/>
      <c r="CZ7" s="521"/>
      <c r="DA7" s="522"/>
      <c r="DB7" s="520" t="s">
        <v>328</v>
      </c>
      <c r="DC7" s="521"/>
      <c r="DD7" s="521"/>
      <c r="DE7" s="521"/>
      <c r="DF7" s="522"/>
      <c r="DG7" s="520" t="s">
        <v>327</v>
      </c>
      <c r="DH7" s="521"/>
      <c r="DI7" s="521"/>
      <c r="DJ7" s="521"/>
      <c r="DK7" s="522"/>
      <c r="DL7" s="520" t="s">
        <v>327</v>
      </c>
      <c r="DM7" s="521"/>
      <c r="DN7" s="521"/>
      <c r="DO7" s="521"/>
      <c r="DP7" s="522"/>
      <c r="DQ7" s="520" t="s">
        <v>327</v>
      </c>
      <c r="DR7" s="521"/>
      <c r="DS7" s="521"/>
      <c r="DT7" s="521"/>
      <c r="DU7" s="522"/>
      <c r="DV7" s="517"/>
      <c r="DW7" s="518"/>
      <c r="DX7" s="518"/>
      <c r="DY7" s="518"/>
      <c r="DZ7" s="523"/>
      <c r="EA7" s="478"/>
    </row>
    <row r="8" spans="1:131" s="479" customFormat="1" ht="26.25" customHeight="1" x14ac:dyDescent="0.15">
      <c r="A8" s="524">
        <v>2</v>
      </c>
      <c r="B8" s="525" t="s">
        <v>329</v>
      </c>
      <c r="C8" s="526"/>
      <c r="D8" s="526"/>
      <c r="E8" s="526"/>
      <c r="F8" s="526"/>
      <c r="G8" s="526"/>
      <c r="H8" s="526"/>
      <c r="I8" s="526"/>
      <c r="J8" s="526"/>
      <c r="K8" s="526"/>
      <c r="L8" s="526"/>
      <c r="M8" s="526"/>
      <c r="N8" s="526"/>
      <c r="O8" s="526"/>
      <c r="P8" s="527"/>
      <c r="Q8" s="528" t="s">
        <v>330</v>
      </c>
      <c r="R8" s="529"/>
      <c r="S8" s="529"/>
      <c r="T8" s="529"/>
      <c r="U8" s="529"/>
      <c r="V8" s="529" t="s">
        <v>331</v>
      </c>
      <c r="W8" s="529"/>
      <c r="X8" s="529"/>
      <c r="Y8" s="529"/>
      <c r="Z8" s="529"/>
      <c r="AA8" s="529" t="s">
        <v>332</v>
      </c>
      <c r="AB8" s="529"/>
      <c r="AC8" s="529"/>
      <c r="AD8" s="529"/>
      <c r="AE8" s="530"/>
      <c r="AF8" s="531">
        <v>33</v>
      </c>
      <c r="AG8" s="532"/>
      <c r="AH8" s="532"/>
      <c r="AI8" s="532"/>
      <c r="AJ8" s="533"/>
      <c r="AK8" s="534">
        <v>6</v>
      </c>
      <c r="AL8" s="535"/>
      <c r="AM8" s="535"/>
      <c r="AN8" s="535"/>
      <c r="AO8" s="535"/>
      <c r="AP8" s="535" t="s">
        <v>333</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334</v>
      </c>
      <c r="BT8" s="540"/>
      <c r="BU8" s="540"/>
      <c r="BV8" s="540"/>
      <c r="BW8" s="540"/>
      <c r="BX8" s="540"/>
      <c r="BY8" s="540"/>
      <c r="BZ8" s="540"/>
      <c r="CA8" s="540"/>
      <c r="CB8" s="540"/>
      <c r="CC8" s="540"/>
      <c r="CD8" s="540"/>
      <c r="CE8" s="540"/>
      <c r="CF8" s="540"/>
      <c r="CG8" s="541"/>
      <c r="CH8" s="542" t="s">
        <v>327</v>
      </c>
      <c r="CI8" s="543"/>
      <c r="CJ8" s="543"/>
      <c r="CK8" s="543"/>
      <c r="CL8" s="544"/>
      <c r="CM8" s="542" t="s">
        <v>335</v>
      </c>
      <c r="CN8" s="543"/>
      <c r="CO8" s="543"/>
      <c r="CP8" s="543"/>
      <c r="CQ8" s="544"/>
      <c r="CR8" s="542" t="s">
        <v>336</v>
      </c>
      <c r="CS8" s="543"/>
      <c r="CT8" s="543"/>
      <c r="CU8" s="543"/>
      <c r="CV8" s="544"/>
      <c r="CW8" s="542" t="s">
        <v>337</v>
      </c>
      <c r="CX8" s="543"/>
      <c r="CY8" s="543"/>
      <c r="CZ8" s="543"/>
      <c r="DA8" s="544"/>
      <c r="DB8" s="542" t="s">
        <v>327</v>
      </c>
      <c r="DC8" s="543"/>
      <c r="DD8" s="543"/>
      <c r="DE8" s="543"/>
      <c r="DF8" s="544"/>
      <c r="DG8" s="542" t="s">
        <v>327</v>
      </c>
      <c r="DH8" s="543"/>
      <c r="DI8" s="543"/>
      <c r="DJ8" s="543"/>
      <c r="DK8" s="544"/>
      <c r="DL8" s="542" t="s">
        <v>327</v>
      </c>
      <c r="DM8" s="543"/>
      <c r="DN8" s="543"/>
      <c r="DO8" s="543"/>
      <c r="DP8" s="544"/>
      <c r="DQ8" s="542" t="s">
        <v>327</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338</v>
      </c>
      <c r="BT9" s="540"/>
      <c r="BU9" s="540"/>
      <c r="BV9" s="540"/>
      <c r="BW9" s="540"/>
      <c r="BX9" s="540"/>
      <c r="BY9" s="540"/>
      <c r="BZ9" s="540"/>
      <c r="CA9" s="540"/>
      <c r="CB9" s="540"/>
      <c r="CC9" s="540"/>
      <c r="CD9" s="540"/>
      <c r="CE9" s="540"/>
      <c r="CF9" s="540"/>
      <c r="CG9" s="541"/>
      <c r="CH9" s="542">
        <v>-4</v>
      </c>
      <c r="CI9" s="543"/>
      <c r="CJ9" s="543"/>
      <c r="CK9" s="543"/>
      <c r="CL9" s="544"/>
      <c r="CM9" s="542" t="s">
        <v>339</v>
      </c>
      <c r="CN9" s="543"/>
      <c r="CO9" s="543"/>
      <c r="CP9" s="543"/>
      <c r="CQ9" s="544"/>
      <c r="CR9" s="542" t="s">
        <v>336</v>
      </c>
      <c r="CS9" s="543"/>
      <c r="CT9" s="543"/>
      <c r="CU9" s="543"/>
      <c r="CV9" s="544"/>
      <c r="CW9" s="542" t="s">
        <v>340</v>
      </c>
      <c r="CX9" s="543"/>
      <c r="CY9" s="543"/>
      <c r="CZ9" s="543"/>
      <c r="DA9" s="544"/>
      <c r="DB9" s="542" t="s">
        <v>327</v>
      </c>
      <c r="DC9" s="543"/>
      <c r="DD9" s="543"/>
      <c r="DE9" s="543"/>
      <c r="DF9" s="544"/>
      <c r="DG9" s="542" t="s">
        <v>327</v>
      </c>
      <c r="DH9" s="543"/>
      <c r="DI9" s="543"/>
      <c r="DJ9" s="543"/>
      <c r="DK9" s="544"/>
      <c r="DL9" s="542" t="s">
        <v>327</v>
      </c>
      <c r="DM9" s="543"/>
      <c r="DN9" s="543"/>
      <c r="DO9" s="543"/>
      <c r="DP9" s="544"/>
      <c r="DQ9" s="542" t="s">
        <v>327</v>
      </c>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341</v>
      </c>
      <c r="BT10" s="540"/>
      <c r="BU10" s="540"/>
      <c r="BV10" s="540"/>
      <c r="BW10" s="540"/>
      <c r="BX10" s="540"/>
      <c r="BY10" s="540"/>
      <c r="BZ10" s="540"/>
      <c r="CA10" s="540"/>
      <c r="CB10" s="540"/>
      <c r="CC10" s="540"/>
      <c r="CD10" s="540"/>
      <c r="CE10" s="540"/>
      <c r="CF10" s="540"/>
      <c r="CG10" s="541"/>
      <c r="CH10" s="542" t="s">
        <v>327</v>
      </c>
      <c r="CI10" s="543"/>
      <c r="CJ10" s="543"/>
      <c r="CK10" s="543"/>
      <c r="CL10" s="544"/>
      <c r="CM10" s="542" t="s">
        <v>342</v>
      </c>
      <c r="CN10" s="543"/>
      <c r="CO10" s="543"/>
      <c r="CP10" s="543"/>
      <c r="CQ10" s="544"/>
      <c r="CR10" s="542" t="s">
        <v>343</v>
      </c>
      <c r="CS10" s="543"/>
      <c r="CT10" s="543"/>
      <c r="CU10" s="543"/>
      <c r="CV10" s="544"/>
      <c r="CW10" s="542" t="s">
        <v>344</v>
      </c>
      <c r="CX10" s="543"/>
      <c r="CY10" s="543"/>
      <c r="CZ10" s="543"/>
      <c r="DA10" s="544"/>
      <c r="DB10" s="542" t="s">
        <v>327</v>
      </c>
      <c r="DC10" s="543"/>
      <c r="DD10" s="543"/>
      <c r="DE10" s="543"/>
      <c r="DF10" s="544"/>
      <c r="DG10" s="542" t="s">
        <v>327</v>
      </c>
      <c r="DH10" s="543"/>
      <c r="DI10" s="543"/>
      <c r="DJ10" s="543"/>
      <c r="DK10" s="544"/>
      <c r="DL10" s="542" t="s">
        <v>327</v>
      </c>
      <c r="DM10" s="543"/>
      <c r="DN10" s="543"/>
      <c r="DO10" s="543"/>
      <c r="DP10" s="544"/>
      <c r="DQ10" s="542" t="s">
        <v>327</v>
      </c>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t="s">
        <v>345</v>
      </c>
      <c r="BT11" s="540"/>
      <c r="BU11" s="540"/>
      <c r="BV11" s="540"/>
      <c r="BW11" s="540"/>
      <c r="BX11" s="540"/>
      <c r="BY11" s="540"/>
      <c r="BZ11" s="540"/>
      <c r="CA11" s="540"/>
      <c r="CB11" s="540"/>
      <c r="CC11" s="540"/>
      <c r="CD11" s="540"/>
      <c r="CE11" s="540"/>
      <c r="CF11" s="540"/>
      <c r="CG11" s="541"/>
      <c r="CH11" s="542" t="s">
        <v>327</v>
      </c>
      <c r="CI11" s="543"/>
      <c r="CJ11" s="543"/>
      <c r="CK11" s="543"/>
      <c r="CL11" s="544"/>
      <c r="CM11" s="542" t="s">
        <v>346</v>
      </c>
      <c r="CN11" s="543"/>
      <c r="CO11" s="543"/>
      <c r="CP11" s="543"/>
      <c r="CQ11" s="544"/>
      <c r="CR11" s="542" t="s">
        <v>347</v>
      </c>
      <c r="CS11" s="543"/>
      <c r="CT11" s="543"/>
      <c r="CU11" s="543"/>
      <c r="CV11" s="544"/>
      <c r="CW11" s="542" t="s">
        <v>348</v>
      </c>
      <c r="CX11" s="543"/>
      <c r="CY11" s="543"/>
      <c r="CZ11" s="543"/>
      <c r="DA11" s="544"/>
      <c r="DB11" s="542" t="s">
        <v>327</v>
      </c>
      <c r="DC11" s="543"/>
      <c r="DD11" s="543"/>
      <c r="DE11" s="543"/>
      <c r="DF11" s="544"/>
      <c r="DG11" s="542" t="s">
        <v>327</v>
      </c>
      <c r="DH11" s="543"/>
      <c r="DI11" s="543"/>
      <c r="DJ11" s="543"/>
      <c r="DK11" s="544"/>
      <c r="DL11" s="542" t="s">
        <v>327</v>
      </c>
      <c r="DM11" s="543"/>
      <c r="DN11" s="543"/>
      <c r="DO11" s="543"/>
      <c r="DP11" s="544"/>
      <c r="DQ11" s="542" t="s">
        <v>327</v>
      </c>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t="s">
        <v>349</v>
      </c>
      <c r="BT12" s="540"/>
      <c r="BU12" s="540"/>
      <c r="BV12" s="540"/>
      <c r="BW12" s="540"/>
      <c r="BX12" s="540"/>
      <c r="BY12" s="540"/>
      <c r="BZ12" s="540"/>
      <c r="CA12" s="540"/>
      <c r="CB12" s="540"/>
      <c r="CC12" s="540"/>
      <c r="CD12" s="540"/>
      <c r="CE12" s="540"/>
      <c r="CF12" s="540"/>
      <c r="CG12" s="541"/>
      <c r="CH12" s="542" t="s">
        <v>340</v>
      </c>
      <c r="CI12" s="543"/>
      <c r="CJ12" s="543"/>
      <c r="CK12" s="543"/>
      <c r="CL12" s="544"/>
      <c r="CM12" s="542" t="s">
        <v>350</v>
      </c>
      <c r="CN12" s="543"/>
      <c r="CO12" s="543"/>
      <c r="CP12" s="543"/>
      <c r="CQ12" s="544"/>
      <c r="CR12" s="542" t="s">
        <v>343</v>
      </c>
      <c r="CS12" s="543"/>
      <c r="CT12" s="543"/>
      <c r="CU12" s="543"/>
      <c r="CV12" s="544"/>
      <c r="CW12" s="542" t="s">
        <v>351</v>
      </c>
      <c r="CX12" s="543"/>
      <c r="CY12" s="543"/>
      <c r="CZ12" s="543"/>
      <c r="DA12" s="544"/>
      <c r="DB12" s="542" t="s">
        <v>327</v>
      </c>
      <c r="DC12" s="543"/>
      <c r="DD12" s="543"/>
      <c r="DE12" s="543"/>
      <c r="DF12" s="544"/>
      <c r="DG12" s="542" t="s">
        <v>327</v>
      </c>
      <c r="DH12" s="543"/>
      <c r="DI12" s="543"/>
      <c r="DJ12" s="543"/>
      <c r="DK12" s="544"/>
      <c r="DL12" s="542" t="s">
        <v>327</v>
      </c>
      <c r="DM12" s="543"/>
      <c r="DN12" s="543"/>
      <c r="DO12" s="543"/>
      <c r="DP12" s="544"/>
      <c r="DQ12" s="542" t="s">
        <v>327</v>
      </c>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t="s">
        <v>352</v>
      </c>
      <c r="BS13" s="539" t="s">
        <v>353</v>
      </c>
      <c r="BT13" s="540"/>
      <c r="BU13" s="540"/>
      <c r="BV13" s="540"/>
      <c r="BW13" s="540"/>
      <c r="BX13" s="540"/>
      <c r="BY13" s="540"/>
      <c r="BZ13" s="540"/>
      <c r="CA13" s="540"/>
      <c r="CB13" s="540"/>
      <c r="CC13" s="540"/>
      <c r="CD13" s="540"/>
      <c r="CE13" s="540"/>
      <c r="CF13" s="540"/>
      <c r="CG13" s="541"/>
      <c r="CH13" s="542" t="s">
        <v>333</v>
      </c>
      <c r="CI13" s="543"/>
      <c r="CJ13" s="543"/>
      <c r="CK13" s="543"/>
      <c r="CL13" s="544"/>
      <c r="CM13" s="542">
        <v>22</v>
      </c>
      <c r="CN13" s="543"/>
      <c r="CO13" s="543"/>
      <c r="CP13" s="543"/>
      <c r="CQ13" s="544"/>
      <c r="CR13" s="542">
        <v>2</v>
      </c>
      <c r="CS13" s="543"/>
      <c r="CT13" s="543"/>
      <c r="CU13" s="543"/>
      <c r="CV13" s="544"/>
      <c r="CW13" s="542" t="s">
        <v>333</v>
      </c>
      <c r="CX13" s="543"/>
      <c r="CY13" s="543"/>
      <c r="CZ13" s="543"/>
      <c r="DA13" s="544"/>
      <c r="DB13" s="542" t="s">
        <v>327</v>
      </c>
      <c r="DC13" s="543"/>
      <c r="DD13" s="543"/>
      <c r="DE13" s="543"/>
      <c r="DF13" s="544"/>
      <c r="DG13" s="542" t="s">
        <v>327</v>
      </c>
      <c r="DH13" s="543"/>
      <c r="DI13" s="543"/>
      <c r="DJ13" s="543"/>
      <c r="DK13" s="544"/>
      <c r="DL13" s="542" t="s">
        <v>327</v>
      </c>
      <c r="DM13" s="543"/>
      <c r="DN13" s="543"/>
      <c r="DO13" s="543"/>
      <c r="DP13" s="544"/>
      <c r="DQ13" s="542" t="s">
        <v>327</v>
      </c>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t="s">
        <v>354</v>
      </c>
      <c r="BT14" s="540"/>
      <c r="BU14" s="540"/>
      <c r="BV14" s="540"/>
      <c r="BW14" s="540"/>
      <c r="BX14" s="540"/>
      <c r="BY14" s="540"/>
      <c r="BZ14" s="540"/>
      <c r="CA14" s="540"/>
      <c r="CB14" s="540"/>
      <c r="CC14" s="540"/>
      <c r="CD14" s="540"/>
      <c r="CE14" s="540"/>
      <c r="CF14" s="540"/>
      <c r="CG14" s="541"/>
      <c r="CH14" s="542">
        <v>-4</v>
      </c>
      <c r="CI14" s="543"/>
      <c r="CJ14" s="543"/>
      <c r="CK14" s="543"/>
      <c r="CL14" s="544"/>
      <c r="CM14" s="542">
        <v>33</v>
      </c>
      <c r="CN14" s="543"/>
      <c r="CO14" s="543"/>
      <c r="CP14" s="543"/>
      <c r="CQ14" s="544"/>
      <c r="CR14" s="542">
        <v>5</v>
      </c>
      <c r="CS14" s="543"/>
      <c r="CT14" s="543"/>
      <c r="CU14" s="543"/>
      <c r="CV14" s="544"/>
      <c r="CW14" s="542">
        <v>73</v>
      </c>
      <c r="CX14" s="543"/>
      <c r="CY14" s="543"/>
      <c r="CZ14" s="543"/>
      <c r="DA14" s="544"/>
      <c r="DB14" s="542" t="s">
        <v>327</v>
      </c>
      <c r="DC14" s="543"/>
      <c r="DD14" s="543"/>
      <c r="DE14" s="543"/>
      <c r="DF14" s="544"/>
      <c r="DG14" s="542" t="s">
        <v>327</v>
      </c>
      <c r="DH14" s="543"/>
      <c r="DI14" s="543"/>
      <c r="DJ14" s="543"/>
      <c r="DK14" s="544"/>
      <c r="DL14" s="542" t="s">
        <v>327</v>
      </c>
      <c r="DM14" s="543"/>
      <c r="DN14" s="543"/>
      <c r="DO14" s="543"/>
      <c r="DP14" s="544"/>
      <c r="DQ14" s="542" t="s">
        <v>327</v>
      </c>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355</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356</v>
      </c>
      <c r="B23" s="556" t="s">
        <v>357</v>
      </c>
      <c r="C23" s="557"/>
      <c r="D23" s="557"/>
      <c r="E23" s="557"/>
      <c r="F23" s="557"/>
      <c r="G23" s="557"/>
      <c r="H23" s="557"/>
      <c r="I23" s="557"/>
      <c r="J23" s="557"/>
      <c r="K23" s="557"/>
      <c r="L23" s="557"/>
      <c r="M23" s="557"/>
      <c r="N23" s="557"/>
      <c r="O23" s="557"/>
      <c r="P23" s="558"/>
      <c r="Q23" s="559" t="s">
        <v>358</v>
      </c>
      <c r="R23" s="560"/>
      <c r="S23" s="560"/>
      <c r="T23" s="560"/>
      <c r="U23" s="560"/>
      <c r="V23" s="560" t="s">
        <v>359</v>
      </c>
      <c r="W23" s="560"/>
      <c r="X23" s="560"/>
      <c r="Y23" s="560"/>
      <c r="Z23" s="560"/>
      <c r="AA23" s="560" t="s">
        <v>360</v>
      </c>
      <c r="AB23" s="560"/>
      <c r="AC23" s="560"/>
      <c r="AD23" s="560"/>
      <c r="AE23" s="561"/>
      <c r="AF23" s="562">
        <v>1459</v>
      </c>
      <c r="AG23" s="560"/>
      <c r="AH23" s="560"/>
      <c r="AI23" s="560"/>
      <c r="AJ23" s="563"/>
      <c r="AK23" s="564"/>
      <c r="AL23" s="565"/>
      <c r="AM23" s="565"/>
      <c r="AN23" s="565"/>
      <c r="AO23" s="565"/>
      <c r="AP23" s="560">
        <v>37875</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361</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362</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363</v>
      </c>
      <c r="R26" s="484"/>
      <c r="S26" s="484"/>
      <c r="T26" s="484"/>
      <c r="U26" s="485"/>
      <c r="V26" s="483" t="s">
        <v>364</v>
      </c>
      <c r="W26" s="484"/>
      <c r="X26" s="484"/>
      <c r="Y26" s="484"/>
      <c r="Z26" s="485"/>
      <c r="AA26" s="483" t="s">
        <v>365</v>
      </c>
      <c r="AB26" s="484"/>
      <c r="AC26" s="484"/>
      <c r="AD26" s="484"/>
      <c r="AE26" s="484"/>
      <c r="AF26" s="573" t="s">
        <v>366</v>
      </c>
      <c r="AG26" s="574"/>
      <c r="AH26" s="574"/>
      <c r="AI26" s="574"/>
      <c r="AJ26" s="575"/>
      <c r="AK26" s="484" t="s">
        <v>367</v>
      </c>
      <c r="AL26" s="484"/>
      <c r="AM26" s="484"/>
      <c r="AN26" s="484"/>
      <c r="AO26" s="485"/>
      <c r="AP26" s="483" t="s">
        <v>368</v>
      </c>
      <c r="AQ26" s="484"/>
      <c r="AR26" s="484"/>
      <c r="AS26" s="484"/>
      <c r="AT26" s="485"/>
      <c r="AU26" s="483" t="s">
        <v>369</v>
      </c>
      <c r="AV26" s="484"/>
      <c r="AW26" s="484"/>
      <c r="AX26" s="484"/>
      <c r="AY26" s="485"/>
      <c r="AZ26" s="483" t="s">
        <v>370</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371</v>
      </c>
      <c r="C28" s="504"/>
      <c r="D28" s="504"/>
      <c r="E28" s="504"/>
      <c r="F28" s="504"/>
      <c r="G28" s="504"/>
      <c r="H28" s="504"/>
      <c r="I28" s="504"/>
      <c r="J28" s="504"/>
      <c r="K28" s="504"/>
      <c r="L28" s="504"/>
      <c r="M28" s="504"/>
      <c r="N28" s="504"/>
      <c r="O28" s="504"/>
      <c r="P28" s="505"/>
      <c r="Q28" s="580" t="s">
        <v>372</v>
      </c>
      <c r="R28" s="581"/>
      <c r="S28" s="581"/>
      <c r="T28" s="581"/>
      <c r="U28" s="581"/>
      <c r="V28" s="581" t="s">
        <v>373</v>
      </c>
      <c r="W28" s="581"/>
      <c r="X28" s="581"/>
      <c r="Y28" s="581"/>
      <c r="Z28" s="581"/>
      <c r="AA28" s="581" t="s">
        <v>343</v>
      </c>
      <c r="AB28" s="581"/>
      <c r="AC28" s="581"/>
      <c r="AD28" s="581"/>
      <c r="AE28" s="582"/>
      <c r="AF28" s="583">
        <v>20</v>
      </c>
      <c r="AG28" s="581"/>
      <c r="AH28" s="581"/>
      <c r="AI28" s="581"/>
      <c r="AJ28" s="584"/>
      <c r="AK28" s="585">
        <v>748</v>
      </c>
      <c r="AL28" s="586"/>
      <c r="AM28" s="586"/>
      <c r="AN28" s="586"/>
      <c r="AO28" s="586"/>
      <c r="AP28" s="586" t="s">
        <v>327</v>
      </c>
      <c r="AQ28" s="586"/>
      <c r="AR28" s="586"/>
      <c r="AS28" s="586"/>
      <c r="AT28" s="586"/>
      <c r="AU28" s="586" t="s">
        <v>327</v>
      </c>
      <c r="AV28" s="586"/>
      <c r="AW28" s="586"/>
      <c r="AX28" s="586"/>
      <c r="AY28" s="586"/>
      <c r="AZ28" s="587" t="s">
        <v>327</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374</v>
      </c>
      <c r="C29" s="526"/>
      <c r="D29" s="526"/>
      <c r="E29" s="526"/>
      <c r="F29" s="526"/>
      <c r="G29" s="526"/>
      <c r="H29" s="526"/>
      <c r="I29" s="526"/>
      <c r="J29" s="526"/>
      <c r="K29" s="526"/>
      <c r="L29" s="526"/>
      <c r="M29" s="526"/>
      <c r="N29" s="526"/>
      <c r="O29" s="526"/>
      <c r="P29" s="527"/>
      <c r="Q29" s="528" t="s">
        <v>375</v>
      </c>
      <c r="R29" s="529"/>
      <c r="S29" s="529"/>
      <c r="T29" s="529"/>
      <c r="U29" s="529"/>
      <c r="V29" s="529" t="s">
        <v>376</v>
      </c>
      <c r="W29" s="529"/>
      <c r="X29" s="529"/>
      <c r="Y29" s="529"/>
      <c r="Z29" s="529"/>
      <c r="AA29" s="529" t="s">
        <v>377</v>
      </c>
      <c r="AB29" s="529"/>
      <c r="AC29" s="529"/>
      <c r="AD29" s="529"/>
      <c r="AE29" s="530"/>
      <c r="AF29" s="531">
        <v>68</v>
      </c>
      <c r="AG29" s="532"/>
      <c r="AH29" s="532"/>
      <c r="AI29" s="532"/>
      <c r="AJ29" s="533"/>
      <c r="AK29" s="590">
        <v>1185</v>
      </c>
      <c r="AL29" s="591"/>
      <c r="AM29" s="591"/>
      <c r="AN29" s="591"/>
      <c r="AO29" s="591"/>
      <c r="AP29" s="591" t="s">
        <v>327</v>
      </c>
      <c r="AQ29" s="591"/>
      <c r="AR29" s="591"/>
      <c r="AS29" s="591"/>
      <c r="AT29" s="591"/>
      <c r="AU29" s="591" t="s">
        <v>327</v>
      </c>
      <c r="AV29" s="591"/>
      <c r="AW29" s="591"/>
      <c r="AX29" s="591"/>
      <c r="AY29" s="591"/>
      <c r="AZ29" s="592" t="s">
        <v>327</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378</v>
      </c>
      <c r="C30" s="526"/>
      <c r="D30" s="526"/>
      <c r="E30" s="526"/>
      <c r="F30" s="526"/>
      <c r="G30" s="526"/>
      <c r="H30" s="526"/>
      <c r="I30" s="526"/>
      <c r="J30" s="526"/>
      <c r="K30" s="526"/>
      <c r="L30" s="526"/>
      <c r="M30" s="526"/>
      <c r="N30" s="526"/>
      <c r="O30" s="526"/>
      <c r="P30" s="527"/>
      <c r="Q30" s="528" t="s">
        <v>379</v>
      </c>
      <c r="R30" s="529"/>
      <c r="S30" s="529"/>
      <c r="T30" s="529"/>
      <c r="U30" s="529"/>
      <c r="V30" s="529" t="s">
        <v>380</v>
      </c>
      <c r="W30" s="529"/>
      <c r="X30" s="529"/>
      <c r="Y30" s="529"/>
      <c r="Z30" s="529"/>
      <c r="AA30" s="529" t="s">
        <v>381</v>
      </c>
      <c r="AB30" s="529"/>
      <c r="AC30" s="529"/>
      <c r="AD30" s="529"/>
      <c r="AE30" s="530"/>
      <c r="AF30" s="531">
        <v>71</v>
      </c>
      <c r="AG30" s="532"/>
      <c r="AH30" s="532"/>
      <c r="AI30" s="532"/>
      <c r="AJ30" s="533"/>
      <c r="AK30" s="590">
        <v>310</v>
      </c>
      <c r="AL30" s="591"/>
      <c r="AM30" s="591"/>
      <c r="AN30" s="591"/>
      <c r="AO30" s="591"/>
      <c r="AP30" s="591" t="s">
        <v>327</v>
      </c>
      <c r="AQ30" s="591"/>
      <c r="AR30" s="591"/>
      <c r="AS30" s="591"/>
      <c r="AT30" s="591"/>
      <c r="AU30" s="591" t="s">
        <v>327</v>
      </c>
      <c r="AV30" s="591"/>
      <c r="AW30" s="591"/>
      <c r="AX30" s="591"/>
      <c r="AY30" s="591"/>
      <c r="AZ30" s="592" t="s">
        <v>327</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382</v>
      </c>
      <c r="C31" s="526"/>
      <c r="D31" s="526"/>
      <c r="E31" s="526"/>
      <c r="F31" s="526"/>
      <c r="G31" s="526"/>
      <c r="H31" s="526"/>
      <c r="I31" s="526"/>
      <c r="J31" s="526"/>
      <c r="K31" s="526"/>
      <c r="L31" s="526"/>
      <c r="M31" s="526"/>
      <c r="N31" s="526"/>
      <c r="O31" s="526"/>
      <c r="P31" s="527"/>
      <c r="Q31" s="528" t="s">
        <v>383</v>
      </c>
      <c r="R31" s="529"/>
      <c r="S31" s="529"/>
      <c r="T31" s="529"/>
      <c r="U31" s="529"/>
      <c r="V31" s="529" t="s">
        <v>384</v>
      </c>
      <c r="W31" s="529"/>
      <c r="X31" s="529"/>
      <c r="Y31" s="529"/>
      <c r="Z31" s="529"/>
      <c r="AA31" s="529" t="s">
        <v>385</v>
      </c>
      <c r="AB31" s="529"/>
      <c r="AC31" s="529"/>
      <c r="AD31" s="529"/>
      <c r="AE31" s="530"/>
      <c r="AF31" s="531">
        <v>9</v>
      </c>
      <c r="AG31" s="532"/>
      <c r="AH31" s="532"/>
      <c r="AI31" s="532"/>
      <c r="AJ31" s="533"/>
      <c r="AK31" s="590">
        <v>4</v>
      </c>
      <c r="AL31" s="591"/>
      <c r="AM31" s="591"/>
      <c r="AN31" s="591"/>
      <c r="AO31" s="591"/>
      <c r="AP31" s="591" t="s">
        <v>327</v>
      </c>
      <c r="AQ31" s="591"/>
      <c r="AR31" s="591"/>
      <c r="AS31" s="591"/>
      <c r="AT31" s="591"/>
      <c r="AU31" s="591" t="s">
        <v>327</v>
      </c>
      <c r="AV31" s="591"/>
      <c r="AW31" s="591"/>
      <c r="AX31" s="591"/>
      <c r="AY31" s="591"/>
      <c r="AZ31" s="592" t="s">
        <v>327</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386</v>
      </c>
      <c r="C32" s="526"/>
      <c r="D32" s="526"/>
      <c r="E32" s="526"/>
      <c r="F32" s="526"/>
      <c r="G32" s="526"/>
      <c r="H32" s="526"/>
      <c r="I32" s="526"/>
      <c r="J32" s="526"/>
      <c r="K32" s="526"/>
      <c r="L32" s="526"/>
      <c r="M32" s="526"/>
      <c r="N32" s="526"/>
      <c r="O32" s="526"/>
      <c r="P32" s="527"/>
      <c r="Q32" s="528">
        <v>1962</v>
      </c>
      <c r="R32" s="529"/>
      <c r="S32" s="529"/>
      <c r="T32" s="529"/>
      <c r="U32" s="529"/>
      <c r="V32" s="529">
        <v>1947</v>
      </c>
      <c r="W32" s="529"/>
      <c r="X32" s="529"/>
      <c r="Y32" s="529"/>
      <c r="Z32" s="529"/>
      <c r="AA32" s="529">
        <v>15</v>
      </c>
      <c r="AB32" s="529"/>
      <c r="AC32" s="529"/>
      <c r="AD32" s="529"/>
      <c r="AE32" s="530"/>
      <c r="AF32" s="531">
        <v>1912</v>
      </c>
      <c r="AG32" s="532"/>
      <c r="AH32" s="532"/>
      <c r="AI32" s="532"/>
      <c r="AJ32" s="533"/>
      <c r="AK32" s="590">
        <v>11</v>
      </c>
      <c r="AL32" s="591"/>
      <c r="AM32" s="591"/>
      <c r="AN32" s="591"/>
      <c r="AO32" s="591"/>
      <c r="AP32" s="591" t="s">
        <v>387</v>
      </c>
      <c r="AQ32" s="591"/>
      <c r="AR32" s="591"/>
      <c r="AS32" s="591"/>
      <c r="AT32" s="591"/>
      <c r="AU32" s="591" t="s">
        <v>388</v>
      </c>
      <c r="AV32" s="591"/>
      <c r="AW32" s="591"/>
      <c r="AX32" s="591"/>
      <c r="AY32" s="591"/>
      <c r="AZ32" s="592" t="s">
        <v>327</v>
      </c>
      <c r="BA32" s="592"/>
      <c r="BB32" s="592"/>
      <c r="BC32" s="592"/>
      <c r="BD32" s="592"/>
      <c r="BE32" s="593" t="s">
        <v>389</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390</v>
      </c>
      <c r="C33" s="526"/>
      <c r="D33" s="526"/>
      <c r="E33" s="526"/>
      <c r="F33" s="526"/>
      <c r="G33" s="526"/>
      <c r="H33" s="526"/>
      <c r="I33" s="526"/>
      <c r="J33" s="526"/>
      <c r="K33" s="526"/>
      <c r="L33" s="526"/>
      <c r="M33" s="526"/>
      <c r="N33" s="526"/>
      <c r="O33" s="526"/>
      <c r="P33" s="527"/>
      <c r="Q33" s="528">
        <v>3222</v>
      </c>
      <c r="R33" s="529"/>
      <c r="S33" s="529"/>
      <c r="T33" s="529"/>
      <c r="U33" s="529"/>
      <c r="V33" s="529">
        <v>2772</v>
      </c>
      <c r="W33" s="529"/>
      <c r="X33" s="529"/>
      <c r="Y33" s="529"/>
      <c r="Z33" s="529"/>
      <c r="AA33" s="529">
        <v>450</v>
      </c>
      <c r="AB33" s="529"/>
      <c r="AC33" s="529"/>
      <c r="AD33" s="529"/>
      <c r="AE33" s="530"/>
      <c r="AF33" s="531">
        <v>84</v>
      </c>
      <c r="AG33" s="532"/>
      <c r="AH33" s="532"/>
      <c r="AI33" s="532"/>
      <c r="AJ33" s="533"/>
      <c r="AK33" s="590">
        <v>748</v>
      </c>
      <c r="AL33" s="591"/>
      <c r="AM33" s="591"/>
      <c r="AN33" s="591"/>
      <c r="AO33" s="591"/>
      <c r="AP33" s="591" t="s">
        <v>391</v>
      </c>
      <c r="AQ33" s="591"/>
      <c r="AR33" s="591"/>
      <c r="AS33" s="591"/>
      <c r="AT33" s="591"/>
      <c r="AU33" s="591" t="s">
        <v>392</v>
      </c>
      <c r="AV33" s="591"/>
      <c r="AW33" s="591"/>
      <c r="AX33" s="591"/>
      <c r="AY33" s="591"/>
      <c r="AZ33" s="592" t="s">
        <v>327</v>
      </c>
      <c r="BA33" s="592"/>
      <c r="BB33" s="592"/>
      <c r="BC33" s="592"/>
      <c r="BD33" s="592"/>
      <c r="BE33" s="593" t="s">
        <v>389</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393</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356</v>
      </c>
      <c r="B63" s="556" t="s">
        <v>394</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2163</v>
      </c>
      <c r="AG63" s="605"/>
      <c r="AH63" s="605"/>
      <c r="AI63" s="605"/>
      <c r="AJ63" s="606"/>
      <c r="AK63" s="607"/>
      <c r="AL63" s="602"/>
      <c r="AM63" s="602"/>
      <c r="AN63" s="602"/>
      <c r="AO63" s="602"/>
      <c r="AP63" s="605" t="s">
        <v>395</v>
      </c>
      <c r="AQ63" s="605"/>
      <c r="AR63" s="605"/>
      <c r="AS63" s="605"/>
      <c r="AT63" s="605"/>
      <c r="AU63" s="605" t="s">
        <v>396</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397</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398</v>
      </c>
      <c r="B66" s="481"/>
      <c r="C66" s="481"/>
      <c r="D66" s="481"/>
      <c r="E66" s="481"/>
      <c r="F66" s="481"/>
      <c r="G66" s="481"/>
      <c r="H66" s="481"/>
      <c r="I66" s="481"/>
      <c r="J66" s="481"/>
      <c r="K66" s="481"/>
      <c r="L66" s="481"/>
      <c r="M66" s="481"/>
      <c r="N66" s="481"/>
      <c r="O66" s="481"/>
      <c r="P66" s="482"/>
      <c r="Q66" s="483" t="s">
        <v>363</v>
      </c>
      <c r="R66" s="484"/>
      <c r="S66" s="484"/>
      <c r="T66" s="484"/>
      <c r="U66" s="485"/>
      <c r="V66" s="483" t="s">
        <v>364</v>
      </c>
      <c r="W66" s="484"/>
      <c r="X66" s="484"/>
      <c r="Y66" s="484"/>
      <c r="Z66" s="485"/>
      <c r="AA66" s="483" t="s">
        <v>365</v>
      </c>
      <c r="AB66" s="484"/>
      <c r="AC66" s="484"/>
      <c r="AD66" s="484"/>
      <c r="AE66" s="485"/>
      <c r="AF66" s="614" t="s">
        <v>366</v>
      </c>
      <c r="AG66" s="574"/>
      <c r="AH66" s="574"/>
      <c r="AI66" s="574"/>
      <c r="AJ66" s="615"/>
      <c r="AK66" s="483" t="s">
        <v>367</v>
      </c>
      <c r="AL66" s="481"/>
      <c r="AM66" s="481"/>
      <c r="AN66" s="481"/>
      <c r="AO66" s="482"/>
      <c r="AP66" s="483" t="s">
        <v>368</v>
      </c>
      <c r="AQ66" s="484"/>
      <c r="AR66" s="484"/>
      <c r="AS66" s="484"/>
      <c r="AT66" s="485"/>
      <c r="AU66" s="483" t="s">
        <v>399</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400</v>
      </c>
      <c r="C68" s="628"/>
      <c r="D68" s="628"/>
      <c r="E68" s="628"/>
      <c r="F68" s="628"/>
      <c r="G68" s="628"/>
      <c r="H68" s="628"/>
      <c r="I68" s="628"/>
      <c r="J68" s="628"/>
      <c r="K68" s="628"/>
      <c r="L68" s="628"/>
      <c r="M68" s="628"/>
      <c r="N68" s="628"/>
      <c r="O68" s="628"/>
      <c r="P68" s="629"/>
      <c r="Q68" s="630" t="s">
        <v>401</v>
      </c>
      <c r="R68" s="631"/>
      <c r="S68" s="631"/>
      <c r="T68" s="631"/>
      <c r="U68" s="631"/>
      <c r="V68" s="631" t="s">
        <v>402</v>
      </c>
      <c r="W68" s="631"/>
      <c r="X68" s="631"/>
      <c r="Y68" s="631"/>
      <c r="Z68" s="631"/>
      <c r="AA68" s="631" t="s">
        <v>403</v>
      </c>
      <c r="AB68" s="631"/>
      <c r="AC68" s="631"/>
      <c r="AD68" s="631"/>
      <c r="AE68" s="631"/>
      <c r="AF68" s="631" t="s">
        <v>403</v>
      </c>
      <c r="AG68" s="631"/>
      <c r="AH68" s="631"/>
      <c r="AI68" s="631"/>
      <c r="AJ68" s="631"/>
      <c r="AK68" s="631" t="s">
        <v>404</v>
      </c>
      <c r="AL68" s="631"/>
      <c r="AM68" s="631"/>
      <c r="AN68" s="631"/>
      <c r="AO68" s="631"/>
      <c r="AP68" s="631" t="s">
        <v>405</v>
      </c>
      <c r="AQ68" s="631"/>
      <c r="AR68" s="631"/>
      <c r="AS68" s="631"/>
      <c r="AT68" s="631"/>
      <c r="AU68" s="631" t="s">
        <v>406</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407</v>
      </c>
      <c r="C69" s="635"/>
      <c r="D69" s="635"/>
      <c r="E69" s="635"/>
      <c r="F69" s="635"/>
      <c r="G69" s="635"/>
      <c r="H69" s="635"/>
      <c r="I69" s="635"/>
      <c r="J69" s="635"/>
      <c r="K69" s="635"/>
      <c r="L69" s="635"/>
      <c r="M69" s="635"/>
      <c r="N69" s="635"/>
      <c r="O69" s="635"/>
      <c r="P69" s="636"/>
      <c r="Q69" s="637" t="s">
        <v>408</v>
      </c>
      <c r="R69" s="591"/>
      <c r="S69" s="591"/>
      <c r="T69" s="591"/>
      <c r="U69" s="591"/>
      <c r="V69" s="591" t="s">
        <v>409</v>
      </c>
      <c r="W69" s="591"/>
      <c r="X69" s="591"/>
      <c r="Y69" s="591"/>
      <c r="Z69" s="591"/>
      <c r="AA69" s="591" t="s">
        <v>410</v>
      </c>
      <c r="AB69" s="591"/>
      <c r="AC69" s="591"/>
      <c r="AD69" s="591"/>
      <c r="AE69" s="591"/>
      <c r="AF69" s="591" t="s">
        <v>410</v>
      </c>
      <c r="AG69" s="591"/>
      <c r="AH69" s="591"/>
      <c r="AI69" s="591"/>
      <c r="AJ69" s="591"/>
      <c r="AK69" s="591" t="s">
        <v>327</v>
      </c>
      <c r="AL69" s="591"/>
      <c r="AM69" s="591"/>
      <c r="AN69" s="591"/>
      <c r="AO69" s="591"/>
      <c r="AP69" s="591" t="s">
        <v>327</v>
      </c>
      <c r="AQ69" s="591"/>
      <c r="AR69" s="591"/>
      <c r="AS69" s="591"/>
      <c r="AT69" s="591"/>
      <c r="AU69" s="591" t="s">
        <v>327</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411</v>
      </c>
      <c r="C70" s="635"/>
      <c r="D70" s="635"/>
      <c r="E70" s="635"/>
      <c r="F70" s="635"/>
      <c r="G70" s="635"/>
      <c r="H70" s="635"/>
      <c r="I70" s="635"/>
      <c r="J70" s="635"/>
      <c r="K70" s="635"/>
      <c r="L70" s="635"/>
      <c r="M70" s="635"/>
      <c r="N70" s="635"/>
      <c r="O70" s="635"/>
      <c r="P70" s="636"/>
      <c r="Q70" s="637" t="s">
        <v>412</v>
      </c>
      <c r="R70" s="591"/>
      <c r="S70" s="591"/>
      <c r="T70" s="591"/>
      <c r="U70" s="591"/>
      <c r="V70" s="591" t="s">
        <v>413</v>
      </c>
      <c r="W70" s="591"/>
      <c r="X70" s="591"/>
      <c r="Y70" s="591"/>
      <c r="Z70" s="591"/>
      <c r="AA70" s="591" t="s">
        <v>414</v>
      </c>
      <c r="AB70" s="591"/>
      <c r="AC70" s="591"/>
      <c r="AD70" s="591"/>
      <c r="AE70" s="591"/>
      <c r="AF70" s="591" t="s">
        <v>414</v>
      </c>
      <c r="AG70" s="591"/>
      <c r="AH70" s="591"/>
      <c r="AI70" s="591"/>
      <c r="AJ70" s="591"/>
      <c r="AK70" s="591" t="s">
        <v>327</v>
      </c>
      <c r="AL70" s="591"/>
      <c r="AM70" s="591"/>
      <c r="AN70" s="591"/>
      <c r="AO70" s="591"/>
      <c r="AP70" s="591" t="s">
        <v>327</v>
      </c>
      <c r="AQ70" s="591"/>
      <c r="AR70" s="591"/>
      <c r="AS70" s="591"/>
      <c r="AT70" s="591"/>
      <c r="AU70" s="591" t="s">
        <v>327</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415</v>
      </c>
      <c r="C71" s="635"/>
      <c r="D71" s="635"/>
      <c r="E71" s="635"/>
      <c r="F71" s="635"/>
      <c r="G71" s="635"/>
      <c r="H71" s="635"/>
      <c r="I71" s="635"/>
      <c r="J71" s="635"/>
      <c r="K71" s="635"/>
      <c r="L71" s="635"/>
      <c r="M71" s="635"/>
      <c r="N71" s="635"/>
      <c r="O71" s="635"/>
      <c r="P71" s="636"/>
      <c r="Q71" s="637" t="s">
        <v>416</v>
      </c>
      <c r="R71" s="591"/>
      <c r="S71" s="591"/>
      <c r="T71" s="591"/>
      <c r="U71" s="591"/>
      <c r="V71" s="591" t="s">
        <v>417</v>
      </c>
      <c r="W71" s="591"/>
      <c r="X71" s="591"/>
      <c r="Y71" s="591"/>
      <c r="Z71" s="591"/>
      <c r="AA71" s="591" t="s">
        <v>418</v>
      </c>
      <c r="AB71" s="591"/>
      <c r="AC71" s="591"/>
      <c r="AD71" s="591"/>
      <c r="AE71" s="591"/>
      <c r="AF71" s="591" t="s">
        <v>418</v>
      </c>
      <c r="AG71" s="591"/>
      <c r="AH71" s="591"/>
      <c r="AI71" s="591"/>
      <c r="AJ71" s="591"/>
      <c r="AK71" s="591">
        <v>2</v>
      </c>
      <c r="AL71" s="591"/>
      <c r="AM71" s="591"/>
      <c r="AN71" s="591"/>
      <c r="AO71" s="591"/>
      <c r="AP71" s="591" t="s">
        <v>327</v>
      </c>
      <c r="AQ71" s="591"/>
      <c r="AR71" s="591"/>
      <c r="AS71" s="591"/>
      <c r="AT71" s="591"/>
      <c r="AU71" s="591" t="s">
        <v>327</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419</v>
      </c>
      <c r="C72" s="635"/>
      <c r="D72" s="635"/>
      <c r="E72" s="635"/>
      <c r="F72" s="635"/>
      <c r="G72" s="635"/>
      <c r="H72" s="635"/>
      <c r="I72" s="635"/>
      <c r="J72" s="635"/>
      <c r="K72" s="635"/>
      <c r="L72" s="635"/>
      <c r="M72" s="635"/>
      <c r="N72" s="635"/>
      <c r="O72" s="635"/>
      <c r="P72" s="636"/>
      <c r="Q72" s="637" t="s">
        <v>420</v>
      </c>
      <c r="R72" s="591"/>
      <c r="S72" s="591"/>
      <c r="T72" s="591"/>
      <c r="U72" s="591"/>
      <c r="V72" s="591" t="s">
        <v>421</v>
      </c>
      <c r="W72" s="591"/>
      <c r="X72" s="591"/>
      <c r="Y72" s="591"/>
      <c r="Z72" s="591"/>
      <c r="AA72" s="591" t="s">
        <v>410</v>
      </c>
      <c r="AB72" s="591"/>
      <c r="AC72" s="591"/>
      <c r="AD72" s="591"/>
      <c r="AE72" s="591"/>
      <c r="AF72" s="591" t="s">
        <v>410</v>
      </c>
      <c r="AG72" s="591"/>
      <c r="AH72" s="591"/>
      <c r="AI72" s="591"/>
      <c r="AJ72" s="591"/>
      <c r="AK72" s="591" t="s">
        <v>422</v>
      </c>
      <c r="AL72" s="591"/>
      <c r="AM72" s="591"/>
      <c r="AN72" s="591"/>
      <c r="AO72" s="591"/>
      <c r="AP72" s="591" t="s">
        <v>327</v>
      </c>
      <c r="AQ72" s="591"/>
      <c r="AR72" s="591"/>
      <c r="AS72" s="591"/>
      <c r="AT72" s="591"/>
      <c r="AU72" s="591" t="s">
        <v>327</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423</v>
      </c>
      <c r="C73" s="635"/>
      <c r="D73" s="635"/>
      <c r="E73" s="635"/>
      <c r="F73" s="635"/>
      <c r="G73" s="635"/>
      <c r="H73" s="635"/>
      <c r="I73" s="635"/>
      <c r="J73" s="635"/>
      <c r="K73" s="635"/>
      <c r="L73" s="635"/>
      <c r="M73" s="635"/>
      <c r="N73" s="635"/>
      <c r="O73" s="635"/>
      <c r="P73" s="636"/>
      <c r="Q73" s="637" t="s">
        <v>424</v>
      </c>
      <c r="R73" s="591"/>
      <c r="S73" s="591"/>
      <c r="T73" s="591"/>
      <c r="U73" s="591"/>
      <c r="V73" s="591" t="s">
        <v>425</v>
      </c>
      <c r="W73" s="591"/>
      <c r="X73" s="591"/>
      <c r="Y73" s="591"/>
      <c r="Z73" s="591"/>
      <c r="AA73" s="591" t="s">
        <v>426</v>
      </c>
      <c r="AB73" s="591"/>
      <c r="AC73" s="591"/>
      <c r="AD73" s="591"/>
      <c r="AE73" s="591"/>
      <c r="AF73" s="591" t="s">
        <v>426</v>
      </c>
      <c r="AG73" s="591"/>
      <c r="AH73" s="591"/>
      <c r="AI73" s="591"/>
      <c r="AJ73" s="591"/>
      <c r="AK73" s="591" t="s">
        <v>427</v>
      </c>
      <c r="AL73" s="591"/>
      <c r="AM73" s="591"/>
      <c r="AN73" s="591"/>
      <c r="AO73" s="591"/>
      <c r="AP73" s="591" t="s">
        <v>327</v>
      </c>
      <c r="AQ73" s="591"/>
      <c r="AR73" s="591"/>
      <c r="AS73" s="591"/>
      <c r="AT73" s="591"/>
      <c r="AU73" s="591" t="s">
        <v>327</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428</v>
      </c>
      <c r="C74" s="635"/>
      <c r="D74" s="635"/>
      <c r="E74" s="635"/>
      <c r="F74" s="635"/>
      <c r="G74" s="635"/>
      <c r="H74" s="635"/>
      <c r="I74" s="635"/>
      <c r="J74" s="635"/>
      <c r="K74" s="635"/>
      <c r="L74" s="635"/>
      <c r="M74" s="635"/>
      <c r="N74" s="635"/>
      <c r="O74" s="635"/>
      <c r="P74" s="636"/>
      <c r="Q74" s="637" t="s">
        <v>429</v>
      </c>
      <c r="R74" s="591"/>
      <c r="S74" s="591"/>
      <c r="T74" s="591"/>
      <c r="U74" s="591"/>
      <c r="V74" s="591" t="s">
        <v>430</v>
      </c>
      <c r="W74" s="591"/>
      <c r="X74" s="591"/>
      <c r="Y74" s="591"/>
      <c r="Z74" s="591"/>
      <c r="AA74" s="591" t="s">
        <v>336</v>
      </c>
      <c r="AB74" s="591"/>
      <c r="AC74" s="591"/>
      <c r="AD74" s="591"/>
      <c r="AE74" s="591"/>
      <c r="AF74" s="591" t="s">
        <v>336</v>
      </c>
      <c r="AG74" s="591"/>
      <c r="AH74" s="591"/>
      <c r="AI74" s="591"/>
      <c r="AJ74" s="591"/>
      <c r="AK74" s="591" t="s">
        <v>327</v>
      </c>
      <c r="AL74" s="591"/>
      <c r="AM74" s="591"/>
      <c r="AN74" s="591"/>
      <c r="AO74" s="591"/>
      <c r="AP74" s="591" t="s">
        <v>431</v>
      </c>
      <c r="AQ74" s="591"/>
      <c r="AR74" s="591"/>
      <c r="AS74" s="591"/>
      <c r="AT74" s="591"/>
      <c r="AU74" s="591" t="s">
        <v>432</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433</v>
      </c>
      <c r="C75" s="635"/>
      <c r="D75" s="635"/>
      <c r="E75" s="635"/>
      <c r="F75" s="635"/>
      <c r="G75" s="635"/>
      <c r="H75" s="635"/>
      <c r="I75" s="635"/>
      <c r="J75" s="635"/>
      <c r="K75" s="635"/>
      <c r="L75" s="635"/>
      <c r="M75" s="635"/>
      <c r="N75" s="635"/>
      <c r="O75" s="635"/>
      <c r="P75" s="636"/>
      <c r="Q75" s="638" t="s">
        <v>434</v>
      </c>
      <c r="R75" s="639"/>
      <c r="S75" s="639"/>
      <c r="T75" s="639"/>
      <c r="U75" s="590"/>
      <c r="V75" s="640" t="s">
        <v>435</v>
      </c>
      <c r="W75" s="639"/>
      <c r="X75" s="639"/>
      <c r="Y75" s="639"/>
      <c r="Z75" s="590"/>
      <c r="AA75" s="640" t="s">
        <v>427</v>
      </c>
      <c r="AB75" s="639"/>
      <c r="AC75" s="639"/>
      <c r="AD75" s="639"/>
      <c r="AE75" s="590"/>
      <c r="AF75" s="640" t="s">
        <v>427</v>
      </c>
      <c r="AG75" s="639"/>
      <c r="AH75" s="639"/>
      <c r="AI75" s="639"/>
      <c r="AJ75" s="590"/>
      <c r="AK75" s="640" t="s">
        <v>436</v>
      </c>
      <c r="AL75" s="639"/>
      <c r="AM75" s="639"/>
      <c r="AN75" s="639"/>
      <c r="AO75" s="590"/>
      <c r="AP75" s="640" t="s">
        <v>327</v>
      </c>
      <c r="AQ75" s="639"/>
      <c r="AR75" s="639"/>
      <c r="AS75" s="639"/>
      <c r="AT75" s="590"/>
      <c r="AU75" s="640" t="s">
        <v>327</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t="s">
        <v>437</v>
      </c>
      <c r="C76" s="635"/>
      <c r="D76" s="635"/>
      <c r="E76" s="635"/>
      <c r="F76" s="635"/>
      <c r="G76" s="635"/>
      <c r="H76" s="635"/>
      <c r="I76" s="635"/>
      <c r="J76" s="635"/>
      <c r="K76" s="635"/>
      <c r="L76" s="635"/>
      <c r="M76" s="635"/>
      <c r="N76" s="635"/>
      <c r="O76" s="635"/>
      <c r="P76" s="636"/>
      <c r="Q76" s="638" t="s">
        <v>438</v>
      </c>
      <c r="R76" s="639"/>
      <c r="S76" s="639"/>
      <c r="T76" s="639"/>
      <c r="U76" s="590"/>
      <c r="V76" s="640" t="s">
        <v>439</v>
      </c>
      <c r="W76" s="639"/>
      <c r="X76" s="639"/>
      <c r="Y76" s="639"/>
      <c r="Z76" s="590"/>
      <c r="AA76" s="640" t="s">
        <v>440</v>
      </c>
      <c r="AB76" s="639"/>
      <c r="AC76" s="639"/>
      <c r="AD76" s="639"/>
      <c r="AE76" s="590"/>
      <c r="AF76" s="640" t="s">
        <v>440</v>
      </c>
      <c r="AG76" s="639"/>
      <c r="AH76" s="639"/>
      <c r="AI76" s="639"/>
      <c r="AJ76" s="590"/>
      <c r="AK76" s="640" t="s">
        <v>404</v>
      </c>
      <c r="AL76" s="639"/>
      <c r="AM76" s="639"/>
      <c r="AN76" s="639"/>
      <c r="AO76" s="590"/>
      <c r="AP76" s="640" t="s">
        <v>327</v>
      </c>
      <c r="AQ76" s="639"/>
      <c r="AR76" s="639"/>
      <c r="AS76" s="639"/>
      <c r="AT76" s="590"/>
      <c r="AU76" s="640" t="s">
        <v>327</v>
      </c>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t="s">
        <v>441</v>
      </c>
      <c r="C77" s="635"/>
      <c r="D77" s="635"/>
      <c r="E77" s="635"/>
      <c r="F77" s="635"/>
      <c r="G77" s="635"/>
      <c r="H77" s="635"/>
      <c r="I77" s="635"/>
      <c r="J77" s="635"/>
      <c r="K77" s="635"/>
      <c r="L77" s="635"/>
      <c r="M77" s="635"/>
      <c r="N77" s="635"/>
      <c r="O77" s="635"/>
      <c r="P77" s="636"/>
      <c r="Q77" s="638" t="s">
        <v>442</v>
      </c>
      <c r="R77" s="639"/>
      <c r="S77" s="639"/>
      <c r="T77" s="639"/>
      <c r="U77" s="590"/>
      <c r="V77" s="640" t="s">
        <v>443</v>
      </c>
      <c r="W77" s="639"/>
      <c r="X77" s="639"/>
      <c r="Y77" s="639"/>
      <c r="Z77" s="590"/>
      <c r="AA77" s="640" t="s">
        <v>410</v>
      </c>
      <c r="AB77" s="639"/>
      <c r="AC77" s="639"/>
      <c r="AD77" s="639"/>
      <c r="AE77" s="590"/>
      <c r="AF77" s="640" t="s">
        <v>410</v>
      </c>
      <c r="AG77" s="639"/>
      <c r="AH77" s="639"/>
      <c r="AI77" s="639"/>
      <c r="AJ77" s="590"/>
      <c r="AK77" s="640" t="s">
        <v>327</v>
      </c>
      <c r="AL77" s="639"/>
      <c r="AM77" s="639"/>
      <c r="AN77" s="639"/>
      <c r="AO77" s="590"/>
      <c r="AP77" s="640" t="s">
        <v>327</v>
      </c>
      <c r="AQ77" s="639"/>
      <c r="AR77" s="639"/>
      <c r="AS77" s="639"/>
      <c r="AT77" s="590"/>
      <c r="AU77" s="640" t="s">
        <v>327</v>
      </c>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356</v>
      </c>
      <c r="B88" s="556" t="s">
        <v>444</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t="s">
        <v>445</v>
      </c>
      <c r="AG88" s="605"/>
      <c r="AH88" s="605"/>
      <c r="AI88" s="605"/>
      <c r="AJ88" s="605"/>
      <c r="AK88" s="602" t="s">
        <v>446</v>
      </c>
      <c r="AL88" s="602"/>
      <c r="AM88" s="602"/>
      <c r="AN88" s="602"/>
      <c r="AO88" s="602"/>
      <c r="AP88" s="605" t="s">
        <v>447</v>
      </c>
      <c r="AQ88" s="605"/>
      <c r="AR88" s="605"/>
      <c r="AS88" s="605"/>
      <c r="AT88" s="605"/>
      <c r="AU88" s="605" t="s">
        <v>448</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356</v>
      </c>
      <c r="BR102" s="556" t="s">
        <v>449</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v>224</v>
      </c>
      <c r="CS102" s="612"/>
      <c r="CT102" s="612"/>
      <c r="CU102" s="612"/>
      <c r="CV102" s="657"/>
      <c r="CW102" s="656">
        <v>182</v>
      </c>
      <c r="CX102" s="612"/>
      <c r="CY102" s="612"/>
      <c r="CZ102" s="612"/>
      <c r="DA102" s="657"/>
      <c r="DB102" s="656">
        <v>90</v>
      </c>
      <c r="DC102" s="612"/>
      <c r="DD102" s="612"/>
      <c r="DE102" s="612"/>
      <c r="DF102" s="657"/>
      <c r="DG102" s="656" t="s">
        <v>333</v>
      </c>
      <c r="DH102" s="612"/>
      <c r="DI102" s="612"/>
      <c r="DJ102" s="612"/>
      <c r="DK102" s="657"/>
      <c r="DL102" s="656" t="s">
        <v>333</v>
      </c>
      <c r="DM102" s="612"/>
      <c r="DN102" s="612"/>
      <c r="DO102" s="612"/>
      <c r="DP102" s="657"/>
      <c r="DQ102" s="656" t="s">
        <v>333</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450</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451</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452</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453</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454</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455</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456</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457</v>
      </c>
      <c r="AB109" s="667"/>
      <c r="AC109" s="667"/>
      <c r="AD109" s="667"/>
      <c r="AE109" s="668"/>
      <c r="AF109" s="669" t="s">
        <v>458</v>
      </c>
      <c r="AG109" s="667"/>
      <c r="AH109" s="667"/>
      <c r="AI109" s="667"/>
      <c r="AJ109" s="668"/>
      <c r="AK109" s="669" t="s">
        <v>239</v>
      </c>
      <c r="AL109" s="667"/>
      <c r="AM109" s="667"/>
      <c r="AN109" s="667"/>
      <c r="AO109" s="668"/>
      <c r="AP109" s="669" t="s">
        <v>459</v>
      </c>
      <c r="AQ109" s="667"/>
      <c r="AR109" s="667"/>
      <c r="AS109" s="667"/>
      <c r="AT109" s="670"/>
      <c r="AU109" s="666" t="s">
        <v>456</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457</v>
      </c>
      <c r="BR109" s="667"/>
      <c r="BS109" s="667"/>
      <c r="BT109" s="667"/>
      <c r="BU109" s="668"/>
      <c r="BV109" s="669" t="s">
        <v>458</v>
      </c>
      <c r="BW109" s="667"/>
      <c r="BX109" s="667"/>
      <c r="BY109" s="667"/>
      <c r="BZ109" s="668"/>
      <c r="CA109" s="669" t="s">
        <v>239</v>
      </c>
      <c r="CB109" s="667"/>
      <c r="CC109" s="667"/>
      <c r="CD109" s="667"/>
      <c r="CE109" s="668"/>
      <c r="CF109" s="671" t="s">
        <v>459</v>
      </c>
      <c r="CG109" s="671"/>
      <c r="CH109" s="671"/>
      <c r="CI109" s="671"/>
      <c r="CJ109" s="671"/>
      <c r="CK109" s="669" t="s">
        <v>460</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457</v>
      </c>
      <c r="DH109" s="667"/>
      <c r="DI109" s="667"/>
      <c r="DJ109" s="667"/>
      <c r="DK109" s="668"/>
      <c r="DL109" s="669" t="s">
        <v>458</v>
      </c>
      <c r="DM109" s="667"/>
      <c r="DN109" s="667"/>
      <c r="DO109" s="667"/>
      <c r="DP109" s="668"/>
      <c r="DQ109" s="669" t="s">
        <v>239</v>
      </c>
      <c r="DR109" s="667"/>
      <c r="DS109" s="667"/>
      <c r="DT109" s="667"/>
      <c r="DU109" s="668"/>
      <c r="DV109" s="669" t="s">
        <v>459</v>
      </c>
      <c r="DW109" s="667"/>
      <c r="DX109" s="667"/>
      <c r="DY109" s="667"/>
      <c r="DZ109" s="670"/>
    </row>
    <row r="110" spans="1:131" s="468" customFormat="1" ht="26.25" customHeight="1" x14ac:dyDescent="0.15">
      <c r="A110" s="672" t="s">
        <v>461</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2890828</v>
      </c>
      <c r="AB110" s="676"/>
      <c r="AC110" s="676"/>
      <c r="AD110" s="676"/>
      <c r="AE110" s="677"/>
      <c r="AF110" s="678">
        <v>2984224</v>
      </c>
      <c r="AG110" s="676"/>
      <c r="AH110" s="676"/>
      <c r="AI110" s="676"/>
      <c r="AJ110" s="677"/>
      <c r="AK110" s="678">
        <v>2907471</v>
      </c>
      <c r="AL110" s="676"/>
      <c r="AM110" s="676"/>
      <c r="AN110" s="676"/>
      <c r="AO110" s="677"/>
      <c r="AP110" s="679">
        <v>17.399999999999999</v>
      </c>
      <c r="AQ110" s="680"/>
      <c r="AR110" s="680"/>
      <c r="AS110" s="680"/>
      <c r="AT110" s="681"/>
      <c r="AU110" s="682" t="s">
        <v>462</v>
      </c>
      <c r="AV110" s="683"/>
      <c r="AW110" s="683"/>
      <c r="AX110" s="683"/>
      <c r="AY110" s="683"/>
      <c r="AZ110" s="684" t="s">
        <v>463</v>
      </c>
      <c r="BA110" s="673"/>
      <c r="BB110" s="673"/>
      <c r="BC110" s="673"/>
      <c r="BD110" s="673"/>
      <c r="BE110" s="673"/>
      <c r="BF110" s="673"/>
      <c r="BG110" s="673"/>
      <c r="BH110" s="673"/>
      <c r="BI110" s="673"/>
      <c r="BJ110" s="673"/>
      <c r="BK110" s="673"/>
      <c r="BL110" s="673"/>
      <c r="BM110" s="673"/>
      <c r="BN110" s="673"/>
      <c r="BO110" s="673"/>
      <c r="BP110" s="674"/>
      <c r="BQ110" s="685">
        <v>36175963</v>
      </c>
      <c r="BR110" s="686"/>
      <c r="BS110" s="686"/>
      <c r="BT110" s="686"/>
      <c r="BU110" s="686"/>
      <c r="BV110" s="686">
        <v>36729870</v>
      </c>
      <c r="BW110" s="686"/>
      <c r="BX110" s="686"/>
      <c r="BY110" s="686"/>
      <c r="BZ110" s="686"/>
      <c r="CA110" s="686">
        <v>37875137</v>
      </c>
      <c r="CB110" s="686"/>
      <c r="CC110" s="686"/>
      <c r="CD110" s="686"/>
      <c r="CE110" s="686"/>
      <c r="CF110" s="687">
        <v>226</v>
      </c>
      <c r="CG110" s="688"/>
      <c r="CH110" s="688"/>
      <c r="CI110" s="688"/>
      <c r="CJ110" s="688"/>
      <c r="CK110" s="689" t="s">
        <v>464</v>
      </c>
      <c r="CL110" s="690"/>
      <c r="CM110" s="684" t="s">
        <v>465</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466</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467</v>
      </c>
      <c r="BA111" s="706"/>
      <c r="BB111" s="706"/>
      <c r="BC111" s="706"/>
      <c r="BD111" s="706"/>
      <c r="BE111" s="706"/>
      <c r="BF111" s="706"/>
      <c r="BG111" s="706"/>
      <c r="BH111" s="706"/>
      <c r="BI111" s="706"/>
      <c r="BJ111" s="706"/>
      <c r="BK111" s="706"/>
      <c r="BL111" s="706"/>
      <c r="BM111" s="706"/>
      <c r="BN111" s="706"/>
      <c r="BO111" s="706"/>
      <c r="BP111" s="707"/>
      <c r="BQ111" s="708">
        <v>1022123</v>
      </c>
      <c r="BR111" s="709"/>
      <c r="BS111" s="709"/>
      <c r="BT111" s="709"/>
      <c r="BU111" s="709"/>
      <c r="BV111" s="709">
        <v>1224542</v>
      </c>
      <c r="BW111" s="709"/>
      <c r="BX111" s="709"/>
      <c r="BY111" s="709"/>
      <c r="BZ111" s="709"/>
      <c r="CA111" s="709">
        <v>555405</v>
      </c>
      <c r="CB111" s="709"/>
      <c r="CC111" s="709"/>
      <c r="CD111" s="709"/>
      <c r="CE111" s="709"/>
      <c r="CF111" s="710">
        <v>3.3</v>
      </c>
      <c r="CG111" s="711"/>
      <c r="CH111" s="711"/>
      <c r="CI111" s="711"/>
      <c r="CJ111" s="711"/>
      <c r="CK111" s="712"/>
      <c r="CL111" s="713"/>
      <c r="CM111" s="705" t="s">
        <v>468</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469</v>
      </c>
      <c r="B112" s="717"/>
      <c r="C112" s="706" t="s">
        <v>470</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471</v>
      </c>
      <c r="BA112" s="706"/>
      <c r="BB112" s="706"/>
      <c r="BC112" s="706"/>
      <c r="BD112" s="706"/>
      <c r="BE112" s="706"/>
      <c r="BF112" s="706"/>
      <c r="BG112" s="706"/>
      <c r="BH112" s="706"/>
      <c r="BI112" s="706"/>
      <c r="BJ112" s="706"/>
      <c r="BK112" s="706"/>
      <c r="BL112" s="706"/>
      <c r="BM112" s="706"/>
      <c r="BN112" s="706"/>
      <c r="BO112" s="706"/>
      <c r="BP112" s="707"/>
      <c r="BQ112" s="708">
        <v>5024350</v>
      </c>
      <c r="BR112" s="709"/>
      <c r="BS112" s="709"/>
      <c r="BT112" s="709"/>
      <c r="BU112" s="709"/>
      <c r="BV112" s="709">
        <v>4634739</v>
      </c>
      <c r="BW112" s="709"/>
      <c r="BX112" s="709"/>
      <c r="BY112" s="709"/>
      <c r="BZ112" s="709"/>
      <c r="CA112" s="709">
        <v>4420524</v>
      </c>
      <c r="CB112" s="709"/>
      <c r="CC112" s="709"/>
      <c r="CD112" s="709"/>
      <c r="CE112" s="709"/>
      <c r="CF112" s="710">
        <v>26.4</v>
      </c>
      <c r="CG112" s="711"/>
      <c r="CH112" s="711"/>
      <c r="CI112" s="711"/>
      <c r="CJ112" s="711"/>
      <c r="CK112" s="712"/>
      <c r="CL112" s="713"/>
      <c r="CM112" s="705" t="s">
        <v>472</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473</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440352</v>
      </c>
      <c r="AB113" s="697"/>
      <c r="AC113" s="697"/>
      <c r="AD113" s="697"/>
      <c r="AE113" s="698"/>
      <c r="AF113" s="699">
        <v>464050</v>
      </c>
      <c r="AG113" s="697"/>
      <c r="AH113" s="697"/>
      <c r="AI113" s="697"/>
      <c r="AJ113" s="698"/>
      <c r="AK113" s="699">
        <v>490833</v>
      </c>
      <c r="AL113" s="697"/>
      <c r="AM113" s="697"/>
      <c r="AN113" s="697"/>
      <c r="AO113" s="698"/>
      <c r="AP113" s="700">
        <v>2.9</v>
      </c>
      <c r="AQ113" s="701"/>
      <c r="AR113" s="701"/>
      <c r="AS113" s="701"/>
      <c r="AT113" s="702"/>
      <c r="AU113" s="703"/>
      <c r="AV113" s="704"/>
      <c r="AW113" s="704"/>
      <c r="AX113" s="704"/>
      <c r="AY113" s="704"/>
      <c r="AZ113" s="705" t="s">
        <v>474</v>
      </c>
      <c r="BA113" s="706"/>
      <c r="BB113" s="706"/>
      <c r="BC113" s="706"/>
      <c r="BD113" s="706"/>
      <c r="BE113" s="706"/>
      <c r="BF113" s="706"/>
      <c r="BG113" s="706"/>
      <c r="BH113" s="706"/>
      <c r="BI113" s="706"/>
      <c r="BJ113" s="706"/>
      <c r="BK113" s="706"/>
      <c r="BL113" s="706"/>
      <c r="BM113" s="706"/>
      <c r="BN113" s="706"/>
      <c r="BO113" s="706"/>
      <c r="BP113" s="707"/>
      <c r="BQ113" s="708">
        <v>2158285</v>
      </c>
      <c r="BR113" s="709"/>
      <c r="BS113" s="709"/>
      <c r="BT113" s="709"/>
      <c r="BU113" s="709"/>
      <c r="BV113" s="709">
        <v>1928161</v>
      </c>
      <c r="BW113" s="709"/>
      <c r="BX113" s="709"/>
      <c r="BY113" s="709"/>
      <c r="BZ113" s="709"/>
      <c r="CA113" s="709">
        <v>1754440</v>
      </c>
      <c r="CB113" s="709"/>
      <c r="CC113" s="709"/>
      <c r="CD113" s="709"/>
      <c r="CE113" s="709"/>
      <c r="CF113" s="710">
        <v>10.5</v>
      </c>
      <c r="CG113" s="711"/>
      <c r="CH113" s="711"/>
      <c r="CI113" s="711"/>
      <c r="CJ113" s="711"/>
      <c r="CK113" s="712"/>
      <c r="CL113" s="713"/>
      <c r="CM113" s="705" t="s">
        <v>475</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476</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188734</v>
      </c>
      <c r="AB114" s="719"/>
      <c r="AC114" s="719"/>
      <c r="AD114" s="719"/>
      <c r="AE114" s="720"/>
      <c r="AF114" s="721">
        <v>194023</v>
      </c>
      <c r="AG114" s="719"/>
      <c r="AH114" s="719"/>
      <c r="AI114" s="719"/>
      <c r="AJ114" s="720"/>
      <c r="AK114" s="721">
        <v>195902</v>
      </c>
      <c r="AL114" s="719"/>
      <c r="AM114" s="719"/>
      <c r="AN114" s="719"/>
      <c r="AO114" s="720"/>
      <c r="AP114" s="722">
        <v>1.2</v>
      </c>
      <c r="AQ114" s="723"/>
      <c r="AR114" s="723"/>
      <c r="AS114" s="723"/>
      <c r="AT114" s="724"/>
      <c r="AU114" s="703"/>
      <c r="AV114" s="704"/>
      <c r="AW114" s="704"/>
      <c r="AX114" s="704"/>
      <c r="AY114" s="704"/>
      <c r="AZ114" s="705" t="s">
        <v>477</v>
      </c>
      <c r="BA114" s="706"/>
      <c r="BB114" s="706"/>
      <c r="BC114" s="706"/>
      <c r="BD114" s="706"/>
      <c r="BE114" s="706"/>
      <c r="BF114" s="706"/>
      <c r="BG114" s="706"/>
      <c r="BH114" s="706"/>
      <c r="BI114" s="706"/>
      <c r="BJ114" s="706"/>
      <c r="BK114" s="706"/>
      <c r="BL114" s="706"/>
      <c r="BM114" s="706"/>
      <c r="BN114" s="706"/>
      <c r="BO114" s="706"/>
      <c r="BP114" s="707"/>
      <c r="BQ114" s="708">
        <v>3144712</v>
      </c>
      <c r="BR114" s="709"/>
      <c r="BS114" s="709"/>
      <c r="BT114" s="709"/>
      <c r="BU114" s="709"/>
      <c r="BV114" s="709">
        <v>3296629</v>
      </c>
      <c r="BW114" s="709"/>
      <c r="BX114" s="709"/>
      <c r="BY114" s="709"/>
      <c r="BZ114" s="709"/>
      <c r="CA114" s="709">
        <v>3262618</v>
      </c>
      <c r="CB114" s="709"/>
      <c r="CC114" s="709"/>
      <c r="CD114" s="709"/>
      <c r="CE114" s="709"/>
      <c r="CF114" s="710">
        <v>19.5</v>
      </c>
      <c r="CG114" s="711"/>
      <c r="CH114" s="711"/>
      <c r="CI114" s="711"/>
      <c r="CJ114" s="711"/>
      <c r="CK114" s="712"/>
      <c r="CL114" s="713"/>
      <c r="CM114" s="705" t="s">
        <v>478</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479</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133448</v>
      </c>
      <c r="AB115" s="697"/>
      <c r="AC115" s="697"/>
      <c r="AD115" s="697"/>
      <c r="AE115" s="698"/>
      <c r="AF115" s="699">
        <v>5268</v>
      </c>
      <c r="AG115" s="697"/>
      <c r="AH115" s="697"/>
      <c r="AI115" s="697"/>
      <c r="AJ115" s="698"/>
      <c r="AK115" s="699">
        <v>76427</v>
      </c>
      <c r="AL115" s="697"/>
      <c r="AM115" s="697"/>
      <c r="AN115" s="697"/>
      <c r="AO115" s="698"/>
      <c r="AP115" s="700">
        <v>0.5</v>
      </c>
      <c r="AQ115" s="701"/>
      <c r="AR115" s="701"/>
      <c r="AS115" s="701"/>
      <c r="AT115" s="702"/>
      <c r="AU115" s="703"/>
      <c r="AV115" s="704"/>
      <c r="AW115" s="704"/>
      <c r="AX115" s="704"/>
      <c r="AY115" s="704"/>
      <c r="AZ115" s="705" t="s">
        <v>480</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481</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v>990675</v>
      </c>
      <c r="DH115" s="719"/>
      <c r="DI115" s="719"/>
      <c r="DJ115" s="719"/>
      <c r="DK115" s="720"/>
      <c r="DL115" s="721">
        <v>1196023</v>
      </c>
      <c r="DM115" s="719"/>
      <c r="DN115" s="719"/>
      <c r="DO115" s="719"/>
      <c r="DP115" s="720"/>
      <c r="DQ115" s="721">
        <v>529813</v>
      </c>
      <c r="DR115" s="719"/>
      <c r="DS115" s="719"/>
      <c r="DT115" s="719"/>
      <c r="DU115" s="720"/>
      <c r="DV115" s="722">
        <v>3.2</v>
      </c>
      <c r="DW115" s="723"/>
      <c r="DX115" s="723"/>
      <c r="DY115" s="723"/>
      <c r="DZ115" s="724"/>
    </row>
    <row r="116" spans="1:130" s="468" customFormat="1" ht="26.25" customHeight="1" x14ac:dyDescent="0.15">
      <c r="A116" s="727"/>
      <c r="B116" s="728"/>
      <c r="C116" s="729" t="s">
        <v>482</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483</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484</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v>31448</v>
      </c>
      <c r="DH116" s="719"/>
      <c r="DI116" s="719"/>
      <c r="DJ116" s="719"/>
      <c r="DK116" s="720"/>
      <c r="DL116" s="721">
        <v>28519</v>
      </c>
      <c r="DM116" s="719"/>
      <c r="DN116" s="719"/>
      <c r="DO116" s="719"/>
      <c r="DP116" s="720"/>
      <c r="DQ116" s="721">
        <v>25592</v>
      </c>
      <c r="DR116" s="719"/>
      <c r="DS116" s="719"/>
      <c r="DT116" s="719"/>
      <c r="DU116" s="720"/>
      <c r="DV116" s="722">
        <v>0.2</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485</v>
      </c>
      <c r="Z117" s="668"/>
      <c r="AA117" s="735">
        <v>3653362</v>
      </c>
      <c r="AB117" s="736"/>
      <c r="AC117" s="736"/>
      <c r="AD117" s="736"/>
      <c r="AE117" s="737"/>
      <c r="AF117" s="738">
        <v>3647565</v>
      </c>
      <c r="AG117" s="736"/>
      <c r="AH117" s="736"/>
      <c r="AI117" s="736"/>
      <c r="AJ117" s="737"/>
      <c r="AK117" s="738">
        <v>3670633</v>
      </c>
      <c r="AL117" s="736"/>
      <c r="AM117" s="736"/>
      <c r="AN117" s="736"/>
      <c r="AO117" s="737"/>
      <c r="AP117" s="739"/>
      <c r="AQ117" s="740"/>
      <c r="AR117" s="740"/>
      <c r="AS117" s="740"/>
      <c r="AT117" s="741"/>
      <c r="AU117" s="703"/>
      <c r="AV117" s="704"/>
      <c r="AW117" s="704"/>
      <c r="AX117" s="704"/>
      <c r="AY117" s="704"/>
      <c r="AZ117" s="742" t="s">
        <v>486</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487</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460</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457</v>
      </c>
      <c r="AB118" s="667"/>
      <c r="AC118" s="667"/>
      <c r="AD118" s="667"/>
      <c r="AE118" s="668"/>
      <c r="AF118" s="669" t="s">
        <v>458</v>
      </c>
      <c r="AG118" s="667"/>
      <c r="AH118" s="667"/>
      <c r="AI118" s="667"/>
      <c r="AJ118" s="668"/>
      <c r="AK118" s="669" t="s">
        <v>239</v>
      </c>
      <c r="AL118" s="667"/>
      <c r="AM118" s="667"/>
      <c r="AN118" s="667"/>
      <c r="AO118" s="668"/>
      <c r="AP118" s="745" t="s">
        <v>459</v>
      </c>
      <c r="AQ118" s="746"/>
      <c r="AR118" s="746"/>
      <c r="AS118" s="746"/>
      <c r="AT118" s="747"/>
      <c r="AU118" s="703"/>
      <c r="AV118" s="704"/>
      <c r="AW118" s="704"/>
      <c r="AX118" s="704"/>
      <c r="AY118" s="704"/>
      <c r="AZ118" s="748" t="s">
        <v>488</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489</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464</v>
      </c>
      <c r="B119" s="690"/>
      <c r="C119" s="684" t="s">
        <v>465</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490</v>
      </c>
      <c r="BP119" s="755"/>
      <c r="BQ119" s="749">
        <v>47525433</v>
      </c>
      <c r="BR119" s="750"/>
      <c r="BS119" s="750"/>
      <c r="BT119" s="750"/>
      <c r="BU119" s="750"/>
      <c r="BV119" s="750">
        <v>47813941</v>
      </c>
      <c r="BW119" s="750"/>
      <c r="BX119" s="750"/>
      <c r="BY119" s="750"/>
      <c r="BZ119" s="750"/>
      <c r="CA119" s="750">
        <v>47868124</v>
      </c>
      <c r="CB119" s="750"/>
      <c r="CC119" s="750"/>
      <c r="CD119" s="750"/>
      <c r="CE119" s="750"/>
      <c r="CF119" s="756"/>
      <c r="CG119" s="757"/>
      <c r="CH119" s="757"/>
      <c r="CI119" s="757"/>
      <c r="CJ119" s="758"/>
      <c r="CK119" s="759"/>
      <c r="CL119" s="760"/>
      <c r="CM119" s="748" t="s">
        <v>491</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468</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492</v>
      </c>
      <c r="AV120" s="770"/>
      <c r="AW120" s="770"/>
      <c r="AX120" s="770"/>
      <c r="AY120" s="771"/>
      <c r="AZ120" s="684" t="s">
        <v>493</v>
      </c>
      <c r="BA120" s="673"/>
      <c r="BB120" s="673"/>
      <c r="BC120" s="673"/>
      <c r="BD120" s="673"/>
      <c r="BE120" s="673"/>
      <c r="BF120" s="673"/>
      <c r="BG120" s="673"/>
      <c r="BH120" s="673"/>
      <c r="BI120" s="673"/>
      <c r="BJ120" s="673"/>
      <c r="BK120" s="673"/>
      <c r="BL120" s="673"/>
      <c r="BM120" s="673"/>
      <c r="BN120" s="673"/>
      <c r="BO120" s="673"/>
      <c r="BP120" s="674"/>
      <c r="BQ120" s="685">
        <v>10114610</v>
      </c>
      <c r="BR120" s="686"/>
      <c r="BS120" s="686"/>
      <c r="BT120" s="686"/>
      <c r="BU120" s="686"/>
      <c r="BV120" s="686">
        <v>9960752</v>
      </c>
      <c r="BW120" s="686"/>
      <c r="BX120" s="686"/>
      <c r="BY120" s="686"/>
      <c r="BZ120" s="686"/>
      <c r="CA120" s="686">
        <v>9831723</v>
      </c>
      <c r="CB120" s="686"/>
      <c r="CC120" s="686"/>
      <c r="CD120" s="686"/>
      <c r="CE120" s="686"/>
      <c r="CF120" s="687">
        <v>58.7</v>
      </c>
      <c r="CG120" s="688"/>
      <c r="CH120" s="688"/>
      <c r="CI120" s="688"/>
      <c r="CJ120" s="688"/>
      <c r="CK120" s="772" t="s">
        <v>494</v>
      </c>
      <c r="CL120" s="773"/>
      <c r="CM120" s="773"/>
      <c r="CN120" s="773"/>
      <c r="CO120" s="774"/>
      <c r="CP120" s="775" t="s">
        <v>390</v>
      </c>
      <c r="CQ120" s="776"/>
      <c r="CR120" s="776"/>
      <c r="CS120" s="776"/>
      <c r="CT120" s="776"/>
      <c r="CU120" s="776"/>
      <c r="CV120" s="776"/>
      <c r="CW120" s="776"/>
      <c r="CX120" s="776"/>
      <c r="CY120" s="776"/>
      <c r="CZ120" s="776"/>
      <c r="DA120" s="776"/>
      <c r="DB120" s="776"/>
      <c r="DC120" s="776"/>
      <c r="DD120" s="776"/>
      <c r="DE120" s="776"/>
      <c r="DF120" s="777"/>
      <c r="DG120" s="685">
        <v>5000225</v>
      </c>
      <c r="DH120" s="686"/>
      <c r="DI120" s="686"/>
      <c r="DJ120" s="686"/>
      <c r="DK120" s="686"/>
      <c r="DL120" s="686">
        <v>4610423</v>
      </c>
      <c r="DM120" s="686"/>
      <c r="DN120" s="686"/>
      <c r="DO120" s="686"/>
      <c r="DP120" s="686"/>
      <c r="DQ120" s="686">
        <v>4396718</v>
      </c>
      <c r="DR120" s="686"/>
      <c r="DS120" s="686"/>
      <c r="DT120" s="686"/>
      <c r="DU120" s="686"/>
      <c r="DV120" s="691">
        <v>26.2</v>
      </c>
      <c r="DW120" s="691"/>
      <c r="DX120" s="691"/>
      <c r="DY120" s="691"/>
      <c r="DZ120" s="692"/>
    </row>
    <row r="121" spans="1:130" s="468" customFormat="1" ht="26.25" customHeight="1" x14ac:dyDescent="0.15">
      <c r="A121" s="768"/>
      <c r="B121" s="713"/>
      <c r="C121" s="742" t="s">
        <v>495</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496</v>
      </c>
      <c r="BA121" s="706"/>
      <c r="BB121" s="706"/>
      <c r="BC121" s="706"/>
      <c r="BD121" s="706"/>
      <c r="BE121" s="706"/>
      <c r="BF121" s="706"/>
      <c r="BG121" s="706"/>
      <c r="BH121" s="706"/>
      <c r="BI121" s="706"/>
      <c r="BJ121" s="706"/>
      <c r="BK121" s="706"/>
      <c r="BL121" s="706"/>
      <c r="BM121" s="706"/>
      <c r="BN121" s="706"/>
      <c r="BO121" s="706"/>
      <c r="BP121" s="707"/>
      <c r="BQ121" s="708">
        <v>7776943</v>
      </c>
      <c r="BR121" s="709"/>
      <c r="BS121" s="709"/>
      <c r="BT121" s="709"/>
      <c r="BU121" s="709"/>
      <c r="BV121" s="709">
        <v>8011141</v>
      </c>
      <c r="BW121" s="709"/>
      <c r="BX121" s="709"/>
      <c r="BY121" s="709"/>
      <c r="BZ121" s="709"/>
      <c r="CA121" s="709">
        <v>7951946</v>
      </c>
      <c r="CB121" s="709"/>
      <c r="CC121" s="709"/>
      <c r="CD121" s="709"/>
      <c r="CE121" s="709"/>
      <c r="CF121" s="710">
        <v>47.5</v>
      </c>
      <c r="CG121" s="711"/>
      <c r="CH121" s="711"/>
      <c r="CI121" s="711"/>
      <c r="CJ121" s="711"/>
      <c r="CK121" s="781"/>
      <c r="CL121" s="782"/>
      <c r="CM121" s="782"/>
      <c r="CN121" s="782"/>
      <c r="CO121" s="783"/>
      <c r="CP121" s="784" t="s">
        <v>386</v>
      </c>
      <c r="CQ121" s="785"/>
      <c r="CR121" s="785"/>
      <c r="CS121" s="785"/>
      <c r="CT121" s="785"/>
      <c r="CU121" s="785"/>
      <c r="CV121" s="785"/>
      <c r="CW121" s="785"/>
      <c r="CX121" s="785"/>
      <c r="CY121" s="785"/>
      <c r="CZ121" s="785"/>
      <c r="DA121" s="785"/>
      <c r="DB121" s="785"/>
      <c r="DC121" s="785"/>
      <c r="DD121" s="785"/>
      <c r="DE121" s="785"/>
      <c r="DF121" s="786"/>
      <c r="DG121" s="708">
        <v>24125</v>
      </c>
      <c r="DH121" s="709"/>
      <c r="DI121" s="709"/>
      <c r="DJ121" s="709"/>
      <c r="DK121" s="709"/>
      <c r="DL121" s="709">
        <v>24316</v>
      </c>
      <c r="DM121" s="709"/>
      <c r="DN121" s="709"/>
      <c r="DO121" s="709"/>
      <c r="DP121" s="709"/>
      <c r="DQ121" s="709">
        <v>23806</v>
      </c>
      <c r="DR121" s="709"/>
      <c r="DS121" s="709"/>
      <c r="DT121" s="709"/>
      <c r="DU121" s="709"/>
      <c r="DV121" s="714">
        <v>0.1</v>
      </c>
      <c r="DW121" s="714"/>
      <c r="DX121" s="714"/>
      <c r="DY121" s="714"/>
      <c r="DZ121" s="715"/>
    </row>
    <row r="122" spans="1:130" s="468" customFormat="1" ht="26.25" customHeight="1" x14ac:dyDescent="0.15">
      <c r="A122" s="768"/>
      <c r="B122" s="713"/>
      <c r="C122" s="705" t="s">
        <v>478</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497</v>
      </c>
      <c r="BA122" s="729"/>
      <c r="BB122" s="729"/>
      <c r="BC122" s="729"/>
      <c r="BD122" s="729"/>
      <c r="BE122" s="729"/>
      <c r="BF122" s="729"/>
      <c r="BG122" s="729"/>
      <c r="BH122" s="729"/>
      <c r="BI122" s="729"/>
      <c r="BJ122" s="729"/>
      <c r="BK122" s="729"/>
      <c r="BL122" s="729"/>
      <c r="BM122" s="729"/>
      <c r="BN122" s="729"/>
      <c r="BO122" s="729"/>
      <c r="BP122" s="730"/>
      <c r="BQ122" s="749">
        <v>28369191</v>
      </c>
      <c r="BR122" s="750"/>
      <c r="BS122" s="750"/>
      <c r="BT122" s="750"/>
      <c r="BU122" s="750"/>
      <c r="BV122" s="750">
        <v>26995807</v>
      </c>
      <c r="BW122" s="750"/>
      <c r="BX122" s="750"/>
      <c r="BY122" s="750"/>
      <c r="BZ122" s="750"/>
      <c r="CA122" s="750">
        <v>25905260</v>
      </c>
      <c r="CB122" s="750"/>
      <c r="CC122" s="750"/>
      <c r="CD122" s="750"/>
      <c r="CE122" s="750"/>
      <c r="CF122" s="787">
        <v>154.6</v>
      </c>
      <c r="CG122" s="788"/>
      <c r="CH122" s="788"/>
      <c r="CI122" s="788"/>
      <c r="CJ122" s="788"/>
      <c r="CK122" s="781"/>
      <c r="CL122" s="782"/>
      <c r="CM122" s="782"/>
      <c r="CN122" s="782"/>
      <c r="CO122" s="783"/>
      <c r="CP122" s="784" t="s">
        <v>374</v>
      </c>
      <c r="CQ122" s="785"/>
      <c r="CR122" s="785"/>
      <c r="CS122" s="785"/>
      <c r="CT122" s="785"/>
      <c r="CU122" s="785"/>
      <c r="CV122" s="785"/>
      <c r="CW122" s="785"/>
      <c r="CX122" s="785"/>
      <c r="CY122" s="785"/>
      <c r="CZ122" s="785"/>
      <c r="DA122" s="785"/>
      <c r="DB122" s="785"/>
      <c r="DC122" s="785"/>
      <c r="DD122" s="785"/>
      <c r="DE122" s="785"/>
      <c r="DF122" s="786"/>
      <c r="DG122" s="708" t="s">
        <v>64</v>
      </c>
      <c r="DH122" s="709"/>
      <c r="DI122" s="709"/>
      <c r="DJ122" s="709"/>
      <c r="DK122" s="709"/>
      <c r="DL122" s="709" t="s">
        <v>64</v>
      </c>
      <c r="DM122" s="709"/>
      <c r="DN122" s="709"/>
      <c r="DO122" s="709"/>
      <c r="DP122" s="709"/>
      <c r="DQ122" s="709" t="s">
        <v>64</v>
      </c>
      <c r="DR122" s="709"/>
      <c r="DS122" s="709"/>
      <c r="DT122" s="709"/>
      <c r="DU122" s="709"/>
      <c r="DV122" s="714" t="s">
        <v>64</v>
      </c>
      <c r="DW122" s="714"/>
      <c r="DX122" s="714"/>
      <c r="DY122" s="714"/>
      <c r="DZ122" s="715"/>
    </row>
    <row r="123" spans="1:130" s="468" customFormat="1" ht="26.25" customHeight="1" x14ac:dyDescent="0.15">
      <c r="A123" s="768"/>
      <c r="B123" s="713"/>
      <c r="C123" s="705" t="s">
        <v>484</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v>5060</v>
      </c>
      <c r="AB123" s="719"/>
      <c r="AC123" s="719"/>
      <c r="AD123" s="719"/>
      <c r="AE123" s="720"/>
      <c r="AF123" s="721">
        <v>4948</v>
      </c>
      <c r="AG123" s="719"/>
      <c r="AH123" s="719"/>
      <c r="AI123" s="719"/>
      <c r="AJ123" s="720"/>
      <c r="AK123" s="721">
        <v>4870</v>
      </c>
      <c r="AL123" s="719"/>
      <c r="AM123" s="719"/>
      <c r="AN123" s="719"/>
      <c r="AO123" s="720"/>
      <c r="AP123" s="722">
        <v>0</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498</v>
      </c>
      <c r="BP123" s="755"/>
      <c r="BQ123" s="791">
        <v>46260744</v>
      </c>
      <c r="BR123" s="792"/>
      <c r="BS123" s="792"/>
      <c r="BT123" s="792"/>
      <c r="BU123" s="792"/>
      <c r="BV123" s="792">
        <v>44967700</v>
      </c>
      <c r="BW123" s="792"/>
      <c r="BX123" s="792"/>
      <c r="BY123" s="792"/>
      <c r="BZ123" s="792"/>
      <c r="CA123" s="792">
        <v>43688929</v>
      </c>
      <c r="CB123" s="792"/>
      <c r="CC123" s="792"/>
      <c r="CD123" s="792"/>
      <c r="CE123" s="792"/>
      <c r="CF123" s="756"/>
      <c r="CG123" s="757"/>
      <c r="CH123" s="757"/>
      <c r="CI123" s="757"/>
      <c r="CJ123" s="758"/>
      <c r="CK123" s="781"/>
      <c r="CL123" s="782"/>
      <c r="CM123" s="782"/>
      <c r="CN123" s="782"/>
      <c r="CO123" s="783"/>
      <c r="CP123" s="784" t="s">
        <v>378</v>
      </c>
      <c r="CQ123" s="785"/>
      <c r="CR123" s="785"/>
      <c r="CS123" s="785"/>
      <c r="CT123" s="785"/>
      <c r="CU123" s="785"/>
      <c r="CV123" s="785"/>
      <c r="CW123" s="785"/>
      <c r="CX123" s="785"/>
      <c r="CY123" s="785"/>
      <c r="CZ123" s="785"/>
      <c r="DA123" s="785"/>
      <c r="DB123" s="785"/>
      <c r="DC123" s="785"/>
      <c r="DD123" s="785"/>
      <c r="DE123" s="785"/>
      <c r="DF123" s="786"/>
      <c r="DG123" s="718" t="s">
        <v>64</v>
      </c>
      <c r="DH123" s="719"/>
      <c r="DI123" s="719"/>
      <c r="DJ123" s="719"/>
      <c r="DK123" s="720"/>
      <c r="DL123" s="721" t="s">
        <v>64</v>
      </c>
      <c r="DM123" s="719"/>
      <c r="DN123" s="719"/>
      <c r="DO123" s="719"/>
      <c r="DP123" s="720"/>
      <c r="DQ123" s="721" t="s">
        <v>64</v>
      </c>
      <c r="DR123" s="719"/>
      <c r="DS123" s="719"/>
      <c r="DT123" s="719"/>
      <c r="DU123" s="720"/>
      <c r="DV123" s="722" t="s">
        <v>64</v>
      </c>
      <c r="DW123" s="723"/>
      <c r="DX123" s="723"/>
      <c r="DY123" s="723"/>
      <c r="DZ123" s="724"/>
    </row>
    <row r="124" spans="1:130" s="468" customFormat="1" ht="26.25" customHeight="1" thickBot="1" x14ac:dyDescent="0.2">
      <c r="A124" s="768"/>
      <c r="B124" s="713"/>
      <c r="C124" s="705" t="s">
        <v>487</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v>338</v>
      </c>
      <c r="AB124" s="719"/>
      <c r="AC124" s="719"/>
      <c r="AD124" s="719"/>
      <c r="AE124" s="720"/>
      <c r="AF124" s="721">
        <v>320</v>
      </c>
      <c r="AG124" s="719"/>
      <c r="AH124" s="719"/>
      <c r="AI124" s="719"/>
      <c r="AJ124" s="720"/>
      <c r="AK124" s="721" t="s">
        <v>64</v>
      </c>
      <c r="AL124" s="719"/>
      <c r="AM124" s="719"/>
      <c r="AN124" s="719"/>
      <c r="AO124" s="720"/>
      <c r="AP124" s="722" t="s">
        <v>64</v>
      </c>
      <c r="AQ124" s="723"/>
      <c r="AR124" s="723"/>
      <c r="AS124" s="723"/>
      <c r="AT124" s="724"/>
      <c r="AU124" s="793" t="s">
        <v>499</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8.1</v>
      </c>
      <c r="BR124" s="797"/>
      <c r="BS124" s="797"/>
      <c r="BT124" s="797"/>
      <c r="BU124" s="797"/>
      <c r="BV124" s="797">
        <v>17.399999999999999</v>
      </c>
      <c r="BW124" s="797"/>
      <c r="BX124" s="797"/>
      <c r="BY124" s="797"/>
      <c r="BZ124" s="797"/>
      <c r="CA124" s="797">
        <v>24.9</v>
      </c>
      <c r="CB124" s="797"/>
      <c r="CC124" s="797"/>
      <c r="CD124" s="797"/>
      <c r="CE124" s="797"/>
      <c r="CF124" s="798"/>
      <c r="CG124" s="799"/>
      <c r="CH124" s="799"/>
      <c r="CI124" s="799"/>
      <c r="CJ124" s="800"/>
      <c r="CK124" s="801"/>
      <c r="CL124" s="801"/>
      <c r="CM124" s="801"/>
      <c r="CN124" s="801"/>
      <c r="CO124" s="802"/>
      <c r="CP124" s="784" t="s">
        <v>500</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489</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501</v>
      </c>
      <c r="CL125" s="773"/>
      <c r="CM125" s="773"/>
      <c r="CN125" s="773"/>
      <c r="CO125" s="774"/>
      <c r="CP125" s="684" t="s">
        <v>502</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491</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v>128050</v>
      </c>
      <c r="AB126" s="719"/>
      <c r="AC126" s="719"/>
      <c r="AD126" s="719"/>
      <c r="AE126" s="720"/>
      <c r="AF126" s="721" t="s">
        <v>64</v>
      </c>
      <c r="AG126" s="719"/>
      <c r="AH126" s="719"/>
      <c r="AI126" s="719"/>
      <c r="AJ126" s="720"/>
      <c r="AK126" s="721">
        <v>71557</v>
      </c>
      <c r="AL126" s="719"/>
      <c r="AM126" s="719"/>
      <c r="AN126" s="719"/>
      <c r="AO126" s="720"/>
      <c r="AP126" s="722">
        <v>0.4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503</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504</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505</v>
      </c>
      <c r="AY127" s="811"/>
      <c r="AZ127" s="811"/>
      <c r="BA127" s="811"/>
      <c r="BB127" s="811"/>
      <c r="BC127" s="811"/>
      <c r="BD127" s="811"/>
      <c r="BE127" s="812"/>
      <c r="BF127" s="813" t="s">
        <v>506</v>
      </c>
      <c r="BG127" s="811"/>
      <c r="BH127" s="811"/>
      <c r="BI127" s="811"/>
      <c r="BJ127" s="811"/>
      <c r="BK127" s="811"/>
      <c r="BL127" s="812"/>
      <c r="BM127" s="813" t="s">
        <v>507</v>
      </c>
      <c r="BN127" s="811"/>
      <c r="BO127" s="811"/>
      <c r="BP127" s="811"/>
      <c r="BQ127" s="811"/>
      <c r="BR127" s="811"/>
      <c r="BS127" s="812"/>
      <c r="BT127" s="813" t="s">
        <v>508</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509</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510</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511</v>
      </c>
      <c r="X128" s="817"/>
      <c r="Y128" s="817"/>
      <c r="Z128" s="818"/>
      <c r="AA128" s="819">
        <v>869750</v>
      </c>
      <c r="AB128" s="820"/>
      <c r="AC128" s="820"/>
      <c r="AD128" s="820"/>
      <c r="AE128" s="821"/>
      <c r="AF128" s="822">
        <v>909292</v>
      </c>
      <c r="AG128" s="820"/>
      <c r="AH128" s="820"/>
      <c r="AI128" s="820"/>
      <c r="AJ128" s="821"/>
      <c r="AK128" s="822">
        <v>889954</v>
      </c>
      <c r="AL128" s="820"/>
      <c r="AM128" s="820"/>
      <c r="AN128" s="820"/>
      <c r="AO128" s="821"/>
      <c r="AP128" s="823"/>
      <c r="AQ128" s="824"/>
      <c r="AR128" s="824"/>
      <c r="AS128" s="824"/>
      <c r="AT128" s="825"/>
      <c r="AU128" s="475"/>
      <c r="AV128" s="475"/>
      <c r="AW128" s="475"/>
      <c r="AX128" s="672" t="s">
        <v>512</v>
      </c>
      <c r="AY128" s="673"/>
      <c r="AZ128" s="673"/>
      <c r="BA128" s="673"/>
      <c r="BB128" s="673"/>
      <c r="BC128" s="673"/>
      <c r="BD128" s="673"/>
      <c r="BE128" s="674"/>
      <c r="BF128" s="826" t="s">
        <v>64</v>
      </c>
      <c r="BG128" s="827"/>
      <c r="BH128" s="827"/>
      <c r="BI128" s="827"/>
      <c r="BJ128" s="827"/>
      <c r="BK128" s="827"/>
      <c r="BL128" s="828"/>
      <c r="BM128" s="826">
        <v>12.54</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513</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514</v>
      </c>
      <c r="X129" s="840"/>
      <c r="Y129" s="840"/>
      <c r="Z129" s="841"/>
      <c r="AA129" s="718">
        <v>17955590</v>
      </c>
      <c r="AB129" s="719"/>
      <c r="AC129" s="719"/>
      <c r="AD129" s="719"/>
      <c r="AE129" s="720"/>
      <c r="AF129" s="721">
        <v>18605978</v>
      </c>
      <c r="AG129" s="719"/>
      <c r="AH129" s="719"/>
      <c r="AI129" s="719"/>
      <c r="AJ129" s="720"/>
      <c r="AK129" s="721">
        <v>19045722</v>
      </c>
      <c r="AL129" s="719"/>
      <c r="AM129" s="719"/>
      <c r="AN129" s="719"/>
      <c r="AO129" s="720"/>
      <c r="AP129" s="842"/>
      <c r="AQ129" s="843"/>
      <c r="AR129" s="843"/>
      <c r="AS129" s="843"/>
      <c r="AT129" s="844"/>
      <c r="AU129" s="476"/>
      <c r="AV129" s="476"/>
      <c r="AW129" s="476"/>
      <c r="AX129" s="845" t="s">
        <v>515</v>
      </c>
      <c r="AY129" s="706"/>
      <c r="AZ129" s="706"/>
      <c r="BA129" s="706"/>
      <c r="BB129" s="706"/>
      <c r="BC129" s="706"/>
      <c r="BD129" s="706"/>
      <c r="BE129" s="707"/>
      <c r="BF129" s="846" t="s">
        <v>64</v>
      </c>
      <c r="BG129" s="847"/>
      <c r="BH129" s="847"/>
      <c r="BI129" s="847"/>
      <c r="BJ129" s="847"/>
      <c r="BK129" s="847"/>
      <c r="BL129" s="848"/>
      <c r="BM129" s="846">
        <v>17.54</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516</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517</v>
      </c>
      <c r="X130" s="840"/>
      <c r="Y130" s="840"/>
      <c r="Z130" s="841"/>
      <c r="AA130" s="718">
        <v>2350853</v>
      </c>
      <c r="AB130" s="719"/>
      <c r="AC130" s="719"/>
      <c r="AD130" s="719"/>
      <c r="AE130" s="720"/>
      <c r="AF130" s="721">
        <v>2311588</v>
      </c>
      <c r="AG130" s="719"/>
      <c r="AH130" s="719"/>
      <c r="AI130" s="719"/>
      <c r="AJ130" s="720"/>
      <c r="AK130" s="721">
        <v>2289235</v>
      </c>
      <c r="AL130" s="719"/>
      <c r="AM130" s="719"/>
      <c r="AN130" s="719"/>
      <c r="AO130" s="720"/>
      <c r="AP130" s="842"/>
      <c r="AQ130" s="843"/>
      <c r="AR130" s="843"/>
      <c r="AS130" s="843"/>
      <c r="AT130" s="844"/>
      <c r="AU130" s="476"/>
      <c r="AV130" s="476"/>
      <c r="AW130" s="476"/>
      <c r="AX130" s="845" t="s">
        <v>518</v>
      </c>
      <c r="AY130" s="706"/>
      <c r="AZ130" s="706"/>
      <c r="BA130" s="706"/>
      <c r="BB130" s="706"/>
      <c r="BC130" s="706"/>
      <c r="BD130" s="706"/>
      <c r="BE130" s="707"/>
      <c r="BF130" s="851">
        <v>2.7</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519</v>
      </c>
      <c r="X131" s="858"/>
      <c r="Y131" s="858"/>
      <c r="Z131" s="859"/>
      <c r="AA131" s="761">
        <v>15604737</v>
      </c>
      <c r="AB131" s="762"/>
      <c r="AC131" s="762"/>
      <c r="AD131" s="762"/>
      <c r="AE131" s="763"/>
      <c r="AF131" s="764">
        <v>16294390</v>
      </c>
      <c r="AG131" s="762"/>
      <c r="AH131" s="762"/>
      <c r="AI131" s="762"/>
      <c r="AJ131" s="763"/>
      <c r="AK131" s="764">
        <v>16756487</v>
      </c>
      <c r="AL131" s="762"/>
      <c r="AM131" s="762"/>
      <c r="AN131" s="762"/>
      <c r="AO131" s="763"/>
      <c r="AP131" s="860"/>
      <c r="AQ131" s="861"/>
      <c r="AR131" s="861"/>
      <c r="AS131" s="861"/>
      <c r="AT131" s="862"/>
      <c r="AU131" s="476"/>
      <c r="AV131" s="476"/>
      <c r="AW131" s="476"/>
      <c r="AX131" s="863" t="s">
        <v>520</v>
      </c>
      <c r="AY131" s="477"/>
      <c r="AZ131" s="477"/>
      <c r="BA131" s="477"/>
      <c r="BB131" s="477"/>
      <c r="BC131" s="477"/>
      <c r="BD131" s="477"/>
      <c r="BE131" s="834"/>
      <c r="BF131" s="864">
        <v>24.9</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521</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522</v>
      </c>
      <c r="W132" s="872"/>
      <c r="X132" s="872"/>
      <c r="Y132" s="872"/>
      <c r="Z132" s="873"/>
      <c r="AA132" s="874">
        <v>2.7732511190000002</v>
      </c>
      <c r="AB132" s="875"/>
      <c r="AC132" s="875"/>
      <c r="AD132" s="875"/>
      <c r="AE132" s="876"/>
      <c r="AF132" s="877">
        <v>2.618597609</v>
      </c>
      <c r="AG132" s="875"/>
      <c r="AH132" s="875"/>
      <c r="AI132" s="875"/>
      <c r="AJ132" s="876"/>
      <c r="AK132" s="877">
        <v>2.9328610300000002</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523</v>
      </c>
      <c r="W133" s="882"/>
      <c r="X133" s="882"/>
      <c r="Y133" s="882"/>
      <c r="Z133" s="883"/>
      <c r="AA133" s="884">
        <v>2.7</v>
      </c>
      <c r="AB133" s="885"/>
      <c r="AC133" s="885"/>
      <c r="AD133" s="885"/>
      <c r="AE133" s="886"/>
      <c r="AF133" s="884">
        <v>2.6</v>
      </c>
      <c r="AG133" s="885"/>
      <c r="AH133" s="885"/>
      <c r="AI133" s="885"/>
      <c r="AJ133" s="886"/>
      <c r="AK133" s="884">
        <v>2.7</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TYEVAm9kTC2/+2S4uxuRCivY0E9C6KHFiNSU0lacTqb8Q8ZtTKRczfgMH81aDnjPGdY5J0WK8uSaVA8Y7cqrZQ==" saltValue="TzJYsRPY9MYpZjUNzEmh5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0E00-B1AA-4193-A736-EFBE6BC5D3B5}">
  <sheetPr>
    <pageSetUpPr fitToPage="1"/>
  </sheetPr>
  <dimension ref="A1:DQ105"/>
  <sheetViews>
    <sheetView showGridLines="0" view="pageBreakPreview" topLeftCell="AB53" zoomScale="85" zoomScaleNormal="85" zoomScaleSheetLayoutView="85" workbookViewId="0"/>
  </sheetViews>
  <sheetFormatPr defaultColWidth="0" defaultRowHeight="13.5" customHeight="1" zeroHeight="1" x14ac:dyDescent="0.15"/>
  <cols>
    <col min="1" max="120" width="2.8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oVUffTk77PX64r6BhRS4mZwqDMd/2C9r0XKzgmjaWHhDbheGzcrCaOPAEyPOHDvSWp/yiqUUUeKEOatv2Dk9wQ==" saltValue="a9FV2F10D8j548rucWY7+A==" spinCount="100000" sheet="1" objects="1" scenarios="1"/>
  <dataConsolidate/>
  <phoneticPr fontId="2"/>
  <printOptions horizontalCentered="1" verticalCentered="1"/>
  <pageMargins left="0" right="0" top="0" bottom="0" header="0" footer="0"/>
  <pageSetup paperSize="9" scale="4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AA252-9761-41AD-9202-82FE22543FF9}">
  <sheetPr>
    <pageSetUpPr fitToPage="1"/>
  </sheetPr>
  <dimension ref="A1:DL89"/>
  <sheetViews>
    <sheetView showGridLines="0" topLeftCell="A40"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9YtpF9voMtiLaVNq4zJdffSD6gNwCXErLsAy0oidNpPJBOE83yzH1r2/xqOk1U58RJ/HWLMToRT4+0uiasMvoQ==" saltValue="exfx/eHXid7sngPMIOyME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BFA0C-9C25-4F43-A818-C2A1B9E12538}">
  <sheetPr>
    <pageSetUpPr fitToPage="1"/>
  </sheetPr>
  <dimension ref="A1:AZ73"/>
  <sheetViews>
    <sheetView showGridLines="0" view="pageBreakPreview" topLeftCell="A38"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524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525</v>
      </c>
      <c r="AL6" s="889"/>
      <c r="AM6" s="889"/>
      <c r="AN6" s="889"/>
    </row>
    <row r="7" spans="1:46" ht="13.5" customHeight="1" x14ac:dyDescent="0.15">
      <c r="A7" s="10"/>
      <c r="AK7" s="890"/>
      <c r="AL7" s="891"/>
      <c r="AM7" s="891"/>
      <c r="AN7" s="892"/>
      <c r="AO7" s="893" t="s">
        <v>526</v>
      </c>
      <c r="AP7" s="894"/>
      <c r="AQ7" s="895" t="s">
        <v>527</v>
      </c>
      <c r="AR7" s="896"/>
    </row>
    <row r="8" spans="1:46" x14ac:dyDescent="0.15">
      <c r="A8" s="10"/>
      <c r="AK8" s="897"/>
      <c r="AL8" s="898"/>
      <c r="AM8" s="898"/>
      <c r="AN8" s="899"/>
      <c r="AO8" s="900"/>
      <c r="AP8" s="901" t="s">
        <v>528</v>
      </c>
      <c r="AQ8" s="902" t="s">
        <v>529</v>
      </c>
      <c r="AR8" s="903" t="s">
        <v>530</v>
      </c>
    </row>
    <row r="9" spans="1:46" x14ac:dyDescent="0.15">
      <c r="A9" s="10"/>
      <c r="AK9" s="904" t="s">
        <v>531</v>
      </c>
      <c r="AL9" s="905"/>
      <c r="AM9" s="905"/>
      <c r="AN9" s="906"/>
      <c r="AO9" s="907">
        <v>5482671</v>
      </c>
      <c r="AP9" s="907">
        <v>66685</v>
      </c>
      <c r="AQ9" s="908">
        <v>72348</v>
      </c>
      <c r="AR9" s="909">
        <v>-7.8</v>
      </c>
    </row>
    <row r="10" spans="1:46" ht="13.5" customHeight="1" x14ac:dyDescent="0.15">
      <c r="A10" s="10"/>
      <c r="AK10" s="904" t="s">
        <v>532</v>
      </c>
      <c r="AL10" s="905"/>
      <c r="AM10" s="905"/>
      <c r="AN10" s="906"/>
      <c r="AO10" s="910">
        <v>974398</v>
      </c>
      <c r="AP10" s="910">
        <v>11851</v>
      </c>
      <c r="AQ10" s="911">
        <v>6364</v>
      </c>
      <c r="AR10" s="912">
        <v>86.2</v>
      </c>
    </row>
    <row r="11" spans="1:46" ht="13.5" customHeight="1" x14ac:dyDescent="0.15">
      <c r="A11" s="10"/>
      <c r="AK11" s="904" t="s">
        <v>533</v>
      </c>
      <c r="AL11" s="905"/>
      <c r="AM11" s="905"/>
      <c r="AN11" s="906"/>
      <c r="AO11" s="910">
        <v>53405</v>
      </c>
      <c r="AP11" s="910">
        <v>650</v>
      </c>
      <c r="AQ11" s="911">
        <v>1262</v>
      </c>
      <c r="AR11" s="912">
        <v>-48.5</v>
      </c>
    </row>
    <row r="12" spans="1:46" ht="13.5" customHeight="1" x14ac:dyDescent="0.15">
      <c r="A12" s="10"/>
      <c r="AK12" s="904" t="s">
        <v>534</v>
      </c>
      <c r="AL12" s="905"/>
      <c r="AM12" s="905"/>
      <c r="AN12" s="906"/>
      <c r="AO12" s="910" t="s">
        <v>327</v>
      </c>
      <c r="AP12" s="910" t="s">
        <v>327</v>
      </c>
      <c r="AQ12" s="911">
        <v>10</v>
      </c>
      <c r="AR12" s="912" t="s">
        <v>327</v>
      </c>
    </row>
    <row r="13" spans="1:46" ht="13.5" customHeight="1" x14ac:dyDescent="0.15">
      <c r="A13" s="10"/>
      <c r="AK13" s="904" t="s">
        <v>535</v>
      </c>
      <c r="AL13" s="905"/>
      <c r="AM13" s="905"/>
      <c r="AN13" s="906"/>
      <c r="AO13" s="910">
        <v>194246</v>
      </c>
      <c r="AP13" s="910">
        <v>2363</v>
      </c>
      <c r="AQ13" s="911">
        <v>3257</v>
      </c>
      <c r="AR13" s="912">
        <v>-27.4</v>
      </c>
    </row>
    <row r="14" spans="1:46" ht="13.5" customHeight="1" x14ac:dyDescent="0.15">
      <c r="A14" s="10"/>
      <c r="AK14" s="904" t="s">
        <v>536</v>
      </c>
      <c r="AL14" s="905"/>
      <c r="AM14" s="905"/>
      <c r="AN14" s="906"/>
      <c r="AO14" s="910">
        <v>167767</v>
      </c>
      <c r="AP14" s="910">
        <v>2041</v>
      </c>
      <c r="AQ14" s="911">
        <v>1617</v>
      </c>
      <c r="AR14" s="912">
        <v>26.2</v>
      </c>
    </row>
    <row r="15" spans="1:46" ht="13.5" customHeight="1" x14ac:dyDescent="0.15">
      <c r="A15" s="10"/>
      <c r="AK15" s="913" t="s">
        <v>537</v>
      </c>
      <c r="AL15" s="914"/>
      <c r="AM15" s="914"/>
      <c r="AN15" s="915"/>
      <c r="AO15" s="910">
        <v>-304803</v>
      </c>
      <c r="AP15" s="910">
        <v>-3707</v>
      </c>
      <c r="AQ15" s="911">
        <v>-3947</v>
      </c>
      <c r="AR15" s="912">
        <v>-6.1</v>
      </c>
    </row>
    <row r="16" spans="1:46" x14ac:dyDescent="0.15">
      <c r="A16" s="10"/>
      <c r="AK16" s="913" t="s">
        <v>120</v>
      </c>
      <c r="AL16" s="914"/>
      <c r="AM16" s="914"/>
      <c r="AN16" s="915"/>
      <c r="AO16" s="910">
        <v>6567684</v>
      </c>
      <c r="AP16" s="910">
        <v>79881</v>
      </c>
      <c r="AQ16" s="911">
        <v>80912</v>
      </c>
      <c r="AR16" s="912">
        <v>-1.3</v>
      </c>
    </row>
    <row r="17" spans="1:46" x14ac:dyDescent="0.15">
      <c r="A17" s="10"/>
    </row>
    <row r="18" spans="1:46" x14ac:dyDescent="0.15">
      <c r="A18" s="10"/>
      <c r="AQ18" s="916"/>
      <c r="AR18" s="916"/>
    </row>
    <row r="19" spans="1:46" x14ac:dyDescent="0.15">
      <c r="A19" s="10"/>
      <c r="AK19" s="3" t="s">
        <v>538</v>
      </c>
    </row>
    <row r="20" spans="1:46" x14ac:dyDescent="0.15">
      <c r="A20" s="10"/>
      <c r="AK20" s="917"/>
      <c r="AL20" s="918"/>
      <c r="AM20" s="918"/>
      <c r="AN20" s="919"/>
      <c r="AO20" s="920" t="s">
        <v>539</v>
      </c>
      <c r="AP20" s="921" t="s">
        <v>540</v>
      </c>
      <c r="AQ20" s="922" t="s">
        <v>541</v>
      </c>
      <c r="AR20" s="923"/>
    </row>
    <row r="21" spans="1:46" s="889" customFormat="1" x14ac:dyDescent="0.15">
      <c r="A21" s="924"/>
      <c r="AK21" s="925" t="s">
        <v>542</v>
      </c>
      <c r="AL21" s="926"/>
      <c r="AM21" s="926"/>
      <c r="AN21" s="927"/>
      <c r="AO21" s="928">
        <v>6.24</v>
      </c>
      <c r="AP21" s="929">
        <v>6.71</v>
      </c>
      <c r="AQ21" s="930">
        <v>-0.47</v>
      </c>
      <c r="AS21" s="931"/>
      <c r="AT21" s="924"/>
    </row>
    <row r="22" spans="1:46" s="889" customFormat="1" x14ac:dyDescent="0.15">
      <c r="A22" s="924"/>
      <c r="AK22" s="925" t="s">
        <v>543</v>
      </c>
      <c r="AL22" s="926"/>
      <c r="AM22" s="926"/>
      <c r="AN22" s="927"/>
      <c r="AO22" s="932">
        <v>100.6</v>
      </c>
      <c r="AP22" s="933">
        <v>98.3</v>
      </c>
      <c r="AQ22" s="934">
        <v>2.2999999999999998</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544</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545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546</v>
      </c>
      <c r="AL29" s="889"/>
      <c r="AM29" s="889"/>
      <c r="AN29" s="889"/>
      <c r="AS29" s="942"/>
    </row>
    <row r="30" spans="1:46" ht="13.5" customHeight="1" x14ac:dyDescent="0.15">
      <c r="A30" s="10"/>
      <c r="AK30" s="890"/>
      <c r="AL30" s="891"/>
      <c r="AM30" s="891"/>
      <c r="AN30" s="892"/>
      <c r="AO30" s="893" t="s">
        <v>526</v>
      </c>
      <c r="AP30" s="894"/>
      <c r="AQ30" s="895" t="s">
        <v>527</v>
      </c>
      <c r="AR30" s="896"/>
    </row>
    <row r="31" spans="1:46" x14ac:dyDescent="0.15">
      <c r="A31" s="10"/>
      <c r="AK31" s="897"/>
      <c r="AL31" s="898"/>
      <c r="AM31" s="898"/>
      <c r="AN31" s="899"/>
      <c r="AO31" s="900"/>
      <c r="AP31" s="901" t="s">
        <v>528</v>
      </c>
      <c r="AQ31" s="902" t="s">
        <v>529</v>
      </c>
      <c r="AR31" s="903" t="s">
        <v>530</v>
      </c>
    </row>
    <row r="32" spans="1:46" ht="27" customHeight="1" x14ac:dyDescent="0.15">
      <c r="A32" s="10"/>
      <c r="AK32" s="943" t="s">
        <v>547</v>
      </c>
      <c r="AL32" s="944"/>
      <c r="AM32" s="944"/>
      <c r="AN32" s="945"/>
      <c r="AO32" s="946">
        <v>2907471</v>
      </c>
      <c r="AP32" s="946">
        <v>35363</v>
      </c>
      <c r="AQ32" s="947">
        <v>34344</v>
      </c>
      <c r="AR32" s="948">
        <v>3</v>
      </c>
    </row>
    <row r="33" spans="1:46" ht="13.5" customHeight="1" x14ac:dyDescent="0.15">
      <c r="A33" s="10"/>
      <c r="AK33" s="943" t="s">
        <v>548</v>
      </c>
      <c r="AL33" s="944"/>
      <c r="AM33" s="944"/>
      <c r="AN33" s="945"/>
      <c r="AO33" s="946" t="s">
        <v>327</v>
      </c>
      <c r="AP33" s="946" t="s">
        <v>327</v>
      </c>
      <c r="AQ33" s="947" t="s">
        <v>327</v>
      </c>
      <c r="AR33" s="948" t="s">
        <v>327</v>
      </c>
    </row>
    <row r="34" spans="1:46" ht="27" customHeight="1" x14ac:dyDescent="0.15">
      <c r="A34" s="10"/>
      <c r="AK34" s="943" t="s">
        <v>549</v>
      </c>
      <c r="AL34" s="944"/>
      <c r="AM34" s="944"/>
      <c r="AN34" s="945"/>
      <c r="AO34" s="946" t="s">
        <v>327</v>
      </c>
      <c r="AP34" s="946" t="s">
        <v>327</v>
      </c>
      <c r="AQ34" s="947">
        <v>3</v>
      </c>
      <c r="AR34" s="948" t="s">
        <v>327</v>
      </c>
    </row>
    <row r="35" spans="1:46" ht="27" customHeight="1" x14ac:dyDescent="0.15">
      <c r="A35" s="10"/>
      <c r="AK35" s="943" t="s">
        <v>550</v>
      </c>
      <c r="AL35" s="944"/>
      <c r="AM35" s="944"/>
      <c r="AN35" s="945"/>
      <c r="AO35" s="946">
        <v>490833</v>
      </c>
      <c r="AP35" s="946">
        <v>5970</v>
      </c>
      <c r="AQ35" s="947">
        <v>7806</v>
      </c>
      <c r="AR35" s="948">
        <v>-23.5</v>
      </c>
    </row>
    <row r="36" spans="1:46" ht="27" customHeight="1" x14ac:dyDescent="0.15">
      <c r="A36" s="10"/>
      <c r="AK36" s="943" t="s">
        <v>551</v>
      </c>
      <c r="AL36" s="944"/>
      <c r="AM36" s="944"/>
      <c r="AN36" s="945"/>
      <c r="AO36" s="946">
        <v>195902</v>
      </c>
      <c r="AP36" s="946">
        <v>2383</v>
      </c>
      <c r="AQ36" s="947">
        <v>1690</v>
      </c>
      <c r="AR36" s="948">
        <v>41</v>
      </c>
    </row>
    <row r="37" spans="1:46" ht="13.5" customHeight="1" x14ac:dyDescent="0.15">
      <c r="A37" s="10"/>
      <c r="AK37" s="943" t="s">
        <v>552</v>
      </c>
      <c r="AL37" s="944"/>
      <c r="AM37" s="944"/>
      <c r="AN37" s="945"/>
      <c r="AO37" s="946">
        <v>76427</v>
      </c>
      <c r="AP37" s="946">
        <v>930</v>
      </c>
      <c r="AQ37" s="947">
        <v>666</v>
      </c>
      <c r="AR37" s="948">
        <v>39.6</v>
      </c>
    </row>
    <row r="38" spans="1:46" ht="27" customHeight="1" x14ac:dyDescent="0.15">
      <c r="A38" s="10"/>
      <c r="AK38" s="949" t="s">
        <v>553</v>
      </c>
      <c r="AL38" s="950"/>
      <c r="AM38" s="950"/>
      <c r="AN38" s="951"/>
      <c r="AO38" s="952" t="s">
        <v>327</v>
      </c>
      <c r="AP38" s="952" t="s">
        <v>327</v>
      </c>
      <c r="AQ38" s="953">
        <v>3</v>
      </c>
      <c r="AR38" s="934" t="s">
        <v>327</v>
      </c>
      <c r="AS38" s="942"/>
    </row>
    <row r="39" spans="1:46" x14ac:dyDescent="0.15">
      <c r="A39" s="10"/>
      <c r="AK39" s="949" t="s">
        <v>554</v>
      </c>
      <c r="AL39" s="950"/>
      <c r="AM39" s="950"/>
      <c r="AN39" s="951"/>
      <c r="AO39" s="946">
        <v>-889954</v>
      </c>
      <c r="AP39" s="946">
        <v>-10824</v>
      </c>
      <c r="AQ39" s="947">
        <v>-5822</v>
      </c>
      <c r="AR39" s="948">
        <v>85.9</v>
      </c>
      <c r="AS39" s="942"/>
    </row>
    <row r="40" spans="1:46" ht="27" customHeight="1" x14ac:dyDescent="0.15">
      <c r="A40" s="10"/>
      <c r="AK40" s="943" t="s">
        <v>555</v>
      </c>
      <c r="AL40" s="944"/>
      <c r="AM40" s="944"/>
      <c r="AN40" s="945"/>
      <c r="AO40" s="946">
        <v>-2289235</v>
      </c>
      <c r="AP40" s="946">
        <v>-27843</v>
      </c>
      <c r="AQ40" s="947">
        <v>-26710</v>
      </c>
      <c r="AR40" s="948">
        <v>4.2</v>
      </c>
      <c r="AS40" s="942"/>
    </row>
    <row r="41" spans="1:46" x14ac:dyDescent="0.15">
      <c r="A41" s="10"/>
      <c r="AK41" s="954" t="s">
        <v>231</v>
      </c>
      <c r="AL41" s="955"/>
      <c r="AM41" s="955"/>
      <c r="AN41" s="956"/>
      <c r="AO41" s="946">
        <v>491444</v>
      </c>
      <c r="AP41" s="946">
        <v>5977</v>
      </c>
      <c r="AQ41" s="947">
        <v>11979</v>
      </c>
      <c r="AR41" s="948">
        <v>-50.1</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556</v>
      </c>
    </row>
    <row r="48" spans="1:46" x14ac:dyDescent="0.15">
      <c r="A48" s="10"/>
      <c r="AK48" s="960" t="s">
        <v>557</v>
      </c>
      <c r="AL48" s="960"/>
      <c r="AM48" s="960"/>
      <c r="AN48" s="960"/>
      <c r="AO48" s="960"/>
      <c r="AP48" s="960"/>
      <c r="AQ48" s="961"/>
      <c r="AR48" s="960"/>
    </row>
    <row r="49" spans="1:44" ht="13.5" customHeight="1" x14ac:dyDescent="0.15">
      <c r="A49" s="10"/>
      <c r="AK49" s="962"/>
      <c r="AL49" s="963"/>
      <c r="AM49" s="964" t="s">
        <v>526</v>
      </c>
      <c r="AN49" s="965" t="s">
        <v>558</v>
      </c>
      <c r="AO49" s="966"/>
      <c r="AP49" s="966"/>
      <c r="AQ49" s="966"/>
      <c r="AR49" s="967"/>
    </row>
    <row r="50" spans="1:44" x14ac:dyDescent="0.15">
      <c r="A50" s="10"/>
      <c r="AK50" s="968"/>
      <c r="AL50" s="969"/>
      <c r="AM50" s="970"/>
      <c r="AN50" s="971" t="s">
        <v>559</v>
      </c>
      <c r="AO50" s="972" t="s">
        <v>560</v>
      </c>
      <c r="AP50" s="973" t="s">
        <v>561</v>
      </c>
      <c r="AQ50" s="974" t="s">
        <v>562</v>
      </c>
      <c r="AR50" s="975" t="s">
        <v>563</v>
      </c>
    </row>
    <row r="51" spans="1:44" x14ac:dyDescent="0.15">
      <c r="A51" s="10"/>
      <c r="AK51" s="962" t="s">
        <v>564</v>
      </c>
      <c r="AL51" s="963"/>
      <c r="AM51" s="976">
        <v>3086026</v>
      </c>
      <c r="AN51" s="977">
        <v>38070</v>
      </c>
      <c r="AO51" s="978">
        <v>-17.399999999999999</v>
      </c>
      <c r="AP51" s="979">
        <v>45483</v>
      </c>
      <c r="AQ51" s="980">
        <v>-0.2</v>
      </c>
      <c r="AR51" s="981">
        <v>-17.2</v>
      </c>
    </row>
    <row r="52" spans="1:44" x14ac:dyDescent="0.15">
      <c r="A52" s="10"/>
      <c r="AK52" s="982"/>
      <c r="AL52" s="983" t="s">
        <v>565</v>
      </c>
      <c r="AM52" s="984">
        <v>1171156</v>
      </c>
      <c r="AN52" s="985">
        <v>14448</v>
      </c>
      <c r="AO52" s="986">
        <v>-52.6</v>
      </c>
      <c r="AP52" s="987">
        <v>24241</v>
      </c>
      <c r="AQ52" s="988">
        <v>0.4</v>
      </c>
      <c r="AR52" s="989">
        <v>-53</v>
      </c>
    </row>
    <row r="53" spans="1:44" x14ac:dyDescent="0.15">
      <c r="A53" s="10"/>
      <c r="AK53" s="962" t="s">
        <v>566</v>
      </c>
      <c r="AL53" s="963"/>
      <c r="AM53" s="976">
        <v>4843436</v>
      </c>
      <c r="AN53" s="977">
        <v>59671</v>
      </c>
      <c r="AO53" s="978">
        <v>56.7</v>
      </c>
      <c r="AP53" s="979">
        <v>45945</v>
      </c>
      <c r="AQ53" s="980">
        <v>1</v>
      </c>
      <c r="AR53" s="981">
        <v>55.7</v>
      </c>
    </row>
    <row r="54" spans="1:44" x14ac:dyDescent="0.15">
      <c r="A54" s="10"/>
      <c r="AK54" s="982"/>
      <c r="AL54" s="983" t="s">
        <v>565</v>
      </c>
      <c r="AM54" s="984">
        <v>2470340</v>
      </c>
      <c r="AN54" s="985">
        <v>30435</v>
      </c>
      <c r="AO54" s="986">
        <v>110.7</v>
      </c>
      <c r="AP54" s="987">
        <v>25180</v>
      </c>
      <c r="AQ54" s="988">
        <v>3.9</v>
      </c>
      <c r="AR54" s="989">
        <v>106.8</v>
      </c>
    </row>
    <row r="55" spans="1:44" x14ac:dyDescent="0.15">
      <c r="A55" s="10"/>
      <c r="AK55" s="962" t="s">
        <v>567</v>
      </c>
      <c r="AL55" s="963"/>
      <c r="AM55" s="976">
        <v>7123226</v>
      </c>
      <c r="AN55" s="977">
        <v>86926</v>
      </c>
      <c r="AO55" s="978">
        <v>45.7</v>
      </c>
      <c r="AP55" s="979">
        <v>44475</v>
      </c>
      <c r="AQ55" s="980">
        <v>-3.2</v>
      </c>
      <c r="AR55" s="981">
        <v>48.9</v>
      </c>
    </row>
    <row r="56" spans="1:44" x14ac:dyDescent="0.15">
      <c r="A56" s="10"/>
      <c r="AK56" s="982"/>
      <c r="AL56" s="983" t="s">
        <v>565</v>
      </c>
      <c r="AM56" s="984">
        <v>4883049</v>
      </c>
      <c r="AN56" s="985">
        <v>59589</v>
      </c>
      <c r="AO56" s="986">
        <v>95.8</v>
      </c>
      <c r="AP56" s="987">
        <v>24780</v>
      </c>
      <c r="AQ56" s="988">
        <v>-1.6</v>
      </c>
      <c r="AR56" s="989">
        <v>97.4</v>
      </c>
    </row>
    <row r="57" spans="1:44" x14ac:dyDescent="0.15">
      <c r="A57" s="10"/>
      <c r="AK57" s="962" t="s">
        <v>568</v>
      </c>
      <c r="AL57" s="963"/>
      <c r="AM57" s="976">
        <v>5565796</v>
      </c>
      <c r="AN57" s="977">
        <v>67622</v>
      </c>
      <c r="AO57" s="978">
        <v>-22.2</v>
      </c>
      <c r="AP57" s="979">
        <v>45982</v>
      </c>
      <c r="AQ57" s="980">
        <v>3.4</v>
      </c>
      <c r="AR57" s="981">
        <v>-25.6</v>
      </c>
    </row>
    <row r="58" spans="1:44" x14ac:dyDescent="0.15">
      <c r="A58" s="10"/>
      <c r="AK58" s="982"/>
      <c r="AL58" s="983" t="s">
        <v>565</v>
      </c>
      <c r="AM58" s="984">
        <v>2437051</v>
      </c>
      <c r="AN58" s="985">
        <v>29609</v>
      </c>
      <c r="AO58" s="986">
        <v>-50.3</v>
      </c>
      <c r="AP58" s="987">
        <v>25583</v>
      </c>
      <c r="AQ58" s="988">
        <v>3.2</v>
      </c>
      <c r="AR58" s="989">
        <v>-53.5</v>
      </c>
    </row>
    <row r="59" spans="1:44" x14ac:dyDescent="0.15">
      <c r="A59" s="10"/>
      <c r="AK59" s="962" t="s">
        <v>569</v>
      </c>
      <c r="AL59" s="963"/>
      <c r="AM59" s="976">
        <v>5732108</v>
      </c>
      <c r="AN59" s="977">
        <v>69718</v>
      </c>
      <c r="AO59" s="978">
        <v>3.1</v>
      </c>
      <c r="AP59" s="979">
        <v>50538</v>
      </c>
      <c r="AQ59" s="980">
        <v>9.9</v>
      </c>
      <c r="AR59" s="981">
        <v>-6.8</v>
      </c>
    </row>
    <row r="60" spans="1:44" x14ac:dyDescent="0.15">
      <c r="A60" s="10"/>
      <c r="AK60" s="982"/>
      <c r="AL60" s="983" t="s">
        <v>565</v>
      </c>
      <c r="AM60" s="984">
        <v>4053389</v>
      </c>
      <c r="AN60" s="985">
        <v>49301</v>
      </c>
      <c r="AO60" s="986">
        <v>66.5</v>
      </c>
      <c r="AP60" s="987">
        <v>29053</v>
      </c>
      <c r="AQ60" s="988">
        <v>13.6</v>
      </c>
      <c r="AR60" s="989">
        <v>52.9</v>
      </c>
    </row>
    <row r="61" spans="1:44" x14ac:dyDescent="0.15">
      <c r="A61" s="10"/>
      <c r="AK61" s="962" t="s">
        <v>570</v>
      </c>
      <c r="AL61" s="990"/>
      <c r="AM61" s="976">
        <v>5270118</v>
      </c>
      <c r="AN61" s="977">
        <v>64401</v>
      </c>
      <c r="AO61" s="978">
        <v>13.2</v>
      </c>
      <c r="AP61" s="979">
        <v>46485</v>
      </c>
      <c r="AQ61" s="991">
        <v>2.2000000000000002</v>
      </c>
      <c r="AR61" s="981">
        <v>11</v>
      </c>
    </row>
    <row r="62" spans="1:44" x14ac:dyDescent="0.15">
      <c r="A62" s="10"/>
      <c r="AK62" s="982"/>
      <c r="AL62" s="983" t="s">
        <v>565</v>
      </c>
      <c r="AM62" s="984">
        <v>3002997</v>
      </c>
      <c r="AN62" s="985">
        <v>36676</v>
      </c>
      <c r="AO62" s="986">
        <v>34</v>
      </c>
      <c r="AP62" s="987">
        <v>25767</v>
      </c>
      <c r="AQ62" s="988">
        <v>3.9</v>
      </c>
      <c r="AR62" s="989">
        <v>30.1</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DyGIi5yyvzaRiJSB22vK75/lvtsoBkGbePl7cqSG73cyXzCD4M7+8pXWASXgKVMX8E8ft3KZaSXynparG7/UWQ==" saltValue="A81zurywyPTQWlILQ9W5bA=="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8B71E-DB1B-4C09-98A7-B1CC98325FD6}">
  <sheetPr>
    <pageSetUpPr fitToPage="1"/>
  </sheetPr>
  <dimension ref="A1:DU121"/>
  <sheetViews>
    <sheetView showGridLines="0" topLeftCell="A88"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iyMvLGsrxSmooFsuGMhZljNGBsVELkVhhqw4AXzIxlXpbFyvjXjXSZcR93W68Sw2gZEq06E3igVIxQ2CSIqW/Q==" saltValue="Ohw//xjydeE72AZcgJVvO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8069B-6F28-48D5-8639-626CEED07DF7}">
  <sheetPr>
    <pageSetUpPr fitToPage="1"/>
  </sheetPr>
  <dimension ref="A1:EL116"/>
  <sheetViews>
    <sheetView showGridLines="0" topLeftCell="A71"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cWFgLr+zoG910Z7Av2gVsvGmNuRbCS2wM23+F9lFN3v98eKy2PeS/hvrDa45+iSM8aP1vo68BsoYAuh7On6/cw==" saltValue="pRiXS6es6ROfqeMp3a8b8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8B1DD-7862-4001-9FEE-EB884AEE1D3E}">
  <sheetPr>
    <pageSetUpPr fitToPage="1"/>
  </sheetPr>
  <dimension ref="B1:J50"/>
  <sheetViews>
    <sheetView showGridLines="0" topLeftCell="A28" zoomScaleSheetLayoutView="100" workbookViewId="0"/>
  </sheetViews>
  <sheetFormatPr defaultColWidth="0" defaultRowHeight="13.5" customHeight="1" zeroHeight="1" x14ac:dyDescent="0.15"/>
  <cols>
    <col min="1" max="1" width="8.1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571</v>
      </c>
    </row>
    <row r="46" spans="2:10" ht="29.25" customHeight="1" thickBot="1" x14ac:dyDescent="0.25">
      <c r="B46" s="995" t="s">
        <v>24</v>
      </c>
      <c r="C46" s="996"/>
      <c r="D46" s="996"/>
      <c r="E46" s="997" t="s">
        <v>572</v>
      </c>
      <c r="F46" s="998" t="s">
        <v>3</v>
      </c>
      <c r="G46" s="999" t="s">
        <v>4</v>
      </c>
      <c r="H46" s="999" t="s">
        <v>5</v>
      </c>
      <c r="I46" s="999" t="s">
        <v>6</v>
      </c>
      <c r="J46" s="1000" t="s">
        <v>7</v>
      </c>
    </row>
    <row r="47" spans="2:10" ht="57.75" customHeight="1" x14ac:dyDescent="0.15">
      <c r="B47" s="1001"/>
      <c r="C47" s="1002" t="s">
        <v>573</v>
      </c>
      <c r="D47" s="1002"/>
      <c r="E47" s="1003"/>
      <c r="F47" s="1004">
        <v>18.11</v>
      </c>
      <c r="G47" s="1005">
        <v>22.96</v>
      </c>
      <c r="H47" s="1005">
        <v>23.95</v>
      </c>
      <c r="I47" s="1005">
        <v>22.6</v>
      </c>
      <c r="J47" s="1006">
        <v>22.11</v>
      </c>
    </row>
    <row r="48" spans="2:10" ht="57.75" customHeight="1" x14ac:dyDescent="0.15">
      <c r="B48" s="1007"/>
      <c r="C48" s="1008" t="s">
        <v>574</v>
      </c>
      <c r="D48" s="1008"/>
      <c r="E48" s="1009"/>
      <c r="F48" s="1010">
        <v>8.9499999999999993</v>
      </c>
      <c r="G48" s="1011">
        <v>11.15</v>
      </c>
      <c r="H48" s="1011">
        <v>10.14</v>
      </c>
      <c r="I48" s="1011">
        <v>7.78</v>
      </c>
      <c r="J48" s="1012">
        <v>7.66</v>
      </c>
    </row>
    <row r="49" spans="2:10" ht="57.75" customHeight="1" thickBot="1" x14ac:dyDescent="0.2">
      <c r="B49" s="1013"/>
      <c r="C49" s="1014" t="s">
        <v>575</v>
      </c>
      <c r="D49" s="1014"/>
      <c r="E49" s="1015"/>
      <c r="F49" s="1016">
        <v>4.8</v>
      </c>
      <c r="G49" s="1017">
        <v>8.42</v>
      </c>
      <c r="H49" s="1017" t="s">
        <v>576</v>
      </c>
      <c r="I49" s="1017" t="s">
        <v>577</v>
      </c>
      <c r="J49" s="1018">
        <v>0.08</v>
      </c>
    </row>
    <row r="50" spans="2:10" x14ac:dyDescent="0.15"/>
  </sheetData>
  <sheetProtection algorithmName="SHA-512" hashValue="UcwtAN8Y5Gj5BJn+EIgEEi2v2EntGAqZgGge+Z2ZAkhOw9kW2HEAXGFpFdFHOrlfjKTQDmQWtgqntV1pRaVAhw==" saltValue="HoxPWSncO/TkyAc/uUjNe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8C51-9121-4B61-8C88-733F2540EC4D}">
  <sheetPr>
    <pageSetUpPr fitToPage="1"/>
  </sheetPr>
  <dimension ref="A1:P45"/>
  <sheetViews>
    <sheetView showGridLines="0" topLeftCell="A25" zoomScaleSheetLayoutView="100" workbookViewId="0"/>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571</v>
      </c>
      <c r="K32" s="1019"/>
      <c r="L32" s="1019"/>
      <c r="M32" s="1019"/>
      <c r="N32" s="1019"/>
      <c r="O32" s="1019"/>
      <c r="P32" s="1019"/>
    </row>
    <row r="33" spans="1:16" ht="39" customHeight="1" thickBot="1" x14ac:dyDescent="0.25">
      <c r="A33" s="1019"/>
      <c r="B33" s="1022" t="s">
        <v>578</v>
      </c>
      <c r="C33" s="1023"/>
      <c r="D33" s="1023"/>
      <c r="E33" s="1024" t="s">
        <v>572</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579</v>
      </c>
      <c r="D34" s="1029"/>
      <c r="E34" s="1030"/>
      <c r="F34" s="1031">
        <v>11.38</v>
      </c>
      <c r="G34" s="1032">
        <v>10.45</v>
      </c>
      <c r="H34" s="1032">
        <v>11.01</v>
      </c>
      <c r="I34" s="1032">
        <v>10.48</v>
      </c>
      <c r="J34" s="1033">
        <v>10.029999999999999</v>
      </c>
      <c r="K34" s="1019"/>
      <c r="L34" s="1019"/>
      <c r="M34" s="1019"/>
      <c r="N34" s="1019"/>
      <c r="O34" s="1019"/>
      <c r="P34" s="1019"/>
    </row>
    <row r="35" spans="1:16" ht="39" customHeight="1" x14ac:dyDescent="0.15">
      <c r="A35" s="1019"/>
      <c r="B35" s="1034"/>
      <c r="C35" s="1035" t="s">
        <v>580</v>
      </c>
      <c r="D35" s="1035"/>
      <c r="E35" s="1036"/>
      <c r="F35" s="1037">
        <v>8.94</v>
      </c>
      <c r="G35" s="1038">
        <v>11.12</v>
      </c>
      <c r="H35" s="1038">
        <v>9.64</v>
      </c>
      <c r="I35" s="1038">
        <v>7.43</v>
      </c>
      <c r="J35" s="1039">
        <v>7.48</v>
      </c>
      <c r="K35" s="1019"/>
      <c r="L35" s="1019"/>
      <c r="M35" s="1019"/>
      <c r="N35" s="1019"/>
      <c r="O35" s="1019"/>
      <c r="P35" s="1019"/>
    </row>
    <row r="36" spans="1:16" ht="39" customHeight="1" x14ac:dyDescent="0.15">
      <c r="A36" s="1019"/>
      <c r="B36" s="1034"/>
      <c r="C36" s="1035" t="s">
        <v>581</v>
      </c>
      <c r="D36" s="1035"/>
      <c r="E36" s="1036"/>
      <c r="F36" s="1037">
        <v>0.4</v>
      </c>
      <c r="G36" s="1038">
        <v>0.4</v>
      </c>
      <c r="H36" s="1038">
        <v>0.42</v>
      </c>
      <c r="I36" s="1038">
        <v>0.48</v>
      </c>
      <c r="J36" s="1039">
        <v>0.43</v>
      </c>
      <c r="K36" s="1019"/>
      <c r="L36" s="1019"/>
      <c r="M36" s="1019"/>
      <c r="N36" s="1019"/>
      <c r="O36" s="1019"/>
      <c r="P36" s="1019"/>
    </row>
    <row r="37" spans="1:16" ht="39" customHeight="1" x14ac:dyDescent="0.15">
      <c r="A37" s="1019"/>
      <c r="B37" s="1034"/>
      <c r="C37" s="1035" t="s">
        <v>582</v>
      </c>
      <c r="D37" s="1035"/>
      <c r="E37" s="1036"/>
      <c r="F37" s="1037">
        <v>0.28999999999999998</v>
      </c>
      <c r="G37" s="1038">
        <v>0.26</v>
      </c>
      <c r="H37" s="1038">
        <v>0.35</v>
      </c>
      <c r="I37" s="1038">
        <v>0.3</v>
      </c>
      <c r="J37" s="1039">
        <v>0.37</v>
      </c>
      <c r="K37" s="1019"/>
      <c r="L37" s="1019"/>
      <c r="M37" s="1019"/>
      <c r="N37" s="1019"/>
      <c r="O37" s="1019"/>
      <c r="P37" s="1019"/>
    </row>
    <row r="38" spans="1:16" ht="39" customHeight="1" x14ac:dyDescent="0.15">
      <c r="A38" s="1019"/>
      <c r="B38" s="1034"/>
      <c r="C38" s="1035" t="s">
        <v>583</v>
      </c>
      <c r="D38" s="1035"/>
      <c r="E38" s="1036"/>
      <c r="F38" s="1037">
        <v>1.18</v>
      </c>
      <c r="G38" s="1038">
        <v>1.1100000000000001</v>
      </c>
      <c r="H38" s="1038">
        <v>1.04</v>
      </c>
      <c r="I38" s="1038">
        <v>0.71</v>
      </c>
      <c r="J38" s="1039">
        <v>0.35</v>
      </c>
      <c r="K38" s="1019"/>
      <c r="L38" s="1019"/>
      <c r="M38" s="1019"/>
      <c r="N38" s="1019"/>
      <c r="O38" s="1019"/>
      <c r="P38" s="1019"/>
    </row>
    <row r="39" spans="1:16" ht="39" customHeight="1" x14ac:dyDescent="0.15">
      <c r="A39" s="1019"/>
      <c r="B39" s="1034"/>
      <c r="C39" s="1035" t="s">
        <v>584</v>
      </c>
      <c r="D39" s="1035"/>
      <c r="E39" s="1036"/>
      <c r="F39" s="1037">
        <v>0</v>
      </c>
      <c r="G39" s="1038">
        <v>0.02</v>
      </c>
      <c r="H39" s="1038">
        <v>0.48</v>
      </c>
      <c r="I39" s="1038">
        <v>0.35</v>
      </c>
      <c r="J39" s="1039">
        <v>0.17</v>
      </c>
      <c r="K39" s="1019"/>
      <c r="L39" s="1019"/>
      <c r="M39" s="1019"/>
      <c r="N39" s="1019"/>
      <c r="O39" s="1019"/>
      <c r="P39" s="1019"/>
    </row>
    <row r="40" spans="1:16" ht="39" customHeight="1" x14ac:dyDescent="0.15">
      <c r="A40" s="1019"/>
      <c r="B40" s="1034"/>
      <c r="C40" s="1035" t="s">
        <v>585</v>
      </c>
      <c r="D40" s="1035"/>
      <c r="E40" s="1036"/>
      <c r="F40" s="1037">
        <v>0.28000000000000003</v>
      </c>
      <c r="G40" s="1038">
        <v>0.79</v>
      </c>
      <c r="H40" s="1038">
        <v>0.5</v>
      </c>
      <c r="I40" s="1038">
        <v>0.05</v>
      </c>
      <c r="J40" s="1039">
        <v>0.1</v>
      </c>
      <c r="K40" s="1019"/>
      <c r="L40" s="1019"/>
      <c r="M40" s="1019"/>
      <c r="N40" s="1019"/>
      <c r="O40" s="1019"/>
      <c r="P40" s="1019"/>
    </row>
    <row r="41" spans="1:16" ht="39" customHeight="1" x14ac:dyDescent="0.15">
      <c r="A41" s="1019"/>
      <c r="B41" s="1034"/>
      <c r="C41" s="1035" t="s">
        <v>586</v>
      </c>
      <c r="D41" s="1035"/>
      <c r="E41" s="1036"/>
      <c r="F41" s="1037">
        <v>0.04</v>
      </c>
      <c r="G41" s="1038">
        <v>0.04</v>
      </c>
      <c r="H41" s="1038">
        <v>0.05</v>
      </c>
      <c r="I41" s="1038">
        <v>0.05</v>
      </c>
      <c r="J41" s="1039">
        <v>0.04</v>
      </c>
      <c r="K41" s="1019"/>
      <c r="L41" s="1019"/>
      <c r="M41" s="1019"/>
      <c r="N41" s="1019"/>
      <c r="O41" s="1019"/>
      <c r="P41" s="1019"/>
    </row>
    <row r="42" spans="1:16" ht="39" customHeight="1" x14ac:dyDescent="0.15">
      <c r="A42" s="1019"/>
      <c r="B42" s="1040"/>
      <c r="C42" s="1035" t="s">
        <v>587</v>
      </c>
      <c r="D42" s="1035"/>
      <c r="E42" s="1036"/>
      <c r="F42" s="1037" t="s">
        <v>327</v>
      </c>
      <c r="G42" s="1038" t="s">
        <v>327</v>
      </c>
      <c r="H42" s="1038" t="s">
        <v>327</v>
      </c>
      <c r="I42" s="1038" t="s">
        <v>327</v>
      </c>
      <c r="J42" s="1039" t="s">
        <v>327</v>
      </c>
      <c r="K42" s="1019"/>
      <c r="L42" s="1019"/>
      <c r="M42" s="1019"/>
      <c r="N42" s="1019"/>
      <c r="O42" s="1019"/>
      <c r="P42" s="1019"/>
    </row>
    <row r="43" spans="1:16" ht="39" customHeight="1" thickBot="1" x14ac:dyDescent="0.2">
      <c r="A43" s="1019"/>
      <c r="B43" s="1041"/>
      <c r="C43" s="1042" t="s">
        <v>588</v>
      </c>
      <c r="D43" s="1042"/>
      <c r="E43" s="1043"/>
      <c r="F43" s="1044" t="s">
        <v>327</v>
      </c>
      <c r="G43" s="1045" t="s">
        <v>327</v>
      </c>
      <c r="H43" s="1045" t="s">
        <v>327</v>
      </c>
      <c r="I43" s="1045" t="s">
        <v>327</v>
      </c>
      <c r="J43" s="1046" t="s">
        <v>327</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FINILbKhva+RByp+lvkWRc80Ce40akdGGWkFTyWfdYhkRK0sSzFF4idYDXDO7rHd25Ed6aOJ0CRxk41oC3S6wQ==" saltValue="fDlNTDlF1TilD8kvrBAI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6F30E-CD7C-447C-A68F-E0E0CF5BF914}">
  <sheetPr>
    <pageSetUpPr fitToPage="1"/>
  </sheetPr>
  <dimension ref="A1:U64"/>
  <sheetViews>
    <sheetView showGridLines="0" topLeftCell="A30" zoomScaleSheetLayoutView="55" workbookViewId="0"/>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589</v>
      </c>
      <c r="P43" s="1049"/>
      <c r="Q43" s="1049"/>
      <c r="R43" s="1049"/>
      <c r="S43" s="1049"/>
      <c r="T43" s="1049"/>
      <c r="U43" s="1049"/>
    </row>
    <row r="44" spans="1:21" ht="30.75" customHeight="1" thickBot="1" x14ac:dyDescent="0.2">
      <c r="A44" s="1049"/>
      <c r="B44" s="1052" t="s">
        <v>590</v>
      </c>
      <c r="C44" s="1053"/>
      <c r="D44" s="1053"/>
      <c r="E44" s="1054"/>
      <c r="F44" s="1054"/>
      <c r="G44" s="1054"/>
      <c r="H44" s="1054"/>
      <c r="I44" s="1054"/>
      <c r="J44" s="1055" t="s">
        <v>572</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591</v>
      </c>
      <c r="C45" s="1060"/>
      <c r="D45" s="1061"/>
      <c r="E45" s="1062" t="s">
        <v>592</v>
      </c>
      <c r="F45" s="1062"/>
      <c r="G45" s="1062"/>
      <c r="H45" s="1062"/>
      <c r="I45" s="1062"/>
      <c r="J45" s="1063"/>
      <c r="K45" s="1064">
        <v>2607</v>
      </c>
      <c r="L45" s="1065">
        <v>2764</v>
      </c>
      <c r="M45" s="1065">
        <v>2891</v>
      </c>
      <c r="N45" s="1065">
        <v>2984</v>
      </c>
      <c r="O45" s="1066">
        <v>2907</v>
      </c>
      <c r="P45" s="1049"/>
      <c r="Q45" s="1049"/>
      <c r="R45" s="1049"/>
      <c r="S45" s="1049"/>
      <c r="T45" s="1049"/>
      <c r="U45" s="1049"/>
    </row>
    <row r="46" spans="1:21" ht="30.75" customHeight="1" x14ac:dyDescent="0.15">
      <c r="A46" s="1049"/>
      <c r="B46" s="1067"/>
      <c r="C46" s="1068"/>
      <c r="D46" s="1069"/>
      <c r="E46" s="1070" t="s">
        <v>593</v>
      </c>
      <c r="F46" s="1070"/>
      <c r="G46" s="1070"/>
      <c r="H46" s="1070"/>
      <c r="I46" s="1070"/>
      <c r="J46" s="1071"/>
      <c r="K46" s="1072" t="s">
        <v>327</v>
      </c>
      <c r="L46" s="1073" t="s">
        <v>327</v>
      </c>
      <c r="M46" s="1073" t="s">
        <v>327</v>
      </c>
      <c r="N46" s="1073" t="s">
        <v>327</v>
      </c>
      <c r="O46" s="1074" t="s">
        <v>327</v>
      </c>
      <c r="P46" s="1049"/>
      <c r="Q46" s="1049"/>
      <c r="R46" s="1049"/>
      <c r="S46" s="1049"/>
      <c r="T46" s="1049"/>
      <c r="U46" s="1049"/>
    </row>
    <row r="47" spans="1:21" ht="30.75" customHeight="1" x14ac:dyDescent="0.15">
      <c r="A47" s="1049"/>
      <c r="B47" s="1067"/>
      <c r="C47" s="1068"/>
      <c r="D47" s="1069"/>
      <c r="E47" s="1070" t="s">
        <v>594</v>
      </c>
      <c r="F47" s="1070"/>
      <c r="G47" s="1070"/>
      <c r="H47" s="1070"/>
      <c r="I47" s="1070"/>
      <c r="J47" s="1071"/>
      <c r="K47" s="1072" t="s">
        <v>327</v>
      </c>
      <c r="L47" s="1073" t="s">
        <v>327</v>
      </c>
      <c r="M47" s="1073" t="s">
        <v>327</v>
      </c>
      <c r="N47" s="1073" t="s">
        <v>327</v>
      </c>
      <c r="O47" s="1074" t="s">
        <v>327</v>
      </c>
      <c r="P47" s="1049"/>
      <c r="Q47" s="1049"/>
      <c r="R47" s="1049"/>
      <c r="S47" s="1049"/>
      <c r="T47" s="1049"/>
      <c r="U47" s="1049"/>
    </row>
    <row r="48" spans="1:21" ht="30.75" customHeight="1" x14ac:dyDescent="0.15">
      <c r="A48" s="1049"/>
      <c r="B48" s="1067"/>
      <c r="C48" s="1068"/>
      <c r="D48" s="1069"/>
      <c r="E48" s="1070" t="s">
        <v>595</v>
      </c>
      <c r="F48" s="1070"/>
      <c r="G48" s="1070"/>
      <c r="H48" s="1070"/>
      <c r="I48" s="1070"/>
      <c r="J48" s="1071"/>
      <c r="K48" s="1072">
        <v>511</v>
      </c>
      <c r="L48" s="1073">
        <v>458</v>
      </c>
      <c r="M48" s="1073">
        <v>440</v>
      </c>
      <c r="N48" s="1073">
        <v>464</v>
      </c>
      <c r="O48" s="1074">
        <v>491</v>
      </c>
      <c r="P48" s="1049"/>
      <c r="Q48" s="1049"/>
      <c r="R48" s="1049"/>
      <c r="S48" s="1049"/>
      <c r="T48" s="1049"/>
      <c r="U48" s="1049"/>
    </row>
    <row r="49" spans="1:21" ht="30.75" customHeight="1" x14ac:dyDescent="0.15">
      <c r="A49" s="1049"/>
      <c r="B49" s="1067"/>
      <c r="C49" s="1068"/>
      <c r="D49" s="1069"/>
      <c r="E49" s="1070" t="s">
        <v>596</v>
      </c>
      <c r="F49" s="1070"/>
      <c r="G49" s="1070"/>
      <c r="H49" s="1070"/>
      <c r="I49" s="1070"/>
      <c r="J49" s="1071"/>
      <c r="K49" s="1072">
        <v>231</v>
      </c>
      <c r="L49" s="1073">
        <v>248</v>
      </c>
      <c r="M49" s="1073">
        <v>189</v>
      </c>
      <c r="N49" s="1073">
        <v>194</v>
      </c>
      <c r="O49" s="1074">
        <v>196</v>
      </c>
      <c r="P49" s="1049"/>
      <c r="Q49" s="1049"/>
      <c r="R49" s="1049"/>
      <c r="S49" s="1049"/>
      <c r="T49" s="1049"/>
      <c r="U49" s="1049"/>
    </row>
    <row r="50" spans="1:21" ht="30.75" customHeight="1" x14ac:dyDescent="0.15">
      <c r="A50" s="1049"/>
      <c r="B50" s="1067"/>
      <c r="C50" s="1068"/>
      <c r="D50" s="1069"/>
      <c r="E50" s="1070" t="s">
        <v>597</v>
      </c>
      <c r="F50" s="1070"/>
      <c r="G50" s="1070"/>
      <c r="H50" s="1070"/>
      <c r="I50" s="1070"/>
      <c r="J50" s="1071"/>
      <c r="K50" s="1072">
        <v>104</v>
      </c>
      <c r="L50" s="1073">
        <v>18</v>
      </c>
      <c r="M50" s="1073">
        <v>133</v>
      </c>
      <c r="N50" s="1073">
        <v>5</v>
      </c>
      <c r="O50" s="1074">
        <v>76</v>
      </c>
      <c r="P50" s="1049"/>
      <c r="Q50" s="1049"/>
      <c r="R50" s="1049"/>
      <c r="S50" s="1049"/>
      <c r="T50" s="1049"/>
      <c r="U50" s="1049"/>
    </row>
    <row r="51" spans="1:21" ht="30.75" customHeight="1" x14ac:dyDescent="0.15">
      <c r="A51" s="1049"/>
      <c r="B51" s="1075"/>
      <c r="C51" s="1076"/>
      <c r="D51" s="1077"/>
      <c r="E51" s="1070" t="s">
        <v>598</v>
      </c>
      <c r="F51" s="1070"/>
      <c r="G51" s="1070"/>
      <c r="H51" s="1070"/>
      <c r="I51" s="1070"/>
      <c r="J51" s="1071"/>
      <c r="K51" s="1072" t="s">
        <v>327</v>
      </c>
      <c r="L51" s="1073" t="s">
        <v>327</v>
      </c>
      <c r="M51" s="1073" t="s">
        <v>327</v>
      </c>
      <c r="N51" s="1073" t="s">
        <v>327</v>
      </c>
      <c r="O51" s="1074" t="s">
        <v>327</v>
      </c>
      <c r="P51" s="1049"/>
      <c r="Q51" s="1049"/>
      <c r="R51" s="1049"/>
      <c r="S51" s="1049"/>
      <c r="T51" s="1049"/>
      <c r="U51" s="1049"/>
    </row>
    <row r="52" spans="1:21" ht="30.75" customHeight="1" x14ac:dyDescent="0.15">
      <c r="A52" s="1049"/>
      <c r="B52" s="1078" t="s">
        <v>599</v>
      </c>
      <c r="C52" s="1079"/>
      <c r="D52" s="1077"/>
      <c r="E52" s="1070" t="s">
        <v>600</v>
      </c>
      <c r="F52" s="1070"/>
      <c r="G52" s="1070"/>
      <c r="H52" s="1070"/>
      <c r="I52" s="1070"/>
      <c r="J52" s="1071"/>
      <c r="K52" s="1072">
        <v>3020</v>
      </c>
      <c r="L52" s="1073">
        <v>3072</v>
      </c>
      <c r="M52" s="1073">
        <v>3220</v>
      </c>
      <c r="N52" s="1073">
        <v>3220</v>
      </c>
      <c r="O52" s="1074">
        <v>3179</v>
      </c>
      <c r="P52" s="1049"/>
      <c r="Q52" s="1049"/>
      <c r="R52" s="1049"/>
      <c r="S52" s="1049"/>
      <c r="T52" s="1049"/>
      <c r="U52" s="1049"/>
    </row>
    <row r="53" spans="1:21" ht="30.75" customHeight="1" thickBot="1" x14ac:dyDescent="0.2">
      <c r="A53" s="1049"/>
      <c r="B53" s="1080" t="s">
        <v>601</v>
      </c>
      <c r="C53" s="1081"/>
      <c r="D53" s="1082"/>
      <c r="E53" s="1083" t="s">
        <v>602</v>
      </c>
      <c r="F53" s="1083"/>
      <c r="G53" s="1083"/>
      <c r="H53" s="1083"/>
      <c r="I53" s="1083"/>
      <c r="J53" s="1084"/>
      <c r="K53" s="1085">
        <v>433</v>
      </c>
      <c r="L53" s="1086">
        <v>416</v>
      </c>
      <c r="M53" s="1086">
        <v>433</v>
      </c>
      <c r="N53" s="1086">
        <v>427</v>
      </c>
      <c r="O53" s="1087">
        <v>491</v>
      </c>
      <c r="P53" s="1049"/>
      <c r="Q53" s="1049"/>
      <c r="R53" s="1049"/>
      <c r="S53" s="1049"/>
      <c r="T53" s="1049"/>
      <c r="U53" s="1049"/>
    </row>
    <row r="54" spans="1:21" ht="24" customHeight="1" x14ac:dyDescent="0.15">
      <c r="A54" s="1049"/>
      <c r="B54" s="1088" t="s">
        <v>603</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604</v>
      </c>
      <c r="C56" s="1090"/>
      <c r="D56" s="1090"/>
      <c r="E56" s="1090"/>
      <c r="F56" s="1090"/>
      <c r="G56" s="1090"/>
      <c r="H56" s="1090"/>
      <c r="I56" s="1090"/>
      <c r="J56" s="1090"/>
      <c r="K56" s="1091"/>
      <c r="L56" s="1091"/>
      <c r="M56" s="1091"/>
      <c r="N56" s="1091"/>
      <c r="O56" s="1092" t="s">
        <v>605</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572</v>
      </c>
      <c r="K57" s="1097" t="s">
        <v>606</v>
      </c>
      <c r="L57" s="1098" t="s">
        <v>607</v>
      </c>
      <c r="M57" s="1098" t="s">
        <v>608</v>
      </c>
      <c r="N57" s="1098" t="s">
        <v>609</v>
      </c>
      <c r="O57" s="1099" t="s">
        <v>610</v>
      </c>
      <c r="P57" s="1049"/>
      <c r="Q57" s="1049"/>
      <c r="R57" s="1049"/>
      <c r="S57" s="1049"/>
      <c r="T57" s="1049"/>
      <c r="U57" s="1049"/>
    </row>
    <row r="58" spans="1:21" ht="31.5" customHeight="1" x14ac:dyDescent="0.15">
      <c r="B58" s="1100" t="s">
        <v>611</v>
      </c>
      <c r="C58" s="1101"/>
      <c r="D58" s="1102" t="s">
        <v>612</v>
      </c>
      <c r="E58" s="1103"/>
      <c r="F58" s="1103"/>
      <c r="G58" s="1103"/>
      <c r="H58" s="1103"/>
      <c r="I58" s="1103"/>
      <c r="J58" s="1104"/>
      <c r="K58" s="1105"/>
      <c r="L58" s="1106"/>
      <c r="M58" s="1106"/>
      <c r="N58" s="1106"/>
      <c r="O58" s="1107"/>
    </row>
    <row r="59" spans="1:21" ht="31.5" customHeight="1" x14ac:dyDescent="0.15">
      <c r="B59" s="1108"/>
      <c r="C59" s="1109"/>
      <c r="D59" s="1110" t="s">
        <v>613</v>
      </c>
      <c r="E59" s="1111"/>
      <c r="F59" s="1111"/>
      <c r="G59" s="1111"/>
      <c r="H59" s="1111"/>
      <c r="I59" s="1111"/>
      <c r="J59" s="1112"/>
      <c r="K59" s="1113"/>
      <c r="L59" s="1114"/>
      <c r="M59" s="1114"/>
      <c r="N59" s="1114"/>
      <c r="O59" s="1115"/>
    </row>
    <row r="60" spans="1:21" ht="31.5" customHeight="1" thickBot="1" x14ac:dyDescent="0.2">
      <c r="B60" s="1116"/>
      <c r="C60" s="1117"/>
      <c r="D60" s="1118" t="s">
        <v>614</v>
      </c>
      <c r="E60" s="1119"/>
      <c r="F60" s="1119"/>
      <c r="G60" s="1119"/>
      <c r="H60" s="1119"/>
      <c r="I60" s="1119"/>
      <c r="J60" s="1120"/>
      <c r="K60" s="1121"/>
      <c r="L60" s="1122"/>
      <c r="M60" s="1122"/>
      <c r="N60" s="1122"/>
      <c r="O60" s="1123"/>
    </row>
    <row r="61" spans="1:21" ht="24" customHeight="1" x14ac:dyDescent="0.15">
      <c r="B61" s="1124"/>
      <c r="C61" s="1124"/>
      <c r="D61" s="1125" t="s">
        <v>615</v>
      </c>
      <c r="E61" s="1126"/>
      <c r="F61" s="1126"/>
      <c r="G61" s="1126"/>
      <c r="H61" s="1126"/>
      <c r="I61" s="1126"/>
      <c r="J61" s="1126"/>
      <c r="K61" s="1126"/>
      <c r="L61" s="1126"/>
      <c r="M61" s="1126"/>
      <c r="N61" s="1126"/>
      <c r="O61" s="1126"/>
    </row>
    <row r="62" spans="1:21" ht="24" customHeight="1" x14ac:dyDescent="0.15">
      <c r="B62" s="1127"/>
      <c r="C62" s="1127"/>
      <c r="D62" s="1125" t="s">
        <v>616</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LZmk22rj+A3LM320Plkzyp2cNFxx5YqRyEo60gQitWedRvTH9PAQHFrzIdv19ufhOljVFJwjc3euX2lZUkmhgQ==" saltValue="cJK5hyZ15ZtO/eLbU8zQ4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87CA8-55C3-4962-A27F-E209C0610319}">
  <sheetPr>
    <pageSetUpPr fitToPage="1"/>
  </sheetPr>
  <dimension ref="B1:M55"/>
  <sheetViews>
    <sheetView showGridLines="0" topLeftCell="A41" zoomScaleSheetLayoutView="100" workbookViewId="0"/>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589</v>
      </c>
    </row>
    <row r="40" spans="2:13" ht="27.75" customHeight="1" thickBot="1" x14ac:dyDescent="0.2">
      <c r="B40" s="1130" t="s">
        <v>590</v>
      </c>
      <c r="C40" s="1131"/>
      <c r="D40" s="1131"/>
      <c r="E40" s="1132"/>
      <c r="F40" s="1132"/>
      <c r="G40" s="1132"/>
      <c r="H40" s="1133" t="s">
        <v>572</v>
      </c>
      <c r="I40" s="1134" t="s">
        <v>3</v>
      </c>
      <c r="J40" s="1135" t="s">
        <v>4</v>
      </c>
      <c r="K40" s="1135" t="s">
        <v>5</v>
      </c>
      <c r="L40" s="1135" t="s">
        <v>6</v>
      </c>
      <c r="M40" s="1136" t="s">
        <v>7</v>
      </c>
    </row>
    <row r="41" spans="2:13" ht="27.75" customHeight="1" x14ac:dyDescent="0.15">
      <c r="B41" s="1137" t="s">
        <v>617</v>
      </c>
      <c r="C41" s="1138"/>
      <c r="D41" s="1139"/>
      <c r="E41" s="1140" t="s">
        <v>618</v>
      </c>
      <c r="F41" s="1140"/>
      <c r="G41" s="1140"/>
      <c r="H41" s="1141"/>
      <c r="I41" s="1142">
        <v>32895</v>
      </c>
      <c r="J41" s="1143">
        <v>34274</v>
      </c>
      <c r="K41" s="1143">
        <v>36176</v>
      </c>
      <c r="L41" s="1143">
        <v>36730</v>
      </c>
      <c r="M41" s="1144">
        <v>37875</v>
      </c>
    </row>
    <row r="42" spans="2:13" ht="27.75" customHeight="1" x14ac:dyDescent="0.15">
      <c r="B42" s="1145"/>
      <c r="C42" s="1146"/>
      <c r="D42" s="1147"/>
      <c r="E42" s="1148" t="s">
        <v>619</v>
      </c>
      <c r="F42" s="1148"/>
      <c r="G42" s="1148"/>
      <c r="H42" s="1149"/>
      <c r="I42" s="1150">
        <v>729</v>
      </c>
      <c r="J42" s="1151">
        <v>983</v>
      </c>
      <c r="K42" s="1151">
        <v>1022</v>
      </c>
      <c r="L42" s="1151">
        <v>1225</v>
      </c>
      <c r="M42" s="1152">
        <v>555</v>
      </c>
    </row>
    <row r="43" spans="2:13" ht="27.75" customHeight="1" x14ac:dyDescent="0.15">
      <c r="B43" s="1145"/>
      <c r="C43" s="1146"/>
      <c r="D43" s="1147"/>
      <c r="E43" s="1148" t="s">
        <v>620</v>
      </c>
      <c r="F43" s="1148"/>
      <c r="G43" s="1148"/>
      <c r="H43" s="1149"/>
      <c r="I43" s="1150">
        <v>5999</v>
      </c>
      <c r="J43" s="1151">
        <v>5718</v>
      </c>
      <c r="K43" s="1151">
        <v>5024</v>
      </c>
      <c r="L43" s="1151">
        <v>4635</v>
      </c>
      <c r="M43" s="1152">
        <v>4421</v>
      </c>
    </row>
    <row r="44" spans="2:13" ht="27.75" customHeight="1" x14ac:dyDescent="0.15">
      <c r="B44" s="1145"/>
      <c r="C44" s="1146"/>
      <c r="D44" s="1147"/>
      <c r="E44" s="1148" t="s">
        <v>621</v>
      </c>
      <c r="F44" s="1148"/>
      <c r="G44" s="1148"/>
      <c r="H44" s="1149"/>
      <c r="I44" s="1150">
        <v>2378</v>
      </c>
      <c r="J44" s="1151">
        <v>2378</v>
      </c>
      <c r="K44" s="1151">
        <v>2158</v>
      </c>
      <c r="L44" s="1151">
        <v>1928</v>
      </c>
      <c r="M44" s="1152">
        <v>1754</v>
      </c>
    </row>
    <row r="45" spans="2:13" ht="27.75" customHeight="1" x14ac:dyDescent="0.15">
      <c r="B45" s="1145"/>
      <c r="C45" s="1146"/>
      <c r="D45" s="1147"/>
      <c r="E45" s="1148" t="s">
        <v>622</v>
      </c>
      <c r="F45" s="1148"/>
      <c r="G45" s="1148"/>
      <c r="H45" s="1149"/>
      <c r="I45" s="1150">
        <v>3162</v>
      </c>
      <c r="J45" s="1151">
        <v>3193</v>
      </c>
      <c r="K45" s="1151">
        <v>3145</v>
      </c>
      <c r="L45" s="1151">
        <v>3297</v>
      </c>
      <c r="M45" s="1152">
        <v>3263</v>
      </c>
    </row>
    <row r="46" spans="2:13" ht="27.75" customHeight="1" x14ac:dyDescent="0.15">
      <c r="B46" s="1145"/>
      <c r="C46" s="1146"/>
      <c r="D46" s="1153"/>
      <c r="E46" s="1148" t="s">
        <v>623</v>
      </c>
      <c r="F46" s="1148"/>
      <c r="G46" s="1148"/>
      <c r="H46" s="1149"/>
      <c r="I46" s="1150" t="s">
        <v>327</v>
      </c>
      <c r="J46" s="1151" t="s">
        <v>327</v>
      </c>
      <c r="K46" s="1151" t="s">
        <v>327</v>
      </c>
      <c r="L46" s="1151" t="s">
        <v>327</v>
      </c>
      <c r="M46" s="1152" t="s">
        <v>327</v>
      </c>
    </row>
    <row r="47" spans="2:13" ht="27.75" customHeight="1" x14ac:dyDescent="0.15">
      <c r="B47" s="1145"/>
      <c r="C47" s="1146"/>
      <c r="D47" s="1154"/>
      <c r="E47" s="1155" t="s">
        <v>624</v>
      </c>
      <c r="F47" s="1156"/>
      <c r="G47" s="1156"/>
      <c r="H47" s="1157"/>
      <c r="I47" s="1150" t="s">
        <v>327</v>
      </c>
      <c r="J47" s="1151" t="s">
        <v>327</v>
      </c>
      <c r="K47" s="1151" t="s">
        <v>327</v>
      </c>
      <c r="L47" s="1151" t="s">
        <v>327</v>
      </c>
      <c r="M47" s="1152" t="s">
        <v>327</v>
      </c>
    </row>
    <row r="48" spans="2:13" ht="27.75" customHeight="1" x14ac:dyDescent="0.15">
      <c r="B48" s="1145"/>
      <c r="C48" s="1146"/>
      <c r="D48" s="1147"/>
      <c r="E48" s="1148" t="s">
        <v>625</v>
      </c>
      <c r="F48" s="1148"/>
      <c r="G48" s="1148"/>
      <c r="H48" s="1149"/>
      <c r="I48" s="1150" t="s">
        <v>327</v>
      </c>
      <c r="J48" s="1151" t="s">
        <v>327</v>
      </c>
      <c r="K48" s="1151" t="s">
        <v>327</v>
      </c>
      <c r="L48" s="1151" t="s">
        <v>327</v>
      </c>
      <c r="M48" s="1152" t="s">
        <v>327</v>
      </c>
    </row>
    <row r="49" spans="2:13" ht="27.75" customHeight="1" x14ac:dyDescent="0.15">
      <c r="B49" s="1158"/>
      <c r="C49" s="1159"/>
      <c r="D49" s="1147"/>
      <c r="E49" s="1148" t="s">
        <v>626</v>
      </c>
      <c r="F49" s="1148"/>
      <c r="G49" s="1148"/>
      <c r="H49" s="1149"/>
      <c r="I49" s="1150" t="s">
        <v>327</v>
      </c>
      <c r="J49" s="1151" t="s">
        <v>327</v>
      </c>
      <c r="K49" s="1151" t="s">
        <v>327</v>
      </c>
      <c r="L49" s="1151" t="s">
        <v>327</v>
      </c>
      <c r="M49" s="1152" t="s">
        <v>327</v>
      </c>
    </row>
    <row r="50" spans="2:13" ht="27.75" customHeight="1" x14ac:dyDescent="0.15">
      <c r="B50" s="1160" t="s">
        <v>627</v>
      </c>
      <c r="C50" s="1161"/>
      <c r="D50" s="1162"/>
      <c r="E50" s="1148" t="s">
        <v>628</v>
      </c>
      <c r="F50" s="1148"/>
      <c r="G50" s="1148"/>
      <c r="H50" s="1149"/>
      <c r="I50" s="1150">
        <v>8467</v>
      </c>
      <c r="J50" s="1151">
        <v>9710</v>
      </c>
      <c r="K50" s="1151">
        <v>10115</v>
      </c>
      <c r="L50" s="1151">
        <v>9961</v>
      </c>
      <c r="M50" s="1152">
        <v>9832</v>
      </c>
    </row>
    <row r="51" spans="2:13" ht="27.75" customHeight="1" x14ac:dyDescent="0.15">
      <c r="B51" s="1145"/>
      <c r="C51" s="1146"/>
      <c r="D51" s="1147"/>
      <c r="E51" s="1148" t="s">
        <v>629</v>
      </c>
      <c r="F51" s="1148"/>
      <c r="G51" s="1148"/>
      <c r="H51" s="1149"/>
      <c r="I51" s="1150">
        <v>6407</v>
      </c>
      <c r="J51" s="1151">
        <v>7456</v>
      </c>
      <c r="K51" s="1151">
        <v>7777</v>
      </c>
      <c r="L51" s="1151">
        <v>8011</v>
      </c>
      <c r="M51" s="1152">
        <v>7952</v>
      </c>
    </row>
    <row r="52" spans="2:13" ht="27.75" customHeight="1" x14ac:dyDescent="0.15">
      <c r="B52" s="1158"/>
      <c r="C52" s="1159"/>
      <c r="D52" s="1147"/>
      <c r="E52" s="1148" t="s">
        <v>630</v>
      </c>
      <c r="F52" s="1148"/>
      <c r="G52" s="1148"/>
      <c r="H52" s="1149"/>
      <c r="I52" s="1150">
        <v>28999</v>
      </c>
      <c r="J52" s="1151">
        <v>29154</v>
      </c>
      <c r="K52" s="1151">
        <v>28369</v>
      </c>
      <c r="L52" s="1151">
        <v>26996</v>
      </c>
      <c r="M52" s="1152">
        <v>25905</v>
      </c>
    </row>
    <row r="53" spans="2:13" ht="27.75" customHeight="1" thickBot="1" x14ac:dyDescent="0.2">
      <c r="B53" s="1163" t="s">
        <v>601</v>
      </c>
      <c r="C53" s="1164"/>
      <c r="D53" s="1165"/>
      <c r="E53" s="1166" t="s">
        <v>631</v>
      </c>
      <c r="F53" s="1166"/>
      <c r="G53" s="1166"/>
      <c r="H53" s="1167"/>
      <c r="I53" s="1168">
        <v>1290</v>
      </c>
      <c r="J53" s="1169">
        <v>227</v>
      </c>
      <c r="K53" s="1169">
        <v>1265</v>
      </c>
      <c r="L53" s="1169">
        <v>2846</v>
      </c>
      <c r="M53" s="1170">
        <v>4179</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8ycvRqYdiOFt7MTAfgLHG+z+u/F2qYlQNxBhrICCilb1nuHb0XK1aVqW/3WW9oV6CqCWqrfMKoYifqc0iO5tJQ==" saltValue="MFVswRv3FFfEe/aySIEx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28071-8E96-4405-A077-68ED01C5B0C5}">
  <sheetPr>
    <pageSetUpPr fitToPage="1"/>
  </sheetPr>
  <dimension ref="B1:W64"/>
  <sheetViews>
    <sheetView showGridLines="0" topLeftCell="F55" zoomScale="70" zoomScaleNormal="70" zoomScaleSheetLayoutView="100" workbookViewId="0"/>
  </sheetViews>
  <sheetFormatPr defaultColWidth="0" defaultRowHeight="13.5" customHeight="1" zeroHeight="1" x14ac:dyDescent="0.15"/>
  <cols>
    <col min="1" max="1" width="8.125" style="992" customWidth="1"/>
    <col min="2" max="2" width="16.375" style="992" customWidth="1"/>
    <col min="3" max="5" width="26.125" style="992" customWidth="1"/>
    <col min="6" max="8" width="24.1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632</v>
      </c>
    </row>
    <row r="54" spans="2:8" ht="29.25" customHeight="1" thickBot="1" x14ac:dyDescent="0.25">
      <c r="B54" s="1176" t="s">
        <v>24</v>
      </c>
      <c r="C54" s="1177"/>
      <c r="D54" s="1177"/>
      <c r="E54" s="1178" t="s">
        <v>572</v>
      </c>
      <c r="F54" s="1179" t="s">
        <v>5</v>
      </c>
      <c r="G54" s="1179" t="s">
        <v>6</v>
      </c>
      <c r="H54" s="1180" t="s">
        <v>7</v>
      </c>
    </row>
    <row r="55" spans="2:8" ht="52.5" customHeight="1" x14ac:dyDescent="0.15">
      <c r="B55" s="1181"/>
      <c r="C55" s="1182" t="s">
        <v>118</v>
      </c>
      <c r="D55" s="1182"/>
      <c r="E55" s="1183"/>
      <c r="F55" s="1184">
        <v>4300</v>
      </c>
      <c r="G55" s="1184">
        <v>4205</v>
      </c>
      <c r="H55" s="1185">
        <v>4211</v>
      </c>
    </row>
    <row r="56" spans="2:8" ht="52.5" customHeight="1" x14ac:dyDescent="0.15">
      <c r="B56" s="1186"/>
      <c r="C56" s="1187" t="s">
        <v>633</v>
      </c>
      <c r="D56" s="1187"/>
      <c r="E56" s="1188"/>
      <c r="F56" s="1189" t="s">
        <v>327</v>
      </c>
      <c r="G56" s="1189" t="s">
        <v>327</v>
      </c>
      <c r="H56" s="1190" t="s">
        <v>327</v>
      </c>
    </row>
    <row r="57" spans="2:8" ht="53.25" customHeight="1" x14ac:dyDescent="0.15">
      <c r="B57" s="1186"/>
      <c r="C57" s="1191" t="s">
        <v>123</v>
      </c>
      <c r="D57" s="1191"/>
      <c r="E57" s="1192"/>
      <c r="F57" s="1193">
        <v>4782</v>
      </c>
      <c r="G57" s="1193">
        <v>4739</v>
      </c>
      <c r="H57" s="1194">
        <v>4719</v>
      </c>
    </row>
    <row r="58" spans="2:8" ht="45.75" customHeight="1" x14ac:dyDescent="0.15">
      <c r="B58" s="1195"/>
      <c r="C58" s="1196" t="s">
        <v>634</v>
      </c>
      <c r="D58" s="1197"/>
      <c r="E58" s="1198"/>
      <c r="F58" s="1199">
        <v>2666</v>
      </c>
      <c r="G58" s="1199">
        <v>2622</v>
      </c>
      <c r="H58" s="1200">
        <v>2470</v>
      </c>
    </row>
    <row r="59" spans="2:8" ht="45.75" customHeight="1" x14ac:dyDescent="0.15">
      <c r="B59" s="1195"/>
      <c r="C59" s="1196" t="s">
        <v>635</v>
      </c>
      <c r="D59" s="1197"/>
      <c r="E59" s="1198"/>
      <c r="F59" s="1199">
        <v>700</v>
      </c>
      <c r="G59" s="1199">
        <v>501</v>
      </c>
      <c r="H59" s="1200">
        <v>651</v>
      </c>
    </row>
    <row r="60" spans="2:8" ht="45.75" customHeight="1" x14ac:dyDescent="0.15">
      <c r="B60" s="1195"/>
      <c r="C60" s="1196" t="s">
        <v>636</v>
      </c>
      <c r="D60" s="1197"/>
      <c r="E60" s="1198"/>
      <c r="F60" s="1199">
        <v>500</v>
      </c>
      <c r="G60" s="1199">
        <v>476</v>
      </c>
      <c r="H60" s="1200">
        <v>422</v>
      </c>
    </row>
    <row r="61" spans="2:8" ht="45.75" customHeight="1" x14ac:dyDescent="0.15">
      <c r="B61" s="1195"/>
      <c r="C61" s="1196" t="s">
        <v>637</v>
      </c>
      <c r="D61" s="1197"/>
      <c r="E61" s="1198"/>
      <c r="F61" s="1199">
        <v>261</v>
      </c>
      <c r="G61" s="1199">
        <v>362</v>
      </c>
      <c r="H61" s="1200">
        <v>368</v>
      </c>
    </row>
    <row r="62" spans="2:8" ht="45.75" customHeight="1" thickBot="1" x14ac:dyDescent="0.2">
      <c r="B62" s="1201"/>
      <c r="C62" s="1202" t="s">
        <v>638</v>
      </c>
      <c r="D62" s="1203"/>
      <c r="E62" s="1204"/>
      <c r="F62" s="1205">
        <v>283</v>
      </c>
      <c r="G62" s="1205">
        <v>360</v>
      </c>
      <c r="H62" s="1206">
        <v>362</v>
      </c>
    </row>
    <row r="63" spans="2:8" ht="52.5" customHeight="1" thickBot="1" x14ac:dyDescent="0.2">
      <c r="B63" s="1207"/>
      <c r="C63" s="1208" t="s">
        <v>639</v>
      </c>
      <c r="D63" s="1208"/>
      <c r="E63" s="1209"/>
      <c r="F63" s="1210">
        <v>9082</v>
      </c>
      <c r="G63" s="1210">
        <v>8945</v>
      </c>
      <c r="H63" s="1211">
        <v>8930</v>
      </c>
    </row>
    <row r="64" spans="2:8" x14ac:dyDescent="0.15"/>
  </sheetData>
  <sheetProtection algorithmName="SHA-512" hashValue="EN1V2yGrDpqxqeb8HahLJGd5FfzssiLTIvBCtDpu1tL0uVb7UlnscTvaKuBFLB3aee+wUl5NZIxGuL1At9wwKg==" saltValue="106VFnA5oaMDbbP95NKjY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47" zoomScaleNormal="100" zoomScaleSheetLayoutView="55" workbookViewId="0">
      <selection activeCell="AN65" sqref="AN65:DC69"/>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39" t="s">
        <v>15</v>
      </c>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1"/>
    </row>
    <row r="44" spans="2:109" x14ac:dyDescent="0.15">
      <c r="B44" s="10"/>
      <c r="AN44" s="42"/>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4"/>
    </row>
    <row r="45" spans="2:109" x14ac:dyDescent="0.15">
      <c r="B45" s="10"/>
      <c r="AN45" s="42"/>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4"/>
    </row>
    <row r="46" spans="2:109" x14ac:dyDescent="0.15">
      <c r="B46" s="10"/>
      <c r="AN46" s="42"/>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4"/>
    </row>
    <row r="47" spans="2:109" x14ac:dyDescent="0.15">
      <c r="B47" s="10"/>
      <c r="AN47" s="45"/>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8"/>
      <c r="H50" s="48"/>
      <c r="I50" s="48"/>
      <c r="J50" s="48"/>
      <c r="K50" s="20"/>
      <c r="L50" s="20"/>
      <c r="M50" s="21"/>
      <c r="N50" s="21"/>
      <c r="AN50" s="49"/>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1"/>
      <c r="BP50" s="52" t="s">
        <v>3</v>
      </c>
      <c r="BQ50" s="52"/>
      <c r="BR50" s="52"/>
      <c r="BS50" s="52"/>
      <c r="BT50" s="52"/>
      <c r="BU50" s="52"/>
      <c r="BV50" s="52"/>
      <c r="BW50" s="52"/>
      <c r="BX50" s="52" t="s">
        <v>4</v>
      </c>
      <c r="BY50" s="52"/>
      <c r="BZ50" s="52"/>
      <c r="CA50" s="52"/>
      <c r="CB50" s="52"/>
      <c r="CC50" s="52"/>
      <c r="CD50" s="52"/>
      <c r="CE50" s="52"/>
      <c r="CF50" s="52" t="s">
        <v>5</v>
      </c>
      <c r="CG50" s="52"/>
      <c r="CH50" s="52"/>
      <c r="CI50" s="52"/>
      <c r="CJ50" s="52"/>
      <c r="CK50" s="52"/>
      <c r="CL50" s="52"/>
      <c r="CM50" s="52"/>
      <c r="CN50" s="52" t="s">
        <v>6</v>
      </c>
      <c r="CO50" s="52"/>
      <c r="CP50" s="52"/>
      <c r="CQ50" s="52"/>
      <c r="CR50" s="52"/>
      <c r="CS50" s="52"/>
      <c r="CT50" s="52"/>
      <c r="CU50" s="52"/>
      <c r="CV50" s="52" t="s">
        <v>7</v>
      </c>
      <c r="CW50" s="52"/>
      <c r="CX50" s="52"/>
      <c r="CY50" s="52"/>
      <c r="CZ50" s="52"/>
      <c r="DA50" s="52"/>
      <c r="DB50" s="52"/>
      <c r="DC50" s="52"/>
    </row>
    <row r="51" spans="1:109" ht="13.5" customHeight="1" x14ac:dyDescent="0.15">
      <c r="B51" s="10"/>
      <c r="G51" s="58"/>
      <c r="H51" s="58"/>
      <c r="I51" s="56"/>
      <c r="J51" s="56"/>
      <c r="K51" s="54"/>
      <c r="L51" s="54"/>
      <c r="M51" s="54"/>
      <c r="N51" s="54"/>
      <c r="AM51" s="19"/>
      <c r="AN51" s="55" t="s">
        <v>8</v>
      </c>
      <c r="AO51" s="55"/>
      <c r="AP51" s="55"/>
      <c r="AQ51" s="55"/>
      <c r="AR51" s="55"/>
      <c r="AS51" s="55"/>
      <c r="AT51" s="55"/>
      <c r="AU51" s="55"/>
      <c r="AV51" s="55"/>
      <c r="AW51" s="55"/>
      <c r="AX51" s="55"/>
      <c r="AY51" s="55"/>
      <c r="AZ51" s="55"/>
      <c r="BA51" s="55"/>
      <c r="BB51" s="55" t="s">
        <v>9</v>
      </c>
      <c r="BC51" s="55"/>
      <c r="BD51" s="55"/>
      <c r="BE51" s="55"/>
      <c r="BF51" s="55"/>
      <c r="BG51" s="55"/>
      <c r="BH51" s="55"/>
      <c r="BI51" s="55"/>
      <c r="BJ51" s="55"/>
      <c r="BK51" s="55"/>
      <c r="BL51" s="55"/>
      <c r="BM51" s="55"/>
      <c r="BN51" s="55"/>
      <c r="BO51" s="55"/>
      <c r="BP51" s="53">
        <v>8.5</v>
      </c>
      <c r="BQ51" s="53"/>
      <c r="BR51" s="53"/>
      <c r="BS51" s="53"/>
      <c r="BT51" s="53"/>
      <c r="BU51" s="53"/>
      <c r="BV51" s="53"/>
      <c r="BW51" s="53"/>
      <c r="BX51" s="53">
        <v>1.4</v>
      </c>
      <c r="BY51" s="53"/>
      <c r="BZ51" s="53"/>
      <c r="CA51" s="53"/>
      <c r="CB51" s="53"/>
      <c r="CC51" s="53"/>
      <c r="CD51" s="53"/>
      <c r="CE51" s="53"/>
      <c r="CF51" s="53">
        <v>8.1</v>
      </c>
      <c r="CG51" s="53"/>
      <c r="CH51" s="53"/>
      <c r="CI51" s="53"/>
      <c r="CJ51" s="53"/>
      <c r="CK51" s="53"/>
      <c r="CL51" s="53"/>
      <c r="CM51" s="53"/>
      <c r="CN51" s="53">
        <v>17.399999999999999</v>
      </c>
      <c r="CO51" s="53"/>
      <c r="CP51" s="53"/>
      <c r="CQ51" s="53"/>
      <c r="CR51" s="53"/>
      <c r="CS51" s="53"/>
      <c r="CT51" s="53"/>
      <c r="CU51" s="53"/>
      <c r="CV51" s="53">
        <v>24.9</v>
      </c>
      <c r="CW51" s="53"/>
      <c r="CX51" s="53"/>
      <c r="CY51" s="53"/>
      <c r="CZ51" s="53"/>
      <c r="DA51" s="53"/>
      <c r="DB51" s="53"/>
      <c r="DC51" s="53"/>
    </row>
    <row r="52" spans="1:109" x14ac:dyDescent="0.15">
      <c r="B52" s="10"/>
      <c r="G52" s="58"/>
      <c r="H52" s="58"/>
      <c r="I52" s="56"/>
      <c r="J52" s="56"/>
      <c r="K52" s="54"/>
      <c r="L52" s="54"/>
      <c r="M52" s="54"/>
      <c r="N52" s="54"/>
      <c r="AM52" s="19"/>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c r="DA52" s="53"/>
      <c r="DB52" s="53"/>
      <c r="DC52" s="53"/>
    </row>
    <row r="53" spans="1:109" x14ac:dyDescent="0.15">
      <c r="A53" s="18"/>
      <c r="B53" s="10"/>
      <c r="G53" s="58"/>
      <c r="H53" s="58"/>
      <c r="I53" s="48"/>
      <c r="J53" s="48"/>
      <c r="K53" s="54"/>
      <c r="L53" s="54"/>
      <c r="M53" s="54"/>
      <c r="N53" s="54"/>
      <c r="AM53" s="19"/>
      <c r="AN53" s="55"/>
      <c r="AO53" s="55"/>
      <c r="AP53" s="55"/>
      <c r="AQ53" s="55"/>
      <c r="AR53" s="55"/>
      <c r="AS53" s="55"/>
      <c r="AT53" s="55"/>
      <c r="AU53" s="55"/>
      <c r="AV53" s="55"/>
      <c r="AW53" s="55"/>
      <c r="AX53" s="55"/>
      <c r="AY53" s="55"/>
      <c r="AZ53" s="55"/>
      <c r="BA53" s="55"/>
      <c r="BB53" s="55" t="s">
        <v>10</v>
      </c>
      <c r="BC53" s="55"/>
      <c r="BD53" s="55"/>
      <c r="BE53" s="55"/>
      <c r="BF53" s="55"/>
      <c r="BG53" s="55"/>
      <c r="BH53" s="55"/>
      <c r="BI53" s="55"/>
      <c r="BJ53" s="55"/>
      <c r="BK53" s="55"/>
      <c r="BL53" s="55"/>
      <c r="BM53" s="55"/>
      <c r="BN53" s="55"/>
      <c r="BO53" s="55"/>
      <c r="BP53" s="53">
        <v>69.900000000000006</v>
      </c>
      <c r="BQ53" s="53"/>
      <c r="BR53" s="53"/>
      <c r="BS53" s="53"/>
      <c r="BT53" s="53"/>
      <c r="BU53" s="53"/>
      <c r="BV53" s="53"/>
      <c r="BW53" s="53"/>
      <c r="BX53" s="53">
        <v>71.2</v>
      </c>
      <c r="BY53" s="53"/>
      <c r="BZ53" s="53"/>
      <c r="CA53" s="53"/>
      <c r="CB53" s="53"/>
      <c r="CC53" s="53"/>
      <c r="CD53" s="53"/>
      <c r="CE53" s="53"/>
      <c r="CF53" s="53">
        <v>72.900000000000006</v>
      </c>
      <c r="CG53" s="53"/>
      <c r="CH53" s="53"/>
      <c r="CI53" s="53"/>
      <c r="CJ53" s="53"/>
      <c r="CK53" s="53"/>
      <c r="CL53" s="53"/>
      <c r="CM53" s="53"/>
      <c r="CN53" s="53">
        <v>72</v>
      </c>
      <c r="CO53" s="53"/>
      <c r="CP53" s="53"/>
      <c r="CQ53" s="53"/>
      <c r="CR53" s="53"/>
      <c r="CS53" s="53"/>
      <c r="CT53" s="53"/>
      <c r="CU53" s="53"/>
      <c r="CV53" s="53">
        <v>73.2</v>
      </c>
      <c r="CW53" s="53"/>
      <c r="CX53" s="53"/>
      <c r="CY53" s="53"/>
      <c r="CZ53" s="53"/>
      <c r="DA53" s="53"/>
      <c r="DB53" s="53"/>
      <c r="DC53" s="53"/>
    </row>
    <row r="54" spans="1:109" x14ac:dyDescent="0.15">
      <c r="A54" s="18"/>
      <c r="B54" s="10"/>
      <c r="G54" s="58"/>
      <c r="H54" s="58"/>
      <c r="I54" s="48"/>
      <c r="J54" s="48"/>
      <c r="K54" s="54"/>
      <c r="L54" s="54"/>
      <c r="M54" s="54"/>
      <c r="N54" s="54"/>
      <c r="AM54" s="19"/>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row>
    <row r="55" spans="1:109" x14ac:dyDescent="0.15">
      <c r="A55" s="18"/>
      <c r="B55" s="10"/>
      <c r="G55" s="48"/>
      <c r="H55" s="48"/>
      <c r="I55" s="48"/>
      <c r="J55" s="48"/>
      <c r="K55" s="54"/>
      <c r="L55" s="54"/>
      <c r="M55" s="54"/>
      <c r="N55" s="54"/>
      <c r="AN55" s="52" t="s">
        <v>11</v>
      </c>
      <c r="AO55" s="52"/>
      <c r="AP55" s="52"/>
      <c r="AQ55" s="52"/>
      <c r="AR55" s="52"/>
      <c r="AS55" s="52"/>
      <c r="AT55" s="52"/>
      <c r="AU55" s="52"/>
      <c r="AV55" s="52"/>
      <c r="AW55" s="52"/>
      <c r="AX55" s="52"/>
      <c r="AY55" s="52"/>
      <c r="AZ55" s="52"/>
      <c r="BA55" s="52"/>
      <c r="BB55" s="55" t="s">
        <v>9</v>
      </c>
      <c r="BC55" s="55"/>
      <c r="BD55" s="55"/>
      <c r="BE55" s="55"/>
      <c r="BF55" s="55"/>
      <c r="BG55" s="55"/>
      <c r="BH55" s="55"/>
      <c r="BI55" s="55"/>
      <c r="BJ55" s="55"/>
      <c r="BK55" s="55"/>
      <c r="BL55" s="55"/>
      <c r="BM55" s="55"/>
      <c r="BN55" s="55"/>
      <c r="BO55" s="55"/>
      <c r="BP55" s="53">
        <v>20.399999999999999</v>
      </c>
      <c r="BQ55" s="53"/>
      <c r="BR55" s="53"/>
      <c r="BS55" s="53"/>
      <c r="BT55" s="53"/>
      <c r="BU55" s="53"/>
      <c r="BV55" s="53"/>
      <c r="BW55" s="53"/>
      <c r="BX55" s="53">
        <v>11.2</v>
      </c>
      <c r="BY55" s="53"/>
      <c r="BZ55" s="53"/>
      <c r="CA55" s="53"/>
      <c r="CB55" s="53"/>
      <c r="CC55" s="53"/>
      <c r="CD55" s="53"/>
      <c r="CE55" s="53"/>
      <c r="CF55" s="53">
        <v>4.5999999999999996</v>
      </c>
      <c r="CG55" s="53"/>
      <c r="CH55" s="53"/>
      <c r="CI55" s="53"/>
      <c r="CJ55" s="53"/>
      <c r="CK55" s="53"/>
      <c r="CL55" s="53"/>
      <c r="CM55" s="53"/>
      <c r="CN55" s="53">
        <v>4.2</v>
      </c>
      <c r="CO55" s="53"/>
      <c r="CP55" s="53"/>
      <c r="CQ55" s="53"/>
      <c r="CR55" s="53"/>
      <c r="CS55" s="53"/>
      <c r="CT55" s="53"/>
      <c r="CU55" s="53"/>
      <c r="CV55" s="53">
        <v>3.6</v>
      </c>
      <c r="CW55" s="53"/>
      <c r="CX55" s="53"/>
      <c r="CY55" s="53"/>
      <c r="CZ55" s="53"/>
      <c r="DA55" s="53"/>
      <c r="DB55" s="53"/>
      <c r="DC55" s="53"/>
    </row>
    <row r="56" spans="1:109" x14ac:dyDescent="0.15">
      <c r="A56" s="18"/>
      <c r="B56" s="10"/>
      <c r="G56" s="48"/>
      <c r="H56" s="48"/>
      <c r="I56" s="48"/>
      <c r="J56" s="48"/>
      <c r="K56" s="54"/>
      <c r="L56" s="54"/>
      <c r="M56" s="54"/>
      <c r="N56" s="54"/>
      <c r="AN56" s="52"/>
      <c r="AO56" s="52"/>
      <c r="AP56" s="52"/>
      <c r="AQ56" s="52"/>
      <c r="AR56" s="52"/>
      <c r="AS56" s="52"/>
      <c r="AT56" s="52"/>
      <c r="AU56" s="52"/>
      <c r="AV56" s="52"/>
      <c r="AW56" s="52"/>
      <c r="AX56" s="52"/>
      <c r="AY56" s="52"/>
      <c r="AZ56" s="52"/>
      <c r="BA56" s="52"/>
      <c r="BB56" s="55"/>
      <c r="BC56" s="55"/>
      <c r="BD56" s="55"/>
      <c r="BE56" s="55"/>
      <c r="BF56" s="55"/>
      <c r="BG56" s="55"/>
      <c r="BH56" s="55"/>
      <c r="BI56" s="55"/>
      <c r="BJ56" s="55"/>
      <c r="BK56" s="55"/>
      <c r="BL56" s="55"/>
      <c r="BM56" s="55"/>
      <c r="BN56" s="55"/>
      <c r="BO56" s="55"/>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row>
    <row r="57" spans="1:109" s="18" customFormat="1" x14ac:dyDescent="0.15">
      <c r="B57" s="22"/>
      <c r="G57" s="48"/>
      <c r="H57" s="48"/>
      <c r="I57" s="57"/>
      <c r="J57" s="57"/>
      <c r="K57" s="54"/>
      <c r="L57" s="54"/>
      <c r="M57" s="54"/>
      <c r="N57" s="54"/>
      <c r="AM57" s="3"/>
      <c r="AN57" s="52"/>
      <c r="AO57" s="52"/>
      <c r="AP57" s="52"/>
      <c r="AQ57" s="52"/>
      <c r="AR57" s="52"/>
      <c r="AS57" s="52"/>
      <c r="AT57" s="52"/>
      <c r="AU57" s="52"/>
      <c r="AV57" s="52"/>
      <c r="AW57" s="52"/>
      <c r="AX57" s="52"/>
      <c r="AY57" s="52"/>
      <c r="AZ57" s="52"/>
      <c r="BA57" s="52"/>
      <c r="BB57" s="55" t="s">
        <v>10</v>
      </c>
      <c r="BC57" s="55"/>
      <c r="BD57" s="55"/>
      <c r="BE57" s="55"/>
      <c r="BF57" s="55"/>
      <c r="BG57" s="55"/>
      <c r="BH57" s="55"/>
      <c r="BI57" s="55"/>
      <c r="BJ57" s="55"/>
      <c r="BK57" s="55"/>
      <c r="BL57" s="55"/>
      <c r="BM57" s="55"/>
      <c r="BN57" s="55"/>
      <c r="BO57" s="55"/>
      <c r="BP57" s="53">
        <v>63</v>
      </c>
      <c r="BQ57" s="53"/>
      <c r="BR57" s="53"/>
      <c r="BS57" s="53"/>
      <c r="BT57" s="53"/>
      <c r="BU57" s="53"/>
      <c r="BV57" s="53"/>
      <c r="BW57" s="53"/>
      <c r="BX57" s="53">
        <v>63.7</v>
      </c>
      <c r="BY57" s="53"/>
      <c r="BZ57" s="53"/>
      <c r="CA57" s="53"/>
      <c r="CB57" s="53"/>
      <c r="CC57" s="53"/>
      <c r="CD57" s="53"/>
      <c r="CE57" s="53"/>
      <c r="CF57" s="53">
        <v>64.2</v>
      </c>
      <c r="CG57" s="53"/>
      <c r="CH57" s="53"/>
      <c r="CI57" s="53"/>
      <c r="CJ57" s="53"/>
      <c r="CK57" s="53"/>
      <c r="CL57" s="53"/>
      <c r="CM57" s="53"/>
      <c r="CN57" s="53">
        <v>65</v>
      </c>
      <c r="CO57" s="53"/>
      <c r="CP57" s="53"/>
      <c r="CQ57" s="53"/>
      <c r="CR57" s="53"/>
      <c r="CS57" s="53"/>
      <c r="CT57" s="53"/>
      <c r="CU57" s="53"/>
      <c r="CV57" s="53">
        <v>66.099999999999994</v>
      </c>
      <c r="CW57" s="53"/>
      <c r="CX57" s="53"/>
      <c r="CY57" s="53"/>
      <c r="CZ57" s="53"/>
      <c r="DA57" s="53"/>
      <c r="DB57" s="53"/>
      <c r="DC57" s="53"/>
      <c r="DD57" s="23"/>
      <c r="DE57" s="22"/>
    </row>
    <row r="58" spans="1:109" s="18" customFormat="1" x14ac:dyDescent="0.15">
      <c r="A58" s="3"/>
      <c r="B58" s="22"/>
      <c r="G58" s="48"/>
      <c r="H58" s="48"/>
      <c r="I58" s="57"/>
      <c r="J58" s="57"/>
      <c r="K58" s="54"/>
      <c r="L58" s="54"/>
      <c r="M58" s="54"/>
      <c r="N58" s="54"/>
      <c r="AM58" s="3"/>
      <c r="AN58" s="52"/>
      <c r="AO58" s="52"/>
      <c r="AP58" s="52"/>
      <c r="AQ58" s="52"/>
      <c r="AR58" s="52"/>
      <c r="AS58" s="52"/>
      <c r="AT58" s="52"/>
      <c r="AU58" s="52"/>
      <c r="AV58" s="52"/>
      <c r="AW58" s="52"/>
      <c r="AX58" s="52"/>
      <c r="AY58" s="52"/>
      <c r="AZ58" s="52"/>
      <c r="BA58" s="52"/>
      <c r="BB58" s="55"/>
      <c r="BC58" s="55"/>
      <c r="BD58" s="55"/>
      <c r="BE58" s="55"/>
      <c r="BF58" s="55"/>
      <c r="BG58" s="55"/>
      <c r="BH58" s="55"/>
      <c r="BI58" s="55"/>
      <c r="BJ58" s="55"/>
      <c r="BK58" s="55"/>
      <c r="BL58" s="55"/>
      <c r="BM58" s="55"/>
      <c r="BN58" s="55"/>
      <c r="BO58" s="55"/>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c r="DA58" s="53"/>
      <c r="DB58" s="53"/>
      <c r="DC58" s="5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39" t="s">
        <v>16</v>
      </c>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1"/>
    </row>
    <row r="66" spans="2:107" x14ac:dyDescent="0.15">
      <c r="B66" s="10"/>
      <c r="AN66" s="42"/>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4"/>
    </row>
    <row r="67" spans="2:107" x14ac:dyDescent="0.15">
      <c r="B67" s="10"/>
      <c r="AN67" s="42"/>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4"/>
    </row>
    <row r="68" spans="2:107" x14ac:dyDescent="0.15">
      <c r="B68" s="10"/>
      <c r="AN68" s="42"/>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4"/>
    </row>
    <row r="69" spans="2:107" x14ac:dyDescent="0.15">
      <c r="B69" s="10"/>
      <c r="AN69" s="45"/>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8"/>
      <c r="H72" s="48"/>
      <c r="I72" s="48"/>
      <c r="J72" s="48"/>
      <c r="K72" s="20"/>
      <c r="L72" s="20"/>
      <c r="M72" s="21"/>
      <c r="N72" s="21"/>
      <c r="AN72" s="49"/>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1"/>
      <c r="BP72" s="52" t="s">
        <v>3</v>
      </c>
      <c r="BQ72" s="52"/>
      <c r="BR72" s="52"/>
      <c r="BS72" s="52"/>
      <c r="BT72" s="52"/>
      <c r="BU72" s="52"/>
      <c r="BV72" s="52"/>
      <c r="BW72" s="52"/>
      <c r="BX72" s="52" t="s">
        <v>4</v>
      </c>
      <c r="BY72" s="52"/>
      <c r="BZ72" s="52"/>
      <c r="CA72" s="52"/>
      <c r="CB72" s="52"/>
      <c r="CC72" s="52"/>
      <c r="CD72" s="52"/>
      <c r="CE72" s="52"/>
      <c r="CF72" s="52" t="s">
        <v>5</v>
      </c>
      <c r="CG72" s="52"/>
      <c r="CH72" s="52"/>
      <c r="CI72" s="52"/>
      <c r="CJ72" s="52"/>
      <c r="CK72" s="52"/>
      <c r="CL72" s="52"/>
      <c r="CM72" s="52"/>
      <c r="CN72" s="52" t="s">
        <v>6</v>
      </c>
      <c r="CO72" s="52"/>
      <c r="CP72" s="52"/>
      <c r="CQ72" s="52"/>
      <c r="CR72" s="52"/>
      <c r="CS72" s="52"/>
      <c r="CT72" s="52"/>
      <c r="CU72" s="52"/>
      <c r="CV72" s="52" t="s">
        <v>7</v>
      </c>
      <c r="CW72" s="52"/>
      <c r="CX72" s="52"/>
      <c r="CY72" s="52"/>
      <c r="CZ72" s="52"/>
      <c r="DA72" s="52"/>
      <c r="DB72" s="52"/>
      <c r="DC72" s="52"/>
    </row>
    <row r="73" spans="2:107" x14ac:dyDescent="0.15">
      <c r="B73" s="10"/>
      <c r="G73" s="58"/>
      <c r="H73" s="58"/>
      <c r="I73" s="58"/>
      <c r="J73" s="58"/>
      <c r="K73" s="59"/>
      <c r="L73" s="59"/>
      <c r="M73" s="59"/>
      <c r="N73" s="59"/>
      <c r="AM73" s="19"/>
      <c r="AN73" s="55" t="s">
        <v>8</v>
      </c>
      <c r="AO73" s="55"/>
      <c r="AP73" s="55"/>
      <c r="AQ73" s="55"/>
      <c r="AR73" s="55"/>
      <c r="AS73" s="55"/>
      <c r="AT73" s="55"/>
      <c r="AU73" s="55"/>
      <c r="AV73" s="55"/>
      <c r="AW73" s="55"/>
      <c r="AX73" s="55"/>
      <c r="AY73" s="55"/>
      <c r="AZ73" s="55"/>
      <c r="BA73" s="55"/>
      <c r="BB73" s="55" t="s">
        <v>9</v>
      </c>
      <c r="BC73" s="55"/>
      <c r="BD73" s="55"/>
      <c r="BE73" s="55"/>
      <c r="BF73" s="55"/>
      <c r="BG73" s="55"/>
      <c r="BH73" s="55"/>
      <c r="BI73" s="55"/>
      <c r="BJ73" s="55"/>
      <c r="BK73" s="55"/>
      <c r="BL73" s="55"/>
      <c r="BM73" s="55"/>
      <c r="BN73" s="55"/>
      <c r="BO73" s="55"/>
      <c r="BP73" s="53">
        <v>8.5</v>
      </c>
      <c r="BQ73" s="53"/>
      <c r="BR73" s="53"/>
      <c r="BS73" s="53"/>
      <c r="BT73" s="53"/>
      <c r="BU73" s="53"/>
      <c r="BV73" s="53"/>
      <c r="BW73" s="53"/>
      <c r="BX73" s="53">
        <v>1.4</v>
      </c>
      <c r="BY73" s="53"/>
      <c r="BZ73" s="53"/>
      <c r="CA73" s="53"/>
      <c r="CB73" s="53"/>
      <c r="CC73" s="53"/>
      <c r="CD73" s="53"/>
      <c r="CE73" s="53"/>
      <c r="CF73" s="53">
        <v>8.1</v>
      </c>
      <c r="CG73" s="53"/>
      <c r="CH73" s="53"/>
      <c r="CI73" s="53"/>
      <c r="CJ73" s="53"/>
      <c r="CK73" s="53"/>
      <c r="CL73" s="53"/>
      <c r="CM73" s="53"/>
      <c r="CN73" s="53">
        <v>17.399999999999999</v>
      </c>
      <c r="CO73" s="53"/>
      <c r="CP73" s="53"/>
      <c r="CQ73" s="53"/>
      <c r="CR73" s="53"/>
      <c r="CS73" s="53"/>
      <c r="CT73" s="53"/>
      <c r="CU73" s="53"/>
      <c r="CV73" s="53">
        <v>24.9</v>
      </c>
      <c r="CW73" s="53"/>
      <c r="CX73" s="53"/>
      <c r="CY73" s="53"/>
      <c r="CZ73" s="53"/>
      <c r="DA73" s="53"/>
      <c r="DB73" s="53"/>
      <c r="DC73" s="53"/>
    </row>
    <row r="74" spans="2:107" x14ac:dyDescent="0.15">
      <c r="B74" s="10"/>
      <c r="G74" s="58"/>
      <c r="H74" s="58"/>
      <c r="I74" s="58"/>
      <c r="J74" s="58"/>
      <c r="K74" s="59"/>
      <c r="L74" s="59"/>
      <c r="M74" s="59"/>
      <c r="N74" s="59"/>
      <c r="AM74" s="19"/>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c r="DA74" s="53"/>
      <c r="DB74" s="53"/>
      <c r="DC74" s="53"/>
    </row>
    <row r="75" spans="2:107" x14ac:dyDescent="0.15">
      <c r="B75" s="10"/>
      <c r="G75" s="58"/>
      <c r="H75" s="58"/>
      <c r="I75" s="48"/>
      <c r="J75" s="48"/>
      <c r="K75" s="54"/>
      <c r="L75" s="54"/>
      <c r="M75" s="54"/>
      <c r="N75" s="54"/>
      <c r="AM75" s="19"/>
      <c r="AN75" s="55"/>
      <c r="AO75" s="55"/>
      <c r="AP75" s="55"/>
      <c r="AQ75" s="55"/>
      <c r="AR75" s="55"/>
      <c r="AS75" s="55"/>
      <c r="AT75" s="55"/>
      <c r="AU75" s="55"/>
      <c r="AV75" s="55"/>
      <c r="AW75" s="55"/>
      <c r="AX75" s="55"/>
      <c r="AY75" s="55"/>
      <c r="AZ75" s="55"/>
      <c r="BA75" s="55"/>
      <c r="BB75" s="55" t="s">
        <v>13</v>
      </c>
      <c r="BC75" s="55"/>
      <c r="BD75" s="55"/>
      <c r="BE75" s="55"/>
      <c r="BF75" s="55"/>
      <c r="BG75" s="55"/>
      <c r="BH75" s="55"/>
      <c r="BI75" s="55"/>
      <c r="BJ75" s="55"/>
      <c r="BK75" s="55"/>
      <c r="BL75" s="55"/>
      <c r="BM75" s="55"/>
      <c r="BN75" s="55"/>
      <c r="BO75" s="55"/>
      <c r="BP75" s="53">
        <v>1.8</v>
      </c>
      <c r="BQ75" s="53"/>
      <c r="BR75" s="53"/>
      <c r="BS75" s="53"/>
      <c r="BT75" s="53"/>
      <c r="BU75" s="53"/>
      <c r="BV75" s="53"/>
      <c r="BW75" s="53"/>
      <c r="BX75" s="53">
        <v>2.6</v>
      </c>
      <c r="BY75" s="53"/>
      <c r="BZ75" s="53"/>
      <c r="CA75" s="53"/>
      <c r="CB75" s="53"/>
      <c r="CC75" s="53"/>
      <c r="CD75" s="53"/>
      <c r="CE75" s="53"/>
      <c r="CF75" s="53">
        <v>2.7</v>
      </c>
      <c r="CG75" s="53"/>
      <c r="CH75" s="53"/>
      <c r="CI75" s="53"/>
      <c r="CJ75" s="53"/>
      <c r="CK75" s="53"/>
      <c r="CL75" s="53"/>
      <c r="CM75" s="53"/>
      <c r="CN75" s="53">
        <v>2.6</v>
      </c>
      <c r="CO75" s="53"/>
      <c r="CP75" s="53"/>
      <c r="CQ75" s="53"/>
      <c r="CR75" s="53"/>
      <c r="CS75" s="53"/>
      <c r="CT75" s="53"/>
      <c r="CU75" s="53"/>
      <c r="CV75" s="53">
        <v>2.7</v>
      </c>
      <c r="CW75" s="53"/>
      <c r="CX75" s="53"/>
      <c r="CY75" s="53"/>
      <c r="CZ75" s="53"/>
      <c r="DA75" s="53"/>
      <c r="DB75" s="53"/>
      <c r="DC75" s="53"/>
    </row>
    <row r="76" spans="2:107" x14ac:dyDescent="0.15">
      <c r="B76" s="10"/>
      <c r="G76" s="58"/>
      <c r="H76" s="58"/>
      <c r="I76" s="48"/>
      <c r="J76" s="48"/>
      <c r="K76" s="54"/>
      <c r="L76" s="54"/>
      <c r="M76" s="54"/>
      <c r="N76" s="54"/>
      <c r="AM76" s="19"/>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row>
    <row r="77" spans="2:107" x14ac:dyDescent="0.15">
      <c r="B77" s="10"/>
      <c r="G77" s="48"/>
      <c r="H77" s="48"/>
      <c r="I77" s="48"/>
      <c r="J77" s="48"/>
      <c r="K77" s="59"/>
      <c r="L77" s="59"/>
      <c r="M77" s="59"/>
      <c r="N77" s="59"/>
      <c r="AN77" s="52" t="s">
        <v>11</v>
      </c>
      <c r="AO77" s="52"/>
      <c r="AP77" s="52"/>
      <c r="AQ77" s="52"/>
      <c r="AR77" s="52"/>
      <c r="AS77" s="52"/>
      <c r="AT77" s="52"/>
      <c r="AU77" s="52"/>
      <c r="AV77" s="52"/>
      <c r="AW77" s="52"/>
      <c r="AX77" s="52"/>
      <c r="AY77" s="52"/>
      <c r="AZ77" s="52"/>
      <c r="BA77" s="52"/>
      <c r="BB77" s="55" t="s">
        <v>9</v>
      </c>
      <c r="BC77" s="55"/>
      <c r="BD77" s="55"/>
      <c r="BE77" s="55"/>
      <c r="BF77" s="55"/>
      <c r="BG77" s="55"/>
      <c r="BH77" s="55"/>
      <c r="BI77" s="55"/>
      <c r="BJ77" s="55"/>
      <c r="BK77" s="55"/>
      <c r="BL77" s="55"/>
      <c r="BM77" s="55"/>
      <c r="BN77" s="55"/>
      <c r="BO77" s="55"/>
      <c r="BP77" s="53">
        <v>20.399999999999999</v>
      </c>
      <c r="BQ77" s="53"/>
      <c r="BR77" s="53"/>
      <c r="BS77" s="53"/>
      <c r="BT77" s="53"/>
      <c r="BU77" s="53"/>
      <c r="BV77" s="53"/>
      <c r="BW77" s="53"/>
      <c r="BX77" s="53">
        <v>11.2</v>
      </c>
      <c r="BY77" s="53"/>
      <c r="BZ77" s="53"/>
      <c r="CA77" s="53"/>
      <c r="CB77" s="53"/>
      <c r="CC77" s="53"/>
      <c r="CD77" s="53"/>
      <c r="CE77" s="53"/>
      <c r="CF77" s="53">
        <v>4.5999999999999996</v>
      </c>
      <c r="CG77" s="53"/>
      <c r="CH77" s="53"/>
      <c r="CI77" s="53"/>
      <c r="CJ77" s="53"/>
      <c r="CK77" s="53"/>
      <c r="CL77" s="53"/>
      <c r="CM77" s="53"/>
      <c r="CN77" s="53">
        <v>4.2</v>
      </c>
      <c r="CO77" s="53"/>
      <c r="CP77" s="53"/>
      <c r="CQ77" s="53"/>
      <c r="CR77" s="53"/>
      <c r="CS77" s="53"/>
      <c r="CT77" s="53"/>
      <c r="CU77" s="53"/>
      <c r="CV77" s="53">
        <v>3.6</v>
      </c>
      <c r="CW77" s="53"/>
      <c r="CX77" s="53"/>
      <c r="CY77" s="53"/>
      <c r="CZ77" s="53"/>
      <c r="DA77" s="53"/>
      <c r="DB77" s="53"/>
      <c r="DC77" s="53"/>
    </row>
    <row r="78" spans="2:107" x14ac:dyDescent="0.15">
      <c r="B78" s="10"/>
      <c r="G78" s="48"/>
      <c r="H78" s="48"/>
      <c r="I78" s="48"/>
      <c r="J78" s="48"/>
      <c r="K78" s="59"/>
      <c r="L78" s="59"/>
      <c r="M78" s="59"/>
      <c r="N78" s="59"/>
      <c r="AN78" s="52"/>
      <c r="AO78" s="52"/>
      <c r="AP78" s="52"/>
      <c r="AQ78" s="52"/>
      <c r="AR78" s="52"/>
      <c r="AS78" s="52"/>
      <c r="AT78" s="52"/>
      <c r="AU78" s="52"/>
      <c r="AV78" s="52"/>
      <c r="AW78" s="52"/>
      <c r="AX78" s="52"/>
      <c r="AY78" s="52"/>
      <c r="AZ78" s="52"/>
      <c r="BA78" s="52"/>
      <c r="BB78" s="55"/>
      <c r="BC78" s="55"/>
      <c r="BD78" s="55"/>
      <c r="BE78" s="55"/>
      <c r="BF78" s="55"/>
      <c r="BG78" s="55"/>
      <c r="BH78" s="55"/>
      <c r="BI78" s="55"/>
      <c r="BJ78" s="55"/>
      <c r="BK78" s="55"/>
      <c r="BL78" s="55"/>
      <c r="BM78" s="55"/>
      <c r="BN78" s="55"/>
      <c r="BO78" s="55"/>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c r="DA78" s="53"/>
      <c r="DB78" s="53"/>
      <c r="DC78" s="53"/>
    </row>
    <row r="79" spans="2:107" x14ac:dyDescent="0.15">
      <c r="B79" s="10"/>
      <c r="G79" s="48"/>
      <c r="H79" s="48"/>
      <c r="I79" s="57"/>
      <c r="J79" s="57"/>
      <c r="K79" s="60"/>
      <c r="L79" s="60"/>
      <c r="M79" s="60"/>
      <c r="N79" s="60"/>
      <c r="AN79" s="52"/>
      <c r="AO79" s="52"/>
      <c r="AP79" s="52"/>
      <c r="AQ79" s="52"/>
      <c r="AR79" s="52"/>
      <c r="AS79" s="52"/>
      <c r="AT79" s="52"/>
      <c r="AU79" s="52"/>
      <c r="AV79" s="52"/>
      <c r="AW79" s="52"/>
      <c r="AX79" s="52"/>
      <c r="AY79" s="52"/>
      <c r="AZ79" s="52"/>
      <c r="BA79" s="52"/>
      <c r="BB79" s="55" t="s">
        <v>13</v>
      </c>
      <c r="BC79" s="55"/>
      <c r="BD79" s="55"/>
      <c r="BE79" s="55"/>
      <c r="BF79" s="55"/>
      <c r="BG79" s="55"/>
      <c r="BH79" s="55"/>
      <c r="BI79" s="55"/>
      <c r="BJ79" s="55"/>
      <c r="BK79" s="55"/>
      <c r="BL79" s="55"/>
      <c r="BM79" s="55"/>
      <c r="BN79" s="55"/>
      <c r="BO79" s="55"/>
      <c r="BP79" s="53">
        <v>6.2</v>
      </c>
      <c r="BQ79" s="53"/>
      <c r="BR79" s="53"/>
      <c r="BS79" s="53"/>
      <c r="BT79" s="53"/>
      <c r="BU79" s="53"/>
      <c r="BV79" s="53"/>
      <c r="BW79" s="53"/>
      <c r="BX79" s="53">
        <v>5.7</v>
      </c>
      <c r="BY79" s="53"/>
      <c r="BZ79" s="53"/>
      <c r="CA79" s="53"/>
      <c r="CB79" s="53"/>
      <c r="CC79" s="53"/>
      <c r="CD79" s="53"/>
      <c r="CE79" s="53"/>
      <c r="CF79" s="53">
        <v>5.8</v>
      </c>
      <c r="CG79" s="53"/>
      <c r="CH79" s="53"/>
      <c r="CI79" s="53"/>
      <c r="CJ79" s="53"/>
      <c r="CK79" s="53"/>
      <c r="CL79" s="53"/>
      <c r="CM79" s="53"/>
      <c r="CN79" s="53">
        <v>5.8</v>
      </c>
      <c r="CO79" s="53"/>
      <c r="CP79" s="53"/>
      <c r="CQ79" s="53"/>
      <c r="CR79" s="53"/>
      <c r="CS79" s="53"/>
      <c r="CT79" s="53"/>
      <c r="CU79" s="53"/>
      <c r="CV79" s="53">
        <v>5.7</v>
      </c>
      <c r="CW79" s="53"/>
      <c r="CX79" s="53"/>
      <c r="CY79" s="53"/>
      <c r="CZ79" s="53"/>
      <c r="DA79" s="53"/>
      <c r="DB79" s="53"/>
      <c r="DC79" s="53"/>
    </row>
    <row r="80" spans="2:107" x14ac:dyDescent="0.15">
      <c r="B80" s="10"/>
      <c r="G80" s="48"/>
      <c r="H80" s="48"/>
      <c r="I80" s="57"/>
      <c r="J80" s="57"/>
      <c r="K80" s="60"/>
      <c r="L80" s="60"/>
      <c r="M80" s="60"/>
      <c r="N80" s="60"/>
      <c r="AN80" s="52"/>
      <c r="AO80" s="52"/>
      <c r="AP80" s="52"/>
      <c r="AQ80" s="52"/>
      <c r="AR80" s="52"/>
      <c r="AS80" s="52"/>
      <c r="AT80" s="52"/>
      <c r="AU80" s="52"/>
      <c r="AV80" s="52"/>
      <c r="AW80" s="52"/>
      <c r="AX80" s="52"/>
      <c r="AY80" s="52"/>
      <c r="AZ80" s="52"/>
      <c r="BA80" s="52"/>
      <c r="BB80" s="55"/>
      <c r="BC80" s="55"/>
      <c r="BD80" s="55"/>
      <c r="BE80" s="55"/>
      <c r="BF80" s="55"/>
      <c r="BG80" s="55"/>
      <c r="BH80" s="55"/>
      <c r="BI80" s="55"/>
      <c r="BJ80" s="55"/>
      <c r="BK80" s="55"/>
      <c r="BL80" s="55"/>
      <c r="BM80" s="55"/>
      <c r="BN80" s="55"/>
      <c r="BO80" s="55"/>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4FEgR4cw/XlLYDqd/t6DjQTLGQpgeiJ61sg6T34AFH03raDmnBJ21bOexas1n6FDxFIe/4Hn9rGCmLOxO5tDmw==" saltValue="4WBKfO5uBzCBb6qzIy4Cg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tbcaK67LFPzYHfhjUezT261QYZn2/3HRvcbRPCIxi3RTRQLCVtP/Mzc3ZG6e0MudFXRW+4CrAYOy4HfoSYeSzA==" saltValue="VsUw6rn8IqfduXSDQcVz0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87"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8hRyECJEPdAOouup69pZqJ74Ao1Iym+QCOWCPKs39cf5DwhiaqYrfoghgdFErbbcmueX6dLwhctf4cLk9Sp7+w==" saltValue="SZ4NAceXpfi4ctOzNemDt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dcterms:modified xsi:type="dcterms:W3CDTF">2026-10-02T05:32:07Z</dcterms:modified>
</cp:coreProperties>
</file>