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B16F15D4-A927-4998-B43B-35A885FC9F2E}" xr6:coauthVersionLast="47" xr6:coauthVersionMax="47" xr10:uidLastSave="{00000000-0000-0000-0000-000000000000}"/>
  <bookViews>
    <workbookView xWindow="15" yWindow="0" windowWidth="18225" windowHeight="15480" firstSheet="12"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s="1"/>
  <c r="BY42" i="7"/>
  <c r="BW42" i="7"/>
  <c r="BE42" i="7"/>
  <c r="AM42" i="7"/>
  <c r="U42" i="7"/>
  <c r="E42" i="7"/>
  <c r="C42" i="7"/>
  <c r="DG41" i="7"/>
  <c r="CQ41" i="7"/>
  <c r="CO41" i="7"/>
  <c r="BY41" i="7"/>
  <c r="BW41" i="7" s="1"/>
  <c r="BE41" i="7"/>
  <c r="AM41" i="7"/>
  <c r="U41" i="7"/>
  <c r="E41" i="7"/>
  <c r="C41" i="7"/>
  <c r="DG40" i="7"/>
  <c r="CQ40" i="7"/>
  <c r="CO40" i="7"/>
  <c r="BY40" i="7"/>
  <c r="BW40" i="7"/>
  <c r="BE40" i="7"/>
  <c r="AM40" i="7"/>
  <c r="U40" i="7"/>
  <c r="E40" i="7"/>
  <c r="C40" i="7"/>
  <c r="DG39" i="7"/>
  <c r="CQ39" i="7"/>
  <c r="CO39" i="7"/>
  <c r="BY39" i="7"/>
  <c r="BE39" i="7"/>
  <c r="AM39" i="7"/>
  <c r="U39" i="7"/>
  <c r="E39" i="7"/>
  <c r="C39" i="7" s="1"/>
  <c r="DG38" i="7"/>
  <c r="CQ38" i="7"/>
  <c r="CO38" i="7" s="1"/>
  <c r="BY38" i="7"/>
  <c r="BE38" i="7"/>
  <c r="AM38" i="7"/>
  <c r="U38" i="7"/>
  <c r="E38" i="7"/>
  <c r="C38" i="7"/>
  <c r="DG37" i="7"/>
  <c r="CQ37" i="7"/>
  <c r="BY37" i="7"/>
  <c r="BE37" i="7"/>
  <c r="AM37" i="7"/>
  <c r="U37" i="7"/>
  <c r="E37" i="7"/>
  <c r="C37" i="7"/>
  <c r="DG36" i="7"/>
  <c r="CQ36" i="7"/>
  <c r="BY36" i="7"/>
  <c r="BE36" i="7"/>
  <c r="AM36" i="7"/>
  <c r="W36" i="7"/>
  <c r="E36" i="7"/>
  <c r="C36" i="7"/>
  <c r="DG35" i="7"/>
  <c r="CQ35" i="7"/>
  <c r="BY35" i="7"/>
  <c r="BE35" i="7"/>
  <c r="AO35" i="7"/>
  <c r="W35" i="7"/>
  <c r="E35" i="7"/>
  <c r="C35" i="7"/>
  <c r="DG34" i="7"/>
  <c r="CQ34" i="7"/>
  <c r="BY34" i="7"/>
  <c r="BE34" i="7"/>
  <c r="AO34" i="7"/>
  <c r="W34" i="7"/>
  <c r="E34" i="7"/>
  <c r="C34" i="7"/>
  <c r="U34" i="7" s="1"/>
  <c r="U35" i="7" s="1"/>
  <c r="U36" i="7" s="1"/>
  <c r="AM34" i="7" l="1"/>
  <c r="AM35" i="7" s="1"/>
  <c r="BW34" i="7" l="1"/>
  <c r="BW35" i="7" s="1"/>
  <c r="BW36" i="7" s="1"/>
  <c r="BW37" i="7" s="1"/>
  <c r="BW38" i="7" s="1"/>
  <c r="BW39" i="7" s="1"/>
  <c r="CO34" i="7" l="1"/>
  <c r="CO35" i="7" s="1"/>
  <c r="CO36" i="7" s="1"/>
  <c r="CO37" i="7" s="1"/>
</calcChain>
</file>

<file path=xl/sharedStrings.xml><?xml version="1.0" encoding="utf-8"?>
<sst xmlns="http://schemas.openxmlformats.org/spreadsheetml/2006/main" count="1072" uniqueCount="598">
  <si>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</si>
  <si>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</si>
  <si>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</si>
  <si>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</si>
  <si>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</si>
  <si>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</si>
  <si>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</si>
  <si>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</si>
  <si>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</si>
  <si>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</si>
  <si>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</si>
  <si>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</si>
  <si>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</si>
  <si>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</si>
  <si>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</si>
  <si>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将来負担比率については、普通交付税の増加により、分母となる標準財政規模が増加したことを要因として、前年度から2.8ポイント良化しました。　今後も起債事業を精査する等、将来負担に留意した財政運営に努めます。
　有形固定資産減価償却率については、学校施設や体育館・プール等が高い数値となっており、対応が必要です。</t>
    <rPh sb="13" eb="15">
      <t>フツウ</t>
    </rPh>
    <rPh sb="15" eb="18">
      <t>コウフゼイ</t>
    </rPh>
    <rPh sb="19" eb="21">
      <t>ゾウカ</t>
    </rPh>
    <rPh sb="25" eb="27">
      <t>ブンボ</t>
    </rPh>
    <rPh sb="30" eb="32">
      <t>ヒョウジュン</t>
    </rPh>
    <rPh sb="32" eb="34">
      <t>ザイセイ</t>
    </rPh>
    <rPh sb="34" eb="36">
      <t>キボ</t>
    </rPh>
    <rPh sb="37" eb="39">
      <t>ゾウカ</t>
    </rPh>
    <rPh sb="62" eb="64">
      <t>リョウカ</t>
    </rPh>
    <rPh sb="82" eb="83">
      <t>トウ</t>
    </rPh>
    <rPh sb="105" eb="107">
      <t>ユウケイ</t>
    </rPh>
    <rPh sb="107" eb="109">
      <t>コテイ</t>
    </rPh>
    <rPh sb="109" eb="111">
      <t>シサン</t>
    </rPh>
    <rPh sb="111" eb="113">
      <t>ゲンカ</t>
    </rPh>
    <rPh sb="113" eb="115">
      <t>ショウキャク</t>
    </rPh>
    <rPh sb="115" eb="116">
      <t>リツ</t>
    </rPh>
    <phoneticPr fontId="5"/>
  </si>
  <si>
    <t>　普通交付税の増加により、分母となる標準財政規模が増加したことに伴い、将来負担比率が前年度から2.8ポイント良化しました。また、新たなまちづくりに向けた道路整備等に係る地方債の償還が始まり、元利償還金が増加したこと等により、実質公債費比率は前年度から1.4ポイント悪化しています。
　今後も、新たなまちづくりに向けた整備や老朽化した教育施設やインフラ設備の改修・改築等により、元利償還金の増加が見込まれるため、緊急性や住民ニーズを的確に把握した事業を厳選し、償還額の平準化及び実質公債費比率の上昇の抑制に努めます。</t>
    <rPh sb="32" eb="33">
      <t>トモナ</t>
    </rPh>
    <rPh sb="35" eb="37">
      <t>ショウライ</t>
    </rPh>
    <rPh sb="37" eb="39">
      <t>フタン</t>
    </rPh>
    <rPh sb="39" eb="41">
      <t>ヒリツ</t>
    </rPh>
    <rPh sb="102" eb="103">
      <t>カ</t>
    </rPh>
    <rPh sb="107" eb="108">
      <t>トウ</t>
    </rPh>
    <rPh sb="112" eb="114">
      <t>ジッシツ</t>
    </rPh>
    <rPh sb="114" eb="117">
      <t>コウサイヒ</t>
    </rPh>
    <rPh sb="117" eb="119">
      <t>ヒリツ</t>
    </rPh>
    <rPh sb="183" eb="184">
      <t>トウ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</si>
  <si>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</si>
  <si>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</si>
  <si>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</si>
  <si>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</si>
  <si>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</si>
  <si>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</si>
  <si>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</si>
  <si>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</si>
  <si>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</si>
  <si>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</si>
  <si>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</si>
  <si>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</si>
  <si>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</si>
  <si>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</si>
  <si>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</si>
  <si>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</si>
  <si>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</si>
  <si>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</si>
  <si>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</si>
  <si>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城陽市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</si>
  <si>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</si>
  <si>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</si>
  <si>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</si>
  <si>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</si>
  <si>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</si>
  <si>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</si>
  <si>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</si>
  <si>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</si>
  <si>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</si>
  <si>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</si>
  <si>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</si>
  <si>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</si>
  <si>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</si>
  <si>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</si>
  <si>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</si>
  <si>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</si>
  <si>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</si>
  <si>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</si>
  <si>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</si>
  <si>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</si>
  <si>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</si>
  <si>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</si>
  <si>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</si>
  <si>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</si>
  <si>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</si>
  <si>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</si>
  <si>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</si>
  <si>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</si>
  <si>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</si>
  <si>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</si>
  <si>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</si>
  <si>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</si>
  <si>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</si>
  <si>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</si>
  <si>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</si>
  <si>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</si>
  <si>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</si>
  <si>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</si>
  <si>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</si>
  <si>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</si>
  <si>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</si>
  <si>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</si>
  <si>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</si>
  <si>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</si>
  <si>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</si>
  <si>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</si>
  <si>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</si>
  <si>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4"/>
  </si>
  <si>
    <t>うち日本人(％)</t>
    <phoneticPr fontId="5"/>
  </si>
  <si>
    <t>-1.1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</si>
  <si>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</si>
  <si>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</si>
  <si>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</si>
  <si>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</si>
  <si>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</si>
  <si>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</si>
  <si>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</si>
  <si>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</si>
  <si>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</si>
  <si>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</si>
  <si>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</si>
  <si>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</si>
  <si>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</si>
  <si>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</si>
  <si>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</si>
  <si>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</si>
  <si>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</si>
  <si>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</si>
  <si>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</si>
  <si>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</si>
  <si>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</si>
  <si>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</si>
  <si>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</si>
  <si>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</si>
  <si>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</si>
  <si>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</si>
  <si>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</si>
  <si>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</si>
  <si>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</si>
  <si>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</si>
  <si>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</si>
  <si>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</si>
  <si>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</si>
  <si>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</si>
  <si>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</si>
  <si>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</si>
  <si>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</si>
  <si>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</si>
  <si>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</si>
  <si>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</si>
  <si>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</si>
  <si>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</si>
  <si>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</si>
  <si>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</si>
  <si>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</si>
  <si>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</si>
  <si>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</si>
  <si>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</si>
  <si>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</si>
  <si>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</si>
  <si>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</si>
  <si>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</si>
  <si>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</si>
  <si>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</si>
  <si>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</si>
  <si>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</si>
  <si>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</si>
  <si>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</si>
  <si>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</si>
  <si>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</si>
  <si>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</si>
  <si>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京都府城陽市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</si>
  <si>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</si>
  <si>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</si>
  <si>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</si>
  <si>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</si>
  <si>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</si>
  <si>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</si>
  <si>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</si>
  <si>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</si>
  <si>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</si>
  <si>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</si>
  <si>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</si>
  <si>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</si>
  <si>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</si>
  <si>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</si>
  <si>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</si>
  <si>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</si>
  <si>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</si>
  <si>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</si>
  <si>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</si>
  <si>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</si>
  <si>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</si>
  <si>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</si>
  <si>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</si>
  <si>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</si>
  <si>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</si>
  <si>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</si>
  <si>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</si>
  <si>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</si>
  <si>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</si>
  <si>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</si>
  <si>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</si>
  <si>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</si>
  <si>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</si>
  <si>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</si>
  <si>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</si>
  <si>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</si>
  <si>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</si>
  <si>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</si>
  <si>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</si>
  <si>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</si>
  <si>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</si>
  <si>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</si>
  <si>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</si>
  <si>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</si>
  <si>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</si>
  <si>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</si>
  <si>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</si>
  <si>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</si>
  <si>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</si>
  <si>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</si>
  <si>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</si>
  <si>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</si>
  <si>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</si>
  <si>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</si>
  <si>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</si>
  <si>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</si>
  <si>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</si>
  <si>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</si>
  <si>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</si>
  <si>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</si>
  <si>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</si>
  <si>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</si>
  <si>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</si>
  <si>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</si>
  <si>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</si>
  <si>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</si>
  <si>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</si>
  <si>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</si>
  <si>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</si>
  <si>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</si>
  <si>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</si>
  <si>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</si>
  <si>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</si>
  <si>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</si>
  <si>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</si>
  <si>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</si>
  <si>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</si>
  <si>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</si>
  <si>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</si>
  <si>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</si>
  <si>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</si>
  <si>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</si>
  <si>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</si>
  <si>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</si>
  <si>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</si>
  <si>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</si>
  <si>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</si>
  <si>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</si>
  <si>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</si>
  <si>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</si>
  <si>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</si>
  <si>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</si>
  <si>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</si>
  <si>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</si>
  <si>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</si>
  <si>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</si>
  <si>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</si>
  <si>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</si>
  <si>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</si>
  <si>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</si>
  <si>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</si>
  <si>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</si>
  <si>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</si>
  <si>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</si>
  <si>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</si>
  <si>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</si>
  <si>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</si>
  <si>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</si>
  <si>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</si>
  <si>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</si>
  <si>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</si>
  <si>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</si>
  <si>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</si>
  <si>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</si>
  <si>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</si>
  <si>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</si>
  <si>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</si>
  <si>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</si>
  <si>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</si>
  <si>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</si>
  <si>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</si>
  <si>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</si>
  <si>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</si>
  <si>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</si>
  <si>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</si>
  <si>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</si>
  <si>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</si>
  <si>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</si>
  <si>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</si>
  <si>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</si>
  <si>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</si>
  <si>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</si>
  <si>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</si>
  <si>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</si>
  <si>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</si>
  <si>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</si>
  <si>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</si>
  <si>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</si>
  <si>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</si>
  <si>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</si>
  <si>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</si>
  <si>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</si>
  <si>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</si>
  <si>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</si>
  <si>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</si>
  <si>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</si>
  <si>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</si>
  <si>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</si>
  <si>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</si>
  <si>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</si>
  <si>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</si>
  <si>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京都府城陽市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</si>
  <si>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</si>
  <si>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</si>
  <si>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</si>
  <si>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</si>
  <si>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</si>
  <si>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</si>
  <si>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</si>
  <si>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</si>
  <si>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</si>
  <si>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</si>
  <si>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</si>
  <si>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</si>
  <si>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</si>
  <si>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</si>
  <si>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</si>
  <si>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</si>
  <si>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</si>
  <si>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</si>
  <si>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</si>
  <si>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</si>
  <si>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34,735</t>
  </si>
  <si>
    <t>34,443</t>
  </si>
  <si>
    <t>292</t>
  </si>
  <si>
    <t>城陽市民余暇活動センター</t>
  </si>
  <si>
    <t>206</t>
  </si>
  <si>
    <t>30</t>
  </si>
  <si>
    <t>45</t>
  </si>
  <si>
    <t>-</t>
  </si>
  <si>
    <t>サンガタウン城陽</t>
  </si>
  <si>
    <t>1</t>
  </si>
  <si>
    <t>97</t>
  </si>
  <si>
    <t>40</t>
  </si>
  <si>
    <t>○</t>
  </si>
  <si>
    <t>城南土地開発公社</t>
  </si>
  <si>
    <t>145</t>
  </si>
  <si>
    <t>城陽山砂利採取地整備公社</t>
  </si>
  <si>
    <t>33</t>
  </si>
  <si>
    <t>1,045</t>
  </si>
  <si>
    <t>13</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</si>
  <si>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</si>
  <si>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</si>
  <si>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</si>
  <si>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34,243</t>
  </si>
  <si>
    <t>33,951</t>
  </si>
  <si>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</si>
  <si>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</si>
  <si>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</si>
  <si>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</si>
  <si>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</si>
  <si>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</si>
  <si>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</si>
  <si>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</si>
  <si>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</si>
  <si>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</si>
  <si>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</si>
  <si>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7,483</t>
  </si>
  <si>
    <t>7,405</t>
  </si>
  <si>
    <t>78</t>
  </si>
  <si>
    <t>介護保険事業特別会計</t>
    <phoneticPr fontId="5"/>
  </si>
  <si>
    <t>7,487</t>
  </si>
  <si>
    <t>7,281</t>
  </si>
  <si>
    <t>後期高齢者医療特別会計</t>
    <phoneticPr fontId="5"/>
  </si>
  <si>
    <t>1,829</t>
  </si>
  <si>
    <t>1,783</t>
  </si>
  <si>
    <t>46</t>
  </si>
  <si>
    <t>水道事業会計</t>
    <phoneticPr fontId="5"/>
  </si>
  <si>
    <t>4,597</t>
  </si>
  <si>
    <t>法適用企業</t>
    <phoneticPr fontId="5"/>
  </si>
  <si>
    <t>公共下水道事業会計</t>
    <phoneticPr fontId="5"/>
  </si>
  <si>
    <t>17,111</t>
  </si>
  <si>
    <t>5,476</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</si>
  <si>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</si>
  <si>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</si>
  <si>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</si>
  <si>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</si>
  <si>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</si>
  <si>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城南衛生管理組合</t>
  </si>
  <si>
    <t>5,374</t>
  </si>
  <si>
    <t>5,285</t>
  </si>
  <si>
    <t>90</t>
  </si>
  <si>
    <t>74</t>
  </si>
  <si>
    <t>118</t>
  </si>
  <si>
    <t>6,720</t>
  </si>
  <si>
    <t>1,281</t>
  </si>
  <si>
    <t>京都府後期高齢者医療広域連合（一般会計）</t>
  </si>
  <si>
    <t>1,731</t>
  </si>
  <si>
    <t>1,681</t>
  </si>
  <si>
    <t>50</t>
  </si>
  <si>
    <t>516</t>
  </si>
  <si>
    <t>京都府後期高齢者医療広域連合（特別会計）</t>
  </si>
  <si>
    <t>431,888</t>
  </si>
  <si>
    <t>423,822</t>
  </si>
  <si>
    <t>8,066</t>
  </si>
  <si>
    <t>87</t>
  </si>
  <si>
    <t>淀川・木津川水防事務組合（一般会計）</t>
  </si>
  <si>
    <t>12</t>
  </si>
  <si>
    <t>京都府自治会館管理組合（一般会計）</t>
  </si>
  <si>
    <t>98</t>
  </si>
  <si>
    <t>96</t>
  </si>
  <si>
    <t>3</t>
  </si>
  <si>
    <t>京都地方税機構（一般会計）</t>
  </si>
  <si>
    <t>2,645</t>
  </si>
  <si>
    <t>2,643</t>
  </si>
  <si>
    <t>2</t>
  </si>
  <si>
    <t>一部事務組合等</t>
    <rPh sb="0" eb="2">
      <t>イチブ</t>
    </rPh>
    <rPh sb="2" eb="4">
      <t>ジム</t>
    </rPh>
    <rPh sb="4" eb="6">
      <t>クミアイ</t>
    </rPh>
    <rPh sb="6" eb="7">
      <t>トウ</t>
    </rPh>
    <phoneticPr fontId="5"/>
  </si>
  <si>
    <t>8,196</t>
  </si>
  <si>
    <t/>
  </si>
  <si>
    <t>地方公社・第三セクター等</t>
    <rPh sb="0" eb="4">
      <t>チホウコウシャ</t>
    </rPh>
    <rPh sb="5" eb="6">
      <t>ダイ</t>
    </rPh>
    <rPh sb="6" eb="7">
      <t>サン</t>
    </rPh>
    <rPh sb="11" eb="12">
      <t>ナド</t>
    </rPh>
    <phoneticPr fontId="5"/>
  </si>
  <si>
    <t>84</t>
  </si>
  <si>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</si>
  <si>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</si>
  <si>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</si>
  <si>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</si>
  <si>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</si>
  <si>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</si>
  <si>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</si>
  <si>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</si>
  <si>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</si>
  <si>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</si>
  <si>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</si>
  <si>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</si>
  <si>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</si>
  <si>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</si>
  <si>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</si>
  <si>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</si>
  <si>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</si>
  <si>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</si>
  <si>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</si>
  <si>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</si>
  <si>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</si>
  <si>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</si>
  <si>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</si>
  <si>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</si>
  <si>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</si>
  <si>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</si>
  <si>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</si>
  <si>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</si>
  <si>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</si>
  <si>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</si>
  <si>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</si>
  <si>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</si>
  <si>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</si>
  <si>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</si>
  <si>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</si>
  <si>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</si>
  <si>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</si>
  <si>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</si>
  <si>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</si>
  <si>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</si>
  <si>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</si>
  <si>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</si>
  <si>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</si>
  <si>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</si>
  <si>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</si>
  <si>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</si>
  <si>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</si>
  <si>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</si>
  <si>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</si>
  <si>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</si>
  <si>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</si>
  <si>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</si>
  <si>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</si>
  <si>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</si>
  <si>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</si>
  <si>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</si>
  <si>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</si>
  <si>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</si>
  <si>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</si>
  <si>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</si>
  <si>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</si>
  <si>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</si>
  <si>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</si>
  <si>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</si>
  <si>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</si>
  <si>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</si>
  <si>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</si>
  <si>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</si>
  <si>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</si>
  <si>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</si>
  <si>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</si>
  <si>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</si>
  <si>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</si>
  <si>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</si>
  <si>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</si>
  <si>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</si>
  <si>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</si>
  <si>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</si>
  <si>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</si>
  <si>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</si>
  <si>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</si>
  <si>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</si>
  <si>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</si>
  <si>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</si>
  <si>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</si>
  <si>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</si>
  <si>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</si>
  <si>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</si>
  <si>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</si>
  <si>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</si>
  <si>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</si>
  <si>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</si>
  <si>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</si>
  <si>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</si>
  <si>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</si>
  <si>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</si>
  <si>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</si>
  <si>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</si>
  <si>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</si>
  <si>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</si>
  <si>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</si>
  <si>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</si>
  <si>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</si>
  <si>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</si>
  <si>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</si>
  <si>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</si>
  <si>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</si>
  <si>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</si>
  <si>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</si>
  <si>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</si>
  <si>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</si>
  <si>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</si>
  <si>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</si>
  <si>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</si>
  <si>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</si>
  <si>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</si>
  <si>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</si>
  <si>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</si>
  <si>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</si>
  <si>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</si>
  <si>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</si>
  <si>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</si>
  <si>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</si>
  <si>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</si>
  <si>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</si>
  <si>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</si>
  <si>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0.22</t>
  </si>
  <si>
    <t>▲ 0.01</t>
  </si>
  <si>
    <t>会計</t>
    <rPh sb="0" eb="2">
      <t>カイケイ</t>
    </rPh>
    <phoneticPr fontId="5"/>
  </si>
  <si>
    <t>水道事業会計</t>
  </si>
  <si>
    <t>介護保険事業特別会計</t>
  </si>
  <si>
    <t>国民健康保険事業特別会計</t>
  </si>
  <si>
    <t>一般会計</t>
  </si>
  <si>
    <t>後期高齢者医療特別会計</t>
  </si>
  <si>
    <t>公共下水道事業会計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</si>
  <si>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</si>
  <si>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</si>
  <si>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</si>
  <si>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</si>
  <si>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</si>
  <si>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</si>
  <si>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</si>
  <si>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</si>
  <si>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</si>
  <si>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</si>
  <si>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</si>
  <si>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</si>
  <si>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</si>
  <si>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</si>
  <si>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</si>
  <si>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</si>
  <si>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</si>
  <si>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</si>
  <si>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</si>
  <si>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</si>
  <si>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</si>
  <si>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</si>
  <si>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</si>
  <si>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</si>
  <si>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</si>
  <si>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</si>
  <si>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</si>
  <si>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</si>
  <si>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</si>
  <si>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</si>
  <si>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</si>
  <si>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</si>
  <si>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</si>
  <si>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</si>
  <si>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</si>
  <si>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</si>
  <si>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</si>
  <si>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</si>
  <si>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</si>
  <si>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</si>
  <si>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</si>
  <si>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</si>
  <si>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</si>
  <si>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</si>
  <si>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</si>
  <si>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</si>
  <si>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</si>
  <si>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未来まちづくり基金</t>
    <rPh sb="0" eb="2">
      <t>ミライ</t>
    </rPh>
    <rPh sb="7" eb="9">
      <t>キキン</t>
    </rPh>
    <phoneticPr fontId="5"/>
  </si>
  <si>
    <t>山砂利採取跡地及び周辺公共施設整備基金</t>
    <rPh sb="0" eb="3">
      <t>ヤマジャリ</t>
    </rPh>
    <rPh sb="3" eb="7">
      <t>サイシュアトチ</t>
    </rPh>
    <rPh sb="7" eb="8">
      <t>オヨ</t>
    </rPh>
    <rPh sb="9" eb="11">
      <t>シュウヘン</t>
    </rPh>
    <rPh sb="11" eb="13">
      <t>コウキョウ</t>
    </rPh>
    <rPh sb="13" eb="15">
      <t>シセツ</t>
    </rPh>
    <rPh sb="15" eb="17">
      <t>セイビ</t>
    </rPh>
    <rPh sb="17" eb="19">
      <t>キキン</t>
    </rPh>
    <phoneticPr fontId="2"/>
  </si>
  <si>
    <t>職員退職手当基金</t>
    <rPh sb="0" eb="2">
      <t>ショクイン</t>
    </rPh>
    <rPh sb="2" eb="4">
      <t>タイショク</t>
    </rPh>
    <rPh sb="4" eb="6">
      <t>テアテ</t>
    </rPh>
    <rPh sb="6" eb="8">
      <t>キキン</t>
    </rPh>
    <phoneticPr fontId="2"/>
  </si>
  <si>
    <t>ふるさと城陽応援基金</t>
    <rPh sb="4" eb="6">
      <t>ジョウヨウ</t>
    </rPh>
    <rPh sb="6" eb="8">
      <t>オウエン</t>
    </rPh>
    <rPh sb="8" eb="10">
      <t>キキン</t>
    </rPh>
    <phoneticPr fontId="2"/>
  </si>
  <si>
    <t>公共施設建設基金</t>
    <rPh sb="0" eb="2">
      <t>コウキョウ</t>
    </rPh>
    <rPh sb="2" eb="4">
      <t>シセツ</t>
    </rPh>
    <rPh sb="4" eb="6">
      <t>ケンセツ</t>
    </rPh>
    <rPh sb="6" eb="8">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</si>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</sst>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177" fontId="21" fillId="0" borderId="2"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6"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10" xfId="18" applyFont="1" applyBorder="1">
      <alignment vertical="center"/>
    </xf>
    <xf numFmtId="0" fontId="30" fillId="0" borderId="9" xfId="18" applyFont="1" applyBorder="1">
      <alignment vertical="center"/>
    </xf>
    <xf numFmtId="0" fontId="30" fillId="0" borderId="53"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1"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4" xfId="18" applyFont="1" applyBorder="1">
      <alignment vertical="center"/>
    </xf>
    <xf numFmtId="0" fontId="30" fillId="0" borderId="55" xfId="18" applyFont="1" applyBorder="1">
      <alignment vertical="center"/>
    </xf>
    <xf numFmtId="0" fontId="30" fillId="0" borderId="57"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6"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10" xfId="19" applyFont="1" applyBorder="1">
      <alignmen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10"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4"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Border="1" applyAlignment="1">
      <alignment horizontal="left" vertical="center"/>
    </xf>
    <xf numFmtId="0" fontId="36" fillId="0" borderId="53" xfId="16" applyFont="1" applyBorder="1" applyAlignment="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0" fontId="36" fillId="0" borderId="22" xfId="16" applyFont="1" applyBorder="1" applyAlignment="1">
      <alignment horizontal="left" vertical="center"/>
    </xf>
    <xf numFmtId="0" fontId="36" fillId="0" borderId="23" xfId="16" applyFont="1" applyBorder="1" applyAlignment="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31526B6F-AC4E-4AAE-9F88-9FA5E87F6E4E}"/>
    <cellStyle name="標準 2 3" xfId="10" xr:uid="{F00730DF-A2D8-4B3D-997D-5E4B66FD4234}"/>
    <cellStyle name="標準 3" xfId="11" xr:uid="{6AA2E4E2-452E-4D7A-A4B3-8B778EDE5118}"/>
    <cellStyle name="標準 4" xfId="20" xr:uid="{72137D47-166D-429B-83A4-118E4C5C604A}"/>
    <cellStyle name="標準 4_APAHO401600" xfId="16" xr:uid="{3DE1EFDE-1C35-4DA2-BD66-7BB2CDBA27DE}"/>
    <cellStyle name="標準 4_APAHO4019001" xfId="19" xr:uid="{A51B4359-431B-4C99-ACCD-F439DEB48223}"/>
    <cellStyle name="標準 4_ZJ08_022012_青森市_2010" xfId="18" xr:uid="{3EF01A62-3C78-4F14-8FA8-DF85B4623C88}"/>
    <cellStyle name="標準 6" xfId="7" xr:uid="{F4A420B2-BF0A-4406-8D30-13A29D1E9F58}"/>
    <cellStyle name="標準 6_APAHO401000" xfId="9" xr:uid="{A68E56ED-9E82-4234-985E-BCBA369A3A88}"/>
    <cellStyle name="標準 6_APAHO401200_O-JJ1016-001-3_財政状況資料集(決算状況カード(各会計・関係団体))(Rev2)2" xfId="15" xr:uid="{B6EA8330-9F2A-4325-AF66-B6320DE3EE6E}"/>
    <cellStyle name="標準 6_APAHO402200_O-JJ1016-001-3_財政状況資料集(決算状況カード(各会計・関係団体))(Rev2)2" xfId="12" xr:uid="{5CD29BD9-5C2A-4E98-BA97-AAADFC984EB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1F3E8C48-F8AF-49C2-93BC-DF3C95132E03}"/>
    <cellStyle name="標準_O-JJ0722-001-3_決算状況カード(各会計・関係団体)_O-JJ1016-001-3_財政状況資料集(決算状況カード(各会計・関係団体))(Rev2)2" xfId="14" xr:uid="{6E55E93E-2DDB-4CFC-A5E0-012403240715}"/>
    <cellStyle name="標準_O-JJ0722-001-8_連結実質赤字比率に係る赤字・黒字の構成分析" xfId="17" xr:uid="{8FE74185-AAF0-4824-A328-A522843CC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42BC-4ABE-B7B5-C91E2BF5AFA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50767</c:v>
                </c:pt>
                <c:pt idx="1">
                  <c:v>72401</c:v>
                </c:pt>
                <c:pt idx="2">
                  <c:v>75137</c:v>
                </c:pt>
                <c:pt idx="3">
                  <c:v>80366</c:v>
                </c:pt>
                <c:pt idx="4">
                  <c:v>63856</c:v>
                </c:pt>
              </c:numCache>
            </c:numRef>
          </c:val>
          <c:smooth val="0"/>
          <c:extLst>
            <c:ext xmlns:c16="http://schemas.microsoft.com/office/drawing/2014/chart" uri="{C3380CC4-5D6E-409C-BE32-E72D297353CC}">
              <c16:uniqueId val="{00000001-42BC-4ABE-B7B5-C91E2BF5AFA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0.45</c:v>
                </c:pt>
                <c:pt idx="1">
                  <c:v>0.45</c:v>
                </c:pt>
                <c:pt idx="2">
                  <c:v>0.45</c:v>
                </c:pt>
                <c:pt idx="3">
                  <c:v>0.46</c:v>
                </c:pt>
                <c:pt idx="4">
                  <c:v>0.46</c:v>
                </c:pt>
              </c:numCache>
            </c:numRef>
          </c:val>
          <c:extLst>
            <c:ext xmlns:c16="http://schemas.microsoft.com/office/drawing/2014/chart" uri="{C3380CC4-5D6E-409C-BE32-E72D297353CC}">
              <c16:uniqueId val="{00000000-C463-4BC9-B09D-E1C18A4B29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3.92</c:v>
                </c:pt>
                <c:pt idx="1">
                  <c:v>5.29</c:v>
                </c:pt>
                <c:pt idx="2">
                  <c:v>5.41</c:v>
                </c:pt>
                <c:pt idx="3">
                  <c:v>5.15</c:v>
                </c:pt>
                <c:pt idx="4">
                  <c:v>5.0599999999999996</c:v>
                </c:pt>
              </c:numCache>
            </c:numRef>
          </c:val>
          <c:extLst>
            <c:ext xmlns:c16="http://schemas.microsoft.com/office/drawing/2014/chart" uri="{C3380CC4-5D6E-409C-BE32-E72D297353CC}">
              <c16:uniqueId val="{00000001-C463-4BC9-B09D-E1C18A4B29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9.34</c:v>
                </c:pt>
                <c:pt idx="1">
                  <c:v>1.52</c:v>
                </c:pt>
                <c:pt idx="2">
                  <c:v>0.08</c:v>
                </c:pt>
                <c:pt idx="3">
                  <c:v>-0.22</c:v>
                </c:pt>
                <c:pt idx="4">
                  <c:v>-0.01</c:v>
                </c:pt>
              </c:numCache>
            </c:numRef>
          </c:val>
          <c:smooth val="0"/>
          <c:extLst>
            <c:ext xmlns:c16="http://schemas.microsoft.com/office/drawing/2014/chart" uri="{C3380CC4-5D6E-409C-BE32-E72D297353CC}">
              <c16:uniqueId val="{00000002-C463-4BC9-B09D-E1C18A4B29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72F-41C3-A5F4-38149C545238}"/>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72F-41C3-A5F4-38149C545238}"/>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72F-41C3-A5F4-38149C545238}"/>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72F-41C3-A5F4-38149C545238}"/>
            </c:ext>
          </c:extLst>
        </c:ser>
        <c:ser>
          <c:idx val="4"/>
          <c:order val="4"/>
          <c:tx>
            <c:strRef>
              <c:f>[1]データシート!$A$31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72F-41C3-A5F4-38149C545238}"/>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0.18</c:v>
                </c:pt>
                <c:pt idx="2">
                  <c:v>#N/A</c:v>
                </c:pt>
                <c:pt idx="3">
                  <c:v>0.17</c:v>
                </c:pt>
                <c:pt idx="4">
                  <c:v>#N/A</c:v>
                </c:pt>
                <c:pt idx="5">
                  <c:v>0.22</c:v>
                </c:pt>
                <c:pt idx="6">
                  <c:v>#N/A</c:v>
                </c:pt>
                <c:pt idx="7">
                  <c:v>0.22</c:v>
                </c:pt>
                <c:pt idx="8">
                  <c:v>#N/A</c:v>
                </c:pt>
                <c:pt idx="9">
                  <c:v>0.26</c:v>
                </c:pt>
              </c:numCache>
            </c:numRef>
          </c:val>
          <c:extLst>
            <c:ext xmlns:c16="http://schemas.microsoft.com/office/drawing/2014/chart" uri="{C3380CC4-5D6E-409C-BE32-E72D297353CC}">
              <c16:uniqueId val="{00000005-372F-41C3-A5F4-38149C545238}"/>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0.45</c:v>
                </c:pt>
                <c:pt idx="2">
                  <c:v>#N/A</c:v>
                </c:pt>
                <c:pt idx="3">
                  <c:v>0.44</c:v>
                </c:pt>
                <c:pt idx="4">
                  <c:v>#N/A</c:v>
                </c:pt>
                <c:pt idx="5">
                  <c:v>0.45</c:v>
                </c:pt>
                <c:pt idx="6">
                  <c:v>#N/A</c:v>
                </c:pt>
                <c:pt idx="7">
                  <c:v>0.45</c:v>
                </c:pt>
                <c:pt idx="8">
                  <c:v>#N/A</c:v>
                </c:pt>
                <c:pt idx="9">
                  <c:v>0.45</c:v>
                </c:pt>
              </c:numCache>
            </c:numRef>
          </c:val>
          <c:extLst>
            <c:ext xmlns:c16="http://schemas.microsoft.com/office/drawing/2014/chart" uri="{C3380CC4-5D6E-409C-BE32-E72D297353CC}">
              <c16:uniqueId val="{00000006-372F-41C3-A5F4-38149C545238}"/>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0.14000000000000001</c:v>
                </c:pt>
                <c:pt idx="2">
                  <c:v>#N/A</c:v>
                </c:pt>
                <c:pt idx="3">
                  <c:v>0.35</c:v>
                </c:pt>
                <c:pt idx="4">
                  <c:v>#N/A</c:v>
                </c:pt>
                <c:pt idx="5">
                  <c:v>0.31</c:v>
                </c:pt>
                <c:pt idx="6">
                  <c:v>#N/A</c:v>
                </c:pt>
                <c:pt idx="7">
                  <c:v>0.43</c:v>
                </c:pt>
                <c:pt idx="8">
                  <c:v>#N/A</c:v>
                </c:pt>
                <c:pt idx="9">
                  <c:v>0.46</c:v>
                </c:pt>
              </c:numCache>
            </c:numRef>
          </c:val>
          <c:extLst>
            <c:ext xmlns:c16="http://schemas.microsoft.com/office/drawing/2014/chart" uri="{C3380CC4-5D6E-409C-BE32-E72D297353CC}">
              <c16:uniqueId val="{00000007-372F-41C3-A5F4-38149C545238}"/>
            </c:ext>
          </c:extLst>
        </c:ser>
        <c:ser>
          <c:idx val="8"/>
          <c:order val="8"/>
          <c:tx>
            <c:strRef>
              <c:f>[1]データシート!$A$35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0.88</c:v>
                </c:pt>
                <c:pt idx="2">
                  <c:v>#N/A</c:v>
                </c:pt>
                <c:pt idx="3">
                  <c:v>0.67</c:v>
                </c:pt>
                <c:pt idx="4">
                  <c:v>#N/A</c:v>
                </c:pt>
                <c:pt idx="5">
                  <c:v>1.47</c:v>
                </c:pt>
                <c:pt idx="6">
                  <c:v>#N/A</c:v>
                </c:pt>
                <c:pt idx="7">
                  <c:v>1.4</c:v>
                </c:pt>
                <c:pt idx="8">
                  <c:v>#N/A</c:v>
                </c:pt>
                <c:pt idx="9">
                  <c:v>1.21</c:v>
                </c:pt>
              </c:numCache>
            </c:numRef>
          </c:val>
          <c:extLst>
            <c:ext xmlns:c16="http://schemas.microsoft.com/office/drawing/2014/chart" uri="{C3380CC4-5D6E-409C-BE32-E72D297353CC}">
              <c16:uniqueId val="{00000008-372F-41C3-A5F4-38149C545238}"/>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14.36</c:v>
                </c:pt>
                <c:pt idx="2">
                  <c:v>#N/A</c:v>
                </c:pt>
                <c:pt idx="3">
                  <c:v>12.47</c:v>
                </c:pt>
                <c:pt idx="4">
                  <c:v>#N/A</c:v>
                </c:pt>
                <c:pt idx="5">
                  <c:v>11.38</c:v>
                </c:pt>
                <c:pt idx="6">
                  <c:v>#N/A</c:v>
                </c:pt>
                <c:pt idx="7">
                  <c:v>11.27</c:v>
                </c:pt>
                <c:pt idx="8">
                  <c:v>#N/A</c:v>
                </c:pt>
                <c:pt idx="9">
                  <c:v>9.83</c:v>
                </c:pt>
              </c:numCache>
            </c:numRef>
          </c:val>
          <c:extLst>
            <c:ext xmlns:c16="http://schemas.microsoft.com/office/drawing/2014/chart" uri="{C3380CC4-5D6E-409C-BE32-E72D297353CC}">
              <c16:uniqueId val="{00000009-372F-41C3-A5F4-38149C54523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2684</c:v>
                </c:pt>
                <c:pt idx="5">
                  <c:v>2638</c:v>
                </c:pt>
                <c:pt idx="8">
                  <c:v>2666</c:v>
                </c:pt>
                <c:pt idx="11">
                  <c:v>2626</c:v>
                </c:pt>
                <c:pt idx="14">
                  <c:v>2461</c:v>
                </c:pt>
              </c:numCache>
            </c:numRef>
          </c:val>
          <c:extLst>
            <c:ext xmlns:c16="http://schemas.microsoft.com/office/drawing/2014/chart" uri="{C3380CC4-5D6E-409C-BE32-E72D297353CC}">
              <c16:uniqueId val="{00000000-5CFB-402D-83A5-5F6C179F429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FB-402D-83A5-5F6C179F429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477</c:v>
                </c:pt>
                <c:pt idx="3">
                  <c:v>470</c:v>
                </c:pt>
                <c:pt idx="6">
                  <c:v>470</c:v>
                </c:pt>
                <c:pt idx="9">
                  <c:v>455</c:v>
                </c:pt>
                <c:pt idx="12">
                  <c:v>452</c:v>
                </c:pt>
              </c:numCache>
            </c:numRef>
          </c:val>
          <c:extLst>
            <c:ext xmlns:c16="http://schemas.microsoft.com/office/drawing/2014/chart" uri="{C3380CC4-5D6E-409C-BE32-E72D297353CC}">
              <c16:uniqueId val="{00000002-5CFB-402D-83A5-5F6C179F429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147</c:v>
                </c:pt>
                <c:pt idx="3">
                  <c:v>126</c:v>
                </c:pt>
                <c:pt idx="6">
                  <c:v>128</c:v>
                </c:pt>
                <c:pt idx="9">
                  <c:v>133</c:v>
                </c:pt>
                <c:pt idx="12">
                  <c:v>131</c:v>
                </c:pt>
              </c:numCache>
            </c:numRef>
          </c:val>
          <c:extLst>
            <c:ext xmlns:c16="http://schemas.microsoft.com/office/drawing/2014/chart" uri="{C3380CC4-5D6E-409C-BE32-E72D297353CC}">
              <c16:uniqueId val="{00000003-5CFB-402D-83A5-5F6C179F429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574</c:v>
                </c:pt>
                <c:pt idx="3">
                  <c:v>563</c:v>
                </c:pt>
                <c:pt idx="6">
                  <c:v>700</c:v>
                </c:pt>
                <c:pt idx="9">
                  <c:v>605</c:v>
                </c:pt>
                <c:pt idx="12">
                  <c:v>509</c:v>
                </c:pt>
              </c:numCache>
            </c:numRef>
          </c:val>
          <c:extLst>
            <c:ext xmlns:c16="http://schemas.microsoft.com/office/drawing/2014/chart" uri="{C3380CC4-5D6E-409C-BE32-E72D297353CC}">
              <c16:uniqueId val="{00000004-5CFB-402D-83A5-5F6C179F429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FB-402D-83A5-5F6C179F429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FB-402D-83A5-5F6C179F429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2780</c:v>
                </c:pt>
                <c:pt idx="3">
                  <c:v>2809</c:v>
                </c:pt>
                <c:pt idx="6">
                  <c:v>3033</c:v>
                </c:pt>
                <c:pt idx="9">
                  <c:v>3193</c:v>
                </c:pt>
                <c:pt idx="12">
                  <c:v>3345</c:v>
                </c:pt>
              </c:numCache>
            </c:numRef>
          </c:val>
          <c:extLst>
            <c:ext xmlns:c16="http://schemas.microsoft.com/office/drawing/2014/chart" uri="{C3380CC4-5D6E-409C-BE32-E72D297353CC}">
              <c16:uniqueId val="{00000007-5CFB-402D-83A5-5F6C179F429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1294</c:v>
                </c:pt>
                <c:pt idx="2">
                  <c:v>#N/A</c:v>
                </c:pt>
                <c:pt idx="3">
                  <c:v>#N/A</c:v>
                </c:pt>
                <c:pt idx="4">
                  <c:v>1330</c:v>
                </c:pt>
                <c:pt idx="5">
                  <c:v>#N/A</c:v>
                </c:pt>
                <c:pt idx="6">
                  <c:v>#N/A</c:v>
                </c:pt>
                <c:pt idx="7">
                  <c:v>1665</c:v>
                </c:pt>
                <c:pt idx="8">
                  <c:v>#N/A</c:v>
                </c:pt>
                <c:pt idx="9">
                  <c:v>#N/A</c:v>
                </c:pt>
                <c:pt idx="10">
                  <c:v>1760</c:v>
                </c:pt>
                <c:pt idx="11">
                  <c:v>#N/A</c:v>
                </c:pt>
                <c:pt idx="12">
                  <c:v>#N/A</c:v>
                </c:pt>
                <c:pt idx="13">
                  <c:v>1976</c:v>
                </c:pt>
                <c:pt idx="14">
                  <c:v>#N/A</c:v>
                </c:pt>
              </c:numCache>
            </c:numRef>
          </c:val>
          <c:smooth val="0"/>
          <c:extLst>
            <c:ext xmlns:c16="http://schemas.microsoft.com/office/drawing/2014/chart" uri="{C3380CC4-5D6E-409C-BE32-E72D297353CC}">
              <c16:uniqueId val="{00000008-5CFB-402D-83A5-5F6C179F429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29441</c:v>
                </c:pt>
                <c:pt idx="5">
                  <c:v>29231</c:v>
                </c:pt>
                <c:pt idx="8">
                  <c:v>28891</c:v>
                </c:pt>
                <c:pt idx="11">
                  <c:v>27849</c:v>
                </c:pt>
                <c:pt idx="14">
                  <c:v>26881</c:v>
                </c:pt>
              </c:numCache>
            </c:numRef>
          </c:val>
          <c:extLst>
            <c:ext xmlns:c16="http://schemas.microsoft.com/office/drawing/2014/chart" uri="{C3380CC4-5D6E-409C-BE32-E72D297353CC}">
              <c16:uniqueId val="{00000000-C95B-4BB7-B7F1-AFC483720E8D}"/>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5190</c:v>
                </c:pt>
                <c:pt idx="5">
                  <c:v>5020</c:v>
                </c:pt>
                <c:pt idx="8">
                  <c:v>4932</c:v>
                </c:pt>
                <c:pt idx="11">
                  <c:v>5546</c:v>
                </c:pt>
                <c:pt idx="14">
                  <c:v>6026</c:v>
                </c:pt>
              </c:numCache>
            </c:numRef>
          </c:val>
          <c:extLst>
            <c:ext xmlns:c16="http://schemas.microsoft.com/office/drawing/2014/chart" uri="{C3380CC4-5D6E-409C-BE32-E72D297353CC}">
              <c16:uniqueId val="{00000001-C95B-4BB7-B7F1-AFC483720E8D}"/>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8191</c:v>
                </c:pt>
                <c:pt idx="5">
                  <c:v>8644</c:v>
                </c:pt>
                <c:pt idx="8">
                  <c:v>7910</c:v>
                </c:pt>
                <c:pt idx="11">
                  <c:v>6751</c:v>
                </c:pt>
                <c:pt idx="14">
                  <c:v>6333</c:v>
                </c:pt>
              </c:numCache>
            </c:numRef>
          </c:val>
          <c:extLst>
            <c:ext xmlns:c16="http://schemas.microsoft.com/office/drawing/2014/chart" uri="{C3380CC4-5D6E-409C-BE32-E72D297353CC}">
              <c16:uniqueId val="{00000002-C95B-4BB7-B7F1-AFC483720E8D}"/>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5B-4BB7-B7F1-AFC483720E8D}"/>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95B-4BB7-B7F1-AFC483720E8D}"/>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5B-4BB7-B7F1-AFC483720E8D}"/>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2135</c:v>
                </c:pt>
                <c:pt idx="3">
                  <c:v>2159</c:v>
                </c:pt>
                <c:pt idx="6">
                  <c:v>2239</c:v>
                </c:pt>
                <c:pt idx="9">
                  <c:v>2360</c:v>
                </c:pt>
                <c:pt idx="12">
                  <c:v>2474</c:v>
                </c:pt>
              </c:numCache>
            </c:numRef>
          </c:val>
          <c:extLst>
            <c:ext xmlns:c16="http://schemas.microsoft.com/office/drawing/2014/chart" uri="{C3380CC4-5D6E-409C-BE32-E72D297353CC}">
              <c16:uniqueId val="{00000006-C95B-4BB7-B7F1-AFC483720E8D}"/>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1367</c:v>
                </c:pt>
                <c:pt idx="3">
                  <c:v>1298</c:v>
                </c:pt>
                <c:pt idx="6">
                  <c:v>1290</c:v>
                </c:pt>
                <c:pt idx="9">
                  <c:v>1333</c:v>
                </c:pt>
                <c:pt idx="12">
                  <c:v>1281</c:v>
                </c:pt>
              </c:numCache>
            </c:numRef>
          </c:val>
          <c:extLst>
            <c:ext xmlns:c16="http://schemas.microsoft.com/office/drawing/2014/chart" uri="{C3380CC4-5D6E-409C-BE32-E72D297353CC}">
              <c16:uniqueId val="{00000007-C95B-4BB7-B7F1-AFC483720E8D}"/>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4537</c:v>
                </c:pt>
                <c:pt idx="3">
                  <c:v>4673</c:v>
                </c:pt>
                <c:pt idx="6">
                  <c:v>4995</c:v>
                </c:pt>
                <c:pt idx="9">
                  <c:v>4815</c:v>
                </c:pt>
                <c:pt idx="12">
                  <c:v>5476</c:v>
                </c:pt>
              </c:numCache>
            </c:numRef>
          </c:val>
          <c:extLst>
            <c:ext xmlns:c16="http://schemas.microsoft.com/office/drawing/2014/chart" uri="{C3380CC4-5D6E-409C-BE32-E72D297353CC}">
              <c16:uniqueId val="{00000008-C95B-4BB7-B7F1-AFC483720E8D}"/>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9279</c:v>
                </c:pt>
                <c:pt idx="3">
                  <c:v>9252</c:v>
                </c:pt>
                <c:pt idx="6">
                  <c:v>8787</c:v>
                </c:pt>
                <c:pt idx="9">
                  <c:v>8330</c:v>
                </c:pt>
                <c:pt idx="12">
                  <c:v>7879</c:v>
                </c:pt>
              </c:numCache>
            </c:numRef>
          </c:val>
          <c:extLst>
            <c:ext xmlns:c16="http://schemas.microsoft.com/office/drawing/2014/chart" uri="{C3380CC4-5D6E-409C-BE32-E72D297353CC}">
              <c16:uniqueId val="{00000009-C95B-4BB7-B7F1-AFC483720E8D}"/>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40252</c:v>
                </c:pt>
                <c:pt idx="3">
                  <c:v>40880</c:v>
                </c:pt>
                <c:pt idx="6">
                  <c:v>40521</c:v>
                </c:pt>
                <c:pt idx="9">
                  <c:v>40352</c:v>
                </c:pt>
                <c:pt idx="12">
                  <c:v>39262</c:v>
                </c:pt>
              </c:numCache>
            </c:numRef>
          </c:val>
          <c:extLst>
            <c:ext xmlns:c16="http://schemas.microsoft.com/office/drawing/2014/chart" uri="{C3380CC4-5D6E-409C-BE32-E72D297353CC}">
              <c16:uniqueId val="{0000000A-C95B-4BB7-B7F1-AFC483720E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14748</c:v>
                </c:pt>
                <c:pt idx="2">
                  <c:v>#N/A</c:v>
                </c:pt>
                <c:pt idx="3">
                  <c:v>#N/A</c:v>
                </c:pt>
                <c:pt idx="4">
                  <c:v>15367</c:v>
                </c:pt>
                <c:pt idx="5">
                  <c:v>#N/A</c:v>
                </c:pt>
                <c:pt idx="6">
                  <c:v>#N/A</c:v>
                </c:pt>
                <c:pt idx="7">
                  <c:v>16098</c:v>
                </c:pt>
                <c:pt idx="8">
                  <c:v>#N/A</c:v>
                </c:pt>
                <c:pt idx="9">
                  <c:v>#N/A</c:v>
                </c:pt>
                <c:pt idx="10">
                  <c:v>17044</c:v>
                </c:pt>
                <c:pt idx="11">
                  <c:v>#N/A</c:v>
                </c:pt>
                <c:pt idx="12">
                  <c:v>#N/A</c:v>
                </c:pt>
                <c:pt idx="13">
                  <c:v>17131</c:v>
                </c:pt>
                <c:pt idx="14">
                  <c:v>#N/A</c:v>
                </c:pt>
              </c:numCache>
            </c:numRef>
          </c:val>
          <c:smooth val="0"/>
          <c:extLst>
            <c:ext xmlns:c16="http://schemas.microsoft.com/office/drawing/2014/chart" uri="{C3380CC4-5D6E-409C-BE32-E72D297353CC}">
              <c16:uniqueId val="{0000000B-C95B-4BB7-B7F1-AFC483720E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897</c:v>
                </c:pt>
                <c:pt idx="1">
                  <c:v>860</c:v>
                </c:pt>
                <c:pt idx="2">
                  <c:v>857</c:v>
                </c:pt>
              </c:numCache>
            </c:numRef>
          </c:val>
          <c:extLst>
            <c:ext xmlns:c16="http://schemas.microsoft.com/office/drawing/2014/chart" uri="{C3380CC4-5D6E-409C-BE32-E72D297353CC}">
              <c16:uniqueId val="{00000000-C11B-4D70-AD8C-1FDDCC2A7FB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359</c:v>
                </c:pt>
                <c:pt idx="1">
                  <c:v>83</c:v>
                </c:pt>
                <c:pt idx="2">
                  <c:v>193</c:v>
                </c:pt>
              </c:numCache>
            </c:numRef>
          </c:val>
          <c:extLst>
            <c:ext xmlns:c16="http://schemas.microsoft.com/office/drawing/2014/chart" uri="{C3380CC4-5D6E-409C-BE32-E72D297353CC}">
              <c16:uniqueId val="{00000001-C11B-4D70-AD8C-1FDDCC2A7FB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4451</c:v>
                </c:pt>
                <c:pt idx="1">
                  <c:v>3837</c:v>
                </c:pt>
                <c:pt idx="2">
                  <c:v>3685</c:v>
                </c:pt>
              </c:numCache>
            </c:numRef>
          </c:val>
          <c:extLst>
            <c:ext xmlns:c16="http://schemas.microsoft.com/office/drawing/2014/chart" uri="{C3380CC4-5D6E-409C-BE32-E72D297353CC}">
              <c16:uniqueId val="{00000002-C11B-4D70-AD8C-1FDDCC2A7F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6290690417480899E-2"/>
                  <c:y val="-6.4739042105865174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{38D6A6B3-3E36-4E3E-BF94-C5F061E6496C}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E2-499D-824B-6612BF626D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{AC4AABDD-5DEC-42AA-9E03-9F2A4113A3C0}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E2-499D-824B-6612BF626D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{EA461797-7682-439E-A7CE-52F1DF58E297}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E2-499D-824B-6612BF626D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{137A14F0-AB0B-40CE-94E0-98F4ED48F384}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E2-499D-824B-6612BF626D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{CED34E29-E85D-49B7-BFE6-02F33234E4AA}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E2-499D-824B-6612BF626D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{7F930D54-BA84-49E8-B24F-70BAC50ED239}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E2-499D-824B-6612BF626D8D}"/>
                </c:ext>
              </c:extLst>
            </c:dLbl>
            <c:dLbl>
              <c:idx val="16"/>
              <c:layout>
                <c:manualLayout>
                  <c:x val="-3.774081088298769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{EC0E25DC-95AD-4D48-9B0F-8A319765140A}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E2-499D-824B-6612BF626D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{95E7A7EB-B4E9-4299-B41D-45F6C025622C}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E2-499D-824B-6612BF626D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{738692B4-09C8-42A2-BDB6-49A82A83DA4C}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E2-499D-824B-6612BF626D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59.3</c:v>
                </c:pt>
                <c:pt idx="16">
                  <c:v>57.9</c:v>
                </c:pt>
                <c:pt idx="24">
                  <c:v>61.3</c:v>
                </c:pt>
                <c:pt idx="32">
                  <c:v>63.2</c:v>
                </c:pt>
              </c:numCache>
            </c:numRef>
          </c:xVal>
          <c:yVal>
            <c:numRef>
              <c:f>公会計指標分析・財政指標組合せ分析表!$BP$51:$DC$51</c:f>
              <c:numCache>
                <c:formatCode>#,##0.0;"▲ "#,##0.0</c:formatCode>
                <c:ptCount val="40"/>
                <c:pt idx="0">
                  <c:v>105.2</c:v>
                </c:pt>
                <c:pt idx="8">
                  <c:v>105.1</c:v>
                </c:pt>
                <c:pt idx="16">
                  <c:v>110.9</c:v>
                </c:pt>
                <c:pt idx="24">
                  <c:v>116.7</c:v>
                </c:pt>
                <c:pt idx="32">
                  <c:v>113.9</c:v>
                </c:pt>
              </c:numCache>
            </c:numRef>
          </c:yVal>
          <c:smooth val="0"/>
          <c:extLst>
            <c:ext xmlns:c16="http://schemas.microsoft.com/office/drawing/2014/chart" uri="{C3380CC4-5D6E-409C-BE32-E72D297353CC}">
              <c16:uniqueId val="{00000009-0DE2-499D-824B-6612BF626D8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{9DAF3BC3-57F1-4890-98B6-5B09BC88D141}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E2-499D-824B-6612BF626D8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{90EF03AD-2FC1-4FCD-B607-11D155C8BC8F}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E2-499D-824B-6612BF626D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{B5F756F9-4783-4772-97D6-29293F2C2765}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E2-499D-824B-6612BF626D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{2ED1EFA3-6064-4AB4-A3A6-DBAA6752BAAC}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E2-499D-824B-6612BF626D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{239F4F9F-6A51-4110-93A1-BE8901957112}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E2-499D-824B-6612BF626D8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{F8BEC3BB-4FC0-4A4A-96C9-FCBD229E1F33}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E2-499D-824B-6612BF626D8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{ED006A2D-BC2A-4D98-99C5-9AAB0D263E4D}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E2-499D-824B-6612BF626D8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{55FEB74D-241C-413E-A3CF-01F609106A98}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E2-499D-824B-6612BF626D8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{FC6C4FD5-7B07-4B53-9CE8-9BF7EFDF87BF}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E2-499D-824B-6612BF626D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0DE2-499D-824B-6612BF626D8D}"/>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0402405600125044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{4AA47294-3F51-4B34-B7EE-5DBCDD49AC7C}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7D-4004-8B0C-587193EE70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{4FCE46BA-65FB-453B-A2AA-36AFDCDA615C}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7D-4004-8B0C-587193EE70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{4B3FF6B5-A69E-4B19-9663-3A7E081B104C}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7D-4004-8B0C-587193EE70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{F25D0AB7-A0FF-4627-ADF4-69B7816C6E15}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7D-4004-8B0C-587193EE70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{E59B7CC3-C72F-4C4D-9C43-B15A84C584E8}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7D-4004-8B0C-587193EE7032}"/>
                </c:ext>
              </c:extLst>
            </c:dLbl>
            <c:dLbl>
              <c:idx val="8"/>
              <c:layout>
                <c:manualLayout>
                  <c:x val="-2.8820650575726664E-2"/>
                  <c:y val="-6.721558291041826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{AA074B92-4AC5-41F0-A838-D6F1D8587A4D}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7D-4004-8B0C-587193EE7032}"/>
                </c:ext>
              </c:extLst>
            </c:dLbl>
            <c:dLbl>
              <c:idx val="16"/>
              <c:layout>
                <c:manualLayout>
                  <c:x val="-3.5487971999375111E-2"/>
                  <c:y val="-5.761805375273912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{DDD29912-F123-41B0-8BDE-8B4A267275E6}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7D-4004-8B0C-587193EE703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{447ABDDB-7B78-4260-9420-245E46D72F2A}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7D-4004-8B0C-587193EE703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{7B1EA156-0C0E-4D4C-A17D-01980FCEC13C}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7D-4004-8B0C-587193EE70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9.6999999999999993</c:v>
                </c:pt>
                <c:pt idx="16">
                  <c:v>9.9</c:v>
                </c:pt>
                <c:pt idx="24">
                  <c:v>10.8</c:v>
                </c:pt>
                <c:pt idx="32">
                  <c:v>12.2</c:v>
                </c:pt>
              </c:numCache>
            </c:numRef>
          </c:xVal>
          <c:yVal>
            <c:numRef>
              <c:f>公会計指標分析・財政指標組合せ分析表!$BP$73:$DC$73</c:f>
              <c:numCache>
                <c:formatCode>#,##0.0;"▲ "#,##0.0</c:formatCode>
                <c:ptCount val="40"/>
                <c:pt idx="0">
                  <c:v>105.2</c:v>
                </c:pt>
                <c:pt idx="8">
                  <c:v>105.1</c:v>
                </c:pt>
                <c:pt idx="16">
                  <c:v>110.9</c:v>
                </c:pt>
                <c:pt idx="24">
                  <c:v>116.7</c:v>
                </c:pt>
                <c:pt idx="32">
                  <c:v>113.9</c:v>
                </c:pt>
              </c:numCache>
            </c:numRef>
          </c:yVal>
          <c:smooth val="0"/>
          <c:extLst>
            <c:ext xmlns:c16="http://schemas.microsoft.com/office/drawing/2014/chart" uri="{C3380CC4-5D6E-409C-BE32-E72D297353CC}">
              <c16:uniqueId val="{00000009-447D-4004-8B0C-587193EE703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{28B9FE5F-9CF2-4263-B64C-7E3888F3C6D4}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7D-4004-8B0C-587193EE703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{C9748B42-092F-4E3F-BDEE-1ADBA0D69FB1}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7D-4004-8B0C-587193EE70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{C6F81404-5B6F-43C8-8D60-9690BE13E971}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7D-4004-8B0C-587193EE70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{920481E5-4D59-4406-B41B-9A220DD33198}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7D-4004-8B0C-587193EE70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{C7FF4E5B-6B70-4024-A190-357FDBB4B067}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7D-4004-8B0C-587193EE7032}"/>
                </c:ext>
              </c:extLst>
            </c:dLbl>
            <c:dLbl>
              <c:idx val="8"/>
              <c:layout>
                <c:manualLayout>
                  <c:x val="-2.2944206664277378E-2"/>
                  <c:y val="-4.133311231468855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{49F839A9-851A-4B80-8C65-99D4D84B4E37}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7D-4004-8B0C-587193EE7032}"/>
                </c:ext>
              </c:extLst>
            </c:dLbl>
            <c:dLbl>
              <c:idx val="16"/>
              <c:layout>
                <c:manualLayout>
                  <c:x val="-4.0196478785873922E-2"/>
                  <c:y val="-3.469792938865284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{59A17857-A957-46FF-810E-D4085BE1E7C7}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7D-4004-8B0C-587193EE7032}"/>
                </c:ext>
              </c:extLst>
            </c:dLbl>
            <c:dLbl>
              <c:idx val="24"/>
              <c:layout>
                <c:manualLayout>
                  <c:x val="-3.1570342725075584E-2"/>
                  <c:y val="-0.10719895171404754"/>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{132F9FE0-8FDE-4BF7-B243-26368FAFF22E}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7D-4004-8B0C-587193EE7032}"/>
                </c:ext>
              </c:extLst>
            </c:dLbl>
            <c:dLbl>
              <c:idx val="32"/>
              <c:layout>
                <c:manualLayout>
                  <c:x val="-3.1570342725075584E-2"/>
                  <c:y val="-6.643573871486334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{C80EA9B9-A247-4184-B8A6-A0C295E610F5}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7D-4004-8B0C-587193EE70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47D-4004-8B0C-587193EE7032}"/>
            </c:ext>
          </c:extLst>
        </c:ser>
        <c:dLbls>
          <c:showLegendKey val="0"/>
          <c:showVal val="1"/>
          <c:showCatName val="0"/>
          <c:showSerName val="0"/>
          <c:showPercent val="0"/>
          <c:showBubbleSize val="0"/>
        </c:dLbls>
        <c:axId val="84219776"/>
        <c:axId val="84234240"/>
      </c:scatterChart>
      <c:valAx>
        <c:axId val="84219776"/>
        <c:scaling>
          <c:orientation val="maxMin"/>
          <c:max val="13"/>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44DA4E98-FC82-42C9-B8B6-9D50B79DB8F3}"/>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203A249-E708-412A-9E3C-BAFA65B74965}"/>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45B34D6-F555-401A-8A4C-B4CA7AEBBE3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4DFE2D8-E6FE-4521-9A18-81EB349414A4}"/>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EAD2809-17E9-4AE1-83AC-FF6B8E5663A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41432DB-1FB1-4426-9AB8-C4B2F772AE8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285E577F-26A8-43BF-ABDF-C2915A27B45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CD65A37-1A51-4A84-811C-4905DC53306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C46CA3B-24A1-4A7F-8AA6-89EDF46DAE7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72FDB697-3E93-4526-AC72-8D50A8126F8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4939C2F-2E02-4B4A-BB5F-C06E84AA1E4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F61D76BC-11E2-4859-BFB3-7B0240DB74F7}"/>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95A5BC9-2629-436B-9AF4-9CCB4790A2C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CCEFBA88-74BB-4051-B45B-87431C5BD8F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EC14D67-8504-4239-BE00-3BF82FD3F9B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4EF2664-3964-4DD7-B55B-7F630A33B55B}"/>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91A1D5C-8B61-4ADF-BB34-0F902DF1BDA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C0DC147-BF27-4275-A1D8-18A16DADC12F}"/>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540BC29-9FBD-41AB-B273-C59854021B78}"/>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F3A07B0-E616-4A69-A458-CFDAE114171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EA93B27-7B11-47D6-96DE-1CA2C5C5E74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85A71A1A-AB99-4B67-B58C-D33FD8C58598}"/>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2A623A0-5BF2-4003-8CA5-DBF8D01B072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EA55A7A-AC43-42D4-A25B-03D2869E19E8}"/>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1E76FD6F-4350-4F62-A3E8-D8700CC59B6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DF7838A-A388-41B3-8AD2-BCEDE626D6B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870C800-DBEE-4473-878C-B4794E6C2EE9}"/>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47E1A2D-E386-40BD-AC23-898BBA8D3486}"/>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25CC4BE1-8D2B-4682-A372-819024699E6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26D79A45-4DE6-44CA-AD8A-DEF09B97C32F}"/>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8E85AC9-81A3-48F6-91F5-FE2D4B099F3A}"/>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5CFAC528-5753-4E23-A13D-7656108A890C}"/>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AC58067-4188-4712-9FE5-91D5295B26B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A1718B0-0A3D-4D3C-9189-07AB1D69986B}"/>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5447F14-E03A-4F4B-B7D9-8ABA16467C5B}"/>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6CD2BA14-11F2-4B99-BEF7-026DF9EAFDA4}"/>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83FE550-93C0-4C4E-8FE8-BEF8ECE014B2}"/>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1A9114EE-2B00-47E0-807C-B6D12DC80EE7}"/>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6C90C3E-B02C-4284-9D1F-B072AF79D47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2D3E1618-5002-49F4-BD57-393F1AD254A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2099AF36-5503-4555-83D1-E27BAD305E94}"/>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9D58E9DA-F962-47A2-8666-C46D0C33C82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2F107B2-6A02-48AB-9445-86B5216BE83E}"/>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D76787F-8D47-435C-9928-4EC5384CC62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DFA4EF4-6C4E-4B91-B9C9-B559646CB89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41BEE2A-5CBA-4604-9BC0-B6163A77D69A}"/>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3F5B540E-4C9B-4642-AD76-146AC72AF98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71F6973-24D2-41D9-A588-52383FFD124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77C5D1D-AF04-4832-AD54-E476E972BDE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財政力指数は、前年度と同数値となっていますが、依然として類似団体平均を下回っており、厳しい財政状況にあります。</a:t>
          </a:r>
        </a:p>
        <a:p>
          <a:r>
            <a:rPr kumimoji="1" lang="ja-JP" altLang="en-US" sz="1300">
              <a:latin typeface="ＭＳ Ｐゴシック" panose="020B0600070205080204" pitchFamily="50" charset="-128"/>
              <a:ea typeface="ＭＳ Ｐゴシック" panose="020B0600070205080204" pitchFamily="50" charset="-128"/>
            </a:rPr>
            <a:t>　そのため、新名神高速道路の開通に合わせた新たな産業拠点の創出により、バランスのとれた税収増による強固な財政基盤の再構築に取り組んでいます。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350CB57-8700-4041-A459-BA889152E0E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CAC1CB9D-DF43-458F-98A2-3E2E9207252A}"/>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6A5C17D8-DA57-4359-873C-827DE84F6207}"/>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97554CAE-09E8-4689-B60A-587C4436D6EF}"/>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68F2E5EF-6B57-4346-94B9-D9316BBE5F8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DB488AAA-BA21-4469-8923-1B6BFF89D2F2}"/>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766F0F58-C3D7-434E-BDFB-2AC5F102F836}"/>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29C148A-AB3B-4724-B594-8160FCA1FB2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19E32584-8540-4689-93D5-FE1A9DECCF27}"/>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951B8C2C-30B3-4E4E-9386-D0D0A6262A4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58FA0E6-5B44-43E6-B9F9-8C4C8E730AA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9D278D35-5D5B-41AB-955C-8847B8AD994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6ECA9C38-296F-41CC-8BD5-9E5FDD020A8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423B19B-33B2-4C3D-95BE-FAA8E5B9A98E}"/>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E36D271-6E32-4E28-B968-408D44E77F8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47F1130B-41E2-4565-9D52-2C59A9105AD5}"/>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ACF2DFA8-A7D7-4850-A5B7-C1AA23FA8A1B}"/>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8284545C-429A-40A7-9E01-8031C803A4FD}"/>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4E7E2EBC-6629-455B-9EB6-6243F761C1A6}"/>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EF1F9DC1-8191-481C-9AAD-7F73C16BF439}"/>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34925</xdr:rowOff>
    </xdr:to>
    <xdr:cxnSp macro="">
      <xdr:nvCxnSpPr>
        <xdr:cNvPr id="69" name="直線コネクタ 68">
          <a:extLst>
            <a:ext uri="{FF2B5EF4-FFF2-40B4-BE49-F238E27FC236}">
              <a16:creationId xmlns:a16="http://schemas.microsoft.com/office/drawing/2014/main" id="{30DBECD8-9F72-41DC-83C5-7934623A2158}"/>
            </a:ext>
          </a:extLst>
        </xdr:cNvPr>
        <xdr:cNvCxnSpPr/>
      </xdr:nvCxnSpPr>
      <xdr:spPr>
        <a:xfrm>
          <a:off x="4114800" y="74072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410A83A7-9CF6-4D15-AF12-A670B04899B9}"/>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5E2FB7B5-622C-486C-BCF1-67CAEE9DF3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3F708EF9-9947-468A-9295-CC8FFB195BE3}"/>
            </a:ext>
          </a:extLst>
        </xdr:cNvPr>
        <xdr:cNvCxnSpPr/>
      </xdr:nvCxnSpPr>
      <xdr:spPr>
        <a:xfrm>
          <a:off x="3225800" y="732684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AFA221FC-FA06-41B9-9341-30DF2BA96541}"/>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974B2A57-AEFD-4BCA-8151-8939E90DCDA4}"/>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B2E3709E-3134-4972-AB26-4E533959B8C7}"/>
            </a:ext>
          </a:extLst>
        </xdr:cNvPr>
        <xdr:cNvCxnSpPr/>
      </xdr:nvCxnSpPr>
      <xdr:spPr>
        <a:xfrm>
          <a:off x="2336800" y="726651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24763E4F-7995-4E28-9DE2-F20A0708E3B5}"/>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E165D56-3B5A-4BFD-B02A-61AA1FF1D3A1}"/>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65617</xdr:rowOff>
    </xdr:to>
    <xdr:cxnSp macro="">
      <xdr:nvCxnSpPr>
        <xdr:cNvPr id="78" name="直線コネクタ 77">
          <a:extLst>
            <a:ext uri="{FF2B5EF4-FFF2-40B4-BE49-F238E27FC236}">
              <a16:creationId xmlns:a16="http://schemas.microsoft.com/office/drawing/2014/main" id="{3A9DC5FE-C042-48A2-AF73-BB0F8E533686}"/>
            </a:ext>
          </a:extLst>
        </xdr:cNvPr>
        <xdr:cNvCxnSpPr/>
      </xdr:nvCxnSpPr>
      <xdr:spPr>
        <a:xfrm>
          <a:off x="1447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273794D2-6D11-49B4-A0B6-DD106835FA32}"/>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ED57C7CC-38C8-4578-B968-B5D73E0B434F}"/>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5A08B1C3-FFAB-4BEA-AEBB-EA289B9F6A32}"/>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AE725B16-48E9-411D-9F1B-C8268FE7DC69}"/>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E11805BA-5D3C-4B1F-B317-E959ED50995C}"/>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31476890-DDD1-49AE-BE24-1B408431EE3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9E46FEB-9829-4F27-98DC-AAB6CF5A7F2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CD07B46-AA05-42A2-A1A4-38726DD76B3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40CC9D01-301F-49E6-9DC5-886B764406FD}"/>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88" name="楕円 87">
          <a:extLst>
            <a:ext uri="{FF2B5EF4-FFF2-40B4-BE49-F238E27FC236}">
              <a16:creationId xmlns:a16="http://schemas.microsoft.com/office/drawing/2014/main" id="{F56BCA79-F1EB-406F-97A0-562D355932CE}"/>
            </a:ext>
          </a:extLst>
        </xdr:cNvPr>
        <xdr:cNvSpPr/>
      </xdr:nvSpPr>
      <xdr:spPr>
        <a:xfrm>
          <a:off x="49022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127652</xdr:rowOff>
    </xdr:from>
    <xdr:ext cx="762000" cy="259045"/>
    <xdr:sp macro="" textlink="">
      <xdr:nvSpPr>
        <xdr:cNvPr id="89" name="財政力該当値テキスト">
          <a:extLst>
            <a:ext uri="{FF2B5EF4-FFF2-40B4-BE49-F238E27FC236}">
              <a16:creationId xmlns:a16="http://schemas.microsoft.com/office/drawing/2014/main" id="{A541F403-08E9-4A58-BF2C-F651DD57E707}"/>
            </a:ext>
          </a:extLst>
        </xdr:cNvPr>
        <xdr:cNvSpPr txBox="1"/>
      </xdr:nvSpPr>
      <xdr:spPr>
        <a:xfrm>
          <a:off x="5041900" y="73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2C23B3E4-5CAA-4501-8DB0-9B4927FEDBB1}"/>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85FC4376-2DF7-4DD3-A443-2A3F92014CFD}"/>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4415ECBF-D5F4-4D18-AABA-BBD0B09A1744}"/>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F069D47-84E9-483E-81A1-B2E1DF9F9439}"/>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id="{5F71D555-EEB4-4C20-9D3E-BA166BC89DA4}"/>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101194</xdr:rowOff>
    </xdr:from>
    <xdr:ext cx="762000" cy="259045"/>
    <xdr:sp macro="" textlink="">
      <xdr:nvSpPr>
        <xdr:cNvPr id="95" name="テキスト ボックス 94">
          <a:extLst>
            <a:ext uri="{FF2B5EF4-FFF2-40B4-BE49-F238E27FC236}">
              <a16:creationId xmlns:a16="http://schemas.microsoft.com/office/drawing/2014/main" id="{0EF5AABD-C8F6-4AEB-BAD9-9D553414A2DA}"/>
            </a:ext>
          </a:extLst>
        </xdr:cNvPr>
        <xdr:cNvSpPr txBox="1"/>
      </xdr:nvSpPr>
      <xdr:spPr>
        <a:xfrm>
          <a:off x="1955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a:extLst>
            <a:ext uri="{FF2B5EF4-FFF2-40B4-BE49-F238E27FC236}">
              <a16:creationId xmlns:a16="http://schemas.microsoft.com/office/drawing/2014/main" id="{AFBE98F9-34C2-4E50-940F-ABCFA4C84EA4}"/>
            </a:ext>
          </a:extLst>
        </xdr:cNvPr>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81085</xdr:rowOff>
    </xdr:from>
    <xdr:ext cx="762000" cy="259045"/>
    <xdr:sp macro="" textlink="">
      <xdr:nvSpPr>
        <xdr:cNvPr id="97" name="テキスト ボックス 96">
          <a:extLst>
            <a:ext uri="{FF2B5EF4-FFF2-40B4-BE49-F238E27FC236}">
              <a16:creationId xmlns:a16="http://schemas.microsoft.com/office/drawing/2014/main" id="{57EC786C-3950-4BE5-97F1-9FA2806B9DBD}"/>
            </a:ext>
          </a:extLst>
        </xdr:cNvPr>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78B952D2-0C35-4437-8441-EEDE093FFDF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E66A4F4A-74E2-4993-AAA3-85FBDA1C6AD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385AD646-2F42-47D2-B9A2-8EDA3E7AA9D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D5D618DF-872D-479B-ABDE-B7B59C0C7E1D}"/>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6213C4EF-6BB1-47DF-8AD8-9582B0F8BF61}"/>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4A88D54B-0540-428D-AE0F-F961697FFD25}"/>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6934BC6E-9B6D-47F9-999D-3C70EEC9517A}"/>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CF3E53F9-2874-49E4-97CE-728B1484D45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F2993A92-756B-4F8C-9A00-899C0518C53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AB2C9A00-0FA3-49FC-810D-E3CE7E5B6B08}"/>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EE74E2F1-BD70-481F-B54B-6113C73F0A51}"/>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BDF9C74E-C3F8-4135-BBA8-72AD9A44642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61080C20-684C-400E-AD16-AF8289B3AC7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０ポイント悪化し、</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その要因は、分子となる歳出経常一般財源充当経費における人件費や扶助費等の増加が、分母となる歳入経常一般財源における普通交付税等の増加を上回ったことによるものです。</a:t>
          </a:r>
        </a:p>
        <a:p>
          <a:r>
            <a:rPr kumimoji="1" lang="ja-JP" altLang="en-US" sz="1300">
              <a:latin typeface="ＭＳ Ｐゴシック" panose="020B0600070205080204" pitchFamily="50" charset="-128"/>
              <a:ea typeface="ＭＳ Ｐゴシック" panose="020B0600070205080204" pitchFamily="50" charset="-128"/>
            </a:rPr>
            <a:t>　新名神高速道路の開通に合わせた新たな産業拠点の創出により、分母となる自主財源の増加に取り組んでいます。</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98046893-DDD3-42C1-874D-F09822E0733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21EE3537-AC2D-4D24-A807-A3D85352917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DD175AE-4D59-4082-8A23-F9C0CD67BF3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BC4DB21E-D25F-49FD-BC20-8D853F929ED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CC1BCD9E-135A-4E23-A01A-5475F8C7F1AB}"/>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207325F-EF7B-445A-976E-B4C718BBC1B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B2C6A3F-9CB1-43E4-B204-DFFE721A812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7020725D-BE45-4305-A70D-97025A206FA6}"/>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570FF039-05DD-4522-9BAA-D4CE523521FA}"/>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F349ABEC-F863-4B16-B3BC-0BF1BF8ED1D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671B9D84-59AF-4C7C-8C50-878D7D0DDB2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BE7BF067-EE9C-4DE6-8201-0DB83025BD35}"/>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1A4324BC-A406-4517-B381-4EB89E4DB6CD}"/>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EFA1D684-6E51-4E4A-8CC2-2ADE8FCC08A6}"/>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4E0FFB90-D004-4465-8A24-A2D7AC64D2AB}"/>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5EA4EE38-1114-484B-90C7-1E735FF1EE26}"/>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BB701F76-A593-413C-9103-AB6485309CB2}"/>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16193</xdr:rowOff>
    </xdr:from>
    <xdr:to>
      <xdr:col>23</xdr:col>
      <xdr:colOff>133350</xdr:colOff>
      <xdr:row>66</xdr:row>
      <xdr:rowOff>76518</xdr:rowOff>
    </xdr:to>
    <xdr:cxnSp macro="">
      <xdr:nvCxnSpPr>
        <xdr:cNvPr id="128" name="直線コネクタ 127">
          <a:extLst>
            <a:ext uri="{FF2B5EF4-FFF2-40B4-BE49-F238E27FC236}">
              <a16:creationId xmlns:a16="http://schemas.microsoft.com/office/drawing/2014/main" id="{470ED989-2023-49C5-A53C-AEC675FB6A03}"/>
            </a:ext>
          </a:extLst>
        </xdr:cNvPr>
        <xdr:cNvCxnSpPr/>
      </xdr:nvCxnSpPr>
      <xdr:spPr>
        <a:xfrm>
          <a:off x="4114800" y="11331893"/>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3398B33E-AA84-4576-A9CC-76961C935DDF}"/>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EF4CF04E-90E1-44CD-AB10-F6A9090AD73A}"/>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97155</xdr:rowOff>
    </xdr:from>
    <xdr:to>
      <xdr:col>19</xdr:col>
      <xdr:colOff>133350</xdr:colOff>
      <xdr:row>66</xdr:row>
      <xdr:rowOff>16193</xdr:rowOff>
    </xdr:to>
    <xdr:cxnSp macro="">
      <xdr:nvCxnSpPr>
        <xdr:cNvPr id="131" name="直線コネクタ 130">
          <a:extLst>
            <a:ext uri="{FF2B5EF4-FFF2-40B4-BE49-F238E27FC236}">
              <a16:creationId xmlns:a16="http://schemas.microsoft.com/office/drawing/2014/main" id="{F1343987-838E-4099-AB1F-A3970BED60C4}"/>
            </a:ext>
          </a:extLst>
        </xdr:cNvPr>
        <xdr:cNvCxnSpPr/>
      </xdr:nvCxnSpPr>
      <xdr:spPr>
        <a:xfrm>
          <a:off x="3225800" y="11241405"/>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82C8727E-D5C5-42B1-9357-3A959744B5C7}"/>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4EDDBE7-A064-4704-8603-0F3213E87F09}"/>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65</xdr:row>
      <xdr:rowOff>97155</xdr:rowOff>
    </xdr:to>
    <xdr:cxnSp macro="">
      <xdr:nvCxnSpPr>
        <xdr:cNvPr id="134" name="直線コネクタ 133">
          <a:extLst>
            <a:ext uri="{FF2B5EF4-FFF2-40B4-BE49-F238E27FC236}">
              <a16:creationId xmlns:a16="http://schemas.microsoft.com/office/drawing/2014/main" id="{2915EE03-F061-4625-9F6A-7899E3952213}"/>
            </a:ext>
          </a:extLst>
        </xdr:cNvPr>
        <xdr:cNvCxnSpPr/>
      </xdr:nvCxnSpPr>
      <xdr:spPr>
        <a:xfrm>
          <a:off x="2336800" y="10915650"/>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AE76F22F-8051-456A-945B-627F4D1829DA}"/>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869B59C4-7CA0-4BDB-9643-5554EC6E8565}"/>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65</xdr:row>
      <xdr:rowOff>73025</xdr:rowOff>
    </xdr:to>
    <xdr:cxnSp macro="">
      <xdr:nvCxnSpPr>
        <xdr:cNvPr id="137" name="直線コネクタ 136">
          <a:extLst>
            <a:ext uri="{FF2B5EF4-FFF2-40B4-BE49-F238E27FC236}">
              <a16:creationId xmlns:a16="http://schemas.microsoft.com/office/drawing/2014/main" id="{A88BEE78-EADF-4E28-A67E-A839943AE520}"/>
            </a:ext>
          </a:extLst>
        </xdr:cNvPr>
        <xdr:cNvCxnSpPr/>
      </xdr:nvCxnSpPr>
      <xdr:spPr>
        <a:xfrm flipV="1">
          <a:off x="1447800" y="1091565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7D8F386E-0603-4958-A4E4-E801D058E821}"/>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9DF42759-AE8E-4287-BC6A-9BF8CAF40049}"/>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D605A903-B666-455B-801E-12E7CC9D50D2}"/>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96EFBF16-5A4C-4BCF-A32A-55D11EE48EFF}"/>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A4473BFC-8273-4D41-950F-97798954A3F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10CA389-4910-4175-B05D-FC2A1E6F944A}"/>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676797D7-5E70-41EE-B3B1-F27BFBE23CA4}"/>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55AE97FB-5A27-442F-9F86-0B3D399FD28F}"/>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5D23277-7C2D-4D3A-9C3E-64BC4B01BC2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25718</xdr:rowOff>
    </xdr:from>
    <xdr:to>
      <xdr:col>23</xdr:col>
      <xdr:colOff>184150</xdr:colOff>
      <xdr:row>66</xdr:row>
      <xdr:rowOff>127318</xdr:rowOff>
    </xdr:to>
    <xdr:sp macro="" textlink="">
      <xdr:nvSpPr>
        <xdr:cNvPr id="147" name="楕円 146">
          <a:extLst>
            <a:ext uri="{FF2B5EF4-FFF2-40B4-BE49-F238E27FC236}">
              <a16:creationId xmlns:a16="http://schemas.microsoft.com/office/drawing/2014/main" id="{B1475C6A-93A0-4703-B547-E6AA1842A0A0}"/>
            </a:ext>
          </a:extLst>
        </xdr:cNvPr>
        <xdr:cNvSpPr/>
      </xdr:nvSpPr>
      <xdr:spPr>
        <a:xfrm>
          <a:off x="4902200" y="1134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93045</xdr:rowOff>
    </xdr:from>
    <xdr:ext cx="762000" cy="259045"/>
    <xdr:sp macro="" textlink="">
      <xdr:nvSpPr>
        <xdr:cNvPr id="148" name="財政構造の弾力性該当値テキスト">
          <a:extLst>
            <a:ext uri="{FF2B5EF4-FFF2-40B4-BE49-F238E27FC236}">
              <a16:creationId xmlns:a16="http://schemas.microsoft.com/office/drawing/2014/main" id="{C3FBC79E-7508-41F3-9FDA-356432DC6BE4}"/>
            </a:ext>
          </a:extLst>
        </xdr:cNvPr>
        <xdr:cNvSpPr txBox="1"/>
      </xdr:nvSpPr>
      <xdr:spPr>
        <a:xfrm>
          <a:off x="5041900" y="1123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136843</xdr:rowOff>
    </xdr:from>
    <xdr:to>
      <xdr:col>19</xdr:col>
      <xdr:colOff>184150</xdr:colOff>
      <xdr:row>66</xdr:row>
      <xdr:rowOff>66993</xdr:rowOff>
    </xdr:to>
    <xdr:sp macro="" textlink="">
      <xdr:nvSpPr>
        <xdr:cNvPr id="149" name="楕円 148">
          <a:extLst>
            <a:ext uri="{FF2B5EF4-FFF2-40B4-BE49-F238E27FC236}">
              <a16:creationId xmlns:a16="http://schemas.microsoft.com/office/drawing/2014/main" id="{27035F16-C2F1-4752-B1C0-C85DEC4F165D}"/>
            </a:ext>
          </a:extLst>
        </xdr:cNvPr>
        <xdr:cNvSpPr/>
      </xdr:nvSpPr>
      <xdr:spPr>
        <a:xfrm>
          <a:off x="4064000" y="112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51770</xdr:rowOff>
    </xdr:from>
    <xdr:ext cx="736600" cy="259045"/>
    <xdr:sp macro="" textlink="">
      <xdr:nvSpPr>
        <xdr:cNvPr id="150" name="テキスト ボックス 149">
          <a:extLst>
            <a:ext uri="{FF2B5EF4-FFF2-40B4-BE49-F238E27FC236}">
              <a16:creationId xmlns:a16="http://schemas.microsoft.com/office/drawing/2014/main" id="{CCD31983-EC6F-4381-9BDA-6D493D89161C}"/>
            </a:ext>
          </a:extLst>
        </xdr:cNvPr>
        <xdr:cNvSpPr txBox="1"/>
      </xdr:nvSpPr>
      <xdr:spPr>
        <a:xfrm>
          <a:off x="3733800" y="11367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46355</xdr:rowOff>
    </xdr:from>
    <xdr:to>
      <xdr:col>15</xdr:col>
      <xdr:colOff>133350</xdr:colOff>
      <xdr:row>65</xdr:row>
      <xdr:rowOff>147955</xdr:rowOff>
    </xdr:to>
    <xdr:sp macro="" textlink="">
      <xdr:nvSpPr>
        <xdr:cNvPr id="151" name="楕円 150">
          <a:extLst>
            <a:ext uri="{FF2B5EF4-FFF2-40B4-BE49-F238E27FC236}">
              <a16:creationId xmlns:a16="http://schemas.microsoft.com/office/drawing/2014/main" id="{4DCF8C9A-C168-46DE-BDAF-CDE917926681}"/>
            </a:ext>
          </a:extLst>
        </xdr:cNvPr>
        <xdr:cNvSpPr/>
      </xdr:nvSpPr>
      <xdr:spPr>
        <a:xfrm>
          <a:off x="3175000" y="111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132732</xdr:rowOff>
    </xdr:from>
    <xdr:ext cx="762000" cy="259045"/>
    <xdr:sp macro="" textlink="">
      <xdr:nvSpPr>
        <xdr:cNvPr id="152" name="テキスト ボックス 151">
          <a:extLst>
            <a:ext uri="{FF2B5EF4-FFF2-40B4-BE49-F238E27FC236}">
              <a16:creationId xmlns:a16="http://schemas.microsoft.com/office/drawing/2014/main" id="{07735B7B-55A2-4C5C-9EA5-656674169D10}"/>
            </a:ext>
          </a:extLst>
        </xdr:cNvPr>
        <xdr:cNvSpPr txBox="1"/>
      </xdr:nvSpPr>
      <xdr:spPr>
        <a:xfrm>
          <a:off x="2844800" y="1127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3" name="楕円 152">
          <a:extLst>
            <a:ext uri="{FF2B5EF4-FFF2-40B4-BE49-F238E27FC236}">
              <a16:creationId xmlns:a16="http://schemas.microsoft.com/office/drawing/2014/main" id="{CD95EA58-4DC6-4C8F-B547-3357DE263F7B}"/>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4" name="テキスト ボックス 153">
          <a:extLst>
            <a:ext uri="{FF2B5EF4-FFF2-40B4-BE49-F238E27FC236}">
              <a16:creationId xmlns:a16="http://schemas.microsoft.com/office/drawing/2014/main" id="{863F1962-1784-4781-89B8-7681697F070E}"/>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22225</xdr:rowOff>
    </xdr:from>
    <xdr:to>
      <xdr:col>7</xdr:col>
      <xdr:colOff>31750</xdr:colOff>
      <xdr:row>65</xdr:row>
      <xdr:rowOff>123825</xdr:rowOff>
    </xdr:to>
    <xdr:sp macro="" textlink="">
      <xdr:nvSpPr>
        <xdr:cNvPr id="155" name="楕円 154">
          <a:extLst>
            <a:ext uri="{FF2B5EF4-FFF2-40B4-BE49-F238E27FC236}">
              <a16:creationId xmlns:a16="http://schemas.microsoft.com/office/drawing/2014/main" id="{4CD5160F-78BB-48FF-9D7D-683EF0495B5C}"/>
            </a:ext>
          </a:extLst>
        </xdr:cNvPr>
        <xdr:cNvSpPr/>
      </xdr:nvSpPr>
      <xdr:spPr>
        <a:xfrm>
          <a:off x="1397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108602</xdr:rowOff>
    </xdr:from>
    <xdr:ext cx="762000" cy="259045"/>
    <xdr:sp macro="" textlink="">
      <xdr:nvSpPr>
        <xdr:cNvPr id="156" name="テキスト ボックス 155">
          <a:extLst>
            <a:ext uri="{FF2B5EF4-FFF2-40B4-BE49-F238E27FC236}">
              <a16:creationId xmlns:a16="http://schemas.microsoft.com/office/drawing/2014/main" id="{8EC0BB9D-0AF8-41CC-9B9B-8D2399FD36ED}"/>
            </a:ext>
          </a:extLst>
        </xdr:cNvPr>
        <xdr:cNvSpPr txBox="1"/>
      </xdr:nvSpPr>
      <xdr:spPr>
        <a:xfrm>
          <a:off x="1066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BF3AD77B-9BAC-4560-A071-68AC81B879B5}"/>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D935867C-2DA5-47CE-A5BA-BCDDE03C515A}"/>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1519B046-1083-4527-8591-FB0FB4C5B0E5}"/>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F5E20537-FE04-4173-ADCD-1CA6BEF496C1}"/>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FD9503EB-431C-4144-9DC9-A5C39B24162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6DBC8F61-4816-4F20-BB23-4B7905D49C0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BFCA79D9-3840-41C0-9AFE-D606E2184148}"/>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DA9615A3-1DA2-43A5-924B-527ED7128DA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6E42DB04-06B0-48C5-B1A8-9F0BC0638B3F}"/>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2F7FC77B-9644-4D85-85E3-EDAF69B9C34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19BFFEF-1309-4429-BA2E-F660CF3D85C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2462E4BB-DFF0-4510-AC31-E3E7912D11E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9784897A-8532-4339-9139-5F0B05A058E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民間で実施可能な部分については、委託化を進め、コストの低減を図っているところであり、今後もその方針を継続していきます。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C3B621AA-999F-4824-A7D4-2793ED472F2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A5452ADA-F8BB-4052-97E7-9C4CE18012C8}"/>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2FE48892-BC86-4CDC-BAFD-E182386E8E8F}"/>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6012601C-54E3-4F49-88C1-CAA0958B8D49}"/>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B4C409BF-BEB2-44C0-B717-421C109DC96E}"/>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D8DE7DEF-A71E-4048-94A3-81CF2D5A1E1C}"/>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83ED97A6-89FB-47FD-B2A4-D6CA0B754426}"/>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4CEFE233-594E-4755-9A3F-E0F88576E8D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5D6B9B79-C179-4A6E-83A8-CA4DE964392E}"/>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9F749DC4-CD8C-465F-AF3E-E23DB26C082E}"/>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4B6C81A0-FBD7-468E-B1BF-41929E655E6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E2CC2B9C-0A24-4723-94D4-A65DDA7CC6D9}"/>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9902A0D7-9F2E-4F93-AF3A-367123C16D64}"/>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57D15784-FD89-4F84-9254-364DD9C94D25}"/>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7D657146-E5C4-4068-BE73-9DF5F253DA3A}"/>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5CE62C4E-5717-4206-8B1A-71EE64E751E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86FB65A3-CB19-4606-8C19-F0335A689ABA}"/>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B6C9117-D493-481C-AB8F-014B62109F81}"/>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813FBD05-6FAB-4679-887B-DC3EA13E372F}"/>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225884FD-E1E1-415B-A28C-6FD48EE24E4E}"/>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798B936F-BF88-487D-A252-3339CC73FC55}"/>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73494165-6A64-416E-98BB-B9023B6B478D}"/>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6B288703-EEC0-4BBF-867B-F40FE340FFD5}"/>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104685</xdr:rowOff>
    </xdr:from>
    <xdr:to>
      <xdr:col>23</xdr:col>
      <xdr:colOff>133350</xdr:colOff>
      <xdr:row>80</xdr:row>
      <xdr:rowOff>127206</xdr:rowOff>
    </xdr:to>
    <xdr:cxnSp macro="">
      <xdr:nvCxnSpPr>
        <xdr:cNvPr id="193" name="直線コネクタ 192">
          <a:extLst>
            <a:ext uri="{FF2B5EF4-FFF2-40B4-BE49-F238E27FC236}">
              <a16:creationId xmlns:a16="http://schemas.microsoft.com/office/drawing/2014/main" id="{D8A029DB-49D4-40D3-AB66-A00DF8A0CBC7}"/>
            </a:ext>
          </a:extLst>
        </xdr:cNvPr>
        <xdr:cNvCxnSpPr/>
      </xdr:nvCxnSpPr>
      <xdr:spPr>
        <a:xfrm>
          <a:off x="4114800" y="13820685"/>
          <a:ext cx="8382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3C83DDC7-D588-4F00-83D2-ED89F3C61055}"/>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DA6D18F4-EE83-44F3-B5FF-27E022AB00C6}"/>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104685</xdr:rowOff>
    </xdr:from>
    <xdr:to>
      <xdr:col>19</xdr:col>
      <xdr:colOff>133350</xdr:colOff>
      <xdr:row>80</xdr:row>
      <xdr:rowOff>113004</xdr:rowOff>
    </xdr:to>
    <xdr:cxnSp macro="">
      <xdr:nvCxnSpPr>
        <xdr:cNvPr id="196" name="直線コネクタ 195">
          <a:extLst>
            <a:ext uri="{FF2B5EF4-FFF2-40B4-BE49-F238E27FC236}">
              <a16:creationId xmlns:a16="http://schemas.microsoft.com/office/drawing/2014/main" id="{9BEDB177-B0E0-44EC-88B5-A11BD3B208AC}"/>
            </a:ext>
          </a:extLst>
        </xdr:cNvPr>
        <xdr:cNvCxnSpPr/>
      </xdr:nvCxnSpPr>
      <xdr:spPr>
        <a:xfrm flipV="1">
          <a:off x="3225800" y="13820685"/>
          <a:ext cx="8890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F3674601-7E4E-4D5D-A8D7-6991DDF944F1}"/>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799A8259-A421-4C8F-A02F-64B986A46B2D}"/>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99991</xdr:rowOff>
    </xdr:from>
    <xdr:to>
      <xdr:col>15</xdr:col>
      <xdr:colOff>82550</xdr:colOff>
      <xdr:row>80</xdr:row>
      <xdr:rowOff>113004</xdr:rowOff>
    </xdr:to>
    <xdr:cxnSp macro="">
      <xdr:nvCxnSpPr>
        <xdr:cNvPr id="199" name="直線コネクタ 198">
          <a:extLst>
            <a:ext uri="{FF2B5EF4-FFF2-40B4-BE49-F238E27FC236}">
              <a16:creationId xmlns:a16="http://schemas.microsoft.com/office/drawing/2014/main" id="{0F23034D-6750-49FA-BB51-9B02E1DEFC76}"/>
            </a:ext>
          </a:extLst>
        </xdr:cNvPr>
        <xdr:cNvCxnSpPr/>
      </xdr:nvCxnSpPr>
      <xdr:spPr>
        <a:xfrm>
          <a:off x="2336800" y="13815991"/>
          <a:ext cx="889000" cy="1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DEF2D0A-8A7F-4A43-ACDE-CB51D515EEE7}"/>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4986553B-B98A-4DA0-B38E-BB68DE21EA12}"/>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89753</xdr:rowOff>
    </xdr:from>
    <xdr:to>
      <xdr:col>11</xdr:col>
      <xdr:colOff>31750</xdr:colOff>
      <xdr:row>80</xdr:row>
      <xdr:rowOff>99991</xdr:rowOff>
    </xdr:to>
    <xdr:cxnSp macro="">
      <xdr:nvCxnSpPr>
        <xdr:cNvPr id="202" name="直線コネクタ 201">
          <a:extLst>
            <a:ext uri="{FF2B5EF4-FFF2-40B4-BE49-F238E27FC236}">
              <a16:creationId xmlns:a16="http://schemas.microsoft.com/office/drawing/2014/main" id="{CD5B0B5E-8147-4489-B018-EC45E4F8516F}"/>
            </a:ext>
          </a:extLst>
        </xdr:cNvPr>
        <xdr:cNvCxnSpPr/>
      </xdr:nvCxnSpPr>
      <xdr:spPr>
        <a:xfrm>
          <a:off x="1447800" y="13805753"/>
          <a:ext cx="889000" cy="1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92CDCCEC-375F-4518-AC3E-3D7760C6C203}"/>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B6F1BFB6-D04C-4567-9216-64DFBCDC2288}"/>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F100DD2A-A2D9-4430-AFC7-60708AAD80CA}"/>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F35B8DC5-1E64-41C7-88C6-7F0466308946}"/>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B0283244-9F75-4416-BC5D-08CE26319B56}"/>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BF0249F7-FAF8-4209-854D-037DE133FD8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FE43DA1-6E7C-417C-8975-F0FFC7FDB96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E7096825-9BC2-4DBF-909F-88116F8D7D9F}"/>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E728BB1E-A31E-491E-98CC-C2AC83E0435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76406</xdr:rowOff>
    </xdr:from>
    <xdr:to>
      <xdr:col>23</xdr:col>
      <xdr:colOff>184150</xdr:colOff>
      <xdr:row>81</xdr:row>
      <xdr:rowOff>6556</xdr:rowOff>
    </xdr:to>
    <xdr:sp macro="" textlink="">
      <xdr:nvSpPr>
        <xdr:cNvPr id="212" name="楕円 211">
          <a:extLst>
            <a:ext uri="{FF2B5EF4-FFF2-40B4-BE49-F238E27FC236}">
              <a16:creationId xmlns:a16="http://schemas.microsoft.com/office/drawing/2014/main" id="{F475A673-E63A-4974-BA42-6A9223474DEC}"/>
            </a:ext>
          </a:extLst>
        </xdr:cNvPr>
        <xdr:cNvSpPr/>
      </xdr:nvSpPr>
      <xdr:spPr>
        <a:xfrm>
          <a:off x="4902200" y="137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169133</xdr:rowOff>
    </xdr:from>
    <xdr:ext cx="762000" cy="259045"/>
    <xdr:sp macro="" textlink="">
      <xdr:nvSpPr>
        <xdr:cNvPr id="213" name="人件費・物件費等の状況該当値テキスト">
          <a:extLst>
            <a:ext uri="{FF2B5EF4-FFF2-40B4-BE49-F238E27FC236}">
              <a16:creationId xmlns:a16="http://schemas.microsoft.com/office/drawing/2014/main" id="{EB7F0427-A0C9-42A7-B5F3-70627CE51F72}"/>
            </a:ext>
          </a:extLst>
        </xdr:cNvPr>
        <xdr:cNvSpPr txBox="1"/>
      </xdr:nvSpPr>
      <xdr:spPr>
        <a:xfrm>
          <a:off x="5041900" y="137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53885</xdr:rowOff>
    </xdr:from>
    <xdr:to>
      <xdr:col>19</xdr:col>
      <xdr:colOff>184150</xdr:colOff>
      <xdr:row>80</xdr:row>
      <xdr:rowOff>155485</xdr:rowOff>
    </xdr:to>
    <xdr:sp macro="" textlink="">
      <xdr:nvSpPr>
        <xdr:cNvPr id="214" name="楕円 213">
          <a:extLst>
            <a:ext uri="{FF2B5EF4-FFF2-40B4-BE49-F238E27FC236}">
              <a16:creationId xmlns:a16="http://schemas.microsoft.com/office/drawing/2014/main" id="{53E6AF01-1A14-49F8-9991-8271C312BC5F}"/>
            </a:ext>
          </a:extLst>
        </xdr:cNvPr>
        <xdr:cNvSpPr/>
      </xdr:nvSpPr>
      <xdr:spPr>
        <a:xfrm>
          <a:off x="4064000" y="1376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165662</xdr:rowOff>
    </xdr:from>
    <xdr:ext cx="736600" cy="259045"/>
    <xdr:sp macro="" textlink="">
      <xdr:nvSpPr>
        <xdr:cNvPr id="215" name="テキスト ボックス 214">
          <a:extLst>
            <a:ext uri="{FF2B5EF4-FFF2-40B4-BE49-F238E27FC236}">
              <a16:creationId xmlns:a16="http://schemas.microsoft.com/office/drawing/2014/main" id="{DA851AD1-C6F8-4ABE-BD39-19A98D5A28D8}"/>
            </a:ext>
          </a:extLst>
        </xdr:cNvPr>
        <xdr:cNvSpPr txBox="1"/>
      </xdr:nvSpPr>
      <xdr:spPr>
        <a:xfrm>
          <a:off x="3733800" y="13538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62204</xdr:rowOff>
    </xdr:from>
    <xdr:to>
      <xdr:col>15</xdr:col>
      <xdr:colOff>133350</xdr:colOff>
      <xdr:row>80</xdr:row>
      <xdr:rowOff>163804</xdr:rowOff>
    </xdr:to>
    <xdr:sp macro="" textlink="">
      <xdr:nvSpPr>
        <xdr:cNvPr id="216" name="楕円 215">
          <a:extLst>
            <a:ext uri="{FF2B5EF4-FFF2-40B4-BE49-F238E27FC236}">
              <a16:creationId xmlns:a16="http://schemas.microsoft.com/office/drawing/2014/main" id="{FFD91F3C-C3C8-4920-9BED-600865C3BD73}"/>
            </a:ext>
          </a:extLst>
        </xdr:cNvPr>
        <xdr:cNvSpPr/>
      </xdr:nvSpPr>
      <xdr:spPr>
        <a:xfrm>
          <a:off x="3175000" y="137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2531</xdr:rowOff>
    </xdr:from>
    <xdr:ext cx="762000" cy="259045"/>
    <xdr:sp macro="" textlink="">
      <xdr:nvSpPr>
        <xdr:cNvPr id="217" name="テキスト ボックス 216">
          <a:extLst>
            <a:ext uri="{FF2B5EF4-FFF2-40B4-BE49-F238E27FC236}">
              <a16:creationId xmlns:a16="http://schemas.microsoft.com/office/drawing/2014/main" id="{54421546-58FB-4CB1-8941-1C1A5D7F90CA}"/>
            </a:ext>
          </a:extLst>
        </xdr:cNvPr>
        <xdr:cNvSpPr txBox="1"/>
      </xdr:nvSpPr>
      <xdr:spPr>
        <a:xfrm>
          <a:off x="2844800" y="135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49191</xdr:rowOff>
    </xdr:from>
    <xdr:to>
      <xdr:col>11</xdr:col>
      <xdr:colOff>82550</xdr:colOff>
      <xdr:row>80</xdr:row>
      <xdr:rowOff>150791</xdr:rowOff>
    </xdr:to>
    <xdr:sp macro="" textlink="">
      <xdr:nvSpPr>
        <xdr:cNvPr id="218" name="楕円 217">
          <a:extLst>
            <a:ext uri="{FF2B5EF4-FFF2-40B4-BE49-F238E27FC236}">
              <a16:creationId xmlns:a16="http://schemas.microsoft.com/office/drawing/2014/main" id="{9F5DB1BB-E067-45DA-8FB2-FA04254B047E}"/>
            </a:ext>
          </a:extLst>
        </xdr:cNvPr>
        <xdr:cNvSpPr/>
      </xdr:nvSpPr>
      <xdr:spPr>
        <a:xfrm>
          <a:off x="2286000" y="1376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160968</xdr:rowOff>
    </xdr:from>
    <xdr:ext cx="762000" cy="259045"/>
    <xdr:sp macro="" textlink="">
      <xdr:nvSpPr>
        <xdr:cNvPr id="219" name="テキスト ボックス 218">
          <a:extLst>
            <a:ext uri="{FF2B5EF4-FFF2-40B4-BE49-F238E27FC236}">
              <a16:creationId xmlns:a16="http://schemas.microsoft.com/office/drawing/2014/main" id="{574061DE-E6CE-4A0D-B887-C90812255F6E}"/>
            </a:ext>
          </a:extLst>
        </xdr:cNvPr>
        <xdr:cNvSpPr txBox="1"/>
      </xdr:nvSpPr>
      <xdr:spPr>
        <a:xfrm>
          <a:off x="1955800" y="1353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38953</xdr:rowOff>
    </xdr:from>
    <xdr:to>
      <xdr:col>7</xdr:col>
      <xdr:colOff>31750</xdr:colOff>
      <xdr:row>80</xdr:row>
      <xdr:rowOff>140553</xdr:rowOff>
    </xdr:to>
    <xdr:sp macro="" textlink="">
      <xdr:nvSpPr>
        <xdr:cNvPr id="220" name="楕円 219">
          <a:extLst>
            <a:ext uri="{FF2B5EF4-FFF2-40B4-BE49-F238E27FC236}">
              <a16:creationId xmlns:a16="http://schemas.microsoft.com/office/drawing/2014/main" id="{FBFD3FEA-90C8-4C02-9D54-7BC2AA09E02C}"/>
            </a:ext>
          </a:extLst>
        </xdr:cNvPr>
        <xdr:cNvSpPr/>
      </xdr:nvSpPr>
      <xdr:spPr>
        <a:xfrm>
          <a:off x="1397000" y="137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150730</xdr:rowOff>
    </xdr:from>
    <xdr:ext cx="762000" cy="259045"/>
    <xdr:sp macro="" textlink="">
      <xdr:nvSpPr>
        <xdr:cNvPr id="221" name="テキスト ボックス 220">
          <a:extLst>
            <a:ext uri="{FF2B5EF4-FFF2-40B4-BE49-F238E27FC236}">
              <a16:creationId xmlns:a16="http://schemas.microsoft.com/office/drawing/2014/main" id="{27764596-41A1-4324-B9CE-4F9F01683703}"/>
            </a:ext>
          </a:extLst>
        </xdr:cNvPr>
        <xdr:cNvSpPr txBox="1"/>
      </xdr:nvSpPr>
      <xdr:spPr>
        <a:xfrm>
          <a:off x="1066800" y="13523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37F6E3C4-109A-438C-9830-5B9CF179E6A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31AE0D29-42FC-4473-AFB7-300431928BBC}"/>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F3CFB33D-63C0-48AB-8162-19D3D9BD73D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78616DDD-348E-4C73-A3A8-17CC06210E5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91A6B6D7-2876-4C7F-8128-E1A12CCF13F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3494491F-8E7E-4548-B50E-EEA31636BBDC}"/>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70DD9C2C-80A5-4F12-A3A9-FFFB8ACDA8C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602AFF27-E2B8-4086-BB6B-3FA6DFBC2C38}"/>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11483CEF-32FB-452D-98AF-243D87E9E1F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0D9FE6D-A6FE-43B3-BDF3-0A561F38AE8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5F14E10-D2F0-4836-A750-1E031025630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504A2007-6675-49D8-9E78-FEC392E7B98F}"/>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4CE36AD0-859F-4CA4-A53D-068225FB8358}"/>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前年度の</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99.1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しています。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今後も継続して行財政改革を進めることにより、人件費抑制に努めます。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58298CFE-247E-4459-8468-DADC4984197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D0CBE010-FD1A-4949-8FD9-6156878A2D9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A1C0A1ED-9B19-43E5-84F4-93CEF91D9CD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8C1D4758-9EA6-41E8-9D1D-4BCCF25931B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EDF6E69C-F4A7-4694-B97B-F7EE5BF2A44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EE5FC40C-9388-4A2D-85E1-86038A71F562}"/>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B0603081-0A5D-485A-9C4E-EBCF745D2A16}"/>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DCD75107-2298-4784-9FA4-1AC44A30F511}"/>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EF37025A-9A8E-4E7D-80BA-D75C11706527}"/>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B4A86BE-0716-4684-A60E-CBE5B2AC54C4}"/>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5242CDF9-918A-4D45-B641-1021AE70D092}"/>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7C4A32E4-B2C1-4130-B59D-2D80C9AA0DFD}"/>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2FFADB99-9F44-4186-8A02-F497B67E808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32F205EF-9288-442E-A8B1-A2AD266A26B9}"/>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A94C405-CD67-4F1D-8EDB-CAD068886614}"/>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8D6392A6-D6D2-4CEF-AB4A-C2E570B11272}"/>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AE6E8AB4-B62E-43B0-89D9-63A4CFE1F74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AE2661B5-AAAF-4549-975F-5668924B95FC}"/>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5EBCFFF7-5D3E-4123-BEBC-41FF502D4FFF}"/>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B5C9BFCF-2232-4D4F-955F-A7ECC84C4106}"/>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21AB0A69-028B-4BBA-972C-0502334162A5}"/>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BCB15BE-C0BC-4CAF-85AC-3C7E4C8C58CE}"/>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40F51BDE-BC08-4657-97A8-02ADFA3133C4}"/>
            </a:ext>
          </a:extLst>
        </xdr:cNvPr>
        <xdr:cNvCxnSpPr/>
      </xdr:nvCxnSpPr>
      <xdr:spPr>
        <a:xfrm>
          <a:off x="16179800" y="1462223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468B19B6-F428-44E3-83A0-62C1CED5FF48}"/>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D943566B-79D6-4557-89BF-252F415872A8}"/>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60" name="直線コネクタ 259">
          <a:extLst>
            <a:ext uri="{FF2B5EF4-FFF2-40B4-BE49-F238E27FC236}">
              <a16:creationId xmlns:a16="http://schemas.microsoft.com/office/drawing/2014/main" id="{B7DE5480-AD71-41AE-B634-5AE8206A1079}"/>
            </a:ext>
          </a:extLst>
        </xdr:cNvPr>
        <xdr:cNvCxnSpPr/>
      </xdr:nvCxnSpPr>
      <xdr:spPr>
        <a:xfrm flipV="1">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7174896A-A525-421A-B48F-8F21DCEF0E7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7FB34F7D-0CFD-4171-A7AC-4BD6A393D33E}"/>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135164</xdr:rowOff>
    </xdr:to>
    <xdr:cxnSp macro="">
      <xdr:nvCxnSpPr>
        <xdr:cNvPr id="263" name="直線コネクタ 262">
          <a:extLst>
            <a:ext uri="{FF2B5EF4-FFF2-40B4-BE49-F238E27FC236}">
              <a16:creationId xmlns:a16="http://schemas.microsoft.com/office/drawing/2014/main" id="{C5D71A70-F79F-4DCC-B4AD-C328C4E8616D}"/>
            </a:ext>
          </a:extLst>
        </xdr:cNvPr>
        <xdr:cNvCxnSpPr/>
      </xdr:nvCxnSpPr>
      <xdr:spPr>
        <a:xfrm flipV="1">
          <a:off x="14401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2C84557C-64ED-4243-9D36-E21376AC591A}"/>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3CFFEEA-EE18-4FF9-963D-A07E8A6185B3}"/>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C30949EE-6152-44B2-B296-BC04DE07C193}"/>
            </a:ext>
          </a:extLst>
        </xdr:cNvPr>
        <xdr:cNvCxnSpPr/>
      </xdr:nvCxnSpPr>
      <xdr:spPr>
        <a:xfrm>
          <a:off x="13512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54D3E5E8-AB04-4D53-A835-E27F165B5436}"/>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5E2FAC38-D75D-4D87-9865-56DE1A988672}"/>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91F992B0-61D2-4D59-B621-4D43B6A113E8}"/>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658411BB-7E03-43CD-871B-9CD31C14F832}"/>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CF0C34E-376B-4D6F-AE9B-A3A2F5FEDCA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864501D3-FC04-46AF-A5CE-1BFF9717FD4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1B2564E-75AF-48A9-B560-20F33CA2E53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68EEAA2-56DD-42FF-90C1-4853A1ECF702}"/>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AEE86BB-3DBF-4DD3-8E28-35498DBB731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6" name="楕円 275">
          <a:extLst>
            <a:ext uri="{FF2B5EF4-FFF2-40B4-BE49-F238E27FC236}">
              <a16:creationId xmlns:a16="http://schemas.microsoft.com/office/drawing/2014/main" id="{6540A9BC-163A-4CBD-A17F-E21344A0A83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7" name="給与水準   （国との比較）該当値テキスト">
          <a:extLst>
            <a:ext uri="{FF2B5EF4-FFF2-40B4-BE49-F238E27FC236}">
              <a16:creationId xmlns:a16="http://schemas.microsoft.com/office/drawing/2014/main" id="{C0D153FD-A607-4CD8-B86D-FA5403397DF9}"/>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8" name="楕円 277">
          <a:extLst>
            <a:ext uri="{FF2B5EF4-FFF2-40B4-BE49-F238E27FC236}">
              <a16:creationId xmlns:a16="http://schemas.microsoft.com/office/drawing/2014/main" id="{77A02BB6-4820-49FC-8886-15496893F5E2}"/>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84563</xdr:rowOff>
    </xdr:from>
    <xdr:ext cx="736600" cy="259045"/>
    <xdr:sp macro="" textlink="">
      <xdr:nvSpPr>
        <xdr:cNvPr id="279" name="テキスト ボックス 278">
          <a:extLst>
            <a:ext uri="{FF2B5EF4-FFF2-40B4-BE49-F238E27FC236}">
              <a16:creationId xmlns:a16="http://schemas.microsoft.com/office/drawing/2014/main" id="{0C08AF76-30B6-4D14-9916-3C9E7D932398}"/>
            </a:ext>
          </a:extLst>
        </xdr:cNvPr>
        <xdr:cNvSpPr txBox="1"/>
      </xdr:nvSpPr>
      <xdr:spPr>
        <a:xfrm>
          <a:off x="15798800" y="14657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0" name="楕円 279">
          <a:extLst>
            <a:ext uri="{FF2B5EF4-FFF2-40B4-BE49-F238E27FC236}">
              <a16:creationId xmlns:a16="http://schemas.microsoft.com/office/drawing/2014/main" id="{6CFFC3BE-0EC5-4ADC-B397-FA591FBF24D2}"/>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101798</xdr:rowOff>
    </xdr:from>
    <xdr:ext cx="762000" cy="259045"/>
    <xdr:sp macro="" textlink="">
      <xdr:nvSpPr>
        <xdr:cNvPr id="281" name="テキスト ボックス 280">
          <a:extLst>
            <a:ext uri="{FF2B5EF4-FFF2-40B4-BE49-F238E27FC236}">
              <a16:creationId xmlns:a16="http://schemas.microsoft.com/office/drawing/2014/main" id="{2A7D34EF-AB6F-4953-88D1-AE39C1842606}"/>
            </a:ext>
          </a:extLst>
        </xdr:cNvPr>
        <xdr:cNvSpPr txBox="1"/>
      </xdr:nvSpPr>
      <xdr:spPr>
        <a:xfrm>
          <a:off x="14909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2" name="楕円 281">
          <a:extLst>
            <a:ext uri="{FF2B5EF4-FFF2-40B4-BE49-F238E27FC236}">
              <a16:creationId xmlns:a16="http://schemas.microsoft.com/office/drawing/2014/main" id="{26724F10-FC1A-48B8-801B-47A5255E6B08}"/>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3" name="テキスト ボックス 282">
          <a:extLst>
            <a:ext uri="{FF2B5EF4-FFF2-40B4-BE49-F238E27FC236}">
              <a16:creationId xmlns:a16="http://schemas.microsoft.com/office/drawing/2014/main" id="{A814A515-9086-4F7F-B3E2-CAFA11FA558E}"/>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7AE62372-689C-481A-9504-92F33A9219FB}"/>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33AF319E-AE09-4E11-9073-2BD8DAF5BD0B}"/>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F67D9BB5-3783-48BE-ADAA-A39FF47B0B5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91400945-A33A-470D-BBB8-B8E8C495D74E}"/>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CF1F451E-AF79-482B-82A4-68D0B45F5C1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54E7AC08-B367-48AD-95CE-E581816BF07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D77727EE-D6E8-448F-8875-4EA84F75105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61C94349-BE5A-47A2-968A-9D98FE0FEDB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52DA4712-A272-49AD-AD31-4611D1AC6A6C}"/>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D705B168-528F-4553-BF30-352EC548CAD4}"/>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F299E416-2796-4B21-B25F-1CF017FEE611}"/>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C3F1DEB-D330-43E7-9615-E32B014ED222}"/>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5919A5A1-E110-46ED-A178-88C8BD28911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F6313532-3216-4F4E-9C3E-41DCEE863C4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5DE1EA2F-6D48-4592-AFA9-4676CF91B312}"/>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次定員管理計画を策定し、中長期にわたる職員の年齢構成の是正をはじめとする団塊世代対策など、計画的な定員管理を進めてきたところであり、類似団体平均を下回っています。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年度に見直しを行った第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次定員管理計画に基づき、適正管理に努めてまいります。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446E1136-A6D2-4263-B0B4-DDA976DC4F2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422EBB0-3D3E-4AE5-96FD-5D200E908CD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A3E173C4-C18A-4519-BBF3-74C76385D85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C08FA00-E7F2-4493-BD9D-E8EA1B056AD1}"/>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C4A7B6DE-7AA1-4B68-99B0-880F6F3565F1}"/>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9BF2B298-06E1-465F-867B-4BF893B19975}"/>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19677DA1-F920-4B57-9C83-5D03DDE6836E}"/>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97D0B755-B01D-4D34-ACCF-3C56E9F9419C}"/>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BC4A761B-6EB0-44C5-82E8-6BC4B1229D22}"/>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9E804B01-EB40-4306-901A-CDFBCEFB9EA9}"/>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9784EE3-488B-47C2-A1FC-F5443E3D9AF9}"/>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B3EC4B58-DED9-48CE-993A-6E9B096888C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D959D535-3D84-4DE3-A1C8-0D99363B67A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B617961-4778-441E-97E7-3245F065AA7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D4414463-C891-4215-AFD7-843796225A2B}"/>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2FA16AB4-8F95-4894-BC68-3ABB940A7E7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90178B6E-4620-495F-9F73-26D443524AA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D1D27DD2-285A-4FD3-9729-3C71FC6EFFF9}"/>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C1BE9840-4DB3-42CD-84DD-8F30BB404DD9}"/>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F476E7FA-BD8A-42A2-B157-A7FE5934739A}"/>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56007262-4180-49FD-B722-31FEC476021D}"/>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160126</xdr:rowOff>
    </xdr:from>
    <xdr:to>
      <xdr:col>81</xdr:col>
      <xdr:colOff>44450</xdr:colOff>
      <xdr:row>60</xdr:row>
      <xdr:rowOff>166158</xdr:rowOff>
    </xdr:to>
    <xdr:cxnSp macro="">
      <xdr:nvCxnSpPr>
        <xdr:cNvPr id="320" name="直線コネクタ 319">
          <a:extLst>
            <a:ext uri="{FF2B5EF4-FFF2-40B4-BE49-F238E27FC236}">
              <a16:creationId xmlns:a16="http://schemas.microsoft.com/office/drawing/2014/main" id="{6696D77B-9A38-4B77-A5D9-3CE9773BB576}"/>
            </a:ext>
          </a:extLst>
        </xdr:cNvPr>
        <xdr:cNvCxnSpPr/>
      </xdr:nvCxnSpPr>
      <xdr:spPr>
        <a:xfrm>
          <a:off x="16179800" y="10447126"/>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11E40A3E-FCFC-4350-9B4C-C42B7CF4AE95}"/>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FAC6F2FA-CD40-4A14-B8CC-8E83C16D2885}"/>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152082</xdr:rowOff>
    </xdr:from>
    <xdr:to>
      <xdr:col>77</xdr:col>
      <xdr:colOff>44450</xdr:colOff>
      <xdr:row>60</xdr:row>
      <xdr:rowOff>160126</xdr:rowOff>
    </xdr:to>
    <xdr:cxnSp macro="">
      <xdr:nvCxnSpPr>
        <xdr:cNvPr id="323" name="直線コネクタ 322">
          <a:extLst>
            <a:ext uri="{FF2B5EF4-FFF2-40B4-BE49-F238E27FC236}">
              <a16:creationId xmlns:a16="http://schemas.microsoft.com/office/drawing/2014/main" id="{E4F5B0A4-1DBF-45D2-920F-786E7DABD87E}"/>
            </a:ext>
          </a:extLst>
        </xdr:cNvPr>
        <xdr:cNvCxnSpPr/>
      </xdr:nvCxnSpPr>
      <xdr:spPr>
        <a:xfrm>
          <a:off x="15290800" y="10439082"/>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6EB8BCE1-3CAA-4344-BC3F-4F23F0DD361D}"/>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1DF83206-1263-4574-A2D9-B637CBF74245}"/>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103822</xdr:rowOff>
    </xdr:from>
    <xdr:to>
      <xdr:col>72</xdr:col>
      <xdr:colOff>203200</xdr:colOff>
      <xdr:row>60</xdr:row>
      <xdr:rowOff>152082</xdr:rowOff>
    </xdr:to>
    <xdr:cxnSp macro="">
      <xdr:nvCxnSpPr>
        <xdr:cNvPr id="326" name="直線コネクタ 325">
          <a:extLst>
            <a:ext uri="{FF2B5EF4-FFF2-40B4-BE49-F238E27FC236}">
              <a16:creationId xmlns:a16="http://schemas.microsoft.com/office/drawing/2014/main" id="{142E4B19-14A4-4390-983B-0A86A809EA40}"/>
            </a:ext>
          </a:extLst>
        </xdr:cNvPr>
        <xdr:cNvCxnSpPr/>
      </xdr:nvCxnSpPr>
      <xdr:spPr>
        <a:xfrm>
          <a:off x="14401800" y="103908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9109F76-09D0-4645-A8C2-38F4A0FFCA54}"/>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9EE797CE-C664-4788-AC4A-E01FACAA4A0E}"/>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97790</xdr:rowOff>
    </xdr:from>
    <xdr:to>
      <xdr:col>68</xdr:col>
      <xdr:colOff>152400</xdr:colOff>
      <xdr:row>60</xdr:row>
      <xdr:rowOff>103822</xdr:rowOff>
    </xdr:to>
    <xdr:cxnSp macro="">
      <xdr:nvCxnSpPr>
        <xdr:cNvPr id="329" name="直線コネクタ 328">
          <a:extLst>
            <a:ext uri="{FF2B5EF4-FFF2-40B4-BE49-F238E27FC236}">
              <a16:creationId xmlns:a16="http://schemas.microsoft.com/office/drawing/2014/main" id="{CFF2931A-DA6C-4AB6-A16D-797339FD3638}"/>
            </a:ext>
          </a:extLst>
        </xdr:cNvPr>
        <xdr:cNvCxnSpPr/>
      </xdr:nvCxnSpPr>
      <xdr:spPr>
        <a:xfrm>
          <a:off x="13512800" y="1038479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7AC86252-4CAC-4269-8CCE-568F8432369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B7BEDC6E-46DE-4D84-92B8-321055AF373C}"/>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10F4BCFF-DF52-4922-880A-29D34B2AB963}"/>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C82705CC-FC54-4E87-A27B-3928E6C9ACCD}"/>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37F1CB1-5D52-46D2-A13A-12BDC2837D5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2946B9F9-C705-4D17-B2F3-3C803ADE681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8DC0FA7B-A6DF-4AD9-B917-A276435D11B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D35D0BC4-9875-4223-A39D-B93372E7F22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C019B2B-9D5C-4DE4-BA3C-206028B45957}"/>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115358</xdr:rowOff>
    </xdr:from>
    <xdr:to>
      <xdr:col>81</xdr:col>
      <xdr:colOff>95250</xdr:colOff>
      <xdr:row>61</xdr:row>
      <xdr:rowOff>45508</xdr:rowOff>
    </xdr:to>
    <xdr:sp macro="" textlink="">
      <xdr:nvSpPr>
        <xdr:cNvPr id="339" name="楕円 338">
          <a:extLst>
            <a:ext uri="{FF2B5EF4-FFF2-40B4-BE49-F238E27FC236}">
              <a16:creationId xmlns:a16="http://schemas.microsoft.com/office/drawing/2014/main" id="{4D8ADD48-DBCA-44E4-B9D8-A8EBD53EF3E4}"/>
            </a:ext>
          </a:extLst>
        </xdr:cNvPr>
        <xdr:cNvSpPr/>
      </xdr:nvSpPr>
      <xdr:spPr>
        <a:xfrm>
          <a:off x="169672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131885</xdr:rowOff>
    </xdr:from>
    <xdr:ext cx="762000" cy="259045"/>
    <xdr:sp macro="" textlink="">
      <xdr:nvSpPr>
        <xdr:cNvPr id="340" name="定員管理の状況該当値テキスト">
          <a:extLst>
            <a:ext uri="{FF2B5EF4-FFF2-40B4-BE49-F238E27FC236}">
              <a16:creationId xmlns:a16="http://schemas.microsoft.com/office/drawing/2014/main" id="{C102191D-6113-481D-9BE1-12DCB94D5E0B}"/>
            </a:ext>
          </a:extLst>
        </xdr:cNvPr>
        <xdr:cNvSpPr txBox="1"/>
      </xdr:nvSpPr>
      <xdr:spPr>
        <a:xfrm>
          <a:off x="17106900" y="1024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109326</xdr:rowOff>
    </xdr:from>
    <xdr:to>
      <xdr:col>77</xdr:col>
      <xdr:colOff>95250</xdr:colOff>
      <xdr:row>61</xdr:row>
      <xdr:rowOff>39476</xdr:rowOff>
    </xdr:to>
    <xdr:sp macro="" textlink="">
      <xdr:nvSpPr>
        <xdr:cNvPr id="341" name="楕円 340">
          <a:extLst>
            <a:ext uri="{FF2B5EF4-FFF2-40B4-BE49-F238E27FC236}">
              <a16:creationId xmlns:a16="http://schemas.microsoft.com/office/drawing/2014/main" id="{110E0B93-1F55-4A5B-B57E-7E5EAE9B3CE6}"/>
            </a:ext>
          </a:extLst>
        </xdr:cNvPr>
        <xdr:cNvSpPr/>
      </xdr:nvSpPr>
      <xdr:spPr>
        <a:xfrm>
          <a:off x="16129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49653</xdr:rowOff>
    </xdr:from>
    <xdr:ext cx="736600" cy="259045"/>
    <xdr:sp macro="" textlink="">
      <xdr:nvSpPr>
        <xdr:cNvPr id="342" name="テキスト ボックス 341">
          <a:extLst>
            <a:ext uri="{FF2B5EF4-FFF2-40B4-BE49-F238E27FC236}">
              <a16:creationId xmlns:a16="http://schemas.microsoft.com/office/drawing/2014/main" id="{DA24D87C-000E-454A-89E5-07D884AA0326}"/>
            </a:ext>
          </a:extLst>
        </xdr:cNvPr>
        <xdr:cNvSpPr txBox="1"/>
      </xdr:nvSpPr>
      <xdr:spPr>
        <a:xfrm>
          <a:off x="15798800" y="10165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101282</xdr:rowOff>
    </xdr:from>
    <xdr:to>
      <xdr:col>73</xdr:col>
      <xdr:colOff>44450</xdr:colOff>
      <xdr:row>61</xdr:row>
      <xdr:rowOff>31432</xdr:rowOff>
    </xdr:to>
    <xdr:sp macro="" textlink="">
      <xdr:nvSpPr>
        <xdr:cNvPr id="343" name="楕円 342">
          <a:extLst>
            <a:ext uri="{FF2B5EF4-FFF2-40B4-BE49-F238E27FC236}">
              <a16:creationId xmlns:a16="http://schemas.microsoft.com/office/drawing/2014/main" id="{1899893E-D15D-4169-A66A-D748BF3E1C80}"/>
            </a:ext>
          </a:extLst>
        </xdr:cNvPr>
        <xdr:cNvSpPr/>
      </xdr:nvSpPr>
      <xdr:spPr>
        <a:xfrm>
          <a:off x="15240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41609</xdr:rowOff>
    </xdr:from>
    <xdr:ext cx="762000" cy="259045"/>
    <xdr:sp macro="" textlink="">
      <xdr:nvSpPr>
        <xdr:cNvPr id="344" name="テキスト ボックス 343">
          <a:extLst>
            <a:ext uri="{FF2B5EF4-FFF2-40B4-BE49-F238E27FC236}">
              <a16:creationId xmlns:a16="http://schemas.microsoft.com/office/drawing/2014/main" id="{DF114093-2571-4F86-AA40-56C559941831}"/>
            </a:ext>
          </a:extLst>
        </xdr:cNvPr>
        <xdr:cNvSpPr txBox="1"/>
      </xdr:nvSpPr>
      <xdr:spPr>
        <a:xfrm>
          <a:off x="14909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53022</xdr:rowOff>
    </xdr:from>
    <xdr:to>
      <xdr:col>68</xdr:col>
      <xdr:colOff>203200</xdr:colOff>
      <xdr:row>60</xdr:row>
      <xdr:rowOff>154622</xdr:rowOff>
    </xdr:to>
    <xdr:sp macro="" textlink="">
      <xdr:nvSpPr>
        <xdr:cNvPr id="345" name="楕円 344">
          <a:extLst>
            <a:ext uri="{FF2B5EF4-FFF2-40B4-BE49-F238E27FC236}">
              <a16:creationId xmlns:a16="http://schemas.microsoft.com/office/drawing/2014/main" id="{25FFDFEB-9F0C-44C0-A62E-10977FAAC5E0}"/>
            </a:ext>
          </a:extLst>
        </xdr:cNvPr>
        <xdr:cNvSpPr/>
      </xdr:nvSpPr>
      <xdr:spPr>
        <a:xfrm>
          <a:off x="14351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164799</xdr:rowOff>
    </xdr:from>
    <xdr:ext cx="762000" cy="259045"/>
    <xdr:sp macro="" textlink="">
      <xdr:nvSpPr>
        <xdr:cNvPr id="346" name="テキスト ボックス 345">
          <a:extLst>
            <a:ext uri="{FF2B5EF4-FFF2-40B4-BE49-F238E27FC236}">
              <a16:creationId xmlns:a16="http://schemas.microsoft.com/office/drawing/2014/main" id="{C14CA11D-C345-4296-BCB3-5095AD844310}"/>
            </a:ext>
          </a:extLst>
        </xdr:cNvPr>
        <xdr:cNvSpPr txBox="1"/>
      </xdr:nvSpPr>
      <xdr:spPr>
        <a:xfrm>
          <a:off x="14020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46990</xdr:rowOff>
    </xdr:from>
    <xdr:to>
      <xdr:col>64</xdr:col>
      <xdr:colOff>152400</xdr:colOff>
      <xdr:row>60</xdr:row>
      <xdr:rowOff>148590</xdr:rowOff>
    </xdr:to>
    <xdr:sp macro="" textlink="">
      <xdr:nvSpPr>
        <xdr:cNvPr id="347" name="楕円 346">
          <a:extLst>
            <a:ext uri="{FF2B5EF4-FFF2-40B4-BE49-F238E27FC236}">
              <a16:creationId xmlns:a16="http://schemas.microsoft.com/office/drawing/2014/main" id="{F1C4275B-DEF2-4CB3-BD0F-970C9C8D9C8A}"/>
            </a:ext>
          </a:extLst>
        </xdr:cNvPr>
        <xdr:cNvSpPr/>
      </xdr:nvSpPr>
      <xdr:spPr>
        <a:xfrm>
          <a:off x="13462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158767</xdr:rowOff>
    </xdr:from>
    <xdr:ext cx="762000" cy="259045"/>
    <xdr:sp macro="" textlink="">
      <xdr:nvSpPr>
        <xdr:cNvPr id="348" name="テキスト ボックス 347">
          <a:extLst>
            <a:ext uri="{FF2B5EF4-FFF2-40B4-BE49-F238E27FC236}">
              <a16:creationId xmlns:a16="http://schemas.microsoft.com/office/drawing/2014/main" id="{076BCD72-444A-4D7E-ACC1-D6922935E3D1}"/>
            </a:ext>
          </a:extLst>
        </xdr:cNvPr>
        <xdr:cNvSpPr txBox="1"/>
      </xdr:nvSpPr>
      <xdr:spPr>
        <a:xfrm>
          <a:off x="13131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6492C48-ED16-4686-BAAB-69EC3A04ECF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1FEAFCCB-E3E7-4A59-86B8-35C21BC7B13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7CD04AD3-69A3-452A-A08C-2DE42F52057B}"/>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45E154AE-208C-41FD-9502-DC15B66FF57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11315BD-B083-4149-B1C5-C1076390EDE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7363BEC-7D55-4BF4-99F9-E0C93082900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D6A413C0-AC5D-4FBB-9F41-33966EB60B6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ADA461B-C9BB-45A3-9D2E-D150A66AEAB3}"/>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89903B74-ED5F-4DB7-8CCE-393F80F51FE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975835AE-FD95-44BD-83B8-20691DAFBD8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96CB8ED-C478-4033-AD70-0CFDA542D01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CFAAC1CF-B62A-4F5B-8E7D-4051D001073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343548CC-6CA8-4A86-B8D6-3E6E2F28D541}"/>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その要因は、元利償還金の増等によるものです。</a:t>
          </a:r>
        </a:p>
        <a:p>
          <a:r>
            <a:rPr kumimoji="1" lang="ja-JP" altLang="en-US" sz="1300">
              <a:latin typeface="ＭＳ Ｐゴシック" panose="020B0600070205080204" pitchFamily="50" charset="-128"/>
              <a:ea typeface="ＭＳ Ｐゴシック" panose="020B0600070205080204" pitchFamily="50" charset="-128"/>
            </a:rPr>
            <a:t>　今後も、新たなまちづくりに向けた整備や老朽化した教育施設やインフラ設備の改修・改築などにより、元利償還金の増加が見込まれるため、緊急性や住民ニーズを的確に把握した事業を厳選し、償還額の平準化及び実質公債費比率の上昇の抑制に努めま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7D567D35-5EC1-4504-B7FA-14BC899F38C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9E9913C8-0CE7-45BB-841D-5790D118BC8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AAA9A0C6-BA2E-4108-A7BF-8A4B17369EA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96886CF5-66C1-4E84-B638-CC19B4EAC7FA}"/>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231D552C-1C90-49C1-8E6C-167E81DF8F9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1A73C2D2-F02C-41DD-B239-45AA48EAF054}"/>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76C8CD19-ACE5-40C8-AA7F-6DA4D6C62183}"/>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5286397D-CDF5-4906-9C75-E83D728C3DCC}"/>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5A11E14-5541-4942-A2ED-949AD09CEFA8}"/>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314A785B-61A0-41E5-AC7A-67285627EDB1}"/>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C1D06B8-1E18-40E2-99AF-9C09A389B3EA}"/>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51EA8715-BFBE-46AA-BB8B-D8CF085764C9}"/>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DA5586B7-B121-48DD-8B5B-CD1A9437CA8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949AEB1A-3BFA-4511-B0FB-3DE934EEBA9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EED5FF03-2909-4406-A469-CEE14E55796F}"/>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62E69AF2-6ADC-4C8F-984C-A7A52810FCD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443B5778-8BF5-4C7A-B37D-4EF1E519C57D}"/>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C050C5F9-B7A4-438D-A325-ED01E2864607}"/>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2C66B1E4-C57C-4615-BC1A-094147BFC308}"/>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79163</xdr:rowOff>
    </xdr:from>
    <xdr:to>
      <xdr:col>81</xdr:col>
      <xdr:colOff>44450</xdr:colOff>
      <xdr:row>44</xdr:row>
      <xdr:rowOff>20320</xdr:rowOff>
    </xdr:to>
    <xdr:cxnSp macro="">
      <xdr:nvCxnSpPr>
        <xdr:cNvPr id="381" name="直線コネクタ 380">
          <a:extLst>
            <a:ext uri="{FF2B5EF4-FFF2-40B4-BE49-F238E27FC236}">
              <a16:creationId xmlns:a16="http://schemas.microsoft.com/office/drawing/2014/main" id="{AA4EAB51-376B-43D6-8F45-7FCA4F1F2F00}"/>
            </a:ext>
          </a:extLst>
        </xdr:cNvPr>
        <xdr:cNvCxnSpPr/>
      </xdr:nvCxnSpPr>
      <xdr:spPr>
        <a:xfrm>
          <a:off x="16179800" y="7451513"/>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D4C56519-A034-44CA-9AC8-D09EFA865AF2}"/>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1585B0F6-184F-4D69-AD9D-BEBAD8D1B944}"/>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6773</xdr:rowOff>
    </xdr:from>
    <xdr:to>
      <xdr:col>77</xdr:col>
      <xdr:colOff>44450</xdr:colOff>
      <xdr:row>43</xdr:row>
      <xdr:rowOff>79163</xdr:rowOff>
    </xdr:to>
    <xdr:cxnSp macro="">
      <xdr:nvCxnSpPr>
        <xdr:cNvPr id="384" name="直線コネクタ 383">
          <a:extLst>
            <a:ext uri="{FF2B5EF4-FFF2-40B4-BE49-F238E27FC236}">
              <a16:creationId xmlns:a16="http://schemas.microsoft.com/office/drawing/2014/main" id="{3D6AC566-C7A3-458B-91CF-06512ECED3C3}"/>
            </a:ext>
          </a:extLst>
        </xdr:cNvPr>
        <xdr:cNvCxnSpPr/>
      </xdr:nvCxnSpPr>
      <xdr:spPr>
        <a:xfrm>
          <a:off x="15290800" y="73791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A7A9FEB3-1E60-4AAA-8D2E-9171A1056EC3}"/>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79E71FE8-8468-4C5F-B032-967E79B43515}"/>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162137</xdr:rowOff>
    </xdr:from>
    <xdr:to>
      <xdr:col>72</xdr:col>
      <xdr:colOff>203200</xdr:colOff>
      <xdr:row>43</xdr:row>
      <xdr:rowOff>6773</xdr:rowOff>
    </xdr:to>
    <xdr:cxnSp macro="">
      <xdr:nvCxnSpPr>
        <xdr:cNvPr id="387" name="直線コネクタ 386">
          <a:extLst>
            <a:ext uri="{FF2B5EF4-FFF2-40B4-BE49-F238E27FC236}">
              <a16:creationId xmlns:a16="http://schemas.microsoft.com/office/drawing/2014/main" id="{41335A0D-5B54-408D-B028-8C69ADC66EEC}"/>
            </a:ext>
          </a:extLst>
        </xdr:cNvPr>
        <xdr:cNvCxnSpPr/>
      </xdr:nvCxnSpPr>
      <xdr:spPr>
        <a:xfrm>
          <a:off x="14401800" y="73630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FF1AF1C4-75A5-4E07-A02F-202E801B4E2D}"/>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BDC48FBB-5055-4821-B351-070A90C3C316}"/>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42</xdr:row>
      <xdr:rowOff>162137</xdr:rowOff>
    </xdr:to>
    <xdr:cxnSp macro="">
      <xdr:nvCxnSpPr>
        <xdr:cNvPr id="390" name="直線コネクタ 389">
          <a:extLst>
            <a:ext uri="{FF2B5EF4-FFF2-40B4-BE49-F238E27FC236}">
              <a16:creationId xmlns:a16="http://schemas.microsoft.com/office/drawing/2014/main" id="{4242F8AA-B487-4DDE-AFB8-192DE9B57A24}"/>
            </a:ext>
          </a:extLst>
        </xdr:cNvPr>
        <xdr:cNvCxnSpPr/>
      </xdr:nvCxnSpPr>
      <xdr:spPr>
        <a:xfrm>
          <a:off x="13512800" y="73389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5A86F917-7653-4C6D-A394-E0ACDF5A861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B61690E-AAC4-48A4-AB73-8623D8EF5AC7}"/>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418C9409-EB8E-4D65-9727-8980E9721872}"/>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CD48BB2B-873E-4413-A7C3-EDF592F95B02}"/>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936F259B-2EBA-4EB8-82B1-0585A44A1F5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5550334-CA53-4BD7-BCBE-B928E4CB2DB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8D0E1CD3-23EA-48BA-AF5A-6B709BAA14A1}"/>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080B686-4F6E-4492-B90F-CB8EDA15294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9AA369F2-71F0-42BF-B8D3-D819CAFE232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140970</xdr:rowOff>
    </xdr:from>
    <xdr:to>
      <xdr:col>81</xdr:col>
      <xdr:colOff>95250</xdr:colOff>
      <xdr:row>44</xdr:row>
      <xdr:rowOff>71120</xdr:rowOff>
    </xdr:to>
    <xdr:sp macro="" textlink="">
      <xdr:nvSpPr>
        <xdr:cNvPr id="400" name="楕円 399">
          <a:extLst>
            <a:ext uri="{FF2B5EF4-FFF2-40B4-BE49-F238E27FC236}">
              <a16:creationId xmlns:a16="http://schemas.microsoft.com/office/drawing/2014/main" id="{4C13CF15-5A3B-4237-8F05-16E67040E4CD}"/>
            </a:ext>
          </a:extLst>
        </xdr:cNvPr>
        <xdr:cNvSpPr/>
      </xdr:nvSpPr>
      <xdr:spPr>
        <a:xfrm>
          <a:off x="16967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113047</xdr:rowOff>
    </xdr:from>
    <xdr:ext cx="762000" cy="259045"/>
    <xdr:sp macro="" textlink="">
      <xdr:nvSpPr>
        <xdr:cNvPr id="401" name="公債費負担の状況該当値テキスト">
          <a:extLst>
            <a:ext uri="{FF2B5EF4-FFF2-40B4-BE49-F238E27FC236}">
              <a16:creationId xmlns:a16="http://schemas.microsoft.com/office/drawing/2014/main" id="{FBAEAFB8-9FCE-4A2B-A815-F49818DB74B5}"/>
            </a:ext>
          </a:extLst>
        </xdr:cNvPr>
        <xdr:cNvSpPr txBox="1"/>
      </xdr:nvSpPr>
      <xdr:spPr>
        <a:xfrm>
          <a:off x="17106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28363</xdr:rowOff>
    </xdr:from>
    <xdr:to>
      <xdr:col>77</xdr:col>
      <xdr:colOff>95250</xdr:colOff>
      <xdr:row>43</xdr:row>
      <xdr:rowOff>129963</xdr:rowOff>
    </xdr:to>
    <xdr:sp macro="" textlink="">
      <xdr:nvSpPr>
        <xdr:cNvPr id="402" name="楕円 401">
          <a:extLst>
            <a:ext uri="{FF2B5EF4-FFF2-40B4-BE49-F238E27FC236}">
              <a16:creationId xmlns:a16="http://schemas.microsoft.com/office/drawing/2014/main" id="{5D430D2A-6601-46C3-88B9-4A4DAB37FD22}"/>
            </a:ext>
          </a:extLst>
        </xdr:cNvPr>
        <xdr:cNvSpPr/>
      </xdr:nvSpPr>
      <xdr:spPr>
        <a:xfrm>
          <a:off x="16129000" y="740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114740</xdr:rowOff>
    </xdr:from>
    <xdr:ext cx="736600" cy="259045"/>
    <xdr:sp macro="" textlink="">
      <xdr:nvSpPr>
        <xdr:cNvPr id="403" name="テキスト ボックス 402">
          <a:extLst>
            <a:ext uri="{FF2B5EF4-FFF2-40B4-BE49-F238E27FC236}">
              <a16:creationId xmlns:a16="http://schemas.microsoft.com/office/drawing/2014/main" id="{51F1DE2F-1F50-480B-A95B-6140F9929BB5}"/>
            </a:ext>
          </a:extLst>
        </xdr:cNvPr>
        <xdr:cNvSpPr txBox="1"/>
      </xdr:nvSpPr>
      <xdr:spPr>
        <a:xfrm>
          <a:off x="15798800" y="748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127423</xdr:rowOff>
    </xdr:from>
    <xdr:to>
      <xdr:col>73</xdr:col>
      <xdr:colOff>44450</xdr:colOff>
      <xdr:row>43</xdr:row>
      <xdr:rowOff>57573</xdr:rowOff>
    </xdr:to>
    <xdr:sp macro="" textlink="">
      <xdr:nvSpPr>
        <xdr:cNvPr id="404" name="楕円 403">
          <a:extLst>
            <a:ext uri="{FF2B5EF4-FFF2-40B4-BE49-F238E27FC236}">
              <a16:creationId xmlns:a16="http://schemas.microsoft.com/office/drawing/2014/main" id="{031D1FF1-221D-4785-BF48-87FD92606F67}"/>
            </a:ext>
          </a:extLst>
        </xdr:cNvPr>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42350</xdr:rowOff>
    </xdr:from>
    <xdr:ext cx="762000" cy="259045"/>
    <xdr:sp macro="" textlink="">
      <xdr:nvSpPr>
        <xdr:cNvPr id="405" name="テキスト ボックス 404">
          <a:extLst>
            <a:ext uri="{FF2B5EF4-FFF2-40B4-BE49-F238E27FC236}">
              <a16:creationId xmlns:a16="http://schemas.microsoft.com/office/drawing/2014/main" id="{24F69BB1-F991-4849-B3C2-A16DD57F41E0}"/>
            </a:ext>
          </a:extLst>
        </xdr:cNvPr>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111337</xdr:rowOff>
    </xdr:from>
    <xdr:to>
      <xdr:col>68</xdr:col>
      <xdr:colOff>203200</xdr:colOff>
      <xdr:row>43</xdr:row>
      <xdr:rowOff>41487</xdr:rowOff>
    </xdr:to>
    <xdr:sp macro="" textlink="">
      <xdr:nvSpPr>
        <xdr:cNvPr id="406" name="楕円 405">
          <a:extLst>
            <a:ext uri="{FF2B5EF4-FFF2-40B4-BE49-F238E27FC236}">
              <a16:creationId xmlns:a16="http://schemas.microsoft.com/office/drawing/2014/main" id="{66FF8012-92E3-43D4-A175-61CB801866FD}"/>
            </a:ext>
          </a:extLst>
        </xdr:cNvPr>
        <xdr:cNvSpPr/>
      </xdr:nvSpPr>
      <xdr:spPr>
        <a:xfrm>
          <a:off x="14351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26264</xdr:rowOff>
    </xdr:from>
    <xdr:ext cx="762000" cy="259045"/>
    <xdr:sp macro="" textlink="">
      <xdr:nvSpPr>
        <xdr:cNvPr id="407" name="テキスト ボックス 406">
          <a:extLst>
            <a:ext uri="{FF2B5EF4-FFF2-40B4-BE49-F238E27FC236}">
              <a16:creationId xmlns:a16="http://schemas.microsoft.com/office/drawing/2014/main" id="{55E4A780-4359-4CF3-84E8-379E793A4572}"/>
            </a:ext>
          </a:extLst>
        </xdr:cNvPr>
        <xdr:cNvSpPr txBox="1"/>
      </xdr:nvSpPr>
      <xdr:spPr>
        <a:xfrm>
          <a:off x="14020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BC4D102E-239E-4B55-84C7-7AC60C28A638}"/>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337725B7-51F0-4398-914A-D1DB8EF45791}"/>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209F085A-AD67-4215-AACA-57E1B7574AC7}"/>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491BF46-FE47-4524-B7B3-AF5BB2E0EF2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C529277C-2E52-4D8F-BC66-9498E7CA79F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9251B3E4-E6D8-43ED-BD66-1D052185649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206A9C96-8458-4489-B504-86EC40BA629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45B4563-0D7A-4C49-BF60-2DD10A083908}"/>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2E5E8720-4BAD-4FA1-A258-52ED4305981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5E6B9A0-4B26-4A52-B4B8-5B5F531A524B}"/>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1D096675-A99F-4DA5-9765-FE2C0DE05DDF}"/>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4690033F-67F6-438F-8FF2-F8ADEE9A50C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B7889BAA-7CF4-4768-B83B-E05BFFC239C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178A756-8DF8-47AD-9836-840801A389BA}"/>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9CBB3A01-6566-4C7B-AC99-81C1C764A89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ポイント良化し、</a:t>
          </a:r>
          <a:r>
            <a:rPr kumimoji="1" lang="en-US" altLang="ja-JP" sz="1300">
              <a:latin typeface="ＭＳ Ｐゴシック" panose="020B0600070205080204" pitchFamily="50" charset="-128"/>
              <a:ea typeface="ＭＳ Ｐゴシック" panose="020B0600070205080204" pitchFamily="50" charset="-128"/>
            </a:rPr>
            <a:t>113.9</a:t>
          </a:r>
          <a:r>
            <a:rPr kumimoji="1" lang="ja-JP" altLang="en-US" sz="1300">
              <a:latin typeface="ＭＳ Ｐゴシック" panose="020B0600070205080204" pitchFamily="50" charset="-128"/>
              <a:ea typeface="ＭＳ Ｐゴシック" panose="020B0600070205080204" pitchFamily="50" charset="-128"/>
            </a:rPr>
            <a:t>％でした。</a:t>
          </a:r>
        </a:p>
        <a:p>
          <a:r>
            <a:rPr kumimoji="1" lang="ja-JP" altLang="en-US" sz="1300">
              <a:latin typeface="ＭＳ Ｐゴシック" panose="020B0600070205080204" pitchFamily="50" charset="-128"/>
              <a:ea typeface="ＭＳ Ｐゴシック" panose="020B0600070205080204" pitchFamily="50" charset="-128"/>
            </a:rPr>
            <a:t>　その要因は、普通交付税の増により、分母となる標準財政規模が増加したことによるものです。</a:t>
          </a:r>
        </a:p>
        <a:p>
          <a:r>
            <a:rPr kumimoji="1" lang="ja-JP" altLang="en-US" sz="1300">
              <a:latin typeface="ＭＳ Ｐゴシック" panose="020B0600070205080204" pitchFamily="50" charset="-128"/>
              <a:ea typeface="ＭＳ Ｐゴシック" panose="020B0600070205080204" pitchFamily="50" charset="-128"/>
            </a:rPr>
            <a:t>　今後も起債事業を精査するなど、将来負担に留意した財政運営に努めます。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51A3DA78-FDBC-4163-9959-60F0C9CBC89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AB5092C-140B-400A-9099-6EF07FA4A52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316C4B6C-EF58-4093-8504-981B1D5A985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66444D9-A595-4291-8896-BB1C11FB9925}"/>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53CEA489-88BB-4389-A9FD-B6A89A2F58D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2EDD81A-0B60-4D9A-97D8-AFD96EDE2C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147CE1B3-71C4-4378-9E69-D8C3F27FD6F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98FD5A0B-F91E-47FB-AC85-1B3B0DD66497}"/>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9A2AB421-F5C6-448B-8BFE-411665EDA9EF}"/>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B69824A4-10BF-4BD5-BB10-1A785F6F4E2C}"/>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FA6193A0-97EB-4BC7-BDC1-DF9709D2A8A7}"/>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FDC842E0-D109-4AAB-92DD-1E1BCA51F885}"/>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DCA6F234-8D42-4BB1-BB47-A20864CB3061}"/>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73F0D51E-08C8-4564-9A1B-BF4B2597A063}"/>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361EE80A-7016-4694-B4CD-5086B6EBC68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654BF14D-D327-4F4F-B09C-F9207AAB4A2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EEFBBB5F-0959-4716-B519-1162A463419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8A0311C-A839-423C-8399-8A8E9EC1FE76}"/>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55F582A5-B986-4BB4-AFF7-9F3B7399307E}"/>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DB131F70-6C1C-47AF-9837-580CFAD2C377}"/>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C390AEA9-6188-4FC5-AC9B-CF0B15829469}"/>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E1C1AC40-4BB2-4F3E-92DA-15B0C29FBA3A}"/>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21530</xdr:rowOff>
    </xdr:from>
    <xdr:to>
      <xdr:col>81</xdr:col>
      <xdr:colOff>44450</xdr:colOff>
      <xdr:row>21</xdr:row>
      <xdr:rowOff>53703</xdr:rowOff>
    </xdr:to>
    <xdr:cxnSp macro="">
      <xdr:nvCxnSpPr>
        <xdr:cNvPr id="445" name="直線コネクタ 444">
          <a:extLst>
            <a:ext uri="{FF2B5EF4-FFF2-40B4-BE49-F238E27FC236}">
              <a16:creationId xmlns:a16="http://schemas.microsoft.com/office/drawing/2014/main" id="{7E5B0097-DD0F-4953-AFBB-15FB08D84403}"/>
            </a:ext>
          </a:extLst>
        </xdr:cNvPr>
        <xdr:cNvCxnSpPr/>
      </xdr:nvCxnSpPr>
      <xdr:spPr>
        <a:xfrm flipV="1">
          <a:off x="16179800" y="362198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702432D3-59D9-4AB2-A96F-F955F7E3DEC6}"/>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4275DAC-5F8E-4341-877F-C77F8A92D00A}"/>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158508</xdr:rowOff>
    </xdr:from>
    <xdr:to>
      <xdr:col>77</xdr:col>
      <xdr:colOff>44450</xdr:colOff>
      <xdr:row>21</xdr:row>
      <xdr:rowOff>53703</xdr:rowOff>
    </xdr:to>
    <xdr:cxnSp macro="">
      <xdr:nvCxnSpPr>
        <xdr:cNvPr id="448" name="直線コネクタ 447">
          <a:extLst>
            <a:ext uri="{FF2B5EF4-FFF2-40B4-BE49-F238E27FC236}">
              <a16:creationId xmlns:a16="http://schemas.microsoft.com/office/drawing/2014/main" id="{F4A47EE8-AD73-4912-9B46-8BD7D488E6A2}"/>
            </a:ext>
          </a:extLst>
        </xdr:cNvPr>
        <xdr:cNvCxnSpPr/>
      </xdr:nvCxnSpPr>
      <xdr:spPr>
        <a:xfrm>
          <a:off x="15290800" y="3587508"/>
          <a:ext cx="889000" cy="6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DD443280-AC81-4392-8D07-C827B5A4411A}"/>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7F0822B5-AE54-499F-98AC-0B9F04023644}"/>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91863</xdr:rowOff>
    </xdr:from>
    <xdr:to>
      <xdr:col>72</xdr:col>
      <xdr:colOff>203200</xdr:colOff>
      <xdr:row>20</xdr:row>
      <xdr:rowOff>158508</xdr:rowOff>
    </xdr:to>
    <xdr:cxnSp macro="">
      <xdr:nvCxnSpPr>
        <xdr:cNvPr id="451" name="直線コネクタ 450">
          <a:extLst>
            <a:ext uri="{FF2B5EF4-FFF2-40B4-BE49-F238E27FC236}">
              <a16:creationId xmlns:a16="http://schemas.microsoft.com/office/drawing/2014/main" id="{724D4B9D-CB87-4DA9-B615-A4ECC9ADB3DB}"/>
            </a:ext>
          </a:extLst>
        </xdr:cNvPr>
        <xdr:cNvCxnSpPr/>
      </xdr:nvCxnSpPr>
      <xdr:spPr>
        <a:xfrm>
          <a:off x="14401800" y="3520863"/>
          <a:ext cx="889000" cy="6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A37B261E-D893-4571-881A-2DC38F44F7CB}"/>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B750C397-9612-4CE9-A27E-C6734A0FCA82}"/>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91863</xdr:rowOff>
    </xdr:from>
    <xdr:to>
      <xdr:col>68</xdr:col>
      <xdr:colOff>152400</xdr:colOff>
      <xdr:row>20</xdr:row>
      <xdr:rowOff>93013</xdr:rowOff>
    </xdr:to>
    <xdr:cxnSp macro="">
      <xdr:nvCxnSpPr>
        <xdr:cNvPr id="454" name="直線コネクタ 453">
          <a:extLst>
            <a:ext uri="{FF2B5EF4-FFF2-40B4-BE49-F238E27FC236}">
              <a16:creationId xmlns:a16="http://schemas.microsoft.com/office/drawing/2014/main" id="{2B681EC8-2157-4112-BC9B-DE47A89DBF5C}"/>
            </a:ext>
          </a:extLst>
        </xdr:cNvPr>
        <xdr:cNvCxnSpPr/>
      </xdr:nvCxnSpPr>
      <xdr:spPr>
        <a:xfrm flipV="1">
          <a:off x="13512800" y="352086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4A7BC463-2043-41C5-9C23-46DC988B2D17}"/>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8AC5CC9E-DE70-4B2E-83AF-A76C2048142F}"/>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B907B09-F5A6-449D-BE68-EFBDD8BBD435}"/>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4F0FD9F5-8C3B-4A9C-82F4-832A9EFCC44F}"/>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78CFEF5E-995A-469E-B5A8-B71BCAC6F70A}"/>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DA4505B7-777D-48E1-B0A3-061580AD951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AD350EF6-ABAC-41EC-B313-CEE9463FBD8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2A254F54-D155-4F7B-A877-45A954C05AF7}"/>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8C40A13B-B6E2-4569-9495-8AF98523BF8C}"/>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142180</xdr:rowOff>
    </xdr:from>
    <xdr:to>
      <xdr:col>81</xdr:col>
      <xdr:colOff>95250</xdr:colOff>
      <xdr:row>21</xdr:row>
      <xdr:rowOff>72330</xdr:rowOff>
    </xdr:to>
    <xdr:sp macro="" textlink="">
      <xdr:nvSpPr>
        <xdr:cNvPr id="464" name="楕円 463">
          <a:extLst>
            <a:ext uri="{FF2B5EF4-FFF2-40B4-BE49-F238E27FC236}">
              <a16:creationId xmlns:a16="http://schemas.microsoft.com/office/drawing/2014/main" id="{CD536366-D9E0-4B9E-993F-5ACC0B718D21}"/>
            </a:ext>
          </a:extLst>
        </xdr:cNvPr>
        <xdr:cNvSpPr/>
      </xdr:nvSpPr>
      <xdr:spPr>
        <a:xfrm>
          <a:off x="16967200" y="357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114257</xdr:rowOff>
    </xdr:from>
    <xdr:ext cx="762000" cy="259045"/>
    <xdr:sp macro="" textlink="">
      <xdr:nvSpPr>
        <xdr:cNvPr id="465" name="将来負担の状況該当値テキスト">
          <a:extLst>
            <a:ext uri="{FF2B5EF4-FFF2-40B4-BE49-F238E27FC236}">
              <a16:creationId xmlns:a16="http://schemas.microsoft.com/office/drawing/2014/main" id="{5E71A66D-5D08-4768-975C-3B853C0D3E61}"/>
            </a:ext>
          </a:extLst>
        </xdr:cNvPr>
        <xdr:cNvSpPr txBox="1"/>
      </xdr:nvSpPr>
      <xdr:spPr>
        <a:xfrm>
          <a:off x="17106900" y="354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2903</xdr:rowOff>
    </xdr:from>
    <xdr:to>
      <xdr:col>77</xdr:col>
      <xdr:colOff>95250</xdr:colOff>
      <xdr:row>21</xdr:row>
      <xdr:rowOff>104503</xdr:rowOff>
    </xdr:to>
    <xdr:sp macro="" textlink="">
      <xdr:nvSpPr>
        <xdr:cNvPr id="466" name="楕円 465">
          <a:extLst>
            <a:ext uri="{FF2B5EF4-FFF2-40B4-BE49-F238E27FC236}">
              <a16:creationId xmlns:a16="http://schemas.microsoft.com/office/drawing/2014/main" id="{191BB67E-6E60-4249-864C-4DF1536EAAE0}"/>
            </a:ext>
          </a:extLst>
        </xdr:cNvPr>
        <xdr:cNvSpPr/>
      </xdr:nvSpPr>
      <xdr:spPr>
        <a:xfrm>
          <a:off x="16129000" y="360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89280</xdr:rowOff>
    </xdr:from>
    <xdr:ext cx="736600" cy="259045"/>
    <xdr:sp macro="" textlink="">
      <xdr:nvSpPr>
        <xdr:cNvPr id="467" name="テキスト ボックス 466">
          <a:extLst>
            <a:ext uri="{FF2B5EF4-FFF2-40B4-BE49-F238E27FC236}">
              <a16:creationId xmlns:a16="http://schemas.microsoft.com/office/drawing/2014/main" id="{46FF3356-DE5E-4674-8EAF-C53D6D69A8ED}"/>
            </a:ext>
          </a:extLst>
        </xdr:cNvPr>
        <xdr:cNvSpPr txBox="1"/>
      </xdr:nvSpPr>
      <xdr:spPr>
        <a:xfrm>
          <a:off x="15798800" y="3689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107708</xdr:rowOff>
    </xdr:from>
    <xdr:to>
      <xdr:col>73</xdr:col>
      <xdr:colOff>44450</xdr:colOff>
      <xdr:row>21</xdr:row>
      <xdr:rowOff>37858</xdr:rowOff>
    </xdr:to>
    <xdr:sp macro="" textlink="">
      <xdr:nvSpPr>
        <xdr:cNvPr id="468" name="楕円 467">
          <a:extLst>
            <a:ext uri="{FF2B5EF4-FFF2-40B4-BE49-F238E27FC236}">
              <a16:creationId xmlns:a16="http://schemas.microsoft.com/office/drawing/2014/main" id="{57C3E8EA-054D-4F9B-BBCB-9AC003089A75}"/>
            </a:ext>
          </a:extLst>
        </xdr:cNvPr>
        <xdr:cNvSpPr/>
      </xdr:nvSpPr>
      <xdr:spPr>
        <a:xfrm>
          <a:off x="15240000" y="353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22635</xdr:rowOff>
    </xdr:from>
    <xdr:ext cx="762000" cy="259045"/>
    <xdr:sp macro="" textlink="">
      <xdr:nvSpPr>
        <xdr:cNvPr id="469" name="テキスト ボックス 468">
          <a:extLst>
            <a:ext uri="{FF2B5EF4-FFF2-40B4-BE49-F238E27FC236}">
              <a16:creationId xmlns:a16="http://schemas.microsoft.com/office/drawing/2014/main" id="{C30169B3-5E69-4C96-9C48-782D0BBAA10F}"/>
            </a:ext>
          </a:extLst>
        </xdr:cNvPr>
        <xdr:cNvSpPr txBox="1"/>
      </xdr:nvSpPr>
      <xdr:spPr>
        <a:xfrm>
          <a:off x="14909800" y="362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41063</xdr:rowOff>
    </xdr:from>
    <xdr:to>
      <xdr:col>68</xdr:col>
      <xdr:colOff>203200</xdr:colOff>
      <xdr:row>20</xdr:row>
      <xdr:rowOff>142663</xdr:rowOff>
    </xdr:to>
    <xdr:sp macro="" textlink="">
      <xdr:nvSpPr>
        <xdr:cNvPr id="470" name="楕円 469">
          <a:extLst>
            <a:ext uri="{FF2B5EF4-FFF2-40B4-BE49-F238E27FC236}">
              <a16:creationId xmlns:a16="http://schemas.microsoft.com/office/drawing/2014/main" id="{A6851886-3A01-4BE0-822C-F6F023C087CD}"/>
            </a:ext>
          </a:extLst>
        </xdr:cNvPr>
        <xdr:cNvSpPr/>
      </xdr:nvSpPr>
      <xdr:spPr>
        <a:xfrm>
          <a:off x="14351000" y="347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127440</xdr:rowOff>
    </xdr:from>
    <xdr:ext cx="762000" cy="259045"/>
    <xdr:sp macro="" textlink="">
      <xdr:nvSpPr>
        <xdr:cNvPr id="471" name="テキスト ボックス 470">
          <a:extLst>
            <a:ext uri="{FF2B5EF4-FFF2-40B4-BE49-F238E27FC236}">
              <a16:creationId xmlns:a16="http://schemas.microsoft.com/office/drawing/2014/main" id="{899C8ABA-B280-48B7-8C8F-2C253BDB26F4}"/>
            </a:ext>
          </a:extLst>
        </xdr:cNvPr>
        <xdr:cNvSpPr txBox="1"/>
      </xdr:nvSpPr>
      <xdr:spPr>
        <a:xfrm>
          <a:off x="14020800" y="35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42213</xdr:rowOff>
    </xdr:from>
    <xdr:to>
      <xdr:col>64</xdr:col>
      <xdr:colOff>152400</xdr:colOff>
      <xdr:row>20</xdr:row>
      <xdr:rowOff>143813</xdr:rowOff>
    </xdr:to>
    <xdr:sp macro="" textlink="">
      <xdr:nvSpPr>
        <xdr:cNvPr id="472" name="楕円 471">
          <a:extLst>
            <a:ext uri="{FF2B5EF4-FFF2-40B4-BE49-F238E27FC236}">
              <a16:creationId xmlns:a16="http://schemas.microsoft.com/office/drawing/2014/main" id="{9428982B-D823-4CB1-A2FB-E471DF447CF7}"/>
            </a:ext>
          </a:extLst>
        </xdr:cNvPr>
        <xdr:cNvSpPr/>
      </xdr:nvSpPr>
      <xdr:spPr>
        <a:xfrm>
          <a:off x="13462000" y="347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128590</xdr:rowOff>
    </xdr:from>
    <xdr:ext cx="762000" cy="259045"/>
    <xdr:sp macro="" textlink="">
      <xdr:nvSpPr>
        <xdr:cNvPr id="473" name="テキスト ボックス 472">
          <a:extLst>
            <a:ext uri="{FF2B5EF4-FFF2-40B4-BE49-F238E27FC236}">
              <a16:creationId xmlns:a16="http://schemas.microsoft.com/office/drawing/2014/main" id="{24FEBB14-EF47-449B-9F71-BC86F27DB863}"/>
            </a:ext>
          </a:extLst>
        </xdr:cNvPr>
        <xdr:cNvSpPr txBox="1"/>
      </xdr:nvSpPr>
      <xdr:spPr>
        <a:xfrm>
          <a:off x="13131800" y="3557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5DD993F-F8A2-4779-86A4-291F6FED29D7}"/>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DCD0B41-DD4B-4AC7-9FDD-471927E3D53F}"/>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030EC8D-B847-404E-8F68-8EA07D6DE63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A0E2197-95D7-41E6-B8DF-838EE610B03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3518A8E-A047-44FD-A209-E2E55BF1F99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99659C1-327C-4088-8FFB-858CA635CDB1}"/>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42D518C-B5AD-4587-ACF9-F44F7FBFC16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442B25D-BD9D-4FA2-A512-BC638BE4347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576E89B-0766-46B3-AE44-653866374C8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AE1B01B7-BF04-4DFA-B26B-885C8A25042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7A117BB-0E82-41EC-83DB-BFCF063DFB5F}"/>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B21956B-17B2-4E10-97FC-B5E0A75FE59D}"/>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98F004CD-9A1C-47AA-9187-ADBC3BD0F4F3}"/>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F025C68-6BBA-4293-8882-9B2D10C31FAC}"/>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338275CC-A539-4C8F-9224-B2A726A9016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B746548-B73F-4A38-8D4A-C77AF9E0C196}"/>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CBEA0CDC-94F4-437B-95E4-61928650F2B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5F893F6-7D89-43AD-A749-BD9F279E78E9}"/>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82AF662-C368-4C61-B800-5EBD0327417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0E36E5B-105B-4FDF-9D4E-E2E53B86428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F23F8C0-91C5-46D5-A2C7-E2F1C3212A6F}"/>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51DF501-FB8D-42EC-A8BA-845E13C926A7}"/>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5E5300E-D67D-4537-B4F7-0CFC04A29A8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99AF121-4B35-43EB-BB42-11E45E81C1C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661F1DA-47D0-42F9-BAFB-21AE0A9B3D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AA3A66C-059A-4C3A-A29A-B65136939E5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0E98006-4149-411C-A2B7-D3F38A36F62D}"/>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96B196A-BCFD-4007-8C18-5478436762E5}"/>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AE5E975-DC95-48C1-A209-63C7995CD90D}"/>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0652938-69D9-4610-99FA-D72932CC5F6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86B742C-1918-48BB-8BE9-E0492EC3CD84}"/>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2FC12B2E-C4EE-4D5F-A3C1-A9BB90E28E58}"/>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2AB982C-B391-486D-9501-0DE58A8040C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072048C-E6F6-4B07-B59A-EFD0D79B7A5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231A30F6-48B8-402B-B1D1-6FF2573BEC9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32D877D-81AF-4457-947F-9BC6FCB38D91}"/>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2764D60-6D76-4830-A636-F3099C700F7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FCB5CAE9-01F0-4AC3-89F5-A492282465D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3350A3F0-7F26-44A1-99D9-E42565B08576}"/>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210E2FC-6122-4415-BA90-DD1F69D991DC}"/>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563B2EA-9C61-4364-8684-4202DDAAD36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1CB645C-A6E9-4A6D-B296-3180665FE8B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6839D46-8941-4D4D-9E07-029576EF5BF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定員管理計画に基づき、職員数の増加を図っているところであり、退職手当を除く人件費は増加していますが、人口に対する職員数は類似団体よりも少なくなっており、今後も継続して行財政改革を進めるとともに人件費抑制に努め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F74B65D-C1E3-4313-8C32-2BFAA5CFB98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7B58DF40-54DC-4A20-9047-CBA632B6709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EE83CF31-B0F7-42E6-B319-BBF9F569015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37CDBA1B-A15F-4A57-9DE5-CB5708760E7E}"/>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D9892388-EDB0-4B6E-B329-2B626276534F}"/>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86B9B3B2-4FF9-4630-8264-D4934CB306B2}"/>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BE4545D-F78A-4D4D-8A64-B5AAD1A3C8E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8881CB9-C956-42EB-872A-0F2E70514359}"/>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C233FDA4-7343-45EC-A92B-A12A76188205}"/>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38F6267-B5B6-4325-9C1E-808661FFE82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3116651-EB19-447E-9BF5-43FD85D019EE}"/>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F2436DE-5079-4495-A9ED-B1CDE5CDB6FC}"/>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E521395-C073-4B92-8332-50DF757A08A6}"/>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9F78916-6DFD-4CAE-B769-B8933D3ADC86}"/>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9DB93E31-2171-40BC-8915-27261394E84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26604B16-470D-42B8-83C5-0F6265F1408D}"/>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FA042234-6A0F-4C1C-A1B3-826ECAEC4D0D}"/>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F1BE049E-3C23-4276-856C-2ECC8C943EDF}"/>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117B836D-F708-4BD6-9853-E2E482AC9E1B}"/>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AD17024C-F616-4678-A492-B37088F3D626}"/>
            </a:ext>
          </a:extLst>
        </xdr:cNvPr>
        <xdr:cNvCxnSpPr/>
      </xdr:nvCxnSpPr>
      <xdr:spPr>
        <a:xfrm>
          <a:off x="3987800" y="63540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2853C345-675F-4F6E-8D56-0869AD3A943A}"/>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D5869270-7037-410E-A587-25F1D06C57EF}"/>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39FCC53F-B309-4D80-9679-EEEB04E2359B}"/>
            </a:ext>
          </a:extLst>
        </xdr:cNvPr>
        <xdr:cNvCxnSpPr/>
      </xdr:nvCxnSpPr>
      <xdr:spPr>
        <a:xfrm flipV="1">
          <a:off x="3098800" y="63540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28D2C2BD-528A-49F7-B100-D9B8B5B18908}"/>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CBF4E01F-62AE-4FDB-9A67-3D9CC54CD2EA}"/>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147278F0-727F-46D2-AA7D-D4F709B960A8}"/>
            </a:ext>
          </a:extLst>
        </xdr:cNvPr>
        <xdr:cNvCxnSpPr/>
      </xdr:nvCxnSpPr>
      <xdr:spPr>
        <a:xfrm>
          <a:off x="2209800" y="6344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874066B-C32F-43BC-B687-41B4231F7B55}"/>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AACCA487-59D9-4CF0-91EF-3440703778C7}"/>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62F80633-02C8-4851-91AE-6383A35061CA}"/>
            </a:ext>
          </a:extLst>
        </xdr:cNvPr>
        <xdr:cNvCxnSpPr/>
      </xdr:nvCxnSpPr>
      <xdr:spPr>
        <a:xfrm flipV="1">
          <a:off x="1320800" y="6344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D2C9A231-5043-4AC4-97AB-0399DE5ACE9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7EA0B592-C8B8-4FA3-9F55-BD16A6BE0CC4}"/>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1D2761FA-306E-4BD2-B799-BB8AF99CA566}"/>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17AAB69E-6E89-4424-BCB1-5A21CB6CF51C}"/>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B077442-D2D2-4777-8777-E4CA26C55A1E}"/>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812936A-48CA-4431-A078-E3FA6DC6024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2517A8B5-938F-49C6-9FA7-4D8F7C8472F7}"/>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1CFE0DFB-9F2F-4C6B-BA07-44BD83790B0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1032F880-C802-4A4F-BE19-32D63BD1DF6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2FBD7C82-2308-446B-AA81-1D8257FA0FA9}"/>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880C3446-B996-46CD-84DC-E7AEDBBE79FD}"/>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AD8359C3-8A2E-4C5B-80C1-56B752EA1B1F}"/>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C575541A-5470-41E1-8AE8-D8D20CD9338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D0158B03-2C80-4AD8-B31E-6DF4BE546C5F}"/>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88" name="テキスト ボックス 87">
          <a:extLst>
            <a:ext uri="{FF2B5EF4-FFF2-40B4-BE49-F238E27FC236}">
              <a16:creationId xmlns:a16="http://schemas.microsoft.com/office/drawing/2014/main" id="{D2554F14-83ED-4386-A062-A4A15C017427}"/>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1F2016D2-0122-4152-83D8-42F0C0EF9F32}"/>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26798278-A870-4693-B9DB-84D7F643EE5D}"/>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BE0057B2-4E13-49A0-9887-332B5E635479}"/>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103395</xdr:rowOff>
    </xdr:from>
    <xdr:ext cx="762000" cy="259045"/>
    <xdr:sp macro="" textlink="">
      <xdr:nvSpPr>
        <xdr:cNvPr id="92" name="テキスト ボックス 91">
          <a:extLst>
            <a:ext uri="{FF2B5EF4-FFF2-40B4-BE49-F238E27FC236}">
              <a16:creationId xmlns:a16="http://schemas.microsoft.com/office/drawing/2014/main" id="{447EEA13-410D-40F6-B933-F23B401A6E2E}"/>
            </a:ext>
          </a:extLst>
        </xdr:cNvPr>
        <xdr:cNvSpPr txBox="1"/>
      </xdr:nvSpPr>
      <xdr:spPr>
        <a:xfrm>
          <a:off x="939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BA8B49AD-DF65-4977-823A-5C0A7251339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D854C8DF-EFF2-4349-B9DD-E87CF786723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322E6ED-4EBE-445D-882F-CBCD7FC56FB9}"/>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9C771FDD-9DBD-453C-8C56-4C63914D046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1BE13878-F83A-4564-AB04-EC9E9F3BCBA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6203AAB-F91F-4D87-B76D-99159ABF2A04}"/>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54FA651-DB47-45F8-8712-C404B46A9D98}"/>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FAAD0D28-B6AD-4FA3-8E31-DCEE0A42C4F1}"/>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D0A74FE-0C20-4281-A04B-65E0A930A1CF}"/>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ED8DFFC-884E-46C0-AAAB-3314F171DD2E}"/>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E31AE61-FC45-418E-907C-8D60C0EC0117}"/>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年度は微減となり、類似団体平均を下回っています。</a:t>
          </a:r>
        </a:p>
        <a:p>
          <a:r>
            <a:rPr kumimoji="1" lang="ja-JP" altLang="en-US" sz="1300">
              <a:latin typeface="ＭＳ Ｐゴシック" panose="020B0600070205080204" pitchFamily="50" charset="-128"/>
              <a:ea typeface="ＭＳ Ｐゴシック" panose="020B0600070205080204" pitchFamily="50" charset="-128"/>
            </a:rPr>
            <a:t>　本市においては、民間で実施可能な部分については委託化を進め、コスト低減を図っており、今後もその方針を継続していきます。</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606BF988-2BFD-46F9-BA30-B3085ACAD4D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003C12C-96F4-4A60-92D6-504DE3BE79B1}"/>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AFF58395-0ABD-4237-B7F4-76E79AC76C4A}"/>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919BA438-16ED-4965-89F8-32ECBE77775F}"/>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CB9F675A-1272-445F-A813-C35191DA9E71}"/>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CB3C6B4C-24FB-4660-9605-83204544B5DC}"/>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FF67D108-730B-4B2A-A0FE-0944F74BFF2F}"/>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24C086E0-CA46-4853-87C8-65C594B21EAE}"/>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6F6BFBCC-1D8F-4954-9DE5-7B33A01885CC}"/>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449EAEDC-6BE4-45A3-9D82-03F52A46147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DCFB9168-57E2-4CC7-99CE-A4ED2977669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5C7DC140-8F87-436A-8B79-AF63FF34F541}"/>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61C3541A-A8FD-46EC-B692-C90CB8D68977}"/>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5720E156-404B-429E-AB55-0518C3916B62}"/>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80F5DEF6-B244-417B-8E37-911E4C7F8116}"/>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2DA9F049-1C99-44F7-B0E5-A2234DCD2294}"/>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CAF1AB63-EE0F-4B9E-AB69-6BD14CB61F7F}"/>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4D08B7B0-A75C-452A-BED8-1B688358078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9B058F06-6333-4268-BB1C-EDAD9DDDB457}"/>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F16FA1AB-E870-4361-B464-F417E1978BB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9DE4BB1C-B022-45B3-A972-FD98846337A7}"/>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E6A2957-4333-40A2-A11F-FD8D9677F4B4}"/>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19D2F3E6-D0A6-4B29-9C2A-0B63B5814862}"/>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D181A60B-103E-4219-8291-16CD72F48D8B}"/>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B2F66B55-50A5-47A4-9650-0DBE80D44EF1}"/>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41275</xdr:rowOff>
    </xdr:from>
    <xdr:to>
      <xdr:col>82</xdr:col>
      <xdr:colOff>107950</xdr:colOff>
      <xdr:row>16</xdr:row>
      <xdr:rowOff>98425</xdr:rowOff>
    </xdr:to>
    <xdr:cxnSp macro="">
      <xdr:nvCxnSpPr>
        <xdr:cNvPr id="129" name="直線コネクタ 128">
          <a:extLst>
            <a:ext uri="{FF2B5EF4-FFF2-40B4-BE49-F238E27FC236}">
              <a16:creationId xmlns:a16="http://schemas.microsoft.com/office/drawing/2014/main" id="{F4C3C826-D1B6-44BC-8185-DD51F5DC2122}"/>
            </a:ext>
          </a:extLst>
        </xdr:cNvPr>
        <xdr:cNvCxnSpPr/>
      </xdr:nvCxnSpPr>
      <xdr:spPr>
        <a:xfrm flipV="1">
          <a:off x="15671800" y="27844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A36966CB-9EDD-4822-BFBD-C2AD5D158885}"/>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F4AB8B37-7E5F-4D64-9714-57BBD552B08F}"/>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98425</xdr:rowOff>
    </xdr:from>
    <xdr:to>
      <xdr:col>78</xdr:col>
      <xdr:colOff>69850</xdr:colOff>
      <xdr:row>16</xdr:row>
      <xdr:rowOff>107950</xdr:rowOff>
    </xdr:to>
    <xdr:cxnSp macro="">
      <xdr:nvCxnSpPr>
        <xdr:cNvPr id="132" name="直線コネクタ 131">
          <a:extLst>
            <a:ext uri="{FF2B5EF4-FFF2-40B4-BE49-F238E27FC236}">
              <a16:creationId xmlns:a16="http://schemas.microsoft.com/office/drawing/2014/main" id="{6A21C21F-A0F1-4E35-9D7D-CB1934D13A19}"/>
            </a:ext>
          </a:extLst>
        </xdr:cNvPr>
        <xdr:cNvCxnSpPr/>
      </xdr:nvCxnSpPr>
      <xdr:spPr>
        <a:xfrm flipV="1">
          <a:off x="14782800" y="28416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FD696186-EA5F-47BF-90D8-4D56AC048C4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A0E24788-D60C-4DFA-AD44-091ED0B78FAF}"/>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41275</xdr:rowOff>
    </xdr:from>
    <xdr:to>
      <xdr:col>73</xdr:col>
      <xdr:colOff>180975</xdr:colOff>
      <xdr:row>16</xdr:row>
      <xdr:rowOff>107950</xdr:rowOff>
    </xdr:to>
    <xdr:cxnSp macro="">
      <xdr:nvCxnSpPr>
        <xdr:cNvPr id="135" name="直線コネクタ 134">
          <a:extLst>
            <a:ext uri="{FF2B5EF4-FFF2-40B4-BE49-F238E27FC236}">
              <a16:creationId xmlns:a16="http://schemas.microsoft.com/office/drawing/2014/main" id="{31ACED6D-7575-4F47-88EF-AEC342489E9E}"/>
            </a:ext>
          </a:extLst>
        </xdr:cNvPr>
        <xdr:cNvCxnSpPr/>
      </xdr:nvCxnSpPr>
      <xdr:spPr>
        <a:xfrm>
          <a:off x="13893800" y="2784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11D4B4D7-CD7C-48CD-9D99-6526834CCE82}"/>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1EF9DDF8-E165-4F1D-8307-B31677984ABB}"/>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41275</xdr:rowOff>
    </xdr:from>
    <xdr:to>
      <xdr:col>69</xdr:col>
      <xdr:colOff>92075</xdr:colOff>
      <xdr:row>16</xdr:row>
      <xdr:rowOff>79375</xdr:rowOff>
    </xdr:to>
    <xdr:cxnSp macro="">
      <xdr:nvCxnSpPr>
        <xdr:cNvPr id="138" name="直線コネクタ 137">
          <a:extLst>
            <a:ext uri="{FF2B5EF4-FFF2-40B4-BE49-F238E27FC236}">
              <a16:creationId xmlns:a16="http://schemas.microsoft.com/office/drawing/2014/main" id="{1CD57171-6E0E-4F3C-A4C1-2849A9C10D81}"/>
            </a:ext>
          </a:extLst>
        </xdr:cNvPr>
        <xdr:cNvCxnSpPr/>
      </xdr:nvCxnSpPr>
      <xdr:spPr>
        <a:xfrm flipV="1">
          <a:off x="13004800" y="2784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53C5A609-ADC1-46EF-96CC-5BAB9054552A}"/>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BE737E49-BECC-4FCB-8614-062D04AE0A07}"/>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80E64439-D8E9-4D12-BDEB-0755A54B0557}"/>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116F5203-E09F-4B1D-9316-9DDE8C4B2D91}"/>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D983B4FF-78D3-4C7F-9543-875B12CA5C9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DA061BE4-3191-451A-B93C-4E0F1D85F795}"/>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FF6BE138-9D31-4FCD-B250-CE1EBBA18F51}"/>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4EAEC58E-EBE6-4674-AA18-7D85290792A1}"/>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38EEAA84-EE6E-4478-AE00-063219BF222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161925</xdr:rowOff>
    </xdr:from>
    <xdr:to>
      <xdr:col>82</xdr:col>
      <xdr:colOff>158750</xdr:colOff>
      <xdr:row>16</xdr:row>
      <xdr:rowOff>92075</xdr:rowOff>
    </xdr:to>
    <xdr:sp macro="" textlink="">
      <xdr:nvSpPr>
        <xdr:cNvPr id="148" name="楕円 147">
          <a:extLst>
            <a:ext uri="{FF2B5EF4-FFF2-40B4-BE49-F238E27FC236}">
              <a16:creationId xmlns:a16="http://schemas.microsoft.com/office/drawing/2014/main" id="{4FB38D39-4A50-49B8-9939-379E97FA0E4D}"/>
            </a:ext>
          </a:extLst>
        </xdr:cNvPr>
        <xdr:cNvSpPr/>
      </xdr:nvSpPr>
      <xdr:spPr>
        <a:xfrm>
          <a:off x="164592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7002</xdr:rowOff>
    </xdr:from>
    <xdr:ext cx="762000" cy="259045"/>
    <xdr:sp macro="" textlink="">
      <xdr:nvSpPr>
        <xdr:cNvPr id="149" name="物件費該当値テキスト">
          <a:extLst>
            <a:ext uri="{FF2B5EF4-FFF2-40B4-BE49-F238E27FC236}">
              <a16:creationId xmlns:a16="http://schemas.microsoft.com/office/drawing/2014/main" id="{02A450A0-D2C1-4FB0-B569-79B2EF001CCD}"/>
            </a:ext>
          </a:extLst>
        </xdr:cNvPr>
        <xdr:cNvSpPr txBox="1"/>
      </xdr:nvSpPr>
      <xdr:spPr>
        <a:xfrm>
          <a:off x="16598900" y="257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47625</xdr:rowOff>
    </xdr:from>
    <xdr:to>
      <xdr:col>78</xdr:col>
      <xdr:colOff>120650</xdr:colOff>
      <xdr:row>16</xdr:row>
      <xdr:rowOff>149225</xdr:rowOff>
    </xdr:to>
    <xdr:sp macro="" textlink="">
      <xdr:nvSpPr>
        <xdr:cNvPr id="150" name="楕円 149">
          <a:extLst>
            <a:ext uri="{FF2B5EF4-FFF2-40B4-BE49-F238E27FC236}">
              <a16:creationId xmlns:a16="http://schemas.microsoft.com/office/drawing/2014/main" id="{2EA0901A-40B6-4019-8005-21A130B6611E}"/>
            </a:ext>
          </a:extLst>
        </xdr:cNvPr>
        <xdr:cNvSpPr/>
      </xdr:nvSpPr>
      <xdr:spPr>
        <a:xfrm>
          <a:off x="15621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159402</xdr:rowOff>
    </xdr:from>
    <xdr:ext cx="736600" cy="259045"/>
    <xdr:sp macro="" textlink="">
      <xdr:nvSpPr>
        <xdr:cNvPr id="151" name="テキスト ボックス 150">
          <a:extLst>
            <a:ext uri="{FF2B5EF4-FFF2-40B4-BE49-F238E27FC236}">
              <a16:creationId xmlns:a16="http://schemas.microsoft.com/office/drawing/2014/main" id="{316F9F5B-D4D4-471B-A051-B3AF621B58F9}"/>
            </a:ext>
          </a:extLst>
        </xdr:cNvPr>
        <xdr:cNvSpPr txBox="1"/>
      </xdr:nvSpPr>
      <xdr:spPr>
        <a:xfrm>
          <a:off x="15290800" y="2559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57150</xdr:rowOff>
    </xdr:from>
    <xdr:to>
      <xdr:col>74</xdr:col>
      <xdr:colOff>31750</xdr:colOff>
      <xdr:row>16</xdr:row>
      <xdr:rowOff>158750</xdr:rowOff>
    </xdr:to>
    <xdr:sp macro="" textlink="">
      <xdr:nvSpPr>
        <xdr:cNvPr id="152" name="楕円 151">
          <a:extLst>
            <a:ext uri="{FF2B5EF4-FFF2-40B4-BE49-F238E27FC236}">
              <a16:creationId xmlns:a16="http://schemas.microsoft.com/office/drawing/2014/main" id="{DE8600F2-2A2B-4E5B-B21C-922A96A47E8D}"/>
            </a:ext>
          </a:extLst>
        </xdr:cNvPr>
        <xdr:cNvSpPr/>
      </xdr:nvSpPr>
      <xdr:spPr>
        <a:xfrm>
          <a:off x="1473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53" name="テキスト ボックス 152">
          <a:extLst>
            <a:ext uri="{FF2B5EF4-FFF2-40B4-BE49-F238E27FC236}">
              <a16:creationId xmlns:a16="http://schemas.microsoft.com/office/drawing/2014/main" id="{37478C84-31B3-475D-A650-CB5A73EFD23A}"/>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161925</xdr:rowOff>
    </xdr:from>
    <xdr:to>
      <xdr:col>69</xdr:col>
      <xdr:colOff>142875</xdr:colOff>
      <xdr:row>16</xdr:row>
      <xdr:rowOff>92075</xdr:rowOff>
    </xdr:to>
    <xdr:sp macro="" textlink="">
      <xdr:nvSpPr>
        <xdr:cNvPr id="154" name="楕円 153">
          <a:extLst>
            <a:ext uri="{FF2B5EF4-FFF2-40B4-BE49-F238E27FC236}">
              <a16:creationId xmlns:a16="http://schemas.microsoft.com/office/drawing/2014/main" id="{50306540-F21A-4F93-AEB8-FC8FBBAC0A1F}"/>
            </a:ext>
          </a:extLst>
        </xdr:cNvPr>
        <xdr:cNvSpPr/>
      </xdr:nvSpPr>
      <xdr:spPr>
        <a:xfrm>
          <a:off x="13843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55" name="テキスト ボックス 154">
          <a:extLst>
            <a:ext uri="{FF2B5EF4-FFF2-40B4-BE49-F238E27FC236}">
              <a16:creationId xmlns:a16="http://schemas.microsoft.com/office/drawing/2014/main" id="{BA4CF5E3-CE2C-4F82-AF5C-ED5540AF0B1D}"/>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56" name="楕円 155">
          <a:extLst>
            <a:ext uri="{FF2B5EF4-FFF2-40B4-BE49-F238E27FC236}">
              <a16:creationId xmlns:a16="http://schemas.microsoft.com/office/drawing/2014/main" id="{13D19F4A-2A2B-479E-BFD5-13F25A18F56D}"/>
            </a:ext>
          </a:extLst>
        </xdr:cNvPr>
        <xdr:cNvSpPr/>
      </xdr:nvSpPr>
      <xdr:spPr>
        <a:xfrm>
          <a:off x="12954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57" name="テキスト ボックス 156">
          <a:extLst>
            <a:ext uri="{FF2B5EF4-FFF2-40B4-BE49-F238E27FC236}">
              <a16:creationId xmlns:a16="http://schemas.microsoft.com/office/drawing/2014/main" id="{9BDBC9FC-3B52-495B-B7D6-892DBCE693CD}"/>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AFB3D2FD-848A-4AB8-91C3-327EC4DB5CB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DCB92E84-047C-4EDF-BA0B-05B0AE236D79}"/>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711A257-90A0-43EF-98D3-1D39344650A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B9678853-2ADE-4607-97C7-0DB4B3B5448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DF42EBAD-44E7-47B9-91A0-765CFAE6841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ED2719A2-A8FC-430E-B7A3-4A203A0EF517}"/>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2A1C2737-0763-431F-ACF7-65653AFB50A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335F395F-92FB-4B0F-9D6E-47860078CDA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5AE68E10-269B-4A68-999D-C6E02BA7442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6426EA2A-8011-4EAB-B3A5-66BF0019461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A0AFA9FA-D0DF-4DC1-9178-04B13E61365E}"/>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国制度の変更や対象者の増加等により扶助費は年々増加しています。</a:t>
          </a:r>
        </a:p>
        <a:p>
          <a:r>
            <a:rPr kumimoji="1" lang="ja-JP" altLang="en-US" sz="1300">
              <a:latin typeface="ＭＳ Ｐゴシック" panose="020B0600070205080204" pitchFamily="50" charset="-128"/>
              <a:ea typeface="ＭＳ Ｐゴシック" panose="020B0600070205080204" pitchFamily="50" charset="-128"/>
            </a:rPr>
            <a:t>　本市においては、高齢化率が高いこと等により、類似団体の平均を上回っています。</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7A8DE84E-5035-4F32-9A82-77F88CBA875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6998D73-2164-426B-858D-ABEAF4EA29F6}"/>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B01C57C4-3881-4931-ACA3-25693410C81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5B18A8B1-28E7-43DF-9EF6-ABCB5C7FCE42}"/>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3393767A-F31F-444F-989F-1EA52596616A}"/>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4CBCF565-9708-4A8C-AC4E-6A53D998302D}"/>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308555C0-D8E7-4667-AEFB-0B1AFE83DCCD}"/>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7A6E4F2E-F2DD-4DC0-9D7F-6D96C43A7533}"/>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231EB540-77A8-4FA4-81E5-EA9112A67743}"/>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6754E8EC-CC2A-4A4A-A33A-1EBCDE6DD282}"/>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352EDDF2-DEFB-471B-B000-24CF3D9F4B15}"/>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E7EB32E5-F658-4FDC-93AA-905BB6136B37}"/>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C40F7ECA-FE14-4FC0-B412-AD97E79EC6F7}"/>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4BB6CFE5-D786-4F52-97D0-D50090F49C64}"/>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90FC69B6-D06E-4611-9898-F6668B15308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7C5C77DB-BD51-4D3D-ABD1-0B9E1D1E7974}"/>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9ABCE814-3D6E-4B79-8CB6-1A9365A786E6}"/>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F96AEA92-347A-4D72-BB5D-F59DA8BDEF01}"/>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A464634E-5E65-4114-A385-A663E6E43888}"/>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52361449-D412-48D9-BCBA-E7953DFF666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E1C4F3AA-DE50-4484-9F8C-33C48AB49B2E}"/>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1586897-E0E6-42F9-9C68-D4B731CDA0D5}"/>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99618DE1-7E6C-4B22-AF6E-79566FF5D9EC}"/>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A0D143C2-B743-47F4-B178-3A615627CC38}"/>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E50F327F-EFED-4F23-9519-49D498E27E4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41275</xdr:rowOff>
    </xdr:to>
    <xdr:cxnSp macro="">
      <xdr:nvCxnSpPr>
        <xdr:cNvPr id="194" name="直線コネクタ 193">
          <a:extLst>
            <a:ext uri="{FF2B5EF4-FFF2-40B4-BE49-F238E27FC236}">
              <a16:creationId xmlns:a16="http://schemas.microsoft.com/office/drawing/2014/main" id="{A1E0AB53-FB29-4515-AECA-969293CD8194}"/>
            </a:ext>
          </a:extLst>
        </xdr:cNvPr>
        <xdr:cNvCxnSpPr/>
      </xdr:nvCxnSpPr>
      <xdr:spPr>
        <a:xfrm>
          <a:off x="3987800" y="97663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1DE22D38-E415-4ED6-AE3F-1C9B6BD04B78}"/>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38852C4-D263-4B51-9871-329B835F98B3}"/>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56</xdr:row>
      <xdr:rowOff>165100</xdr:rowOff>
    </xdr:to>
    <xdr:cxnSp macro="">
      <xdr:nvCxnSpPr>
        <xdr:cNvPr id="197" name="直線コネクタ 196">
          <a:extLst>
            <a:ext uri="{FF2B5EF4-FFF2-40B4-BE49-F238E27FC236}">
              <a16:creationId xmlns:a16="http://schemas.microsoft.com/office/drawing/2014/main" id="{3628C35D-FC43-40C0-AE7C-37F8F309A734}"/>
            </a:ext>
          </a:extLst>
        </xdr:cNvPr>
        <xdr:cNvCxnSpPr/>
      </xdr:nvCxnSpPr>
      <xdr:spPr>
        <a:xfrm>
          <a:off x="3098800" y="9747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24860AED-629E-4A12-B77C-4D7F59D708B3}"/>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9089B918-8044-42BD-A9C5-9206CD04FA78}"/>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41275</xdr:rowOff>
    </xdr:from>
    <xdr:to>
      <xdr:col>15</xdr:col>
      <xdr:colOff>98425</xdr:colOff>
      <xdr:row>56</xdr:row>
      <xdr:rowOff>146050</xdr:rowOff>
    </xdr:to>
    <xdr:cxnSp macro="">
      <xdr:nvCxnSpPr>
        <xdr:cNvPr id="200" name="直線コネクタ 199">
          <a:extLst>
            <a:ext uri="{FF2B5EF4-FFF2-40B4-BE49-F238E27FC236}">
              <a16:creationId xmlns:a16="http://schemas.microsoft.com/office/drawing/2014/main" id="{3B12510A-54B9-475C-8C28-E7DC1D09D46F}"/>
            </a:ext>
          </a:extLst>
        </xdr:cNvPr>
        <xdr:cNvCxnSpPr/>
      </xdr:nvCxnSpPr>
      <xdr:spPr>
        <a:xfrm>
          <a:off x="2209800" y="964247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9A560E5F-E2FA-4CDA-8E3A-EB47A599122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16AA3111-1E86-43AF-9FC4-79FC5B132989}"/>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41275</xdr:rowOff>
    </xdr:from>
    <xdr:to>
      <xdr:col>11</xdr:col>
      <xdr:colOff>9525</xdr:colOff>
      <xdr:row>56</xdr:row>
      <xdr:rowOff>88900</xdr:rowOff>
    </xdr:to>
    <xdr:cxnSp macro="">
      <xdr:nvCxnSpPr>
        <xdr:cNvPr id="203" name="直線コネクタ 202">
          <a:extLst>
            <a:ext uri="{FF2B5EF4-FFF2-40B4-BE49-F238E27FC236}">
              <a16:creationId xmlns:a16="http://schemas.microsoft.com/office/drawing/2014/main" id="{748D409F-DA08-46FC-ACF3-45963067BE7C}"/>
            </a:ext>
          </a:extLst>
        </xdr:cNvPr>
        <xdr:cNvCxnSpPr/>
      </xdr:nvCxnSpPr>
      <xdr:spPr>
        <a:xfrm flipV="1">
          <a:off x="1320800" y="96424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B84595AB-9DF6-47D1-AA10-20CB32721E94}"/>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958D2D84-5367-4FD3-AF94-A355B4D04202}"/>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5A1DA7A7-18E8-492D-8D52-7923514F6854}"/>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9D7E9D78-3277-47C6-94B7-61ED563C4DF8}"/>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80D25BDD-8A95-42DD-B5CF-BA226653989F}"/>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9CE9703C-4620-4B92-AFA9-E5A06BBD802C}"/>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5D0C4910-2C6E-415D-84E7-1A2C4C1B75B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FFB03305-2288-4F38-87C5-52C5BD3030B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32F4DD76-B35A-4DAC-8059-B042253B4739}"/>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161925</xdr:rowOff>
    </xdr:from>
    <xdr:to>
      <xdr:col>24</xdr:col>
      <xdr:colOff>76200</xdr:colOff>
      <xdr:row>57</xdr:row>
      <xdr:rowOff>92075</xdr:rowOff>
    </xdr:to>
    <xdr:sp macro="" textlink="">
      <xdr:nvSpPr>
        <xdr:cNvPr id="213" name="楕円 212">
          <a:extLst>
            <a:ext uri="{FF2B5EF4-FFF2-40B4-BE49-F238E27FC236}">
              <a16:creationId xmlns:a16="http://schemas.microsoft.com/office/drawing/2014/main" id="{8E3DBFEF-8C58-4A6E-A367-41560033D202}"/>
            </a:ext>
          </a:extLst>
        </xdr:cNvPr>
        <xdr:cNvSpPr/>
      </xdr:nvSpPr>
      <xdr:spPr>
        <a:xfrm>
          <a:off x="47752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134002</xdr:rowOff>
    </xdr:from>
    <xdr:ext cx="762000" cy="259045"/>
    <xdr:sp macro="" textlink="">
      <xdr:nvSpPr>
        <xdr:cNvPr id="214" name="扶助費該当値テキスト">
          <a:extLst>
            <a:ext uri="{FF2B5EF4-FFF2-40B4-BE49-F238E27FC236}">
              <a16:creationId xmlns:a16="http://schemas.microsoft.com/office/drawing/2014/main" id="{154336BD-E861-43FA-972C-0EE5A64F49D0}"/>
            </a:ext>
          </a:extLst>
        </xdr:cNvPr>
        <xdr:cNvSpPr txBox="1"/>
      </xdr:nvSpPr>
      <xdr:spPr>
        <a:xfrm>
          <a:off x="49149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5" name="楕円 214">
          <a:extLst>
            <a:ext uri="{FF2B5EF4-FFF2-40B4-BE49-F238E27FC236}">
              <a16:creationId xmlns:a16="http://schemas.microsoft.com/office/drawing/2014/main" id="{5AE71298-7E6D-4886-9AE9-A3AEDBBFED78}"/>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6" name="テキスト ボックス 215">
          <a:extLst>
            <a:ext uri="{FF2B5EF4-FFF2-40B4-BE49-F238E27FC236}">
              <a16:creationId xmlns:a16="http://schemas.microsoft.com/office/drawing/2014/main" id="{039E10DA-F323-4480-B271-83EF7F23EE58}"/>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17" name="楕円 216">
          <a:extLst>
            <a:ext uri="{FF2B5EF4-FFF2-40B4-BE49-F238E27FC236}">
              <a16:creationId xmlns:a16="http://schemas.microsoft.com/office/drawing/2014/main" id="{4FB87A42-23B4-4D92-A276-9FFCA58EB969}"/>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10177</xdr:rowOff>
    </xdr:from>
    <xdr:ext cx="762000" cy="259045"/>
    <xdr:sp macro="" textlink="">
      <xdr:nvSpPr>
        <xdr:cNvPr id="218" name="テキスト ボックス 217">
          <a:extLst>
            <a:ext uri="{FF2B5EF4-FFF2-40B4-BE49-F238E27FC236}">
              <a16:creationId xmlns:a16="http://schemas.microsoft.com/office/drawing/2014/main" id="{F3A523B3-FFDE-4DE3-B19C-BBAB66FB5E30}"/>
            </a:ext>
          </a:extLst>
        </xdr:cNvPr>
        <xdr:cNvSpPr txBox="1"/>
      </xdr:nvSpPr>
      <xdr:spPr>
        <a:xfrm>
          <a:off x="2717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161925</xdr:rowOff>
    </xdr:from>
    <xdr:to>
      <xdr:col>11</xdr:col>
      <xdr:colOff>60325</xdr:colOff>
      <xdr:row>56</xdr:row>
      <xdr:rowOff>92075</xdr:rowOff>
    </xdr:to>
    <xdr:sp macro="" textlink="">
      <xdr:nvSpPr>
        <xdr:cNvPr id="219" name="楕円 218">
          <a:extLst>
            <a:ext uri="{FF2B5EF4-FFF2-40B4-BE49-F238E27FC236}">
              <a16:creationId xmlns:a16="http://schemas.microsoft.com/office/drawing/2014/main" id="{D8D3005B-5735-4963-B813-E1B6BBF2E8B9}"/>
            </a:ext>
          </a:extLst>
        </xdr:cNvPr>
        <xdr:cNvSpPr/>
      </xdr:nvSpPr>
      <xdr:spPr>
        <a:xfrm>
          <a:off x="21590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76852</xdr:rowOff>
    </xdr:from>
    <xdr:ext cx="762000" cy="259045"/>
    <xdr:sp macro="" textlink="">
      <xdr:nvSpPr>
        <xdr:cNvPr id="220" name="テキスト ボックス 219">
          <a:extLst>
            <a:ext uri="{FF2B5EF4-FFF2-40B4-BE49-F238E27FC236}">
              <a16:creationId xmlns:a16="http://schemas.microsoft.com/office/drawing/2014/main" id="{85E0F239-B917-489E-B2D4-BF3EAA880926}"/>
            </a:ext>
          </a:extLst>
        </xdr:cNvPr>
        <xdr:cNvSpPr txBox="1"/>
      </xdr:nvSpPr>
      <xdr:spPr>
        <a:xfrm>
          <a:off x="18288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21" name="楕円 220">
          <a:extLst>
            <a:ext uri="{FF2B5EF4-FFF2-40B4-BE49-F238E27FC236}">
              <a16:creationId xmlns:a16="http://schemas.microsoft.com/office/drawing/2014/main" id="{E504E47F-93BF-483C-8AF5-61DD50E5351E}"/>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22" name="テキスト ボックス 221">
          <a:extLst>
            <a:ext uri="{FF2B5EF4-FFF2-40B4-BE49-F238E27FC236}">
              <a16:creationId xmlns:a16="http://schemas.microsoft.com/office/drawing/2014/main" id="{D22A94CA-BE0B-4DB8-920F-E9FE3C463B3A}"/>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2ADB2A60-03E6-4457-BF1C-9872CF3EC9B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64D50A44-B8CF-433F-BB35-9E44B4B2A148}"/>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FA4E32A-6366-42E7-8A0D-81AAE5AAA5DA}"/>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389911B6-7CCC-496D-BB94-17D9B68336DD}"/>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E740F119-142F-4143-BE4F-D94C891F8DAE}"/>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6DF4BF11-D7D6-4568-95D4-531504E5D6A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68C8E567-CE16-4914-9FAE-2E14FE41B70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26F18F5-CFA2-47FD-9DE9-B85D156A96B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A2D667D9-A5F3-44B7-9F74-7C1410983896}"/>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66D9EEFE-E952-49B4-AE05-C562C4D84F0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91F09684-96E4-4065-87C8-335C455E75B6}"/>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高齢化の進行に伴う繰出金等の増加により、類似団体の平均を上回っていますが、今後も事業の適正化に努めます。</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D2F57D54-B8AF-4CED-BC6F-BF89FB08FCA2}"/>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702B1125-1B42-4903-9756-BEACEB314A5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E98847BD-94E2-4D93-839D-082EA06E4A4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E2803997-3A02-4119-B2B4-DBCEA6C641A7}"/>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AD844DC7-D66F-4BC3-9CF0-F88647E775F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4A2E6790-6FEA-4095-9666-20E2C810418E}"/>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F7F7DCC-4533-4690-92DB-FB72F182807B}"/>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D42B0187-E139-4C62-9A4A-C0265162269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704161AE-63BF-411D-A0BE-F6D7A0D4834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B19F69F8-70BF-4DCF-BB43-7D7A9A8020DA}"/>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3D27B935-F404-4CB4-9F77-F4290049B57C}"/>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718F7506-CCAC-41C6-A8A0-999DDBB6A6FA}"/>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E34F23BA-99EA-43A6-BC9B-CAE0F29C0E22}"/>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19E6AE0-79C0-421E-ABAC-A4CD6E7A2D7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AAACE07E-91C1-4B1D-93B7-4EB82B8A9DEE}"/>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60507CE7-ACCF-4515-A777-2C5406AA2F95}"/>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34A5621D-EF14-4418-B8CA-BA83C1A988AC}"/>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D673F126-8FA6-46F5-90B2-448C0D207F1D}"/>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684A767-B716-4731-A6C6-9349DCC8DD0F}"/>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62992</xdr:rowOff>
    </xdr:from>
    <xdr:to>
      <xdr:col>82</xdr:col>
      <xdr:colOff>107950</xdr:colOff>
      <xdr:row>58</xdr:row>
      <xdr:rowOff>108712</xdr:rowOff>
    </xdr:to>
    <xdr:cxnSp macro="">
      <xdr:nvCxnSpPr>
        <xdr:cNvPr id="253" name="直線コネクタ 252">
          <a:extLst>
            <a:ext uri="{FF2B5EF4-FFF2-40B4-BE49-F238E27FC236}">
              <a16:creationId xmlns:a16="http://schemas.microsoft.com/office/drawing/2014/main" id="{772B30AD-D50F-4EC6-A042-AC58802B866B}"/>
            </a:ext>
          </a:extLst>
        </xdr:cNvPr>
        <xdr:cNvCxnSpPr/>
      </xdr:nvCxnSpPr>
      <xdr:spPr>
        <a:xfrm>
          <a:off x="15671800" y="100070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C1F3CCE5-22C2-4AAE-BDA2-90441DEB53AF}"/>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FCE0AF31-A9C2-4632-84DE-645D9784438A}"/>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143002</xdr:rowOff>
    </xdr:from>
    <xdr:to>
      <xdr:col>78</xdr:col>
      <xdr:colOff>69850</xdr:colOff>
      <xdr:row>58</xdr:row>
      <xdr:rowOff>62992</xdr:rowOff>
    </xdr:to>
    <xdr:cxnSp macro="">
      <xdr:nvCxnSpPr>
        <xdr:cNvPr id="256" name="直線コネクタ 255">
          <a:extLst>
            <a:ext uri="{FF2B5EF4-FFF2-40B4-BE49-F238E27FC236}">
              <a16:creationId xmlns:a16="http://schemas.microsoft.com/office/drawing/2014/main" id="{BBB71CCA-ED63-4467-93EB-5E49A084CE75}"/>
            </a:ext>
          </a:extLst>
        </xdr:cNvPr>
        <xdr:cNvCxnSpPr/>
      </xdr:nvCxnSpPr>
      <xdr:spPr>
        <a:xfrm>
          <a:off x="14782800" y="99156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DED94D26-38AE-4C7A-870B-4C2B86DF1B28}"/>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4273B175-115D-4106-8CBA-676D47291154}"/>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60706</xdr:rowOff>
    </xdr:from>
    <xdr:to>
      <xdr:col>73</xdr:col>
      <xdr:colOff>180975</xdr:colOff>
      <xdr:row>57</xdr:row>
      <xdr:rowOff>143002</xdr:rowOff>
    </xdr:to>
    <xdr:cxnSp macro="">
      <xdr:nvCxnSpPr>
        <xdr:cNvPr id="259" name="直線コネクタ 258">
          <a:extLst>
            <a:ext uri="{FF2B5EF4-FFF2-40B4-BE49-F238E27FC236}">
              <a16:creationId xmlns:a16="http://schemas.microsoft.com/office/drawing/2014/main" id="{10F72B3D-7E07-45BD-9D03-88B8BD2D7B66}"/>
            </a:ext>
          </a:extLst>
        </xdr:cNvPr>
        <xdr:cNvCxnSpPr/>
      </xdr:nvCxnSpPr>
      <xdr:spPr>
        <a:xfrm>
          <a:off x="13893800" y="9833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494B90DB-20F9-4270-9DE9-E309DD702AFB}"/>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37379221-421E-4E3E-854C-94DCE12C9646}"/>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58</xdr:row>
      <xdr:rowOff>8128</xdr:rowOff>
    </xdr:to>
    <xdr:cxnSp macro="">
      <xdr:nvCxnSpPr>
        <xdr:cNvPr id="262" name="直線コネクタ 261">
          <a:extLst>
            <a:ext uri="{FF2B5EF4-FFF2-40B4-BE49-F238E27FC236}">
              <a16:creationId xmlns:a16="http://schemas.microsoft.com/office/drawing/2014/main" id="{37FD7B58-3B8A-4677-8526-B81282A3F335}"/>
            </a:ext>
          </a:extLst>
        </xdr:cNvPr>
        <xdr:cNvCxnSpPr/>
      </xdr:nvCxnSpPr>
      <xdr:spPr>
        <a:xfrm flipV="1">
          <a:off x="13004800" y="983335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6238ADA7-E024-4088-98D0-374BAF0E21C2}"/>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941B8606-0DD5-4CB3-9C90-885071931A05}"/>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CAEDF612-2830-4ED9-B1DB-EE7058C0830E}"/>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F41C557D-FAC2-4A79-9CF6-917B6688B851}"/>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DB9205E-43D6-4347-ABE9-5EBD6362AC8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D9B40B49-797F-41E1-AAD5-661996EC3949}"/>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70ADF568-C08C-4E70-ADDF-190E3606FF34}"/>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1ABB6C6B-008E-4C85-A5B3-F5927D2BFDD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399537D2-CD95-4DD6-A6FD-23ADD9C792E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57912</xdr:rowOff>
    </xdr:from>
    <xdr:to>
      <xdr:col>82</xdr:col>
      <xdr:colOff>158750</xdr:colOff>
      <xdr:row>58</xdr:row>
      <xdr:rowOff>159512</xdr:rowOff>
    </xdr:to>
    <xdr:sp macro="" textlink="">
      <xdr:nvSpPr>
        <xdr:cNvPr id="272" name="楕円 271">
          <a:extLst>
            <a:ext uri="{FF2B5EF4-FFF2-40B4-BE49-F238E27FC236}">
              <a16:creationId xmlns:a16="http://schemas.microsoft.com/office/drawing/2014/main" id="{91173704-F4D6-441C-BB91-EB5DEB0F6262}"/>
            </a:ext>
          </a:extLst>
        </xdr:cNvPr>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29989</xdr:rowOff>
    </xdr:from>
    <xdr:ext cx="762000" cy="259045"/>
    <xdr:sp macro="" textlink="">
      <xdr:nvSpPr>
        <xdr:cNvPr id="273" name="その他該当値テキスト">
          <a:extLst>
            <a:ext uri="{FF2B5EF4-FFF2-40B4-BE49-F238E27FC236}">
              <a16:creationId xmlns:a16="http://schemas.microsoft.com/office/drawing/2014/main" id="{A59238AF-2EA9-47F2-B589-723E25F9BD05}"/>
            </a:ext>
          </a:extLst>
        </xdr:cNvPr>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74" name="楕円 273">
          <a:extLst>
            <a:ext uri="{FF2B5EF4-FFF2-40B4-BE49-F238E27FC236}">
              <a16:creationId xmlns:a16="http://schemas.microsoft.com/office/drawing/2014/main" id="{69721FFA-5810-46C1-B502-5C8B1292B609}"/>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75" name="テキスト ボックス 274">
          <a:extLst>
            <a:ext uri="{FF2B5EF4-FFF2-40B4-BE49-F238E27FC236}">
              <a16:creationId xmlns:a16="http://schemas.microsoft.com/office/drawing/2014/main" id="{1F404BB0-7D71-42EB-BA31-CDEA5AD0ED9B}"/>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76" name="楕円 275">
          <a:extLst>
            <a:ext uri="{FF2B5EF4-FFF2-40B4-BE49-F238E27FC236}">
              <a16:creationId xmlns:a16="http://schemas.microsoft.com/office/drawing/2014/main" id="{8895AD20-2505-48A8-8280-112D60519FB2}"/>
            </a:ext>
          </a:extLst>
        </xdr:cNvPr>
        <xdr:cNvSpPr/>
      </xdr:nvSpPr>
      <xdr:spPr>
        <a:xfrm>
          <a:off x="14732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7129</xdr:rowOff>
    </xdr:from>
    <xdr:ext cx="762000" cy="259045"/>
    <xdr:sp macro="" textlink="">
      <xdr:nvSpPr>
        <xdr:cNvPr id="277" name="テキスト ボックス 276">
          <a:extLst>
            <a:ext uri="{FF2B5EF4-FFF2-40B4-BE49-F238E27FC236}">
              <a16:creationId xmlns:a16="http://schemas.microsoft.com/office/drawing/2014/main" id="{713B8A55-4704-43FB-B99D-7C7031FB7856}"/>
            </a:ext>
          </a:extLst>
        </xdr:cNvPr>
        <xdr:cNvSpPr txBox="1"/>
      </xdr:nvSpPr>
      <xdr:spPr>
        <a:xfrm>
          <a:off x="14401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78" name="楕円 277">
          <a:extLst>
            <a:ext uri="{FF2B5EF4-FFF2-40B4-BE49-F238E27FC236}">
              <a16:creationId xmlns:a16="http://schemas.microsoft.com/office/drawing/2014/main" id="{3DB4F435-A19E-4E1D-A290-16E1EE7AD26C}"/>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96283</xdr:rowOff>
    </xdr:from>
    <xdr:ext cx="762000" cy="259045"/>
    <xdr:sp macro="" textlink="">
      <xdr:nvSpPr>
        <xdr:cNvPr id="279" name="テキスト ボックス 278">
          <a:extLst>
            <a:ext uri="{FF2B5EF4-FFF2-40B4-BE49-F238E27FC236}">
              <a16:creationId xmlns:a16="http://schemas.microsoft.com/office/drawing/2014/main" id="{399C83EB-CB13-4BAF-BE26-F2330E1A0D68}"/>
            </a:ext>
          </a:extLst>
        </xdr:cNvPr>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128778</xdr:rowOff>
    </xdr:from>
    <xdr:to>
      <xdr:col>65</xdr:col>
      <xdr:colOff>53975</xdr:colOff>
      <xdr:row>58</xdr:row>
      <xdr:rowOff>58928</xdr:rowOff>
    </xdr:to>
    <xdr:sp macro="" textlink="">
      <xdr:nvSpPr>
        <xdr:cNvPr id="280" name="楕円 279">
          <a:extLst>
            <a:ext uri="{FF2B5EF4-FFF2-40B4-BE49-F238E27FC236}">
              <a16:creationId xmlns:a16="http://schemas.microsoft.com/office/drawing/2014/main" id="{10A196E1-2BF7-45D8-AE08-7B8638E3A1B9}"/>
            </a:ext>
          </a:extLst>
        </xdr:cNvPr>
        <xdr:cNvSpPr/>
      </xdr:nvSpPr>
      <xdr:spPr>
        <a:xfrm>
          <a:off x="12954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43705</xdr:rowOff>
    </xdr:from>
    <xdr:ext cx="762000" cy="259045"/>
    <xdr:sp macro="" textlink="">
      <xdr:nvSpPr>
        <xdr:cNvPr id="281" name="テキスト ボックス 280">
          <a:extLst>
            <a:ext uri="{FF2B5EF4-FFF2-40B4-BE49-F238E27FC236}">
              <a16:creationId xmlns:a16="http://schemas.microsoft.com/office/drawing/2014/main" id="{73A422DB-078F-4F4A-A91E-4CE4F97034A3}"/>
            </a:ext>
          </a:extLst>
        </xdr:cNvPr>
        <xdr:cNvSpPr txBox="1"/>
      </xdr:nvSpPr>
      <xdr:spPr>
        <a:xfrm>
          <a:off x="12623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32A9DBD2-7BF2-4224-A64B-7140567BDD4F}"/>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4E7CE3F2-ACCE-404E-ACC8-4368256B7A7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9B82668B-2848-493E-931A-F6B2D101888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42BCBAA9-E34F-4CC7-95FA-539D7196F79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F97F64C9-64CF-48D1-98EB-7E8E181E38A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63D38D8F-F40E-48E7-BA29-C60F2FFFAA37}"/>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A8B5ECDB-C8A0-4C5F-8CA2-CA5069EEB1F3}"/>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2B3ACAE-6FCA-4A36-9BDB-5A2D05CB080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FD69D714-4DDA-405D-BD6F-8098A182E034}"/>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EDDC7BF1-4D5A-476F-A639-013450E3CD0D}"/>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FEE97D83-8E6C-45C4-ABB0-D29DE6FEB0FC}"/>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年度は微減となりましたが、例年ほぼ横ばいで推移しています。</a:t>
          </a:r>
        </a:p>
        <a:p>
          <a:r>
            <a:rPr kumimoji="1" lang="ja-JP" altLang="en-US" sz="1300">
              <a:latin typeface="ＭＳ Ｐゴシック" panose="020B0600070205080204" pitchFamily="50" charset="-128"/>
              <a:ea typeface="ＭＳ Ｐゴシック" panose="020B0600070205080204" pitchFamily="50" charset="-128"/>
            </a:rPr>
            <a:t>　今後も事業の見直しや適正化を進め、経費の抑制に努めます。</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DBD43850-6EC5-481A-8E39-1534A149BFA2}"/>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41AA65B7-EA5D-4C25-A26E-1E436A4D110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3A0777E5-F84D-457F-A77B-F3FDAD194E15}"/>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521143D1-E6A7-4BE4-BE78-BD9EA46097D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E72160D5-D85F-457B-972C-950531269155}"/>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D9FC5E12-55A2-4F84-8966-77C54D8904A4}"/>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CAE60C3A-D25C-4639-A517-047567E5E02D}"/>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EBA9885E-314A-49EF-BA6B-4FB3218FE134}"/>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EAFFAE73-9D97-4729-8926-958DF35DFC54}"/>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2A36485F-B53B-4BB3-B926-F1C3EE07856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159B384F-1FC5-46D7-88CF-15A3BE9761FA}"/>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D869DEA3-0B01-4AF3-A522-E09C6E85E0E4}"/>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7C29630-6B14-40F7-BCE1-F3FE2EAE7D2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B95BDCFD-C067-4312-8CED-417B68039A5F}"/>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CC0D5855-D2EF-4A08-97E9-063DAE424814}"/>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CA7DF31D-8BC8-482D-A9BD-A11EF84F4865}"/>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CE378257-2911-4D90-B3F5-7BD2839F29DA}"/>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8E6C9455-5388-4A30-837D-750E251DD14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72136</xdr:rowOff>
    </xdr:from>
    <xdr:to>
      <xdr:col>82</xdr:col>
      <xdr:colOff>107950</xdr:colOff>
      <xdr:row>36</xdr:row>
      <xdr:rowOff>81280</xdr:rowOff>
    </xdr:to>
    <xdr:cxnSp macro="">
      <xdr:nvCxnSpPr>
        <xdr:cNvPr id="311" name="直線コネクタ 310">
          <a:extLst>
            <a:ext uri="{FF2B5EF4-FFF2-40B4-BE49-F238E27FC236}">
              <a16:creationId xmlns:a16="http://schemas.microsoft.com/office/drawing/2014/main" id="{CC8F30AC-6055-42FA-819B-586CAA917B91}"/>
            </a:ext>
          </a:extLst>
        </xdr:cNvPr>
        <xdr:cNvCxnSpPr/>
      </xdr:nvCxnSpPr>
      <xdr:spPr>
        <a:xfrm flipV="1">
          <a:off x="15671800" y="62443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9AC79D6C-05D7-48A9-ACF4-B9C2C6C6A027}"/>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B0106A5E-A3E4-4EF5-A4B3-ED52613A5C42}"/>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85852</xdr:rowOff>
    </xdr:to>
    <xdr:cxnSp macro="">
      <xdr:nvCxnSpPr>
        <xdr:cNvPr id="314" name="直線コネクタ 313">
          <a:extLst>
            <a:ext uri="{FF2B5EF4-FFF2-40B4-BE49-F238E27FC236}">
              <a16:creationId xmlns:a16="http://schemas.microsoft.com/office/drawing/2014/main" id="{2F463E18-95C5-4BCE-BBF9-A3D17CA85315}"/>
            </a:ext>
          </a:extLst>
        </xdr:cNvPr>
        <xdr:cNvCxnSpPr/>
      </xdr:nvCxnSpPr>
      <xdr:spPr>
        <a:xfrm flipV="1">
          <a:off x="14782800" y="6253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B44721FC-94E1-468C-9954-219E07689C4F}"/>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AB3058E7-4BFA-4C9F-B097-EB42C4F6BDDD}"/>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85852</xdr:rowOff>
    </xdr:to>
    <xdr:cxnSp macro="">
      <xdr:nvCxnSpPr>
        <xdr:cNvPr id="317" name="直線コネクタ 316">
          <a:extLst>
            <a:ext uri="{FF2B5EF4-FFF2-40B4-BE49-F238E27FC236}">
              <a16:creationId xmlns:a16="http://schemas.microsoft.com/office/drawing/2014/main" id="{14A31CDF-3EA6-4A3C-8A5C-E1A057E23CAF}"/>
            </a:ext>
          </a:extLst>
        </xdr:cNvPr>
        <xdr:cNvCxnSpPr/>
      </xdr:nvCxnSpPr>
      <xdr:spPr>
        <a:xfrm>
          <a:off x="13893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997AACC2-D8D1-447A-992F-8EEBA2276E3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AD2B2ADB-EBA7-456D-9496-3FDFD335F5E7}"/>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113284</xdr:rowOff>
    </xdr:to>
    <xdr:cxnSp macro="">
      <xdr:nvCxnSpPr>
        <xdr:cNvPr id="320" name="直線コネクタ 319">
          <a:extLst>
            <a:ext uri="{FF2B5EF4-FFF2-40B4-BE49-F238E27FC236}">
              <a16:creationId xmlns:a16="http://schemas.microsoft.com/office/drawing/2014/main" id="{4074D75B-BE77-406E-8D6A-CD6BC413B7CF}"/>
            </a:ext>
          </a:extLst>
        </xdr:cNvPr>
        <xdr:cNvCxnSpPr/>
      </xdr:nvCxnSpPr>
      <xdr:spPr>
        <a:xfrm flipV="1">
          <a:off x="13004800" y="62489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3FE9789B-2FEA-43F7-88EA-908E4D47223F}"/>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92AFC450-AD96-4B1C-84D8-339A1E92C80B}"/>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3B4F71BC-32BA-4252-862D-96B9222E4A9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B034B2D0-1F28-40DB-87CF-5448AB92E698}"/>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CAF26AE5-5D8E-421A-8C44-65BCD5A5441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A707612-4817-47FF-A94E-5754FBACA9A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117286F3-9D19-4BAE-8E0B-308F4D88DC9E}"/>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33EB6AF6-2032-462C-A876-4C1F7D7725A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620E08B5-1533-4DA0-90FD-7C64CF53AF2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30" name="楕円 329">
          <a:extLst>
            <a:ext uri="{FF2B5EF4-FFF2-40B4-BE49-F238E27FC236}">
              <a16:creationId xmlns:a16="http://schemas.microsoft.com/office/drawing/2014/main" id="{9637698C-7574-43B9-BA60-E5BB236DBB39}"/>
            </a:ext>
          </a:extLst>
        </xdr:cNvPr>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31" name="補助費等該当値テキスト">
          <a:extLst>
            <a:ext uri="{FF2B5EF4-FFF2-40B4-BE49-F238E27FC236}">
              <a16:creationId xmlns:a16="http://schemas.microsoft.com/office/drawing/2014/main" id="{2B4A96DE-9C12-4AAD-9E05-0750C0B348EB}"/>
            </a:ext>
          </a:extLst>
        </xdr:cNvPr>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32" name="楕円 331">
          <a:extLst>
            <a:ext uri="{FF2B5EF4-FFF2-40B4-BE49-F238E27FC236}">
              <a16:creationId xmlns:a16="http://schemas.microsoft.com/office/drawing/2014/main" id="{973D8C5C-9A80-4C77-B9BF-E2D46265699B}"/>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33" name="テキスト ボックス 332">
          <a:extLst>
            <a:ext uri="{FF2B5EF4-FFF2-40B4-BE49-F238E27FC236}">
              <a16:creationId xmlns:a16="http://schemas.microsoft.com/office/drawing/2014/main" id="{7EE03247-095E-488B-BAE2-F531AD4A985F}"/>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34" name="楕円 333">
          <a:extLst>
            <a:ext uri="{FF2B5EF4-FFF2-40B4-BE49-F238E27FC236}">
              <a16:creationId xmlns:a16="http://schemas.microsoft.com/office/drawing/2014/main" id="{6DD08290-8B15-4763-B574-98AF1ACCE522}"/>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FC55258D-D0B8-4C79-BA0B-9C5085271BBF}"/>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6" name="楕円 335">
          <a:extLst>
            <a:ext uri="{FF2B5EF4-FFF2-40B4-BE49-F238E27FC236}">
              <a16:creationId xmlns:a16="http://schemas.microsoft.com/office/drawing/2014/main" id="{10C66C2C-A7AC-4F98-9512-400D53E51AF2}"/>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7" name="テキスト ボックス 336">
          <a:extLst>
            <a:ext uri="{FF2B5EF4-FFF2-40B4-BE49-F238E27FC236}">
              <a16:creationId xmlns:a16="http://schemas.microsoft.com/office/drawing/2014/main" id="{54F52196-5EB5-4981-BA83-F718073415A9}"/>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8" name="楕円 337">
          <a:extLst>
            <a:ext uri="{FF2B5EF4-FFF2-40B4-BE49-F238E27FC236}">
              <a16:creationId xmlns:a16="http://schemas.microsoft.com/office/drawing/2014/main" id="{91FDAF5A-F584-493B-85C9-BDF21A869889}"/>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9" name="テキスト ボックス 338">
          <a:extLst>
            <a:ext uri="{FF2B5EF4-FFF2-40B4-BE49-F238E27FC236}">
              <a16:creationId xmlns:a16="http://schemas.microsoft.com/office/drawing/2014/main" id="{78897E76-F495-4E21-ACAE-B3CEFFB3907B}"/>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CD004233-2632-4763-BC9A-651D70FCA63C}"/>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ABE773F4-E7A1-4C74-B572-20A5278E00E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B3A4049A-EE19-4A3C-A358-C6CD6102CAA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5861812-81DF-48C0-9DC4-F47FD6A83C3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CCA3875-DC81-4156-9DB7-217944CE70E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6651D288-B662-4292-981C-02575E7A5F66}"/>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AF34A45-19DC-40B9-BFF4-ABE26007E77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8B6CF2FB-7E00-4479-936F-73FF5001B60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C621187A-57CF-421C-A50B-CCE1E4BAFA5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965A355A-F96C-4FE9-86E9-F6761371B02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4C40AE6C-6AEA-4481-A217-DA3600547D4B}"/>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たなまちづくりに向けた整備、老朽化したインフラ設備の改修・改築などにより、今後も公債費の増加が見込まれるため、緊急性や住民ニーズを的確に把握した事業を厳選し、公債費の平準化及び抑制に努めます。</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CBA1948A-D102-467D-8D80-93D00F189B9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9BE022CE-AC9A-476F-BFCF-5ACEAA5A8B2E}"/>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A62B7047-8FFD-43DF-8404-BC327185FD7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75B0BAC4-BCDA-4CA3-A381-C8494DA38806}"/>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3140CC0B-E031-4CD9-85C6-80F1BB6C34CA}"/>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346016FE-7DAD-450F-8D4F-CC6FD513C3BB}"/>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D36FD75F-3884-42C1-B3C0-D90CDB1C5454}"/>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7BB2D032-ADE9-4BC3-82F9-4928D7F584C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A29E53ED-0331-4256-A577-D6120F3A598B}"/>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D6073DBA-7FDF-4DD1-9A22-46A9D26AF966}"/>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CE295D33-1D3A-4464-A734-2B80A8897857}"/>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4590EF69-2430-4ADF-AAB6-D956BD2E6E6E}"/>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9F23BAB-0D84-4C3C-B45B-BD06E4730F88}"/>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C89A2FF9-F5F4-4632-BFC6-4230E3C8A4D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16F5D101-6985-42E4-9287-97B8DC861087}"/>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EDD3A9E5-1AD0-425D-B1D0-0EDD7BF1EFA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85C7D329-D57B-4B43-A98E-C66517A1F85E}"/>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472F1B72-107B-4AC0-9E99-9C9D12696571}"/>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4E7809A9-34D8-43EF-991B-EA2FC4C86BA3}"/>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C76D2100-FF7B-4946-9312-D693956DBC2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4A97A2A-5AF6-4258-A5B6-AF9DE36D6212}"/>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8889</xdr:rowOff>
    </xdr:from>
    <xdr:to>
      <xdr:col>24</xdr:col>
      <xdr:colOff>25400</xdr:colOff>
      <xdr:row>79</xdr:row>
      <xdr:rowOff>39370</xdr:rowOff>
    </xdr:to>
    <xdr:cxnSp macro="">
      <xdr:nvCxnSpPr>
        <xdr:cNvPr id="372" name="直線コネクタ 371">
          <a:extLst>
            <a:ext uri="{FF2B5EF4-FFF2-40B4-BE49-F238E27FC236}">
              <a16:creationId xmlns:a16="http://schemas.microsoft.com/office/drawing/2014/main" id="{BE488955-0501-4D19-AAC1-D86DB83ACB63}"/>
            </a:ext>
          </a:extLst>
        </xdr:cNvPr>
        <xdr:cNvCxnSpPr/>
      </xdr:nvCxnSpPr>
      <xdr:spPr>
        <a:xfrm>
          <a:off x="3987800" y="135534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C9F01983-86C6-4ACA-85D7-1B1ACB8F5FFA}"/>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82816756-FB7D-4613-95E6-BC6C3532E2A6}"/>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96520</xdr:rowOff>
    </xdr:from>
    <xdr:to>
      <xdr:col>19</xdr:col>
      <xdr:colOff>187325</xdr:colOff>
      <xdr:row>79</xdr:row>
      <xdr:rowOff>8889</xdr:rowOff>
    </xdr:to>
    <xdr:cxnSp macro="">
      <xdr:nvCxnSpPr>
        <xdr:cNvPr id="375" name="直線コネクタ 374">
          <a:extLst>
            <a:ext uri="{FF2B5EF4-FFF2-40B4-BE49-F238E27FC236}">
              <a16:creationId xmlns:a16="http://schemas.microsoft.com/office/drawing/2014/main" id="{FF1180A9-D4C7-473A-8900-4F8A47A1637F}"/>
            </a:ext>
          </a:extLst>
        </xdr:cNvPr>
        <xdr:cNvCxnSpPr/>
      </xdr:nvCxnSpPr>
      <xdr:spPr>
        <a:xfrm>
          <a:off x="3098800" y="134696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15C109AE-76F6-49F2-BF12-EE184EDDEE15}"/>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2B4231B7-84F2-446E-9326-D328872B0651}"/>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78</xdr:row>
      <xdr:rowOff>96520</xdr:rowOff>
    </xdr:to>
    <xdr:cxnSp macro="">
      <xdr:nvCxnSpPr>
        <xdr:cNvPr id="378" name="直線コネクタ 377">
          <a:extLst>
            <a:ext uri="{FF2B5EF4-FFF2-40B4-BE49-F238E27FC236}">
              <a16:creationId xmlns:a16="http://schemas.microsoft.com/office/drawing/2014/main" id="{0B204B6A-042B-4882-83B4-C0F7A82C5815}"/>
            </a:ext>
          </a:extLst>
        </xdr:cNvPr>
        <xdr:cNvCxnSpPr/>
      </xdr:nvCxnSpPr>
      <xdr:spPr>
        <a:xfrm>
          <a:off x="2209800" y="13340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1F2DA486-6EEE-49AD-9ACC-82FE183DFD53}"/>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869FBCAD-EBA3-41E8-91A7-0FDA0AEBFB51}"/>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138430</xdr:rowOff>
    </xdr:from>
    <xdr:to>
      <xdr:col>11</xdr:col>
      <xdr:colOff>9525</xdr:colOff>
      <xdr:row>78</xdr:row>
      <xdr:rowOff>50800</xdr:rowOff>
    </xdr:to>
    <xdr:cxnSp macro="">
      <xdr:nvCxnSpPr>
        <xdr:cNvPr id="381" name="直線コネクタ 380">
          <a:extLst>
            <a:ext uri="{FF2B5EF4-FFF2-40B4-BE49-F238E27FC236}">
              <a16:creationId xmlns:a16="http://schemas.microsoft.com/office/drawing/2014/main" id="{ED85B120-4251-43F3-A883-2095271C68B1}"/>
            </a:ext>
          </a:extLst>
        </xdr:cNvPr>
        <xdr:cNvCxnSpPr/>
      </xdr:nvCxnSpPr>
      <xdr:spPr>
        <a:xfrm flipV="1">
          <a:off x="1320800" y="13340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FD3AFD24-2747-4B71-B7F9-57F802216DBB}"/>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A5B571DC-1487-4429-B169-04B003B302A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DC15B984-9932-46B7-AFE0-3C35DFF85C3B}"/>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5B38F87F-53B6-43AB-BFE4-8D28703CFF13}"/>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47F1F71-23CD-4C49-8858-C6447799952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C86BC339-1AEF-4B83-AAEE-0CB101057F93}"/>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2991AD8D-CC64-4DA9-97F2-BBAC8AFB56B2}"/>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754406B-8FA0-4351-8FBA-2480E521C201}"/>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DB01A4FD-CF20-4D02-ACD2-30F819FFC0B7}"/>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160020</xdr:rowOff>
    </xdr:from>
    <xdr:to>
      <xdr:col>24</xdr:col>
      <xdr:colOff>76200</xdr:colOff>
      <xdr:row>79</xdr:row>
      <xdr:rowOff>90170</xdr:rowOff>
    </xdr:to>
    <xdr:sp macro="" textlink="">
      <xdr:nvSpPr>
        <xdr:cNvPr id="391" name="楕円 390">
          <a:extLst>
            <a:ext uri="{FF2B5EF4-FFF2-40B4-BE49-F238E27FC236}">
              <a16:creationId xmlns:a16="http://schemas.microsoft.com/office/drawing/2014/main" id="{48B91F43-A858-4A54-ACA7-4E694768AB18}"/>
            </a:ext>
          </a:extLst>
        </xdr:cNvPr>
        <xdr:cNvSpPr/>
      </xdr:nvSpPr>
      <xdr:spPr>
        <a:xfrm>
          <a:off x="47752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132097</xdr:rowOff>
    </xdr:from>
    <xdr:ext cx="762000" cy="259045"/>
    <xdr:sp macro="" textlink="">
      <xdr:nvSpPr>
        <xdr:cNvPr id="392" name="公債費該当値テキスト">
          <a:extLst>
            <a:ext uri="{FF2B5EF4-FFF2-40B4-BE49-F238E27FC236}">
              <a16:creationId xmlns:a16="http://schemas.microsoft.com/office/drawing/2014/main" id="{312FAE86-0E67-4791-B399-53824A269B42}"/>
            </a:ext>
          </a:extLst>
        </xdr:cNvPr>
        <xdr:cNvSpPr txBox="1"/>
      </xdr:nvSpPr>
      <xdr:spPr>
        <a:xfrm>
          <a:off x="49149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129539</xdr:rowOff>
    </xdr:from>
    <xdr:to>
      <xdr:col>20</xdr:col>
      <xdr:colOff>38100</xdr:colOff>
      <xdr:row>79</xdr:row>
      <xdr:rowOff>59689</xdr:rowOff>
    </xdr:to>
    <xdr:sp macro="" textlink="">
      <xdr:nvSpPr>
        <xdr:cNvPr id="393" name="楕円 392">
          <a:extLst>
            <a:ext uri="{FF2B5EF4-FFF2-40B4-BE49-F238E27FC236}">
              <a16:creationId xmlns:a16="http://schemas.microsoft.com/office/drawing/2014/main" id="{FBD9676B-08FC-424D-BE17-F076E4BDCD5A}"/>
            </a:ext>
          </a:extLst>
        </xdr:cNvPr>
        <xdr:cNvSpPr/>
      </xdr:nvSpPr>
      <xdr:spPr>
        <a:xfrm>
          <a:off x="3937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44466</xdr:rowOff>
    </xdr:from>
    <xdr:ext cx="736600" cy="259045"/>
    <xdr:sp macro="" textlink="">
      <xdr:nvSpPr>
        <xdr:cNvPr id="394" name="テキスト ボックス 393">
          <a:extLst>
            <a:ext uri="{FF2B5EF4-FFF2-40B4-BE49-F238E27FC236}">
              <a16:creationId xmlns:a16="http://schemas.microsoft.com/office/drawing/2014/main" id="{98AF8EE1-6E77-463E-A126-896231EAE6D7}"/>
            </a:ext>
          </a:extLst>
        </xdr:cNvPr>
        <xdr:cNvSpPr txBox="1"/>
      </xdr:nvSpPr>
      <xdr:spPr>
        <a:xfrm>
          <a:off x="3606800" y="13589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95" name="楕円 394">
          <a:extLst>
            <a:ext uri="{FF2B5EF4-FFF2-40B4-BE49-F238E27FC236}">
              <a16:creationId xmlns:a16="http://schemas.microsoft.com/office/drawing/2014/main" id="{B3ADF347-0E32-4322-99A2-9BA61B858D2D}"/>
            </a:ext>
          </a:extLst>
        </xdr:cNvPr>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96" name="テキスト ボックス 395">
          <a:extLst>
            <a:ext uri="{FF2B5EF4-FFF2-40B4-BE49-F238E27FC236}">
              <a16:creationId xmlns:a16="http://schemas.microsoft.com/office/drawing/2014/main" id="{4EECF1A6-636A-4F03-B3A0-4EF800EAA177}"/>
            </a:ext>
          </a:extLst>
        </xdr:cNvPr>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397" name="楕円 396">
          <a:extLst>
            <a:ext uri="{FF2B5EF4-FFF2-40B4-BE49-F238E27FC236}">
              <a16:creationId xmlns:a16="http://schemas.microsoft.com/office/drawing/2014/main" id="{6B9E2212-C4DD-451C-BAC1-2973DFDFFB27}"/>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98" name="テキスト ボックス 397">
          <a:extLst>
            <a:ext uri="{FF2B5EF4-FFF2-40B4-BE49-F238E27FC236}">
              <a16:creationId xmlns:a16="http://schemas.microsoft.com/office/drawing/2014/main" id="{5238812A-AB7B-4C57-B378-7D7C68BC494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0</xdr:rowOff>
    </xdr:from>
    <xdr:to>
      <xdr:col>6</xdr:col>
      <xdr:colOff>171450</xdr:colOff>
      <xdr:row>78</xdr:row>
      <xdr:rowOff>101600</xdr:rowOff>
    </xdr:to>
    <xdr:sp macro="" textlink="">
      <xdr:nvSpPr>
        <xdr:cNvPr id="399" name="楕円 398">
          <a:extLst>
            <a:ext uri="{FF2B5EF4-FFF2-40B4-BE49-F238E27FC236}">
              <a16:creationId xmlns:a16="http://schemas.microsoft.com/office/drawing/2014/main" id="{9E7AC22F-0361-4B04-8235-7E8D2AFB6A16}"/>
            </a:ext>
          </a:extLst>
        </xdr:cNvPr>
        <xdr:cNvSpPr/>
      </xdr:nvSpPr>
      <xdr:spPr>
        <a:xfrm>
          <a:off x="1270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86377</xdr:rowOff>
    </xdr:from>
    <xdr:ext cx="762000" cy="259045"/>
    <xdr:sp macro="" textlink="">
      <xdr:nvSpPr>
        <xdr:cNvPr id="400" name="テキスト ボックス 399">
          <a:extLst>
            <a:ext uri="{FF2B5EF4-FFF2-40B4-BE49-F238E27FC236}">
              <a16:creationId xmlns:a16="http://schemas.microsoft.com/office/drawing/2014/main" id="{6870DC69-C854-4FE0-ACBC-593F656338F2}"/>
            </a:ext>
          </a:extLst>
        </xdr:cNvPr>
        <xdr:cNvSpPr txBox="1"/>
      </xdr:nvSpPr>
      <xdr:spPr>
        <a:xfrm>
          <a:off x="939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15BE6ADD-DB10-4F09-A856-8E74972D8CF1}"/>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B1343669-C627-4CC6-8555-23290CC6F24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8BF44110-F3C4-4D86-A861-99CFC9C074B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82DF8E50-D555-428F-A2A0-BDD1E3368E2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2E6BEC11-6B25-4CB4-B329-69B0BFF3127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BF7D8097-D42B-4439-A81F-78ADCEB4D71F}"/>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137B5D6-AF42-473C-8C35-8DF531DCC801}"/>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CF83DDAF-61B0-47FE-B3D5-246619600D5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74906581-BECE-4C97-BC8D-E8B0AA36FF1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E91B89B-BC82-4F3F-BE3E-14F2F578A724}"/>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42CB49A6-CA28-49E0-91E5-782F6E454A36}"/>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類似団体平均とほぼ同数値となっています。</a:t>
          </a:r>
        </a:p>
        <a:p>
          <a:r>
            <a:rPr kumimoji="1" lang="ja-JP" altLang="en-US" sz="1300">
              <a:latin typeface="ＭＳ Ｐゴシック" panose="020B0600070205080204" pitchFamily="50" charset="-128"/>
              <a:ea typeface="ＭＳ Ｐゴシック" panose="020B0600070205080204" pitchFamily="50" charset="-128"/>
            </a:rPr>
            <a:t>　高齢化の進行等により社会保障関係経費が年々増加しているため、義務的経費は増加しています。</a:t>
          </a:r>
        </a:p>
        <a:p>
          <a:r>
            <a:rPr kumimoji="1" lang="ja-JP" altLang="en-US" sz="1300">
              <a:latin typeface="ＭＳ Ｐゴシック" panose="020B0600070205080204" pitchFamily="50" charset="-128"/>
              <a:ea typeface="ＭＳ Ｐゴシック" panose="020B0600070205080204" pitchFamily="50" charset="-128"/>
            </a:rPr>
            <a:t>　今後については、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による業務見直しや行財政改革を進め、経費の抑制に努めます。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2C580494-B84A-47A5-8814-AADFD2307AF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D50C1C1A-38DC-4946-B93C-F17EF23EDA9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57597B0A-419F-49FC-ADE5-0ADBF055478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89E228BE-C532-47B2-B8E3-F95C7B03BC82}"/>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15440519-75D7-41C2-8619-39BBE207943C}"/>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8625A8B1-A980-4CF4-AEB0-BF917DEDD6D7}"/>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17F6F613-1DC4-4AFA-B70B-8E4A1B27E5B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587C3B08-1A05-43B4-9207-C52613A7C7CA}"/>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98729C58-3595-4948-9071-571BD6003C0E}"/>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DD159FE9-AACE-4263-A59E-16019E6E4FF6}"/>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CE0160D5-D94D-4C5A-A9D4-6C6B6CE95C86}"/>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5F9197DE-C3DB-4F5F-A6E7-1FDF5A5A028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27A74BB-02E2-47C6-BD71-60065AA145D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E2282728-61A9-4C24-AB4F-729D25C0398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63A8DD83-AC59-4EF9-9AE3-29C12084DE1A}"/>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209B64F1-089D-4181-B6FF-AB64B040258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28B8FF6A-99A4-4B94-BB09-FD188C67A182}"/>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55AC834A-CEAC-4BDD-803E-A6F48B96E262}"/>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9FCA013F-B539-49D7-8197-4C1553D6468E}"/>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21844</xdr:rowOff>
    </xdr:from>
    <xdr:to>
      <xdr:col>82</xdr:col>
      <xdr:colOff>107950</xdr:colOff>
      <xdr:row>76</xdr:row>
      <xdr:rowOff>49276</xdr:rowOff>
    </xdr:to>
    <xdr:cxnSp macro="">
      <xdr:nvCxnSpPr>
        <xdr:cNvPr id="431" name="直線コネクタ 430">
          <a:extLst>
            <a:ext uri="{FF2B5EF4-FFF2-40B4-BE49-F238E27FC236}">
              <a16:creationId xmlns:a16="http://schemas.microsoft.com/office/drawing/2014/main" id="{31E6442D-EC55-46B5-AC3A-CF9E8C667F78}"/>
            </a:ext>
          </a:extLst>
        </xdr:cNvPr>
        <xdr:cNvCxnSpPr/>
      </xdr:nvCxnSpPr>
      <xdr:spPr>
        <a:xfrm>
          <a:off x="15671800" y="1305204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C6C30712-A339-4035-887A-576B1A74A46E}"/>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52A9879E-F8AC-4721-912D-C0F3C2E643DF}"/>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21844</xdr:rowOff>
    </xdr:to>
    <xdr:cxnSp macro="">
      <xdr:nvCxnSpPr>
        <xdr:cNvPr id="434" name="直線コネクタ 433">
          <a:extLst>
            <a:ext uri="{FF2B5EF4-FFF2-40B4-BE49-F238E27FC236}">
              <a16:creationId xmlns:a16="http://schemas.microsoft.com/office/drawing/2014/main" id="{DDFF204C-AF6A-4FB9-9584-D1DEDFB0A9FE}"/>
            </a:ext>
          </a:extLst>
        </xdr:cNvPr>
        <xdr:cNvCxnSpPr/>
      </xdr:nvCxnSpPr>
      <xdr:spPr>
        <a:xfrm>
          <a:off x="14782800" y="130337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B45040D6-0035-4E2D-92D4-2EEC8D2FAB02}"/>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4765D0FC-B72F-423E-854B-A2E79F61CEB5}"/>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5842</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D5C8CEFF-BC1F-463E-AE2A-741F170AB5DE}"/>
            </a:ext>
          </a:extLst>
        </xdr:cNvPr>
        <xdr:cNvCxnSpPr/>
      </xdr:nvCxnSpPr>
      <xdr:spPr>
        <a:xfrm>
          <a:off x="13893800" y="1286459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D63FF7A0-A301-48B5-B631-24A0C061EE2B}"/>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1E1C50F8-244D-44EA-B18D-E8E239D29536}"/>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xdr:rowOff>
    </xdr:from>
    <xdr:to>
      <xdr:col>69</xdr:col>
      <xdr:colOff>92075</xdr:colOff>
      <xdr:row>76</xdr:row>
      <xdr:rowOff>12700</xdr:rowOff>
    </xdr:to>
    <xdr:cxnSp macro="">
      <xdr:nvCxnSpPr>
        <xdr:cNvPr id="440" name="直線コネクタ 439">
          <a:extLst>
            <a:ext uri="{FF2B5EF4-FFF2-40B4-BE49-F238E27FC236}">
              <a16:creationId xmlns:a16="http://schemas.microsoft.com/office/drawing/2014/main" id="{650D9BD5-7398-495F-AD96-55433DD74A5D}"/>
            </a:ext>
          </a:extLst>
        </xdr:cNvPr>
        <xdr:cNvCxnSpPr/>
      </xdr:nvCxnSpPr>
      <xdr:spPr>
        <a:xfrm flipV="1">
          <a:off x="13004800" y="12864592"/>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2686579E-2269-4E4C-9E26-79ADF7EFEDCF}"/>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89F5156-7F9A-430E-B2C3-B1FB7791C101}"/>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9B81A601-44EE-4F2B-BA93-5B6EF9D1A7BC}"/>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9534D9B0-F6F8-4035-84BE-59DBC75F4D9F}"/>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31CF7D28-8491-4CA8-ADE8-E9476537686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B7B7B36-F2AE-46C8-8E33-AB1ED178C7C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B426EB-9A55-4C28-907D-3302281D47A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254F7DC-7EBB-48D9-A9B5-2B61B8461C6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2A42BD08-A869-4F0D-A7AF-1E4C3899913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50" name="楕円 449">
          <a:extLst>
            <a:ext uri="{FF2B5EF4-FFF2-40B4-BE49-F238E27FC236}">
              <a16:creationId xmlns:a16="http://schemas.microsoft.com/office/drawing/2014/main" id="{CA8FB98D-360D-449E-A843-026D62E9C3BA}"/>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51" name="公債費以外該当値テキスト">
          <a:extLst>
            <a:ext uri="{FF2B5EF4-FFF2-40B4-BE49-F238E27FC236}">
              <a16:creationId xmlns:a16="http://schemas.microsoft.com/office/drawing/2014/main" id="{5C11795A-9F17-402E-B6EA-4AC7FD73BF37}"/>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142494</xdr:rowOff>
    </xdr:from>
    <xdr:to>
      <xdr:col>78</xdr:col>
      <xdr:colOff>120650</xdr:colOff>
      <xdr:row>76</xdr:row>
      <xdr:rowOff>72644</xdr:rowOff>
    </xdr:to>
    <xdr:sp macro="" textlink="">
      <xdr:nvSpPr>
        <xdr:cNvPr id="452" name="楕円 451">
          <a:extLst>
            <a:ext uri="{FF2B5EF4-FFF2-40B4-BE49-F238E27FC236}">
              <a16:creationId xmlns:a16="http://schemas.microsoft.com/office/drawing/2014/main" id="{29C4794B-327F-4AD5-964B-6D2A0D327BF1}"/>
            </a:ext>
          </a:extLst>
        </xdr:cNvPr>
        <xdr:cNvSpPr/>
      </xdr:nvSpPr>
      <xdr:spPr>
        <a:xfrm>
          <a:off x="15621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57421</xdr:rowOff>
    </xdr:from>
    <xdr:ext cx="736600" cy="259045"/>
    <xdr:sp macro="" textlink="">
      <xdr:nvSpPr>
        <xdr:cNvPr id="453" name="テキスト ボックス 452">
          <a:extLst>
            <a:ext uri="{FF2B5EF4-FFF2-40B4-BE49-F238E27FC236}">
              <a16:creationId xmlns:a16="http://schemas.microsoft.com/office/drawing/2014/main" id="{546B51AD-6D2B-4239-81F5-C76A5A03E7F9}"/>
            </a:ext>
          </a:extLst>
        </xdr:cNvPr>
        <xdr:cNvSpPr txBox="1"/>
      </xdr:nvSpPr>
      <xdr:spPr>
        <a:xfrm>
          <a:off x="15290800" y="13087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90369E0E-6404-4D04-986A-80D59BCD0857}"/>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39133</xdr:rowOff>
    </xdr:from>
    <xdr:ext cx="762000" cy="259045"/>
    <xdr:sp macro="" textlink="">
      <xdr:nvSpPr>
        <xdr:cNvPr id="455" name="テキスト ボックス 454">
          <a:extLst>
            <a:ext uri="{FF2B5EF4-FFF2-40B4-BE49-F238E27FC236}">
              <a16:creationId xmlns:a16="http://schemas.microsoft.com/office/drawing/2014/main" id="{9FE57DB1-A212-48A7-BF8C-707633D77FF4}"/>
            </a:ext>
          </a:extLst>
        </xdr:cNvPr>
        <xdr:cNvSpPr txBox="1"/>
      </xdr:nvSpPr>
      <xdr:spPr>
        <a:xfrm>
          <a:off x="14401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126492</xdr:rowOff>
    </xdr:from>
    <xdr:to>
      <xdr:col>69</xdr:col>
      <xdr:colOff>142875</xdr:colOff>
      <xdr:row>75</xdr:row>
      <xdr:rowOff>56642</xdr:rowOff>
    </xdr:to>
    <xdr:sp macro="" textlink="">
      <xdr:nvSpPr>
        <xdr:cNvPr id="456" name="楕円 455">
          <a:extLst>
            <a:ext uri="{FF2B5EF4-FFF2-40B4-BE49-F238E27FC236}">
              <a16:creationId xmlns:a16="http://schemas.microsoft.com/office/drawing/2014/main" id="{A57FDC1B-C4A8-45A9-BC80-715DBA1A820D}"/>
            </a:ext>
          </a:extLst>
        </xdr:cNvPr>
        <xdr:cNvSpPr/>
      </xdr:nvSpPr>
      <xdr:spPr>
        <a:xfrm>
          <a:off x="13843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41419</xdr:rowOff>
    </xdr:from>
    <xdr:ext cx="762000" cy="259045"/>
    <xdr:sp macro="" textlink="">
      <xdr:nvSpPr>
        <xdr:cNvPr id="457" name="テキスト ボックス 456">
          <a:extLst>
            <a:ext uri="{FF2B5EF4-FFF2-40B4-BE49-F238E27FC236}">
              <a16:creationId xmlns:a16="http://schemas.microsoft.com/office/drawing/2014/main" id="{98E29E44-3BCE-410E-B1F3-0481D4DC9216}"/>
            </a:ext>
          </a:extLst>
        </xdr:cNvPr>
        <xdr:cNvSpPr txBox="1"/>
      </xdr:nvSpPr>
      <xdr:spPr>
        <a:xfrm>
          <a:off x="13512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a:extLst>
            <a:ext uri="{FF2B5EF4-FFF2-40B4-BE49-F238E27FC236}">
              <a16:creationId xmlns:a16="http://schemas.microsoft.com/office/drawing/2014/main" id="{629ECE1D-E382-42E5-ADEE-114E2065B0FA}"/>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48277</xdr:rowOff>
    </xdr:from>
    <xdr:ext cx="762000" cy="259045"/>
    <xdr:sp macro="" textlink="">
      <xdr:nvSpPr>
        <xdr:cNvPr id="459" name="テキスト ボックス 458">
          <a:extLst>
            <a:ext uri="{FF2B5EF4-FFF2-40B4-BE49-F238E27FC236}">
              <a16:creationId xmlns:a16="http://schemas.microsoft.com/office/drawing/2014/main" id="{22EF153E-6B2D-421B-9F24-EFFAEB830CB1}"/>
            </a:ext>
          </a:extLst>
        </xdr:cNvPr>
        <xdr:cNvSpPr txBox="1"/>
      </xdr:nvSpPr>
      <xdr:spPr>
        <a:xfrm>
          <a:off x="12623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E4AED248-9687-4842-B7F3-05C67BD2B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EF5BE0D8-ED98-4969-8EAD-3785CC15084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C5AEA2F-2798-4D44-9860-D20ADDA4E4FB}"/>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57215425-EFB3-41B9-901B-2C14D794C45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7EBCB39-26B5-4DD0-B4E7-68AA0A5C8231}"/>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2A9E1EB8-5787-45BB-899A-C8D8E0496407}"/>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D9E92AE-4561-4846-8585-C4CD6BE7B214}"/>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3477474-8824-44D8-9976-53EACED0C5B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84D399D0-3938-419D-AB60-909A975A30A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B2EC574-A7F0-4219-9C98-57F3C780A3CB}"/>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ED3DCE65-19F8-4921-AD64-57C2AC0162F9}"/>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73D3DC3-23EA-4C5D-BECA-51B352299FFF}"/>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AA7E188D-6513-4B94-B959-FCC75668A20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4BAFB4FF-347E-4C72-9749-EF387BCB5513}"/>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7AA82E7-AE63-4548-AA9F-5244EB6DE45F}"/>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6E0DD35A-0AE3-4DB8-90EC-8E286C84D3A2}"/>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DEC98F2-0CC6-4128-92D9-A09E4BDFDE96}"/>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194510F5-4EDC-4CA5-8545-65EA6C51AC27}"/>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69F8286-79B4-4743-BDAF-317023676A5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6974500-30CF-42CA-A469-2517BB364A1E}"/>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A09EB4E-A05B-4BB6-B5A5-9EDCEE6E3CC7}"/>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62420226-5413-410C-BEAB-6E691F9EA25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091939E-5373-4B09-90D9-6C2EC9C60A75}"/>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E35FD983-8571-476C-A57B-E96AFFC77E1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BA4B153-F71C-45D1-885D-7579EE9368FC}"/>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820A82E-32BC-4099-B701-0FD273B9938F}"/>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41067E9-61DD-4437-9350-B5338AFED4B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193B1DAB-2F10-49CB-949D-DC6CE1911C68}"/>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EA228D43-F108-4DFD-BC0E-C71DDB0FC4B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CB7F149-39CB-47EA-A215-017534F1CF8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DDF1F9A-FC7F-4B37-97B8-D31C411E8469}"/>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39C9FE17-5C37-4B69-A46D-0702C5196686}"/>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7DA452DB-38F5-4B96-AB07-274242949756}"/>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D96633C-5889-46BB-B75D-6D5BC3F0AF8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49CA6804-9369-45D4-B4C0-BA7118FB2C17}"/>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FDF335D-C3E6-4413-9C33-BCF718F63D54}"/>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737B29C-F58E-4EFC-8C6A-DAA732C89485}"/>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E7A5879-14CD-43FF-A03D-F09C56E2A75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B42DFFA7-945E-49B5-8047-121A73D4311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7EDC83D-9DFF-4B65-8895-0CBC36563C1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31E7C894-3D2F-4BA1-8E29-8194EEA61CDC}"/>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E65BE2A8-F15A-4E82-B1DB-494D907C185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81CDA411-7867-4108-80DE-FB12A518E84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66051E8B-6EF0-44CA-BE89-634D7FAC1333}"/>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C43E91B9-3C6D-4571-B2DA-3999BC34611D}"/>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AD68E730-1960-42AF-B96C-78F6762D9BD7}"/>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25AFC83F-2FE1-4DCE-B9F8-F79B3F7B7745}"/>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A0AD2DD8-ACD9-4E63-AFDA-9D48FABCA248}"/>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83261</xdr:rowOff>
    </xdr:from>
    <xdr:to>
      <xdr:col>29</xdr:col>
      <xdr:colOff>127000</xdr:colOff>
      <xdr:row>19</xdr:row>
      <xdr:rowOff>155804</xdr:rowOff>
    </xdr:to>
    <xdr:cxnSp macro="">
      <xdr:nvCxnSpPr>
        <xdr:cNvPr id="50" name="直線コネクタ 49">
          <a:extLst>
            <a:ext uri="{FF2B5EF4-FFF2-40B4-BE49-F238E27FC236}">
              <a16:creationId xmlns:a16="http://schemas.microsoft.com/office/drawing/2014/main" id="{D6318D85-BD8A-407F-8960-45561BB625AB}"/>
            </a:ext>
          </a:extLst>
        </xdr:cNvPr>
        <xdr:cNvCxnSpPr/>
      </xdr:nvCxnSpPr>
      <xdr:spPr bwMode="auto">
        <a:xfrm flipV="1">
          <a:off x="5003800" y="3388436"/>
          <a:ext cx="647700" cy="72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4008C188-390E-4D5A-A245-14DD82AF0DE5}"/>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ECBBA507-ED69-4E93-B3F8-A1A19A5D2C7F}"/>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155804</xdr:rowOff>
    </xdr:from>
    <xdr:to>
      <xdr:col>26</xdr:col>
      <xdr:colOff>50800</xdr:colOff>
      <xdr:row>19</xdr:row>
      <xdr:rowOff>162890</xdr:rowOff>
    </xdr:to>
    <xdr:cxnSp macro="">
      <xdr:nvCxnSpPr>
        <xdr:cNvPr id="53" name="直線コネクタ 52">
          <a:extLst>
            <a:ext uri="{FF2B5EF4-FFF2-40B4-BE49-F238E27FC236}">
              <a16:creationId xmlns:a16="http://schemas.microsoft.com/office/drawing/2014/main" id="{8D31C9FF-B6E6-40D7-A55D-C59D87F0566C}"/>
            </a:ext>
          </a:extLst>
        </xdr:cNvPr>
        <xdr:cNvCxnSpPr/>
      </xdr:nvCxnSpPr>
      <xdr:spPr bwMode="auto">
        <a:xfrm flipV="1">
          <a:off x="4305300" y="3460979"/>
          <a:ext cx="698500" cy="7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5E9355A4-AE9C-489D-BACF-C10F4D18879F}"/>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C57BB2B6-E66B-4341-9FB8-3E4AC19634F5}"/>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162890</xdr:rowOff>
    </xdr:from>
    <xdr:to>
      <xdr:col>22</xdr:col>
      <xdr:colOff>114300</xdr:colOff>
      <xdr:row>20</xdr:row>
      <xdr:rowOff>5537</xdr:rowOff>
    </xdr:to>
    <xdr:cxnSp macro="">
      <xdr:nvCxnSpPr>
        <xdr:cNvPr id="56" name="直線コネクタ 55">
          <a:extLst>
            <a:ext uri="{FF2B5EF4-FFF2-40B4-BE49-F238E27FC236}">
              <a16:creationId xmlns:a16="http://schemas.microsoft.com/office/drawing/2014/main" id="{50C2AA98-1ED6-400F-99CE-BB856D181ACC}"/>
            </a:ext>
          </a:extLst>
        </xdr:cNvPr>
        <xdr:cNvCxnSpPr/>
      </xdr:nvCxnSpPr>
      <xdr:spPr bwMode="auto">
        <a:xfrm flipV="1">
          <a:off x="3606800" y="3468065"/>
          <a:ext cx="698500" cy="14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65DBB0E8-1A66-422E-94FD-32C204719D5C}"/>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B6574FC9-8150-433E-AA1E-AE7F5327F676}"/>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5537</xdr:rowOff>
    </xdr:from>
    <xdr:to>
      <xdr:col>18</xdr:col>
      <xdr:colOff>177800</xdr:colOff>
      <xdr:row>20</xdr:row>
      <xdr:rowOff>39269</xdr:rowOff>
    </xdr:to>
    <xdr:cxnSp macro="">
      <xdr:nvCxnSpPr>
        <xdr:cNvPr id="59" name="直線コネクタ 58">
          <a:extLst>
            <a:ext uri="{FF2B5EF4-FFF2-40B4-BE49-F238E27FC236}">
              <a16:creationId xmlns:a16="http://schemas.microsoft.com/office/drawing/2014/main" id="{2F61B646-34DB-47AE-B518-7AE85CCE8D3D}"/>
            </a:ext>
          </a:extLst>
        </xdr:cNvPr>
        <xdr:cNvCxnSpPr/>
      </xdr:nvCxnSpPr>
      <xdr:spPr bwMode="auto">
        <a:xfrm flipV="1">
          <a:off x="2908300" y="3482162"/>
          <a:ext cx="698500" cy="33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6BA611A5-C3D4-4158-8047-3EEE1B2D944F}"/>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364CF947-BDC0-494F-8542-311B6C9A6FC8}"/>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BA8BD930-19DB-473F-BF60-DCF1A8E16BF4}"/>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6FFAB1EC-5E80-401E-B0EB-51DB074BE601}"/>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B36F105-B646-43BA-B2B3-78B5F598AC26}"/>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B07E9488-26E3-41E0-A251-0ECF497A67B5}"/>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9E10915-5A20-464E-B73D-03260702892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DE31C78-E45D-4E57-9EC9-7B45DCD2B8A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65C9EEC-6E39-4E21-A69E-853E824750E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32461</xdr:rowOff>
    </xdr:from>
    <xdr:to>
      <xdr:col>29</xdr:col>
      <xdr:colOff>177800</xdr:colOff>
      <xdr:row>19</xdr:row>
      <xdr:rowOff>134061</xdr:rowOff>
    </xdr:to>
    <xdr:sp macro="" textlink="">
      <xdr:nvSpPr>
        <xdr:cNvPr id="69" name="楕円 68">
          <a:extLst>
            <a:ext uri="{FF2B5EF4-FFF2-40B4-BE49-F238E27FC236}">
              <a16:creationId xmlns:a16="http://schemas.microsoft.com/office/drawing/2014/main" id="{0CA36D79-1955-4A0C-8C96-41E51C9EB550}"/>
            </a:ext>
          </a:extLst>
        </xdr:cNvPr>
        <xdr:cNvSpPr/>
      </xdr:nvSpPr>
      <xdr:spPr bwMode="auto">
        <a:xfrm>
          <a:off x="5600700" y="3337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4538</xdr:rowOff>
    </xdr:from>
    <xdr:ext cx="762000" cy="259045"/>
    <xdr:sp macro="" textlink="">
      <xdr:nvSpPr>
        <xdr:cNvPr id="70" name="人口1人当たり決算額の推移該当値テキスト130">
          <a:extLst>
            <a:ext uri="{FF2B5EF4-FFF2-40B4-BE49-F238E27FC236}">
              <a16:creationId xmlns:a16="http://schemas.microsoft.com/office/drawing/2014/main" id="{67B18B20-34EA-4A18-8ED3-22759B39F852}"/>
            </a:ext>
          </a:extLst>
        </xdr:cNvPr>
        <xdr:cNvSpPr txBox="1"/>
      </xdr:nvSpPr>
      <xdr:spPr>
        <a:xfrm>
          <a:off x="5740400" y="3309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105004</xdr:rowOff>
    </xdr:from>
    <xdr:to>
      <xdr:col>26</xdr:col>
      <xdr:colOff>101600</xdr:colOff>
      <xdr:row>20</xdr:row>
      <xdr:rowOff>35154</xdr:rowOff>
    </xdr:to>
    <xdr:sp macro="" textlink="">
      <xdr:nvSpPr>
        <xdr:cNvPr id="71" name="楕円 70">
          <a:extLst>
            <a:ext uri="{FF2B5EF4-FFF2-40B4-BE49-F238E27FC236}">
              <a16:creationId xmlns:a16="http://schemas.microsoft.com/office/drawing/2014/main" id="{C9CD2D93-752D-4ECF-B292-1463F6054584}"/>
            </a:ext>
          </a:extLst>
        </xdr:cNvPr>
        <xdr:cNvSpPr/>
      </xdr:nvSpPr>
      <xdr:spPr bwMode="auto">
        <a:xfrm>
          <a:off x="4953000" y="3410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19931</xdr:rowOff>
    </xdr:from>
    <xdr:ext cx="736600" cy="259045"/>
    <xdr:sp macro="" textlink="">
      <xdr:nvSpPr>
        <xdr:cNvPr id="72" name="テキスト ボックス 71">
          <a:extLst>
            <a:ext uri="{FF2B5EF4-FFF2-40B4-BE49-F238E27FC236}">
              <a16:creationId xmlns:a16="http://schemas.microsoft.com/office/drawing/2014/main" id="{BBDE48DF-E2EE-41A8-B754-4457559DD29C}"/>
            </a:ext>
          </a:extLst>
        </xdr:cNvPr>
        <xdr:cNvSpPr txBox="1"/>
      </xdr:nvSpPr>
      <xdr:spPr>
        <a:xfrm>
          <a:off x="4622800" y="349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112090</xdr:rowOff>
    </xdr:from>
    <xdr:to>
      <xdr:col>22</xdr:col>
      <xdr:colOff>165100</xdr:colOff>
      <xdr:row>20</xdr:row>
      <xdr:rowOff>42240</xdr:rowOff>
    </xdr:to>
    <xdr:sp macro="" textlink="">
      <xdr:nvSpPr>
        <xdr:cNvPr id="73" name="楕円 72">
          <a:extLst>
            <a:ext uri="{FF2B5EF4-FFF2-40B4-BE49-F238E27FC236}">
              <a16:creationId xmlns:a16="http://schemas.microsoft.com/office/drawing/2014/main" id="{D5B8129F-0BB1-45E6-AFEB-FDB0FBBFD187}"/>
            </a:ext>
          </a:extLst>
        </xdr:cNvPr>
        <xdr:cNvSpPr/>
      </xdr:nvSpPr>
      <xdr:spPr bwMode="auto">
        <a:xfrm>
          <a:off x="4254500" y="3417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27017</xdr:rowOff>
    </xdr:from>
    <xdr:ext cx="762000" cy="259045"/>
    <xdr:sp macro="" textlink="">
      <xdr:nvSpPr>
        <xdr:cNvPr id="74" name="テキスト ボックス 73">
          <a:extLst>
            <a:ext uri="{FF2B5EF4-FFF2-40B4-BE49-F238E27FC236}">
              <a16:creationId xmlns:a16="http://schemas.microsoft.com/office/drawing/2014/main" id="{097EE9AD-70E2-4FA8-9D38-D5797CFE52DC}"/>
            </a:ext>
          </a:extLst>
        </xdr:cNvPr>
        <xdr:cNvSpPr txBox="1"/>
      </xdr:nvSpPr>
      <xdr:spPr>
        <a:xfrm>
          <a:off x="3924300" y="350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126187</xdr:rowOff>
    </xdr:from>
    <xdr:to>
      <xdr:col>19</xdr:col>
      <xdr:colOff>38100</xdr:colOff>
      <xdr:row>20</xdr:row>
      <xdr:rowOff>56337</xdr:rowOff>
    </xdr:to>
    <xdr:sp macro="" textlink="">
      <xdr:nvSpPr>
        <xdr:cNvPr id="75" name="楕円 74">
          <a:extLst>
            <a:ext uri="{FF2B5EF4-FFF2-40B4-BE49-F238E27FC236}">
              <a16:creationId xmlns:a16="http://schemas.microsoft.com/office/drawing/2014/main" id="{DA79FD84-C2BB-4E84-A335-3345C12B5DB8}"/>
            </a:ext>
          </a:extLst>
        </xdr:cNvPr>
        <xdr:cNvSpPr/>
      </xdr:nvSpPr>
      <xdr:spPr bwMode="auto">
        <a:xfrm>
          <a:off x="3556000" y="3431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41114</xdr:rowOff>
    </xdr:from>
    <xdr:ext cx="762000" cy="259045"/>
    <xdr:sp macro="" textlink="">
      <xdr:nvSpPr>
        <xdr:cNvPr id="76" name="テキスト ボックス 75">
          <a:extLst>
            <a:ext uri="{FF2B5EF4-FFF2-40B4-BE49-F238E27FC236}">
              <a16:creationId xmlns:a16="http://schemas.microsoft.com/office/drawing/2014/main" id="{3FD7F72E-ED2A-4388-AFBA-5B3A28368F5E}"/>
            </a:ext>
          </a:extLst>
        </xdr:cNvPr>
        <xdr:cNvSpPr txBox="1"/>
      </xdr:nvSpPr>
      <xdr:spPr>
        <a:xfrm>
          <a:off x="3225800" y="351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159919</xdr:rowOff>
    </xdr:from>
    <xdr:to>
      <xdr:col>15</xdr:col>
      <xdr:colOff>101600</xdr:colOff>
      <xdr:row>20</xdr:row>
      <xdr:rowOff>90069</xdr:rowOff>
    </xdr:to>
    <xdr:sp macro="" textlink="">
      <xdr:nvSpPr>
        <xdr:cNvPr id="77" name="楕円 76">
          <a:extLst>
            <a:ext uri="{FF2B5EF4-FFF2-40B4-BE49-F238E27FC236}">
              <a16:creationId xmlns:a16="http://schemas.microsoft.com/office/drawing/2014/main" id="{2B0F7837-85AD-4DD9-AF41-CD96E766C026}"/>
            </a:ext>
          </a:extLst>
        </xdr:cNvPr>
        <xdr:cNvSpPr/>
      </xdr:nvSpPr>
      <xdr:spPr bwMode="auto">
        <a:xfrm>
          <a:off x="2857500" y="3465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74846</xdr:rowOff>
    </xdr:from>
    <xdr:ext cx="762000" cy="259045"/>
    <xdr:sp macro="" textlink="">
      <xdr:nvSpPr>
        <xdr:cNvPr id="78" name="テキスト ボックス 77">
          <a:extLst>
            <a:ext uri="{FF2B5EF4-FFF2-40B4-BE49-F238E27FC236}">
              <a16:creationId xmlns:a16="http://schemas.microsoft.com/office/drawing/2014/main" id="{742398F4-35F0-4965-93DE-3B0B8CBBB36B}"/>
            </a:ext>
          </a:extLst>
        </xdr:cNvPr>
        <xdr:cNvSpPr txBox="1"/>
      </xdr:nvSpPr>
      <xdr:spPr>
        <a:xfrm>
          <a:off x="2527300" y="355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8A525AD2-AB3C-4B45-B876-85DFC5BF1FE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A94AA61B-CB24-4FD7-A196-B77CB10BA08A}"/>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CC0BF745-BB4D-41D2-BF5A-7F5A32A3C73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A4A19E45-0B8E-4BB8-A84D-0C50E5C299D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807CA9F-E612-4B57-AB88-134D78E676DC}"/>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D1226F6-A9A7-42EC-9A8F-32CC9CC9CB09}"/>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9EB9F597-2EF8-4D81-A8A5-8282EE18E3AB}"/>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8374377-882D-4B0A-8B8C-28BCA11A22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CD341F3D-BAAF-47E8-903E-E4F97E5AF96E}"/>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17C8059-997E-4759-B4E3-55F6AC3D69F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BE712DAD-8EC7-493E-ABCF-B85CAE01C21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1AC7F964-2E20-4624-B1DD-BB045FF1B75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F9BDCF5A-B148-4AE7-A760-E74BBB0D57D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F96B9A3A-FB08-436F-BC4A-21AC2D85678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47E6491A-EB7C-4CBF-9905-E9672C16136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6FB7BE01-942B-48C8-913F-22CA5B8B55B7}"/>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CB1B0B46-3255-4207-B884-A0A7EF412106}"/>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9D34F6A0-8B87-4122-9BC6-BD9512E92B54}"/>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AF8FAE6-D301-4DBA-8F1B-C91261676CC9}"/>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A4D805BD-EC06-43A4-BB40-08D8BDE0C3C7}"/>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B5B6E71B-3707-4A80-B06B-97A72C9181DC}"/>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40E38F53-DFE4-497A-B878-0878E6C1833B}"/>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58CA8894-F648-4B1C-B2D8-B2749A5B942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344CFEBB-9834-4E13-A52A-6923FDD22972}"/>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D1B1597B-2971-451D-85A0-B0CA56142209}"/>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CFBA08DA-16DD-4BDF-815C-33049AFF4586}"/>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FF8160ED-FAB3-4FC6-AB30-B83672417F7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71B8C18B-24B0-40A9-B85C-1C2FE3B261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3EE264BF-B699-4700-8B99-E746306C89F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88EF87B-A34B-4A6C-87E4-6B99613884BB}"/>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9E121E63-9461-467C-9823-1DD3A7CE26BC}"/>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A08EA36C-5E22-4581-B663-856C6AEE3105}"/>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2BEFA20-94E4-4BB7-B3A8-1BCADD92E268}"/>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D80D5731-F668-4FDC-9EA1-BC67154CBB38}"/>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136471</xdr:rowOff>
    </xdr:from>
    <xdr:to>
      <xdr:col>29</xdr:col>
      <xdr:colOff>127000</xdr:colOff>
      <xdr:row>34</xdr:row>
      <xdr:rowOff>240353</xdr:rowOff>
    </xdr:to>
    <xdr:cxnSp macro="">
      <xdr:nvCxnSpPr>
        <xdr:cNvPr id="113" name="直線コネクタ 112">
          <a:extLst>
            <a:ext uri="{FF2B5EF4-FFF2-40B4-BE49-F238E27FC236}">
              <a16:creationId xmlns:a16="http://schemas.microsoft.com/office/drawing/2014/main" id="{5A7B488F-0ECE-498D-B20C-30FC50BD8312}"/>
            </a:ext>
          </a:extLst>
        </xdr:cNvPr>
        <xdr:cNvCxnSpPr/>
      </xdr:nvCxnSpPr>
      <xdr:spPr bwMode="auto">
        <a:xfrm flipV="1">
          <a:off x="5003800" y="6403921"/>
          <a:ext cx="647700" cy="103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6F506AB-3F54-48F2-8DBA-E1C5754884BC}"/>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8B125B0B-77EF-410E-9A39-3C2C00945A19}"/>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240353</xdr:rowOff>
    </xdr:from>
    <xdr:to>
      <xdr:col>26</xdr:col>
      <xdr:colOff>50800</xdr:colOff>
      <xdr:row>34</xdr:row>
      <xdr:rowOff>288065</xdr:rowOff>
    </xdr:to>
    <xdr:cxnSp macro="">
      <xdr:nvCxnSpPr>
        <xdr:cNvPr id="116" name="直線コネクタ 115">
          <a:extLst>
            <a:ext uri="{FF2B5EF4-FFF2-40B4-BE49-F238E27FC236}">
              <a16:creationId xmlns:a16="http://schemas.microsoft.com/office/drawing/2014/main" id="{39EDA5A9-B8FE-4EAB-B6D9-D36D8E492225}"/>
            </a:ext>
          </a:extLst>
        </xdr:cNvPr>
        <xdr:cNvCxnSpPr/>
      </xdr:nvCxnSpPr>
      <xdr:spPr bwMode="auto">
        <a:xfrm flipV="1">
          <a:off x="4305300" y="6507803"/>
          <a:ext cx="698500" cy="47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F13B587-DBBA-430D-B365-B4ED7ADEA273}"/>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6ADED56E-080D-455A-852C-D3382A81E39C}"/>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288065</xdr:rowOff>
    </xdr:from>
    <xdr:to>
      <xdr:col>22</xdr:col>
      <xdr:colOff>114300</xdr:colOff>
      <xdr:row>35</xdr:row>
      <xdr:rowOff>96629</xdr:rowOff>
    </xdr:to>
    <xdr:cxnSp macro="">
      <xdr:nvCxnSpPr>
        <xdr:cNvPr id="119" name="直線コネクタ 118">
          <a:extLst>
            <a:ext uri="{FF2B5EF4-FFF2-40B4-BE49-F238E27FC236}">
              <a16:creationId xmlns:a16="http://schemas.microsoft.com/office/drawing/2014/main" id="{B27B8694-966F-411A-B015-63DCE454A883}"/>
            </a:ext>
          </a:extLst>
        </xdr:cNvPr>
        <xdr:cNvCxnSpPr/>
      </xdr:nvCxnSpPr>
      <xdr:spPr bwMode="auto">
        <a:xfrm flipV="1">
          <a:off x="3606800" y="6555515"/>
          <a:ext cx="698500" cy="151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871F6549-638D-47A9-BDA6-0EC08DFA407E}"/>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4D75897E-AD7F-4F26-A103-0219D08714B2}"/>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96629</xdr:rowOff>
    </xdr:from>
    <xdr:to>
      <xdr:col>18</xdr:col>
      <xdr:colOff>177800</xdr:colOff>
      <xdr:row>35</xdr:row>
      <xdr:rowOff>115831</xdr:rowOff>
    </xdr:to>
    <xdr:cxnSp macro="">
      <xdr:nvCxnSpPr>
        <xdr:cNvPr id="122" name="直線コネクタ 121">
          <a:extLst>
            <a:ext uri="{FF2B5EF4-FFF2-40B4-BE49-F238E27FC236}">
              <a16:creationId xmlns:a16="http://schemas.microsoft.com/office/drawing/2014/main" id="{09B6FC88-D789-4F80-B7C2-9E5C01B98536}"/>
            </a:ext>
          </a:extLst>
        </xdr:cNvPr>
        <xdr:cNvCxnSpPr/>
      </xdr:nvCxnSpPr>
      <xdr:spPr bwMode="auto">
        <a:xfrm flipV="1">
          <a:off x="2908300" y="6706979"/>
          <a:ext cx="698500" cy="19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A793D964-347A-46D5-9356-18D47957AF7B}"/>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20BF6FBF-67DC-446B-9CB4-A25A6213B676}"/>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7845CA34-3C6D-459B-A59E-17D445F07AFB}"/>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1063655A-C7A3-4F4C-8062-7B6D71A810C6}"/>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A9726553-CBF9-42B5-93AE-7B2DEC82866E}"/>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15A7E5C-91F6-43C9-A50E-0B05A3DD6B5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4DFE3D1-64BA-4425-B378-DE1E202D436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B0425B86-7D37-4A3E-88C3-121BAD1C26BD}"/>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FC2D5C62-F92C-4654-9FB5-1F1D09777FA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85671</xdr:rowOff>
    </xdr:from>
    <xdr:to>
      <xdr:col>29</xdr:col>
      <xdr:colOff>177800</xdr:colOff>
      <xdr:row>34</xdr:row>
      <xdr:rowOff>187271</xdr:rowOff>
    </xdr:to>
    <xdr:sp macro="" textlink="">
      <xdr:nvSpPr>
        <xdr:cNvPr id="132" name="楕円 131">
          <a:extLst>
            <a:ext uri="{FF2B5EF4-FFF2-40B4-BE49-F238E27FC236}">
              <a16:creationId xmlns:a16="http://schemas.microsoft.com/office/drawing/2014/main" id="{C1971875-0F23-4519-8606-6EA109B0C23A}"/>
            </a:ext>
          </a:extLst>
        </xdr:cNvPr>
        <xdr:cNvSpPr/>
      </xdr:nvSpPr>
      <xdr:spPr bwMode="auto">
        <a:xfrm>
          <a:off x="5600700" y="6353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273648</xdr:rowOff>
    </xdr:from>
    <xdr:ext cx="762000" cy="259045"/>
    <xdr:sp macro="" textlink="">
      <xdr:nvSpPr>
        <xdr:cNvPr id="133" name="人口1人当たり決算額の推移該当値テキスト445">
          <a:extLst>
            <a:ext uri="{FF2B5EF4-FFF2-40B4-BE49-F238E27FC236}">
              <a16:creationId xmlns:a16="http://schemas.microsoft.com/office/drawing/2014/main" id="{E03375B8-1922-46F7-B2C5-FACF8F209768}"/>
            </a:ext>
          </a:extLst>
        </xdr:cNvPr>
        <xdr:cNvSpPr txBox="1"/>
      </xdr:nvSpPr>
      <xdr:spPr>
        <a:xfrm>
          <a:off x="5740400" y="619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189553</xdr:rowOff>
    </xdr:from>
    <xdr:to>
      <xdr:col>26</xdr:col>
      <xdr:colOff>101600</xdr:colOff>
      <xdr:row>34</xdr:row>
      <xdr:rowOff>291153</xdr:rowOff>
    </xdr:to>
    <xdr:sp macro="" textlink="">
      <xdr:nvSpPr>
        <xdr:cNvPr id="134" name="楕円 133">
          <a:extLst>
            <a:ext uri="{FF2B5EF4-FFF2-40B4-BE49-F238E27FC236}">
              <a16:creationId xmlns:a16="http://schemas.microsoft.com/office/drawing/2014/main" id="{CEE04C3F-5CEE-4BB0-A015-BA9697A7F5A4}"/>
            </a:ext>
          </a:extLst>
        </xdr:cNvPr>
        <xdr:cNvSpPr/>
      </xdr:nvSpPr>
      <xdr:spPr bwMode="auto">
        <a:xfrm>
          <a:off x="4953000" y="6457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301330</xdr:rowOff>
    </xdr:from>
    <xdr:ext cx="736600" cy="259045"/>
    <xdr:sp macro="" textlink="">
      <xdr:nvSpPr>
        <xdr:cNvPr id="135" name="テキスト ボックス 134">
          <a:extLst>
            <a:ext uri="{FF2B5EF4-FFF2-40B4-BE49-F238E27FC236}">
              <a16:creationId xmlns:a16="http://schemas.microsoft.com/office/drawing/2014/main" id="{E25782D1-4355-4850-9B04-A06D354DB08C}"/>
            </a:ext>
          </a:extLst>
        </xdr:cNvPr>
        <xdr:cNvSpPr txBox="1"/>
      </xdr:nvSpPr>
      <xdr:spPr>
        <a:xfrm>
          <a:off x="4622800" y="6225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237265</xdr:rowOff>
    </xdr:from>
    <xdr:to>
      <xdr:col>22</xdr:col>
      <xdr:colOff>165100</xdr:colOff>
      <xdr:row>34</xdr:row>
      <xdr:rowOff>338865</xdr:rowOff>
    </xdr:to>
    <xdr:sp macro="" textlink="">
      <xdr:nvSpPr>
        <xdr:cNvPr id="136" name="楕円 135">
          <a:extLst>
            <a:ext uri="{FF2B5EF4-FFF2-40B4-BE49-F238E27FC236}">
              <a16:creationId xmlns:a16="http://schemas.microsoft.com/office/drawing/2014/main" id="{3BC274C6-621C-426F-9040-5F3E3C475AFD}"/>
            </a:ext>
          </a:extLst>
        </xdr:cNvPr>
        <xdr:cNvSpPr/>
      </xdr:nvSpPr>
      <xdr:spPr bwMode="auto">
        <a:xfrm>
          <a:off x="4254500" y="6504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6142</xdr:rowOff>
    </xdr:from>
    <xdr:ext cx="762000" cy="259045"/>
    <xdr:sp macro="" textlink="">
      <xdr:nvSpPr>
        <xdr:cNvPr id="137" name="テキスト ボックス 136">
          <a:extLst>
            <a:ext uri="{FF2B5EF4-FFF2-40B4-BE49-F238E27FC236}">
              <a16:creationId xmlns:a16="http://schemas.microsoft.com/office/drawing/2014/main" id="{93DFAC66-00AB-4C6D-9A4C-39F4E6B71A50}"/>
            </a:ext>
          </a:extLst>
        </xdr:cNvPr>
        <xdr:cNvSpPr txBox="1"/>
      </xdr:nvSpPr>
      <xdr:spPr>
        <a:xfrm>
          <a:off x="3924300" y="6273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45829</xdr:rowOff>
    </xdr:from>
    <xdr:to>
      <xdr:col>19</xdr:col>
      <xdr:colOff>38100</xdr:colOff>
      <xdr:row>35</xdr:row>
      <xdr:rowOff>147429</xdr:rowOff>
    </xdr:to>
    <xdr:sp macro="" textlink="">
      <xdr:nvSpPr>
        <xdr:cNvPr id="138" name="楕円 137">
          <a:extLst>
            <a:ext uri="{FF2B5EF4-FFF2-40B4-BE49-F238E27FC236}">
              <a16:creationId xmlns:a16="http://schemas.microsoft.com/office/drawing/2014/main" id="{41F77388-E2C6-4CF3-9019-F9D443906983}"/>
            </a:ext>
          </a:extLst>
        </xdr:cNvPr>
        <xdr:cNvSpPr/>
      </xdr:nvSpPr>
      <xdr:spPr bwMode="auto">
        <a:xfrm>
          <a:off x="3556000" y="6656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157606</xdr:rowOff>
    </xdr:from>
    <xdr:ext cx="762000" cy="259045"/>
    <xdr:sp macro="" textlink="">
      <xdr:nvSpPr>
        <xdr:cNvPr id="139" name="テキスト ボックス 138">
          <a:extLst>
            <a:ext uri="{FF2B5EF4-FFF2-40B4-BE49-F238E27FC236}">
              <a16:creationId xmlns:a16="http://schemas.microsoft.com/office/drawing/2014/main" id="{D6B42E60-8C95-4152-9604-7A48E380A559}"/>
            </a:ext>
          </a:extLst>
        </xdr:cNvPr>
        <xdr:cNvSpPr txBox="1"/>
      </xdr:nvSpPr>
      <xdr:spPr>
        <a:xfrm>
          <a:off x="3225800" y="642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65031</xdr:rowOff>
    </xdr:from>
    <xdr:to>
      <xdr:col>15</xdr:col>
      <xdr:colOff>101600</xdr:colOff>
      <xdr:row>35</xdr:row>
      <xdr:rowOff>166631</xdr:rowOff>
    </xdr:to>
    <xdr:sp macro="" textlink="">
      <xdr:nvSpPr>
        <xdr:cNvPr id="140" name="楕円 139">
          <a:extLst>
            <a:ext uri="{FF2B5EF4-FFF2-40B4-BE49-F238E27FC236}">
              <a16:creationId xmlns:a16="http://schemas.microsoft.com/office/drawing/2014/main" id="{B5586FBD-208C-4EC1-89C9-237FBB40FF42}"/>
            </a:ext>
          </a:extLst>
        </xdr:cNvPr>
        <xdr:cNvSpPr/>
      </xdr:nvSpPr>
      <xdr:spPr bwMode="auto">
        <a:xfrm>
          <a:off x="2857500" y="6675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176808</xdr:rowOff>
    </xdr:from>
    <xdr:ext cx="762000" cy="259045"/>
    <xdr:sp macro="" textlink="">
      <xdr:nvSpPr>
        <xdr:cNvPr id="141" name="テキスト ボックス 140">
          <a:extLst>
            <a:ext uri="{FF2B5EF4-FFF2-40B4-BE49-F238E27FC236}">
              <a16:creationId xmlns:a16="http://schemas.microsoft.com/office/drawing/2014/main" id="{721692F4-2663-4946-B50C-5B51EC0977ED}"/>
            </a:ext>
          </a:extLst>
        </xdr:cNvPr>
        <xdr:cNvSpPr txBox="1"/>
      </xdr:nvSpPr>
      <xdr:spPr>
        <a:xfrm>
          <a:off x="2527300" y="644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2C5E82-E203-46B4-9CF0-83F408CD59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F46472D-17A7-4D2D-95D3-CB589ADFFB8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DED4A85-02D6-4B28-8485-B73712F9BFC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CA5EB33-3322-40B7-83E8-629813B449B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C7791C-5F3D-446B-B2F6-0B1B2276D9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509773-24AE-488D-B2CB-559DE797085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EBABE2-76BB-440E-90BF-5376A3ED36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00B5C3-C5B1-4E5E-ADF9-7C4EA6A78A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852165-F1F7-4C37-9D71-100D84A844D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D29C94D-1EFB-409F-A977-BCADD7453EA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7646CE-754F-47AE-9B4F-21127E8223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6158D1-D0B2-47AD-9B22-8A074C32EE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A75477-C5D5-4E0A-AC28-FD414F1674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489A8F0-76B3-4B3C-879A-FFF20CD73C2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B04644-9790-40F5-99C1-8C80A7A81C8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1631F8F-7EC7-47CF-85AB-B45421CBC5F8}"/>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75B509B-972E-4D50-91C6-55EC6703901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18C20CA-DA56-41C5-AC65-01DB3DEC1DE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D849CD8-0A32-45E5-BD00-3C2A3FCFB81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DD7761-EA62-4696-BCA3-6B9406F55C6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F588E77-A1FC-445B-8D5E-12BAE18530F9}"/>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4A78D2A-B882-442C-A4D8-6959D9F5070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36E577C-C047-4A10-BA00-A9F6F118EA7C}"/>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88D4C95-431D-43BD-9271-BCF1A5DD3A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402022-E03C-49A4-B1A0-1D36AD6BB5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96700D9-5691-45B4-B3F7-6630D2A6BE6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D59104-998F-4491-BD01-E65EB8C271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19F3C86-4CB8-4292-B871-E21BA171B0B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06509F7-0067-4E06-97D1-7447F12F23A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6C8C38B-89ED-41E7-A6C1-C3F3E2DF0AD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D381F32-C79A-497E-934C-AE2E0F9165AE}"/>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967D69C-7583-4BCB-B979-3371BB1D3DA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645FD95-CAAE-4FC2-A93A-2C3F07CD68C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0E7CA1E-5826-429F-8D5E-33F4B63823A9}"/>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B71D719-9F13-41F2-A71A-64EA9A98003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C6EB30EB-8AA5-49F3-9604-D996BCFD272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A119139-2AC5-4C41-B457-4BAFF5E6C0C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56F0284-CCD1-43DD-B37F-75F63CE60F5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DC7F5BC-E96E-4EC7-8429-08177AB9159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B1AF530-536C-4903-ABD1-CCFAEE93C1B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87D4AB11-3834-471C-9C31-01CD3488DDAC}"/>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31CF08A4-5086-4937-96C8-8DADC656C31E}"/>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3EAE7E08-2C50-49EA-930C-003AC199E471}"/>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E5BCABA5-DF0D-4CDE-8151-47EEC04309B1}"/>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105C6E4-51EB-429C-9511-C46037B3EAEB}"/>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AA56674-8790-446F-9AD6-43695F4D4BD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C00E574C-1478-4588-BBD3-0865ED02ECF3}"/>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A620643-CB39-41F1-9188-E8ED892363D5}"/>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D390C4C2-DE15-4AF6-8408-6DE54D4CB46B}"/>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F05FF092-39EB-4328-B9BE-7F414BE09556}"/>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9DFA1905-8D80-4F27-BDE8-B99CC5BDF17E}"/>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82C4DF8A-4BB0-4FD6-9804-F7482861D453}"/>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75ABD647-1D38-444E-A014-E91940823552}"/>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93E24160-801C-4758-B8EF-272B27BA2FD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89F70433-FFC7-42FC-AB03-48DEF4B598A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242BB71-77E6-465F-8B4F-789BEC8CDC1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7D95980C-AD2E-476A-A6CB-70EDACD560DB}"/>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ED1CB974-7CF4-44B7-B4CE-7D72E947C823}"/>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3E374C83-7005-47F5-81D5-A21981C654EB}"/>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4BD7CE5A-2B25-4F79-964E-289D8F6E288C}"/>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A3488787-CEEE-49CF-B5DC-E378AEA35BFC}"/>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130262</xdr:rowOff>
    </xdr:from>
    <xdr:to>
      <xdr:col>24</xdr:col>
      <xdr:colOff>63500</xdr:colOff>
      <xdr:row>37</xdr:row>
      <xdr:rowOff>36846</xdr:rowOff>
    </xdr:to>
    <xdr:cxnSp macro="">
      <xdr:nvCxnSpPr>
        <xdr:cNvPr id="63" name="直線コネクタ 62">
          <a:extLst>
            <a:ext uri="{FF2B5EF4-FFF2-40B4-BE49-F238E27FC236}">
              <a16:creationId xmlns:a16="http://schemas.microsoft.com/office/drawing/2014/main" id="{A7B95EB7-EEA1-4CAF-A5FF-9E9CB27BB2BE}"/>
            </a:ext>
          </a:extLst>
        </xdr:cNvPr>
        <xdr:cNvCxnSpPr/>
      </xdr:nvCxnSpPr>
      <xdr:spPr>
        <a:xfrm flipV="1">
          <a:off x="3797300" y="6302462"/>
          <a:ext cx="838200" cy="7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D822C648-4C3F-4438-BDCF-DD01CD258734}"/>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16C14A3F-37F8-4D56-9C03-A6AF26677F4B}"/>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28845</xdr:rowOff>
    </xdr:from>
    <xdr:to>
      <xdr:col>19</xdr:col>
      <xdr:colOff>177800</xdr:colOff>
      <xdr:row>37</xdr:row>
      <xdr:rowOff>36846</xdr:rowOff>
    </xdr:to>
    <xdr:cxnSp macro="">
      <xdr:nvCxnSpPr>
        <xdr:cNvPr id="66" name="直線コネクタ 65">
          <a:extLst>
            <a:ext uri="{FF2B5EF4-FFF2-40B4-BE49-F238E27FC236}">
              <a16:creationId xmlns:a16="http://schemas.microsoft.com/office/drawing/2014/main" id="{DBC15933-6DC1-40BF-BDF3-2710D1FF4B0E}"/>
            </a:ext>
          </a:extLst>
        </xdr:cNvPr>
        <xdr:cNvCxnSpPr/>
      </xdr:nvCxnSpPr>
      <xdr:spPr>
        <a:xfrm>
          <a:off x="2908300" y="637249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26B83EE4-690F-4D09-B142-09517B3E912C}"/>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B5F4EABE-7BBE-40B0-B176-4F2853272DC9}"/>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28845</xdr:rowOff>
    </xdr:from>
    <xdr:to>
      <xdr:col>15</xdr:col>
      <xdr:colOff>50800</xdr:colOff>
      <xdr:row>37</xdr:row>
      <xdr:rowOff>49419</xdr:rowOff>
    </xdr:to>
    <xdr:cxnSp macro="">
      <xdr:nvCxnSpPr>
        <xdr:cNvPr id="69" name="直線コネクタ 68">
          <a:extLst>
            <a:ext uri="{FF2B5EF4-FFF2-40B4-BE49-F238E27FC236}">
              <a16:creationId xmlns:a16="http://schemas.microsoft.com/office/drawing/2014/main" id="{B394BD85-6597-4146-B268-4EE9A84C43A8}"/>
            </a:ext>
          </a:extLst>
        </xdr:cNvPr>
        <xdr:cNvCxnSpPr/>
      </xdr:nvCxnSpPr>
      <xdr:spPr>
        <a:xfrm flipV="1">
          <a:off x="2019300" y="6372495"/>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3B061426-A5A8-45F0-8924-91C7B6D0C406}"/>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D2CCCDDF-414C-43E9-B83F-F124DCD20D94}"/>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49419</xdr:rowOff>
    </xdr:from>
    <xdr:to>
      <xdr:col>10</xdr:col>
      <xdr:colOff>114300</xdr:colOff>
      <xdr:row>37</xdr:row>
      <xdr:rowOff>100724</xdr:rowOff>
    </xdr:to>
    <xdr:cxnSp macro="">
      <xdr:nvCxnSpPr>
        <xdr:cNvPr id="72" name="直線コネクタ 71">
          <a:extLst>
            <a:ext uri="{FF2B5EF4-FFF2-40B4-BE49-F238E27FC236}">
              <a16:creationId xmlns:a16="http://schemas.microsoft.com/office/drawing/2014/main" id="{1E5CB152-364D-40D9-A522-3C73D6AB45B9}"/>
            </a:ext>
          </a:extLst>
        </xdr:cNvPr>
        <xdr:cNvCxnSpPr/>
      </xdr:nvCxnSpPr>
      <xdr:spPr>
        <a:xfrm flipV="1">
          <a:off x="1130300" y="6393069"/>
          <a:ext cx="889000" cy="5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CE6DC68-39B0-485D-B049-47E3FBAC91C1}"/>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E025F5D7-79E5-4BB0-B185-759CA65FB04E}"/>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7B066ABA-5F39-4DDD-9462-336FCA84586A}"/>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1349766F-42DA-4BB4-9A1A-945DC7D78A89}"/>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973470C-358F-4AAC-A4A6-FE6CCC97D13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59E9E3F-F5F3-4C0B-A321-572AB746144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4DFF73B-3BBE-44C4-99AF-AAE16876521F}"/>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B0428E19-ED30-4148-AD0E-7F8C95142F9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C807DC5B-40B2-41AD-B3BB-CA12D89C858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79462</xdr:rowOff>
    </xdr:from>
    <xdr:to>
      <xdr:col>24</xdr:col>
      <xdr:colOff>114300</xdr:colOff>
      <xdr:row>37</xdr:row>
      <xdr:rowOff>9612</xdr:rowOff>
    </xdr:to>
    <xdr:sp macro="" textlink="">
      <xdr:nvSpPr>
        <xdr:cNvPr id="82" name="楕円 81">
          <a:extLst>
            <a:ext uri="{FF2B5EF4-FFF2-40B4-BE49-F238E27FC236}">
              <a16:creationId xmlns:a16="http://schemas.microsoft.com/office/drawing/2014/main" id="{61861BEF-85E7-435E-B91E-46E13163A0F1}"/>
            </a:ext>
          </a:extLst>
        </xdr:cNvPr>
        <xdr:cNvSpPr/>
      </xdr:nvSpPr>
      <xdr:spPr>
        <a:xfrm>
          <a:off x="4584700" y="625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57889</xdr:rowOff>
    </xdr:from>
    <xdr:ext cx="534377" cy="259045"/>
    <xdr:sp macro="" textlink="">
      <xdr:nvSpPr>
        <xdr:cNvPr id="83" name="人件費該当値テキスト">
          <a:extLst>
            <a:ext uri="{FF2B5EF4-FFF2-40B4-BE49-F238E27FC236}">
              <a16:creationId xmlns:a16="http://schemas.microsoft.com/office/drawing/2014/main" id="{54EA21A1-DE8D-4EBE-960B-B5A9360D97D6}"/>
            </a:ext>
          </a:extLst>
        </xdr:cNvPr>
        <xdr:cNvSpPr txBox="1"/>
      </xdr:nvSpPr>
      <xdr:spPr>
        <a:xfrm>
          <a:off x="4686300" y="62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157496</xdr:rowOff>
    </xdr:from>
    <xdr:to>
      <xdr:col>20</xdr:col>
      <xdr:colOff>38100</xdr:colOff>
      <xdr:row>37</xdr:row>
      <xdr:rowOff>87646</xdr:rowOff>
    </xdr:to>
    <xdr:sp macro="" textlink="">
      <xdr:nvSpPr>
        <xdr:cNvPr id="84" name="楕円 83">
          <a:extLst>
            <a:ext uri="{FF2B5EF4-FFF2-40B4-BE49-F238E27FC236}">
              <a16:creationId xmlns:a16="http://schemas.microsoft.com/office/drawing/2014/main" id="{D37F472E-26C9-430B-B1CF-B3EF99668B68}"/>
            </a:ext>
          </a:extLst>
        </xdr:cNvPr>
        <xdr:cNvSpPr/>
      </xdr:nvSpPr>
      <xdr:spPr>
        <a:xfrm>
          <a:off x="3746500" y="632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78773</xdr:rowOff>
    </xdr:from>
    <xdr:ext cx="534377" cy="259045"/>
    <xdr:sp macro="" textlink="">
      <xdr:nvSpPr>
        <xdr:cNvPr id="85" name="テキスト ボックス 84">
          <a:extLst>
            <a:ext uri="{FF2B5EF4-FFF2-40B4-BE49-F238E27FC236}">
              <a16:creationId xmlns:a16="http://schemas.microsoft.com/office/drawing/2014/main" id="{FB37EBBF-434D-43E2-AA5E-E75513B0D103}"/>
            </a:ext>
          </a:extLst>
        </xdr:cNvPr>
        <xdr:cNvSpPr txBox="1"/>
      </xdr:nvSpPr>
      <xdr:spPr>
        <a:xfrm>
          <a:off x="3530111" y="642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149495</xdr:rowOff>
    </xdr:from>
    <xdr:to>
      <xdr:col>15</xdr:col>
      <xdr:colOff>101600</xdr:colOff>
      <xdr:row>37</xdr:row>
      <xdr:rowOff>79645</xdr:rowOff>
    </xdr:to>
    <xdr:sp macro="" textlink="">
      <xdr:nvSpPr>
        <xdr:cNvPr id="86" name="楕円 85">
          <a:extLst>
            <a:ext uri="{FF2B5EF4-FFF2-40B4-BE49-F238E27FC236}">
              <a16:creationId xmlns:a16="http://schemas.microsoft.com/office/drawing/2014/main" id="{48625E62-1C30-4C87-A8A0-6DFCB94DF5C9}"/>
            </a:ext>
          </a:extLst>
        </xdr:cNvPr>
        <xdr:cNvSpPr/>
      </xdr:nvSpPr>
      <xdr:spPr>
        <a:xfrm>
          <a:off x="2857500" y="63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70772</xdr:rowOff>
    </xdr:from>
    <xdr:ext cx="534377" cy="259045"/>
    <xdr:sp macro="" textlink="">
      <xdr:nvSpPr>
        <xdr:cNvPr id="87" name="テキスト ボックス 86">
          <a:extLst>
            <a:ext uri="{FF2B5EF4-FFF2-40B4-BE49-F238E27FC236}">
              <a16:creationId xmlns:a16="http://schemas.microsoft.com/office/drawing/2014/main" id="{524E7D7E-A3C0-41A3-9B80-44AC9F48606E}"/>
            </a:ext>
          </a:extLst>
        </xdr:cNvPr>
        <xdr:cNvSpPr txBox="1"/>
      </xdr:nvSpPr>
      <xdr:spPr>
        <a:xfrm>
          <a:off x="2641111" y="641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170069</xdr:rowOff>
    </xdr:from>
    <xdr:to>
      <xdr:col>10</xdr:col>
      <xdr:colOff>165100</xdr:colOff>
      <xdr:row>37</xdr:row>
      <xdr:rowOff>100219</xdr:rowOff>
    </xdr:to>
    <xdr:sp macro="" textlink="">
      <xdr:nvSpPr>
        <xdr:cNvPr id="88" name="楕円 87">
          <a:extLst>
            <a:ext uri="{FF2B5EF4-FFF2-40B4-BE49-F238E27FC236}">
              <a16:creationId xmlns:a16="http://schemas.microsoft.com/office/drawing/2014/main" id="{E9927560-20D0-4F4B-8FCC-DD85685D23AC}"/>
            </a:ext>
          </a:extLst>
        </xdr:cNvPr>
        <xdr:cNvSpPr/>
      </xdr:nvSpPr>
      <xdr:spPr>
        <a:xfrm>
          <a:off x="1968500" y="634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91346</xdr:rowOff>
    </xdr:from>
    <xdr:ext cx="534377" cy="259045"/>
    <xdr:sp macro="" textlink="">
      <xdr:nvSpPr>
        <xdr:cNvPr id="89" name="テキスト ボックス 88">
          <a:extLst>
            <a:ext uri="{FF2B5EF4-FFF2-40B4-BE49-F238E27FC236}">
              <a16:creationId xmlns:a16="http://schemas.microsoft.com/office/drawing/2014/main" id="{EE2A8296-DC04-4279-8AC4-862164F5447D}"/>
            </a:ext>
          </a:extLst>
        </xdr:cNvPr>
        <xdr:cNvSpPr txBox="1"/>
      </xdr:nvSpPr>
      <xdr:spPr>
        <a:xfrm>
          <a:off x="1752111" y="643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49924</xdr:rowOff>
    </xdr:from>
    <xdr:to>
      <xdr:col>6</xdr:col>
      <xdr:colOff>38100</xdr:colOff>
      <xdr:row>37</xdr:row>
      <xdr:rowOff>151524</xdr:rowOff>
    </xdr:to>
    <xdr:sp macro="" textlink="">
      <xdr:nvSpPr>
        <xdr:cNvPr id="90" name="楕円 89">
          <a:extLst>
            <a:ext uri="{FF2B5EF4-FFF2-40B4-BE49-F238E27FC236}">
              <a16:creationId xmlns:a16="http://schemas.microsoft.com/office/drawing/2014/main" id="{7DE79981-A3DE-4111-9D17-C377946CA5C0}"/>
            </a:ext>
          </a:extLst>
        </xdr:cNvPr>
        <xdr:cNvSpPr/>
      </xdr:nvSpPr>
      <xdr:spPr>
        <a:xfrm>
          <a:off x="1079500" y="639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142651</xdr:rowOff>
    </xdr:from>
    <xdr:ext cx="534377" cy="259045"/>
    <xdr:sp macro="" textlink="">
      <xdr:nvSpPr>
        <xdr:cNvPr id="91" name="テキスト ボックス 90">
          <a:extLst>
            <a:ext uri="{FF2B5EF4-FFF2-40B4-BE49-F238E27FC236}">
              <a16:creationId xmlns:a16="http://schemas.microsoft.com/office/drawing/2014/main" id="{B248B06F-85B3-4EDF-8993-39D23BCD8E80}"/>
            </a:ext>
          </a:extLst>
        </xdr:cNvPr>
        <xdr:cNvSpPr txBox="1"/>
      </xdr:nvSpPr>
      <xdr:spPr>
        <a:xfrm>
          <a:off x="863111" y="648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59A2EDE-24B4-4BFE-AF83-49DC74C237E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0C82D80-F222-4EFB-80BA-6D5651B206E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790313C5-ADF9-461B-A91B-31B2B873F84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A1897A0-FB07-4852-B06B-6B33A55E2AD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83493CC1-9659-4D86-B389-711AAC1F746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2CB39E7E-F0E0-47C5-B7C1-AE64DC62DB7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A851C03-A458-4341-8515-12DDFC85C25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5BF29E1E-A128-4041-A074-0ADA40B69AF3}"/>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8EA61AEC-764B-407B-947B-2741EB6BE62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770DA313-0D28-4845-9AE8-6A374449DFE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1E6E0ABE-2B73-4531-AF58-41DAC6BE952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F7E24E9A-BEA1-4540-B68E-2D9ED5FDD47B}"/>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E9EF90DE-0760-4C3C-83FB-6251B4A1B8F8}"/>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F16A2FC9-2DE7-431C-9B13-D03A03B15FDD}"/>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84F75F4F-C369-4052-97DF-08EDA943FDC7}"/>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1FF39018-3210-4C5A-A74D-9D3A003C8BE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54808C26-E6E9-4B73-8484-225DF7B2A409}"/>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7C2B7D5-DBC6-4EF5-A9B9-8ED4F5ABA588}"/>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2CAB0414-B8D5-475E-A296-FD1BA51E09A4}"/>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D8138FDE-0CF3-4AC7-92F1-B8BA47CE06F3}"/>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86CE4378-4E93-4846-A5AE-DA27D2BD85A1}"/>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40DB3B11-6E01-48A2-97CC-97D0347A5CC8}"/>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8E87F91-B8A2-4025-A685-A76C4D91B41F}"/>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9190E272-7924-4292-8B4F-37DC77AF2AF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55E06354-010E-468A-B75A-7974DA89572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1F98E8F0-F184-4F03-8205-E03B43403974}"/>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A602A615-D448-4A73-A31D-F4E154819BB6}"/>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20B2AA0E-FCB6-49AF-A646-D9174B25D1BB}"/>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8F3E4450-FE3B-4D3C-AB62-63D87B495ED5}"/>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C337EBA4-606C-4510-85EB-9B77DFC70833}"/>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87527</xdr:rowOff>
    </xdr:from>
    <xdr:to>
      <xdr:col>24</xdr:col>
      <xdr:colOff>63500</xdr:colOff>
      <xdr:row>58</xdr:row>
      <xdr:rowOff>90401</xdr:rowOff>
    </xdr:to>
    <xdr:cxnSp macro="">
      <xdr:nvCxnSpPr>
        <xdr:cNvPr id="122" name="直線コネクタ 121">
          <a:extLst>
            <a:ext uri="{FF2B5EF4-FFF2-40B4-BE49-F238E27FC236}">
              <a16:creationId xmlns:a16="http://schemas.microsoft.com/office/drawing/2014/main" id="{49F19470-2598-470E-B9C2-00B54921EC52}"/>
            </a:ext>
          </a:extLst>
        </xdr:cNvPr>
        <xdr:cNvCxnSpPr/>
      </xdr:nvCxnSpPr>
      <xdr:spPr>
        <a:xfrm flipV="1">
          <a:off x="3797300" y="10031627"/>
          <a:ext cx="8382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97491E8D-D4FC-499F-8EBF-875E2509E49F}"/>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7DF7B830-8D2F-496A-93B5-AC0F4B485A5D}"/>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79833</xdr:rowOff>
    </xdr:from>
    <xdr:to>
      <xdr:col>19</xdr:col>
      <xdr:colOff>177800</xdr:colOff>
      <xdr:row>58</xdr:row>
      <xdr:rowOff>90401</xdr:rowOff>
    </xdr:to>
    <xdr:cxnSp macro="">
      <xdr:nvCxnSpPr>
        <xdr:cNvPr id="125" name="直線コネクタ 124">
          <a:extLst>
            <a:ext uri="{FF2B5EF4-FFF2-40B4-BE49-F238E27FC236}">
              <a16:creationId xmlns:a16="http://schemas.microsoft.com/office/drawing/2014/main" id="{8D93E8DE-46B4-49CA-A73D-49291F64A199}"/>
            </a:ext>
          </a:extLst>
        </xdr:cNvPr>
        <xdr:cNvCxnSpPr/>
      </xdr:nvCxnSpPr>
      <xdr:spPr>
        <a:xfrm>
          <a:off x="2908300" y="10023933"/>
          <a:ext cx="889000" cy="1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4C5E615D-3B77-4553-9125-BE49CD37791D}"/>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53568AD3-67DE-48B3-BCA7-2A23B6C40D7A}"/>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79833</xdr:rowOff>
    </xdr:from>
    <xdr:to>
      <xdr:col>15</xdr:col>
      <xdr:colOff>50800</xdr:colOff>
      <xdr:row>58</xdr:row>
      <xdr:rowOff>87569</xdr:rowOff>
    </xdr:to>
    <xdr:cxnSp macro="">
      <xdr:nvCxnSpPr>
        <xdr:cNvPr id="128" name="直線コネクタ 127">
          <a:extLst>
            <a:ext uri="{FF2B5EF4-FFF2-40B4-BE49-F238E27FC236}">
              <a16:creationId xmlns:a16="http://schemas.microsoft.com/office/drawing/2014/main" id="{FE0A62BE-C9F3-4C8E-B4F1-B2FE042F2F29}"/>
            </a:ext>
          </a:extLst>
        </xdr:cNvPr>
        <xdr:cNvCxnSpPr/>
      </xdr:nvCxnSpPr>
      <xdr:spPr>
        <a:xfrm flipV="1">
          <a:off x="2019300" y="10023933"/>
          <a:ext cx="889000" cy="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DDF672E7-4398-443A-93D3-7FBCF2B119F1}"/>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7577552A-EA5D-4645-912D-3F8BB4FF41FB}"/>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87569</xdr:rowOff>
    </xdr:from>
    <xdr:to>
      <xdr:col>10</xdr:col>
      <xdr:colOff>114300</xdr:colOff>
      <xdr:row>58</xdr:row>
      <xdr:rowOff>89856</xdr:rowOff>
    </xdr:to>
    <xdr:cxnSp macro="">
      <xdr:nvCxnSpPr>
        <xdr:cNvPr id="131" name="直線コネクタ 130">
          <a:extLst>
            <a:ext uri="{FF2B5EF4-FFF2-40B4-BE49-F238E27FC236}">
              <a16:creationId xmlns:a16="http://schemas.microsoft.com/office/drawing/2014/main" id="{AFF369D4-054C-4045-A74E-479F140C604D}"/>
            </a:ext>
          </a:extLst>
        </xdr:cNvPr>
        <xdr:cNvCxnSpPr/>
      </xdr:nvCxnSpPr>
      <xdr:spPr>
        <a:xfrm flipV="1">
          <a:off x="1130300" y="1003166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D92409AA-ECF2-402F-9A48-E61B0A19FC03}"/>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10816A69-7677-46B2-B586-0D1418A8476B}"/>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1F1F7B3B-84A2-43AF-9E14-91F8B5E00AA6}"/>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F0ECD892-73B6-4688-8A2F-2609151FF5FA}"/>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303839F-8188-4EF2-90CA-F673B46989E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1503B86-DC33-40A4-A560-437CFC185D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C2F0038A-409A-4BF2-A9E8-3BE6DD12BFB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4C89FC9A-AE13-445A-B179-6D9F75D406C1}"/>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2F07D40B-9023-42AD-A000-7CED78FFEFA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36727</xdr:rowOff>
    </xdr:from>
    <xdr:to>
      <xdr:col>24</xdr:col>
      <xdr:colOff>114300</xdr:colOff>
      <xdr:row>58</xdr:row>
      <xdr:rowOff>138327</xdr:rowOff>
    </xdr:to>
    <xdr:sp macro="" textlink="">
      <xdr:nvSpPr>
        <xdr:cNvPr id="141" name="楕円 140">
          <a:extLst>
            <a:ext uri="{FF2B5EF4-FFF2-40B4-BE49-F238E27FC236}">
              <a16:creationId xmlns:a16="http://schemas.microsoft.com/office/drawing/2014/main" id="{EBB01799-70AB-4643-8E3D-3570BEB2F6D5}"/>
            </a:ext>
          </a:extLst>
        </xdr:cNvPr>
        <xdr:cNvSpPr/>
      </xdr:nvSpPr>
      <xdr:spPr>
        <a:xfrm>
          <a:off x="4584700" y="998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7260DE1B-0641-41E0-BD7B-04ADB88795A4}"/>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39601</xdr:rowOff>
    </xdr:from>
    <xdr:to>
      <xdr:col>20</xdr:col>
      <xdr:colOff>38100</xdr:colOff>
      <xdr:row>58</xdr:row>
      <xdr:rowOff>141201</xdr:rowOff>
    </xdr:to>
    <xdr:sp macro="" textlink="">
      <xdr:nvSpPr>
        <xdr:cNvPr id="143" name="楕円 142">
          <a:extLst>
            <a:ext uri="{FF2B5EF4-FFF2-40B4-BE49-F238E27FC236}">
              <a16:creationId xmlns:a16="http://schemas.microsoft.com/office/drawing/2014/main" id="{B49A9711-0877-4CC4-A00F-3C7AC2AECE30}"/>
            </a:ext>
          </a:extLst>
        </xdr:cNvPr>
        <xdr:cNvSpPr/>
      </xdr:nvSpPr>
      <xdr:spPr>
        <a:xfrm>
          <a:off x="3746500" y="998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132328</xdr:rowOff>
    </xdr:from>
    <xdr:ext cx="534377" cy="259045"/>
    <xdr:sp macro="" textlink="">
      <xdr:nvSpPr>
        <xdr:cNvPr id="144" name="テキスト ボックス 143">
          <a:extLst>
            <a:ext uri="{FF2B5EF4-FFF2-40B4-BE49-F238E27FC236}">
              <a16:creationId xmlns:a16="http://schemas.microsoft.com/office/drawing/2014/main" id="{BB4E140A-772A-4127-A656-58E3CFDED743}"/>
            </a:ext>
          </a:extLst>
        </xdr:cNvPr>
        <xdr:cNvSpPr txBox="1"/>
      </xdr:nvSpPr>
      <xdr:spPr>
        <a:xfrm>
          <a:off x="3530111" y="100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29033</xdr:rowOff>
    </xdr:from>
    <xdr:to>
      <xdr:col>15</xdr:col>
      <xdr:colOff>101600</xdr:colOff>
      <xdr:row>58</xdr:row>
      <xdr:rowOff>130633</xdr:rowOff>
    </xdr:to>
    <xdr:sp macro="" textlink="">
      <xdr:nvSpPr>
        <xdr:cNvPr id="145" name="楕円 144">
          <a:extLst>
            <a:ext uri="{FF2B5EF4-FFF2-40B4-BE49-F238E27FC236}">
              <a16:creationId xmlns:a16="http://schemas.microsoft.com/office/drawing/2014/main" id="{BC1ECE9B-22F3-40FA-84F4-E953586A11F8}"/>
            </a:ext>
          </a:extLst>
        </xdr:cNvPr>
        <xdr:cNvSpPr/>
      </xdr:nvSpPr>
      <xdr:spPr>
        <a:xfrm>
          <a:off x="2857500" y="997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121760</xdr:rowOff>
    </xdr:from>
    <xdr:ext cx="534377" cy="259045"/>
    <xdr:sp macro="" textlink="">
      <xdr:nvSpPr>
        <xdr:cNvPr id="146" name="テキスト ボックス 145">
          <a:extLst>
            <a:ext uri="{FF2B5EF4-FFF2-40B4-BE49-F238E27FC236}">
              <a16:creationId xmlns:a16="http://schemas.microsoft.com/office/drawing/2014/main" id="{DE24E889-8572-49E3-8AFC-1E23AC8DD4CC}"/>
            </a:ext>
          </a:extLst>
        </xdr:cNvPr>
        <xdr:cNvSpPr txBox="1"/>
      </xdr:nvSpPr>
      <xdr:spPr>
        <a:xfrm>
          <a:off x="2641111" y="1006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36769</xdr:rowOff>
    </xdr:from>
    <xdr:to>
      <xdr:col>10</xdr:col>
      <xdr:colOff>165100</xdr:colOff>
      <xdr:row>58</xdr:row>
      <xdr:rowOff>138369</xdr:rowOff>
    </xdr:to>
    <xdr:sp macro="" textlink="">
      <xdr:nvSpPr>
        <xdr:cNvPr id="147" name="楕円 146">
          <a:extLst>
            <a:ext uri="{FF2B5EF4-FFF2-40B4-BE49-F238E27FC236}">
              <a16:creationId xmlns:a16="http://schemas.microsoft.com/office/drawing/2014/main" id="{2A845958-131B-43C8-BF72-E7B89FFF92CD}"/>
            </a:ext>
          </a:extLst>
        </xdr:cNvPr>
        <xdr:cNvSpPr/>
      </xdr:nvSpPr>
      <xdr:spPr>
        <a:xfrm>
          <a:off x="1968500" y="998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129496</xdr:rowOff>
    </xdr:from>
    <xdr:ext cx="534377" cy="259045"/>
    <xdr:sp macro="" textlink="">
      <xdr:nvSpPr>
        <xdr:cNvPr id="148" name="テキスト ボックス 147">
          <a:extLst>
            <a:ext uri="{FF2B5EF4-FFF2-40B4-BE49-F238E27FC236}">
              <a16:creationId xmlns:a16="http://schemas.microsoft.com/office/drawing/2014/main" id="{16F79216-DB5F-4F38-BE0B-C6B053868167}"/>
            </a:ext>
          </a:extLst>
        </xdr:cNvPr>
        <xdr:cNvSpPr txBox="1"/>
      </xdr:nvSpPr>
      <xdr:spPr>
        <a:xfrm>
          <a:off x="1752111" y="1007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39056</xdr:rowOff>
    </xdr:from>
    <xdr:to>
      <xdr:col>6</xdr:col>
      <xdr:colOff>38100</xdr:colOff>
      <xdr:row>58</xdr:row>
      <xdr:rowOff>140656</xdr:rowOff>
    </xdr:to>
    <xdr:sp macro="" textlink="">
      <xdr:nvSpPr>
        <xdr:cNvPr id="149" name="楕円 148">
          <a:extLst>
            <a:ext uri="{FF2B5EF4-FFF2-40B4-BE49-F238E27FC236}">
              <a16:creationId xmlns:a16="http://schemas.microsoft.com/office/drawing/2014/main" id="{4D3D28C2-3FD9-45A6-AC0F-26B5A8D17B1D}"/>
            </a:ext>
          </a:extLst>
        </xdr:cNvPr>
        <xdr:cNvSpPr/>
      </xdr:nvSpPr>
      <xdr:spPr>
        <a:xfrm>
          <a:off x="1079500" y="998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131783</xdr:rowOff>
    </xdr:from>
    <xdr:ext cx="534377" cy="259045"/>
    <xdr:sp macro="" textlink="">
      <xdr:nvSpPr>
        <xdr:cNvPr id="150" name="テキスト ボックス 149">
          <a:extLst>
            <a:ext uri="{FF2B5EF4-FFF2-40B4-BE49-F238E27FC236}">
              <a16:creationId xmlns:a16="http://schemas.microsoft.com/office/drawing/2014/main" id="{E954E8C9-A7B1-4507-BF60-72729F290BA0}"/>
            </a:ext>
          </a:extLst>
        </xdr:cNvPr>
        <xdr:cNvSpPr txBox="1"/>
      </xdr:nvSpPr>
      <xdr:spPr>
        <a:xfrm>
          <a:off x="863111" y="1007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9113E7E7-AC7D-4464-B2CD-EDDFDCEB7BAC}"/>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190FFEB0-1C57-4094-8075-1339DCA2D67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913332F-5483-41A4-90C0-77675732F4B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8D6068AC-A646-4A40-B10D-C813A3D6DE8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4217FEFB-AAC3-45A3-957E-188152B559A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1B9C6210-E6EA-42C6-A5E9-A6EA4116D7C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A4C4A1F9-15E5-4A49-9A6F-7D36FF6A083E}"/>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7F0D90FC-ABC1-4B2E-B75B-9AA92B6A7D0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AFC37E9-BCDB-4695-BFCA-B924160BA3F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42FD3A8B-0A04-4856-A5B9-9A4ABBF3313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6FBBF439-4AF5-46A3-97C7-5EBA2941ABC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EC503665-19F0-4995-8B0D-0F9EAEDAC641}"/>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DFACF8F0-8DFB-4D1C-AD0D-C458A4D9DBBB}"/>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48DCD5AB-6BBF-4288-9584-D12F998864FE}"/>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81F781F-8175-4974-A749-A32266330BB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3FD2F7F-E495-49A8-A99F-5611AF0F6D81}"/>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23DE3426-8166-4FD6-8ED5-B018CEA089EF}"/>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2ABC53CD-D0D6-4E9A-88B3-57269A442B68}"/>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4005C778-B652-4E21-A5E5-511EAA86AB99}"/>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4FB40D96-C432-48BE-8A04-69FC3C35AF71}"/>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D366327E-B9FD-464B-BF5C-996B0FC1F69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567FA90B-43FE-4F4F-A02B-09D143D1E944}"/>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ABBF930D-33BE-4A94-8F15-5D8B6596391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204C7260-28D3-40C3-811D-03E8DD7FCCE5}"/>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E23E0C96-457C-42C3-B7C2-D2B717AC21E5}"/>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96ECE1B6-A66D-44C2-ADAC-957A73308BEA}"/>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EB9E5460-5502-41A1-A06B-D1F2A01BFCD2}"/>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D01C196F-6299-412E-96E5-60FE277A64A6}"/>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113106</xdr:rowOff>
    </xdr:from>
    <xdr:to>
      <xdr:col>24</xdr:col>
      <xdr:colOff>63500</xdr:colOff>
      <xdr:row>78</xdr:row>
      <xdr:rowOff>124803</xdr:rowOff>
    </xdr:to>
    <xdr:cxnSp macro="">
      <xdr:nvCxnSpPr>
        <xdr:cNvPr id="179" name="直線コネクタ 178">
          <a:extLst>
            <a:ext uri="{FF2B5EF4-FFF2-40B4-BE49-F238E27FC236}">
              <a16:creationId xmlns:a16="http://schemas.microsoft.com/office/drawing/2014/main" id="{A61CFE81-8F40-4D77-9D24-D93B9B760BD8}"/>
            </a:ext>
          </a:extLst>
        </xdr:cNvPr>
        <xdr:cNvCxnSpPr/>
      </xdr:nvCxnSpPr>
      <xdr:spPr>
        <a:xfrm flipV="1">
          <a:off x="3797300" y="13486206"/>
          <a:ext cx="8382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BE37B55-DB59-4BA6-8C14-3B04D34345F6}"/>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4C123F5-EA37-413C-853E-7EF51248B83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114515</xdr:rowOff>
    </xdr:from>
    <xdr:to>
      <xdr:col>19</xdr:col>
      <xdr:colOff>177800</xdr:colOff>
      <xdr:row>78</xdr:row>
      <xdr:rowOff>124803</xdr:rowOff>
    </xdr:to>
    <xdr:cxnSp macro="">
      <xdr:nvCxnSpPr>
        <xdr:cNvPr id="182" name="直線コネクタ 181">
          <a:extLst>
            <a:ext uri="{FF2B5EF4-FFF2-40B4-BE49-F238E27FC236}">
              <a16:creationId xmlns:a16="http://schemas.microsoft.com/office/drawing/2014/main" id="{86E34F92-2D80-4C0B-A397-056A09CCDB02}"/>
            </a:ext>
          </a:extLst>
        </xdr:cNvPr>
        <xdr:cNvCxnSpPr/>
      </xdr:nvCxnSpPr>
      <xdr:spPr>
        <a:xfrm>
          <a:off x="2908300" y="13487615"/>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8D788265-B794-428E-99FE-85A2928754EB}"/>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8C531064-EEEE-4817-973B-4D705676D6C3}"/>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114515</xdr:rowOff>
    </xdr:from>
    <xdr:to>
      <xdr:col>15</xdr:col>
      <xdr:colOff>50800</xdr:colOff>
      <xdr:row>78</xdr:row>
      <xdr:rowOff>132995</xdr:rowOff>
    </xdr:to>
    <xdr:cxnSp macro="">
      <xdr:nvCxnSpPr>
        <xdr:cNvPr id="185" name="直線コネクタ 184">
          <a:extLst>
            <a:ext uri="{FF2B5EF4-FFF2-40B4-BE49-F238E27FC236}">
              <a16:creationId xmlns:a16="http://schemas.microsoft.com/office/drawing/2014/main" id="{830497CF-962C-41F6-88A5-0ECB3917E9FF}"/>
            </a:ext>
          </a:extLst>
        </xdr:cNvPr>
        <xdr:cNvCxnSpPr/>
      </xdr:nvCxnSpPr>
      <xdr:spPr>
        <a:xfrm flipV="1">
          <a:off x="2019300" y="13487615"/>
          <a:ext cx="889000" cy="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D158F3EA-F56B-4D4A-8B01-DE5E0AEDEFC2}"/>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933A4E30-F21E-47BE-8F14-0700D248D50B}"/>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122898</xdr:rowOff>
    </xdr:from>
    <xdr:to>
      <xdr:col>10</xdr:col>
      <xdr:colOff>114300</xdr:colOff>
      <xdr:row>78</xdr:row>
      <xdr:rowOff>132995</xdr:rowOff>
    </xdr:to>
    <xdr:cxnSp macro="">
      <xdr:nvCxnSpPr>
        <xdr:cNvPr id="188" name="直線コネクタ 187">
          <a:extLst>
            <a:ext uri="{FF2B5EF4-FFF2-40B4-BE49-F238E27FC236}">
              <a16:creationId xmlns:a16="http://schemas.microsoft.com/office/drawing/2014/main" id="{3D274857-3678-40E9-9CB1-12C9AD0B07AA}"/>
            </a:ext>
          </a:extLst>
        </xdr:cNvPr>
        <xdr:cNvCxnSpPr/>
      </xdr:nvCxnSpPr>
      <xdr:spPr>
        <a:xfrm>
          <a:off x="1130300" y="13495998"/>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7AA23896-9F9A-4634-A970-DDF5B78954DC}"/>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A2ED5932-36B9-4408-BACE-AAE5FE0DBFC8}"/>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7DC2650A-0B9F-4915-862E-FD24802118A6}"/>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9424256F-1C83-460B-83C3-8E89BCA3D73F}"/>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B9053D9E-FBB5-4245-94D0-B21DE35C27E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3C49D80-8F54-44C8-9603-80960689140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98828E8F-43C2-41E9-8BF5-0AA714330DB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3791952D-4A98-4499-9D1C-EA3A327ACF2B}"/>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F8D33C2B-42A3-4218-B47E-CA8450C873E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62306</xdr:rowOff>
    </xdr:from>
    <xdr:to>
      <xdr:col>24</xdr:col>
      <xdr:colOff>114300</xdr:colOff>
      <xdr:row>78</xdr:row>
      <xdr:rowOff>163906</xdr:rowOff>
    </xdr:to>
    <xdr:sp macro="" textlink="">
      <xdr:nvSpPr>
        <xdr:cNvPr id="198" name="楕円 197">
          <a:extLst>
            <a:ext uri="{FF2B5EF4-FFF2-40B4-BE49-F238E27FC236}">
              <a16:creationId xmlns:a16="http://schemas.microsoft.com/office/drawing/2014/main" id="{27C888DB-9758-4DC6-9800-5F77588E9CE9}"/>
            </a:ext>
          </a:extLst>
        </xdr:cNvPr>
        <xdr:cNvSpPr/>
      </xdr:nvSpPr>
      <xdr:spPr>
        <a:xfrm>
          <a:off x="4584700" y="1343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148683</xdr:rowOff>
    </xdr:from>
    <xdr:ext cx="469744" cy="259045"/>
    <xdr:sp macro="" textlink="">
      <xdr:nvSpPr>
        <xdr:cNvPr id="199" name="維持補修費該当値テキスト">
          <a:extLst>
            <a:ext uri="{FF2B5EF4-FFF2-40B4-BE49-F238E27FC236}">
              <a16:creationId xmlns:a16="http://schemas.microsoft.com/office/drawing/2014/main" id="{49FA120E-872A-4AF0-A20A-1467B4553B65}"/>
            </a:ext>
          </a:extLst>
        </xdr:cNvPr>
        <xdr:cNvSpPr txBox="1"/>
      </xdr:nvSpPr>
      <xdr:spPr>
        <a:xfrm>
          <a:off x="4686300" y="1335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74003</xdr:rowOff>
    </xdr:from>
    <xdr:to>
      <xdr:col>20</xdr:col>
      <xdr:colOff>38100</xdr:colOff>
      <xdr:row>79</xdr:row>
      <xdr:rowOff>4153</xdr:rowOff>
    </xdr:to>
    <xdr:sp macro="" textlink="">
      <xdr:nvSpPr>
        <xdr:cNvPr id="200" name="楕円 199">
          <a:extLst>
            <a:ext uri="{FF2B5EF4-FFF2-40B4-BE49-F238E27FC236}">
              <a16:creationId xmlns:a16="http://schemas.microsoft.com/office/drawing/2014/main" id="{5F404458-0E7F-45FA-8E31-E9873F98FDC1}"/>
            </a:ext>
          </a:extLst>
        </xdr:cNvPr>
        <xdr:cNvSpPr/>
      </xdr:nvSpPr>
      <xdr:spPr>
        <a:xfrm>
          <a:off x="3746500" y="1344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166730</xdr:rowOff>
    </xdr:from>
    <xdr:ext cx="469744" cy="259045"/>
    <xdr:sp macro="" textlink="">
      <xdr:nvSpPr>
        <xdr:cNvPr id="201" name="テキスト ボックス 200">
          <a:extLst>
            <a:ext uri="{FF2B5EF4-FFF2-40B4-BE49-F238E27FC236}">
              <a16:creationId xmlns:a16="http://schemas.microsoft.com/office/drawing/2014/main" id="{044552B7-8886-4410-8471-78E735E16F95}"/>
            </a:ext>
          </a:extLst>
        </xdr:cNvPr>
        <xdr:cNvSpPr txBox="1"/>
      </xdr:nvSpPr>
      <xdr:spPr>
        <a:xfrm>
          <a:off x="3562428" y="1353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63715</xdr:rowOff>
    </xdr:from>
    <xdr:to>
      <xdr:col>15</xdr:col>
      <xdr:colOff>101600</xdr:colOff>
      <xdr:row>78</xdr:row>
      <xdr:rowOff>165315</xdr:rowOff>
    </xdr:to>
    <xdr:sp macro="" textlink="">
      <xdr:nvSpPr>
        <xdr:cNvPr id="202" name="楕円 201">
          <a:extLst>
            <a:ext uri="{FF2B5EF4-FFF2-40B4-BE49-F238E27FC236}">
              <a16:creationId xmlns:a16="http://schemas.microsoft.com/office/drawing/2014/main" id="{A24D1C5A-2F5D-4EED-8FC3-2CA4A9038C45}"/>
            </a:ext>
          </a:extLst>
        </xdr:cNvPr>
        <xdr:cNvSpPr/>
      </xdr:nvSpPr>
      <xdr:spPr>
        <a:xfrm>
          <a:off x="2857500" y="1343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156442</xdr:rowOff>
    </xdr:from>
    <xdr:ext cx="469744" cy="259045"/>
    <xdr:sp macro="" textlink="">
      <xdr:nvSpPr>
        <xdr:cNvPr id="203" name="テキスト ボックス 202">
          <a:extLst>
            <a:ext uri="{FF2B5EF4-FFF2-40B4-BE49-F238E27FC236}">
              <a16:creationId xmlns:a16="http://schemas.microsoft.com/office/drawing/2014/main" id="{F5F2F383-67D0-46A7-80AC-8F7124AB149E}"/>
            </a:ext>
          </a:extLst>
        </xdr:cNvPr>
        <xdr:cNvSpPr txBox="1"/>
      </xdr:nvSpPr>
      <xdr:spPr>
        <a:xfrm>
          <a:off x="2673428" y="1352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82195</xdr:rowOff>
    </xdr:from>
    <xdr:to>
      <xdr:col>10</xdr:col>
      <xdr:colOff>165100</xdr:colOff>
      <xdr:row>79</xdr:row>
      <xdr:rowOff>12345</xdr:rowOff>
    </xdr:to>
    <xdr:sp macro="" textlink="">
      <xdr:nvSpPr>
        <xdr:cNvPr id="204" name="楕円 203">
          <a:extLst>
            <a:ext uri="{FF2B5EF4-FFF2-40B4-BE49-F238E27FC236}">
              <a16:creationId xmlns:a16="http://schemas.microsoft.com/office/drawing/2014/main" id="{E6B5747E-DEB7-4ACB-9A11-26D0D34EBD84}"/>
            </a:ext>
          </a:extLst>
        </xdr:cNvPr>
        <xdr:cNvSpPr/>
      </xdr:nvSpPr>
      <xdr:spPr>
        <a:xfrm>
          <a:off x="1968500" y="134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3472</xdr:rowOff>
    </xdr:from>
    <xdr:ext cx="469744" cy="259045"/>
    <xdr:sp macro="" textlink="">
      <xdr:nvSpPr>
        <xdr:cNvPr id="205" name="テキスト ボックス 204">
          <a:extLst>
            <a:ext uri="{FF2B5EF4-FFF2-40B4-BE49-F238E27FC236}">
              <a16:creationId xmlns:a16="http://schemas.microsoft.com/office/drawing/2014/main" id="{A444EEA6-E91A-4D59-8979-8E0F4F286366}"/>
            </a:ext>
          </a:extLst>
        </xdr:cNvPr>
        <xdr:cNvSpPr txBox="1"/>
      </xdr:nvSpPr>
      <xdr:spPr>
        <a:xfrm>
          <a:off x="1784428" y="1354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72098</xdr:rowOff>
    </xdr:from>
    <xdr:to>
      <xdr:col>6</xdr:col>
      <xdr:colOff>38100</xdr:colOff>
      <xdr:row>79</xdr:row>
      <xdr:rowOff>2248</xdr:rowOff>
    </xdr:to>
    <xdr:sp macro="" textlink="">
      <xdr:nvSpPr>
        <xdr:cNvPr id="206" name="楕円 205">
          <a:extLst>
            <a:ext uri="{FF2B5EF4-FFF2-40B4-BE49-F238E27FC236}">
              <a16:creationId xmlns:a16="http://schemas.microsoft.com/office/drawing/2014/main" id="{36025DED-0F06-4549-91C4-B6D3200696D5}"/>
            </a:ext>
          </a:extLst>
        </xdr:cNvPr>
        <xdr:cNvSpPr/>
      </xdr:nvSpPr>
      <xdr:spPr>
        <a:xfrm>
          <a:off x="1079500" y="134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164825</xdr:rowOff>
    </xdr:from>
    <xdr:ext cx="469744" cy="259045"/>
    <xdr:sp macro="" textlink="">
      <xdr:nvSpPr>
        <xdr:cNvPr id="207" name="テキスト ボックス 206">
          <a:extLst>
            <a:ext uri="{FF2B5EF4-FFF2-40B4-BE49-F238E27FC236}">
              <a16:creationId xmlns:a16="http://schemas.microsoft.com/office/drawing/2014/main" id="{1B55BC1B-2B81-4A79-8B21-B50157A802C3}"/>
            </a:ext>
          </a:extLst>
        </xdr:cNvPr>
        <xdr:cNvSpPr txBox="1"/>
      </xdr:nvSpPr>
      <xdr:spPr>
        <a:xfrm>
          <a:off x="895428" y="1353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C8C6F905-6FFC-4441-AB79-7013FB8DB67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6D7A7839-EBE5-495E-9E27-78A7CA698A1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E5C02586-232A-4959-8BE0-6094E8CC140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5881F696-C758-43EA-BA48-97B59DF2634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79441D89-791F-4DE0-9218-C095C0C2992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BB6DB85E-9D71-4995-96A8-E0D7B598E04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936E4541-7AF0-48D9-A715-F6FCFEFD2A91}"/>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1F8BBD05-4780-40A9-8AF6-38405C15DC9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4FFDC902-4D6C-4A4C-9EBE-D8F030151C2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4D5F0185-3737-4A70-81D9-7FD0DF9ACD5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60D05EE3-C6A9-41A7-94B1-5594C448F13E}"/>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49883607-5B4D-4892-8C37-7365D170D2D8}"/>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6C84F918-641B-4758-8F20-75E09EF2604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F186AD3A-8AB4-4815-A7FC-5979BC8FF05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6E6CD89-D937-4F1E-A7A5-5224B74E95B7}"/>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177BDEAF-6EB2-4B95-8B7B-ED225EC6E744}"/>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5CB9A0E2-DEC0-46B9-B90C-A59722E2277D}"/>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5D1ACBB9-A02B-4FEF-A34C-242A34417DD6}"/>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35863A08-5B3A-4A18-BD90-2512A5B91302}"/>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78E50270-15C2-4FC5-BFE9-F55499A0A34F}"/>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17CA3F09-2E37-4B71-995E-93F0055DFFC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76C4B2D2-4F81-4B38-93A1-231BCBCB86F4}"/>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F0FF2C0-356F-4BBB-B394-04966A9186B2}"/>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8C98F29A-04AC-4370-B718-3B92866D0CF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2B81BB1B-27EA-423B-9E38-0821A799E0D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2394722-3E39-4D4E-8A5C-5C91A0BD411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6B17765A-6F53-47BC-98C3-6829DA4692EA}"/>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A6D7AC97-8A62-4F27-A0F3-1A7002D1495D}"/>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E8083209-E2D8-43AE-8E96-4081486C631D}"/>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4FF0684A-D6B7-46DA-912C-DBADD575C32C}"/>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A05F2189-58E5-4CAB-8245-067B6ED5CBEE}"/>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44025</xdr:rowOff>
    </xdr:from>
    <xdr:to>
      <xdr:col>24</xdr:col>
      <xdr:colOff>63500</xdr:colOff>
      <xdr:row>97</xdr:row>
      <xdr:rowOff>166435</xdr:rowOff>
    </xdr:to>
    <xdr:cxnSp macro="">
      <xdr:nvCxnSpPr>
        <xdr:cNvPr id="239" name="直線コネクタ 238">
          <a:extLst>
            <a:ext uri="{FF2B5EF4-FFF2-40B4-BE49-F238E27FC236}">
              <a16:creationId xmlns:a16="http://schemas.microsoft.com/office/drawing/2014/main" id="{3B138762-409D-46A0-84B2-4B51A1FB859B}"/>
            </a:ext>
          </a:extLst>
        </xdr:cNvPr>
        <xdr:cNvCxnSpPr/>
      </xdr:nvCxnSpPr>
      <xdr:spPr>
        <a:xfrm flipV="1">
          <a:off x="3797300" y="16674675"/>
          <a:ext cx="838200" cy="12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5EFAD30E-236F-4841-9664-8CE7048FBEB8}"/>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4A3C34A1-1035-4906-8666-CDC33E675628}"/>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166435</xdr:rowOff>
    </xdr:from>
    <xdr:to>
      <xdr:col>19</xdr:col>
      <xdr:colOff>177800</xdr:colOff>
      <xdr:row>98</xdr:row>
      <xdr:rowOff>101774</xdr:rowOff>
    </xdr:to>
    <xdr:cxnSp macro="">
      <xdr:nvCxnSpPr>
        <xdr:cNvPr id="242" name="直線コネクタ 241">
          <a:extLst>
            <a:ext uri="{FF2B5EF4-FFF2-40B4-BE49-F238E27FC236}">
              <a16:creationId xmlns:a16="http://schemas.microsoft.com/office/drawing/2014/main" id="{40F3D521-48D0-452F-B390-118AC3583E04}"/>
            </a:ext>
          </a:extLst>
        </xdr:cNvPr>
        <xdr:cNvCxnSpPr/>
      </xdr:nvCxnSpPr>
      <xdr:spPr>
        <a:xfrm flipV="1">
          <a:off x="2908300" y="16797085"/>
          <a:ext cx="889000" cy="10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F524E0B5-9EED-4EC3-9891-3A8214DF94CE}"/>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1BB0327A-A3D9-483A-AB09-7996C678A75A}"/>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157716</xdr:rowOff>
    </xdr:from>
    <xdr:to>
      <xdr:col>15</xdr:col>
      <xdr:colOff>50800</xdr:colOff>
      <xdr:row>98</xdr:row>
      <xdr:rowOff>101774</xdr:rowOff>
    </xdr:to>
    <xdr:cxnSp macro="">
      <xdr:nvCxnSpPr>
        <xdr:cNvPr id="245" name="直線コネクタ 244">
          <a:extLst>
            <a:ext uri="{FF2B5EF4-FFF2-40B4-BE49-F238E27FC236}">
              <a16:creationId xmlns:a16="http://schemas.microsoft.com/office/drawing/2014/main" id="{F44D81AE-BFB9-45CA-B44F-61FA672894AD}"/>
            </a:ext>
          </a:extLst>
        </xdr:cNvPr>
        <xdr:cNvCxnSpPr/>
      </xdr:nvCxnSpPr>
      <xdr:spPr>
        <a:xfrm>
          <a:off x="2019300" y="16788366"/>
          <a:ext cx="889000" cy="11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52745D08-D2F5-46D7-995E-CE80CDF669F7}"/>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B984BF2B-DE64-4449-8948-E5EE262DC3F8}"/>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157716</xdr:rowOff>
    </xdr:from>
    <xdr:to>
      <xdr:col>10</xdr:col>
      <xdr:colOff>114300</xdr:colOff>
      <xdr:row>99</xdr:row>
      <xdr:rowOff>70053</xdr:rowOff>
    </xdr:to>
    <xdr:cxnSp macro="">
      <xdr:nvCxnSpPr>
        <xdr:cNvPr id="248" name="直線コネクタ 247">
          <a:extLst>
            <a:ext uri="{FF2B5EF4-FFF2-40B4-BE49-F238E27FC236}">
              <a16:creationId xmlns:a16="http://schemas.microsoft.com/office/drawing/2014/main" id="{8B600346-DB69-47EE-AC7F-56AF4B419D66}"/>
            </a:ext>
          </a:extLst>
        </xdr:cNvPr>
        <xdr:cNvCxnSpPr/>
      </xdr:nvCxnSpPr>
      <xdr:spPr>
        <a:xfrm flipV="1">
          <a:off x="1130300" y="16788366"/>
          <a:ext cx="889000" cy="25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65354456-372E-48F1-9E0A-48BF5CACE4A2}"/>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F96DE935-C25F-4C8A-BE39-E50AC2DE008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1D0170A9-1A6F-42B6-A031-E71239012E9F}"/>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51317</xdr:rowOff>
    </xdr:from>
    <xdr:ext cx="599010" cy="259045"/>
    <xdr:sp macro="" textlink="">
      <xdr:nvSpPr>
        <xdr:cNvPr id="252" name="テキスト ボックス 251">
          <a:extLst>
            <a:ext uri="{FF2B5EF4-FFF2-40B4-BE49-F238E27FC236}">
              <a16:creationId xmlns:a16="http://schemas.microsoft.com/office/drawing/2014/main" id="{80BE433D-CD09-409C-BBE7-7043078224B3}"/>
            </a:ext>
          </a:extLst>
        </xdr:cNvPr>
        <xdr:cNvSpPr txBox="1"/>
      </xdr:nvSpPr>
      <xdr:spPr>
        <a:xfrm>
          <a:off x="830795" y="1668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3764DB9C-19D3-4214-AFE5-B160148C311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264151B-8869-470D-90B9-2474147EF3C1}"/>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A1AF11DC-1E81-44D4-809F-28B91252667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DEB1275D-FFAA-4379-825B-341B973803F7}"/>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AE362A20-EAEE-48F8-AFF6-E6A2477A83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164675</xdr:rowOff>
    </xdr:from>
    <xdr:to>
      <xdr:col>24</xdr:col>
      <xdr:colOff>114300</xdr:colOff>
      <xdr:row>97</xdr:row>
      <xdr:rowOff>94825</xdr:rowOff>
    </xdr:to>
    <xdr:sp macro="" textlink="">
      <xdr:nvSpPr>
        <xdr:cNvPr id="258" name="楕円 257">
          <a:extLst>
            <a:ext uri="{FF2B5EF4-FFF2-40B4-BE49-F238E27FC236}">
              <a16:creationId xmlns:a16="http://schemas.microsoft.com/office/drawing/2014/main" id="{BF0A6A8B-45A5-4E45-94E0-9D00EA0EA151}"/>
            </a:ext>
          </a:extLst>
        </xdr:cNvPr>
        <xdr:cNvSpPr/>
      </xdr:nvSpPr>
      <xdr:spPr>
        <a:xfrm>
          <a:off x="4584700" y="166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143102</xdr:rowOff>
    </xdr:from>
    <xdr:ext cx="599010" cy="259045"/>
    <xdr:sp macro="" textlink="">
      <xdr:nvSpPr>
        <xdr:cNvPr id="259" name="扶助費該当値テキスト">
          <a:extLst>
            <a:ext uri="{FF2B5EF4-FFF2-40B4-BE49-F238E27FC236}">
              <a16:creationId xmlns:a16="http://schemas.microsoft.com/office/drawing/2014/main" id="{CB74B2A9-924C-4BFB-8A52-E6E4FA88B83E}"/>
            </a:ext>
          </a:extLst>
        </xdr:cNvPr>
        <xdr:cNvSpPr txBox="1"/>
      </xdr:nvSpPr>
      <xdr:spPr>
        <a:xfrm>
          <a:off x="4686300" y="1660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115635</xdr:rowOff>
    </xdr:from>
    <xdr:to>
      <xdr:col>20</xdr:col>
      <xdr:colOff>38100</xdr:colOff>
      <xdr:row>98</xdr:row>
      <xdr:rowOff>45785</xdr:rowOff>
    </xdr:to>
    <xdr:sp macro="" textlink="">
      <xdr:nvSpPr>
        <xdr:cNvPr id="260" name="楕円 259">
          <a:extLst>
            <a:ext uri="{FF2B5EF4-FFF2-40B4-BE49-F238E27FC236}">
              <a16:creationId xmlns:a16="http://schemas.microsoft.com/office/drawing/2014/main" id="{EBAE131B-CB59-4A54-B932-1AD850745585}"/>
            </a:ext>
          </a:extLst>
        </xdr:cNvPr>
        <xdr:cNvSpPr/>
      </xdr:nvSpPr>
      <xdr:spPr>
        <a:xfrm>
          <a:off x="3746500" y="167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36912</xdr:rowOff>
    </xdr:from>
    <xdr:ext cx="599010" cy="259045"/>
    <xdr:sp macro="" textlink="">
      <xdr:nvSpPr>
        <xdr:cNvPr id="261" name="テキスト ボックス 260">
          <a:extLst>
            <a:ext uri="{FF2B5EF4-FFF2-40B4-BE49-F238E27FC236}">
              <a16:creationId xmlns:a16="http://schemas.microsoft.com/office/drawing/2014/main" id="{30967006-0272-4403-816F-4D20FD9A7C26}"/>
            </a:ext>
          </a:extLst>
        </xdr:cNvPr>
        <xdr:cNvSpPr txBox="1"/>
      </xdr:nvSpPr>
      <xdr:spPr>
        <a:xfrm>
          <a:off x="3497795" y="1683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50974</xdr:rowOff>
    </xdr:from>
    <xdr:to>
      <xdr:col>15</xdr:col>
      <xdr:colOff>101600</xdr:colOff>
      <xdr:row>98</xdr:row>
      <xdr:rowOff>152574</xdr:rowOff>
    </xdr:to>
    <xdr:sp macro="" textlink="">
      <xdr:nvSpPr>
        <xdr:cNvPr id="262" name="楕円 261">
          <a:extLst>
            <a:ext uri="{FF2B5EF4-FFF2-40B4-BE49-F238E27FC236}">
              <a16:creationId xmlns:a16="http://schemas.microsoft.com/office/drawing/2014/main" id="{C834E35D-63CA-43FF-A546-EAF31D0494D1}"/>
            </a:ext>
          </a:extLst>
        </xdr:cNvPr>
        <xdr:cNvSpPr/>
      </xdr:nvSpPr>
      <xdr:spPr>
        <a:xfrm>
          <a:off x="2857500" y="1685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143701</xdr:rowOff>
    </xdr:from>
    <xdr:ext cx="599010" cy="259045"/>
    <xdr:sp macro="" textlink="">
      <xdr:nvSpPr>
        <xdr:cNvPr id="263" name="テキスト ボックス 262">
          <a:extLst>
            <a:ext uri="{FF2B5EF4-FFF2-40B4-BE49-F238E27FC236}">
              <a16:creationId xmlns:a16="http://schemas.microsoft.com/office/drawing/2014/main" id="{3BBE72C4-1DA7-49C5-AB5C-A9E6E8DB0BFE}"/>
            </a:ext>
          </a:extLst>
        </xdr:cNvPr>
        <xdr:cNvSpPr txBox="1"/>
      </xdr:nvSpPr>
      <xdr:spPr>
        <a:xfrm>
          <a:off x="2608795" y="1694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106916</xdr:rowOff>
    </xdr:from>
    <xdr:to>
      <xdr:col>10</xdr:col>
      <xdr:colOff>165100</xdr:colOff>
      <xdr:row>98</xdr:row>
      <xdr:rowOff>37066</xdr:rowOff>
    </xdr:to>
    <xdr:sp macro="" textlink="">
      <xdr:nvSpPr>
        <xdr:cNvPr id="264" name="楕円 263">
          <a:extLst>
            <a:ext uri="{FF2B5EF4-FFF2-40B4-BE49-F238E27FC236}">
              <a16:creationId xmlns:a16="http://schemas.microsoft.com/office/drawing/2014/main" id="{23FB69BB-DF9B-42FC-B256-E617AFAC6038}"/>
            </a:ext>
          </a:extLst>
        </xdr:cNvPr>
        <xdr:cNvSpPr/>
      </xdr:nvSpPr>
      <xdr:spPr>
        <a:xfrm>
          <a:off x="1968500" y="1673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28193</xdr:rowOff>
    </xdr:from>
    <xdr:ext cx="599010" cy="259045"/>
    <xdr:sp macro="" textlink="">
      <xdr:nvSpPr>
        <xdr:cNvPr id="265" name="テキスト ボックス 264">
          <a:extLst>
            <a:ext uri="{FF2B5EF4-FFF2-40B4-BE49-F238E27FC236}">
              <a16:creationId xmlns:a16="http://schemas.microsoft.com/office/drawing/2014/main" id="{553D2FB7-9ED8-43BF-A31A-99E285891E05}"/>
            </a:ext>
          </a:extLst>
        </xdr:cNvPr>
        <xdr:cNvSpPr txBox="1"/>
      </xdr:nvSpPr>
      <xdr:spPr>
        <a:xfrm>
          <a:off x="1719795" y="1683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19253</xdr:rowOff>
    </xdr:from>
    <xdr:to>
      <xdr:col>6</xdr:col>
      <xdr:colOff>38100</xdr:colOff>
      <xdr:row>99</xdr:row>
      <xdr:rowOff>120853</xdr:rowOff>
    </xdr:to>
    <xdr:sp macro="" textlink="">
      <xdr:nvSpPr>
        <xdr:cNvPr id="266" name="楕円 265">
          <a:extLst>
            <a:ext uri="{FF2B5EF4-FFF2-40B4-BE49-F238E27FC236}">
              <a16:creationId xmlns:a16="http://schemas.microsoft.com/office/drawing/2014/main" id="{3402DC59-AECA-41C8-B693-2C72302BF9A8}"/>
            </a:ext>
          </a:extLst>
        </xdr:cNvPr>
        <xdr:cNvSpPr/>
      </xdr:nvSpPr>
      <xdr:spPr>
        <a:xfrm>
          <a:off x="1079500" y="1699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111980</xdr:rowOff>
    </xdr:from>
    <xdr:ext cx="534377" cy="259045"/>
    <xdr:sp macro="" textlink="">
      <xdr:nvSpPr>
        <xdr:cNvPr id="267" name="テキスト ボックス 266">
          <a:extLst>
            <a:ext uri="{FF2B5EF4-FFF2-40B4-BE49-F238E27FC236}">
              <a16:creationId xmlns:a16="http://schemas.microsoft.com/office/drawing/2014/main" id="{03046277-64C1-4D8E-8032-44281D442231}"/>
            </a:ext>
          </a:extLst>
        </xdr:cNvPr>
        <xdr:cNvSpPr txBox="1"/>
      </xdr:nvSpPr>
      <xdr:spPr>
        <a:xfrm>
          <a:off x="863111" y="1708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B5053140-8572-4936-A16A-02687872B5A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89DA051E-EDB3-4B3A-A622-FA637E41514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6E6A887C-3CD2-423F-865F-5FCA7B326286}"/>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E7D42C58-F915-45D3-91B7-3A7D867F142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D8DE153A-0A42-47A9-ACE6-AD89694FA81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1795F6E5-E7C7-4A2E-9C84-DE51A078628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A86A6C43-DA0A-4D95-A3E1-6D492BE1687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7235D1F5-2CBC-4D3F-8B46-AEDAE7A913D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D95A6591-E2FB-45A5-B820-8C8CA91A3C2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61C1CF82-224A-4CE1-A576-C4B8EB430CC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CEC2F394-0CC9-429E-B211-6D84D9AC5222}"/>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A2F0FCD1-EAFA-439E-99E4-382B412471E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19337DE3-BC79-4FA5-9A21-653B71BCEE0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7055BC01-7DF0-4E4E-B8FC-F9FE8C54FD5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A4DA57E2-EA01-41C1-B028-E93614C3FD3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9BF68D4-648A-4AE4-8D73-97F86F53AD57}"/>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23724B1D-4D70-4341-8973-0C367BC2569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6E8228D2-ADB5-4F28-BA8D-8D48CA52B947}"/>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360E1A8A-85A0-415C-8C98-1B8C9924F05E}"/>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FD5B53E1-6ED7-419C-9A17-C3E8BCFFB235}"/>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FB44F78E-EBE8-4440-950B-47B8C06E11B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9D726D9A-CAC0-434F-B202-CFDFFFD497D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6C8348CB-DD91-4550-B2A4-3D81C7B3D7B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F71DD9E-8C13-4306-A8A3-DEDE0B3F3B93}"/>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8A39BE41-00BD-4EF9-9C63-324EE60172E7}"/>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905D30DB-65EB-4F1C-9943-3D25305AF12C}"/>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F5D82513-81A4-45BA-B826-FB9B7F7B4838}"/>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C232EF31-8B5C-4000-B7F5-4AE868B6B0C1}"/>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51117</xdr:rowOff>
    </xdr:from>
    <xdr:to>
      <xdr:col>55</xdr:col>
      <xdr:colOff>0</xdr:colOff>
      <xdr:row>37</xdr:row>
      <xdr:rowOff>59774</xdr:rowOff>
    </xdr:to>
    <xdr:cxnSp macro="">
      <xdr:nvCxnSpPr>
        <xdr:cNvPr id="296" name="直線コネクタ 295">
          <a:extLst>
            <a:ext uri="{FF2B5EF4-FFF2-40B4-BE49-F238E27FC236}">
              <a16:creationId xmlns:a16="http://schemas.microsoft.com/office/drawing/2014/main" id="{78424621-72DB-4259-900B-B238F63D5B1E}"/>
            </a:ext>
          </a:extLst>
        </xdr:cNvPr>
        <xdr:cNvCxnSpPr/>
      </xdr:nvCxnSpPr>
      <xdr:spPr>
        <a:xfrm>
          <a:off x="9639300" y="6394767"/>
          <a:ext cx="838200" cy="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2A7AEBED-2DA6-482C-A284-63829A31FBAD}"/>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A79A1D6F-1089-43FD-9619-2A1062E1BAEC}"/>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19327</xdr:rowOff>
    </xdr:from>
    <xdr:to>
      <xdr:col>50</xdr:col>
      <xdr:colOff>114300</xdr:colOff>
      <xdr:row>37</xdr:row>
      <xdr:rowOff>51117</xdr:rowOff>
    </xdr:to>
    <xdr:cxnSp macro="">
      <xdr:nvCxnSpPr>
        <xdr:cNvPr id="299" name="直線コネクタ 298">
          <a:extLst>
            <a:ext uri="{FF2B5EF4-FFF2-40B4-BE49-F238E27FC236}">
              <a16:creationId xmlns:a16="http://schemas.microsoft.com/office/drawing/2014/main" id="{F65D63D8-B735-4E2D-910A-C17393CC4E59}"/>
            </a:ext>
          </a:extLst>
        </xdr:cNvPr>
        <xdr:cNvCxnSpPr/>
      </xdr:nvCxnSpPr>
      <xdr:spPr>
        <a:xfrm>
          <a:off x="8750300" y="6362977"/>
          <a:ext cx="889000" cy="3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70CABEE3-A2EC-4143-9907-CD7B998B6A27}"/>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5955E325-2D56-4215-9293-BB2E3F6DDE4B}"/>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19327</xdr:rowOff>
    </xdr:from>
    <xdr:to>
      <xdr:col>45</xdr:col>
      <xdr:colOff>177800</xdr:colOff>
      <xdr:row>37</xdr:row>
      <xdr:rowOff>26421</xdr:rowOff>
    </xdr:to>
    <xdr:cxnSp macro="">
      <xdr:nvCxnSpPr>
        <xdr:cNvPr id="302" name="直線コネクタ 301">
          <a:extLst>
            <a:ext uri="{FF2B5EF4-FFF2-40B4-BE49-F238E27FC236}">
              <a16:creationId xmlns:a16="http://schemas.microsoft.com/office/drawing/2014/main" id="{FA78FD23-D7D6-40DF-B8A0-6854FF7093AE}"/>
            </a:ext>
          </a:extLst>
        </xdr:cNvPr>
        <xdr:cNvCxnSpPr/>
      </xdr:nvCxnSpPr>
      <xdr:spPr>
        <a:xfrm flipV="1">
          <a:off x="7861300" y="6362977"/>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A43D23A6-3318-4F06-88EC-3C5808F93625}"/>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1C01FA4C-FC4C-474C-9090-D65523387401}"/>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151404</xdr:rowOff>
    </xdr:from>
    <xdr:to>
      <xdr:col>41</xdr:col>
      <xdr:colOff>50800</xdr:colOff>
      <xdr:row>37</xdr:row>
      <xdr:rowOff>26421</xdr:rowOff>
    </xdr:to>
    <xdr:cxnSp macro="">
      <xdr:nvCxnSpPr>
        <xdr:cNvPr id="305" name="直線コネクタ 304">
          <a:extLst>
            <a:ext uri="{FF2B5EF4-FFF2-40B4-BE49-F238E27FC236}">
              <a16:creationId xmlns:a16="http://schemas.microsoft.com/office/drawing/2014/main" id="{8E061135-A714-40A9-91D7-B60BF5CD17EB}"/>
            </a:ext>
          </a:extLst>
        </xdr:cNvPr>
        <xdr:cNvCxnSpPr/>
      </xdr:nvCxnSpPr>
      <xdr:spPr>
        <a:xfrm>
          <a:off x="6972300" y="5637804"/>
          <a:ext cx="889000" cy="73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9D186161-CDD9-47EC-B414-C140028E7D4D}"/>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15B04CF4-2B40-4F12-B806-92647C4FCE38}"/>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C6292C85-675E-446B-BE4D-65214890BFD4}"/>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7571B5F2-AEFD-4140-BD92-5F83C5E7771E}"/>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9320BCA4-7360-4E15-87C0-2C69F69B4A3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25EF986-9B02-411C-9E4B-8A714F1247E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A5948F84-B4A7-46F0-B191-F24A2F1B151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D6594586-A136-4E00-9FA3-F4D06BF15FE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1D4D10D7-DF23-4ED9-A4B9-DDB25FEBBB1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8974</xdr:rowOff>
    </xdr:from>
    <xdr:to>
      <xdr:col>55</xdr:col>
      <xdr:colOff>50800</xdr:colOff>
      <xdr:row>37</xdr:row>
      <xdr:rowOff>110574</xdr:rowOff>
    </xdr:to>
    <xdr:sp macro="" textlink="">
      <xdr:nvSpPr>
        <xdr:cNvPr id="315" name="楕円 314">
          <a:extLst>
            <a:ext uri="{FF2B5EF4-FFF2-40B4-BE49-F238E27FC236}">
              <a16:creationId xmlns:a16="http://schemas.microsoft.com/office/drawing/2014/main" id="{573BB47C-6505-4F22-9C21-A91E636A49EF}"/>
            </a:ext>
          </a:extLst>
        </xdr:cNvPr>
        <xdr:cNvSpPr/>
      </xdr:nvSpPr>
      <xdr:spPr>
        <a:xfrm>
          <a:off x="10426700" y="63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158851</xdr:rowOff>
    </xdr:from>
    <xdr:ext cx="534377" cy="259045"/>
    <xdr:sp macro="" textlink="">
      <xdr:nvSpPr>
        <xdr:cNvPr id="316" name="補助費等該当値テキスト">
          <a:extLst>
            <a:ext uri="{FF2B5EF4-FFF2-40B4-BE49-F238E27FC236}">
              <a16:creationId xmlns:a16="http://schemas.microsoft.com/office/drawing/2014/main" id="{5E0D01B7-576A-4F0B-81AC-22D858127EC5}"/>
            </a:ext>
          </a:extLst>
        </xdr:cNvPr>
        <xdr:cNvSpPr txBox="1"/>
      </xdr:nvSpPr>
      <xdr:spPr>
        <a:xfrm>
          <a:off x="10528300" y="633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317</xdr:rowOff>
    </xdr:from>
    <xdr:to>
      <xdr:col>50</xdr:col>
      <xdr:colOff>165100</xdr:colOff>
      <xdr:row>37</xdr:row>
      <xdr:rowOff>101917</xdr:rowOff>
    </xdr:to>
    <xdr:sp macro="" textlink="">
      <xdr:nvSpPr>
        <xdr:cNvPr id="317" name="楕円 316">
          <a:extLst>
            <a:ext uri="{FF2B5EF4-FFF2-40B4-BE49-F238E27FC236}">
              <a16:creationId xmlns:a16="http://schemas.microsoft.com/office/drawing/2014/main" id="{00D9A71B-FC51-4395-A683-8A1CAB4CD428}"/>
            </a:ext>
          </a:extLst>
        </xdr:cNvPr>
        <xdr:cNvSpPr/>
      </xdr:nvSpPr>
      <xdr:spPr>
        <a:xfrm>
          <a:off x="9588500" y="6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93044</xdr:rowOff>
    </xdr:from>
    <xdr:ext cx="534377" cy="259045"/>
    <xdr:sp macro="" textlink="">
      <xdr:nvSpPr>
        <xdr:cNvPr id="318" name="テキスト ボックス 317">
          <a:extLst>
            <a:ext uri="{FF2B5EF4-FFF2-40B4-BE49-F238E27FC236}">
              <a16:creationId xmlns:a16="http://schemas.microsoft.com/office/drawing/2014/main" id="{C15F6793-67B7-48B5-8A3A-F9912C205C53}"/>
            </a:ext>
          </a:extLst>
        </xdr:cNvPr>
        <xdr:cNvSpPr txBox="1"/>
      </xdr:nvSpPr>
      <xdr:spPr>
        <a:xfrm>
          <a:off x="9372111" y="643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139977</xdr:rowOff>
    </xdr:from>
    <xdr:to>
      <xdr:col>46</xdr:col>
      <xdr:colOff>38100</xdr:colOff>
      <xdr:row>37</xdr:row>
      <xdr:rowOff>70127</xdr:rowOff>
    </xdr:to>
    <xdr:sp macro="" textlink="">
      <xdr:nvSpPr>
        <xdr:cNvPr id="319" name="楕円 318">
          <a:extLst>
            <a:ext uri="{FF2B5EF4-FFF2-40B4-BE49-F238E27FC236}">
              <a16:creationId xmlns:a16="http://schemas.microsoft.com/office/drawing/2014/main" id="{7B249C18-3AB9-4612-B18F-3992CD5CE5AB}"/>
            </a:ext>
          </a:extLst>
        </xdr:cNvPr>
        <xdr:cNvSpPr/>
      </xdr:nvSpPr>
      <xdr:spPr>
        <a:xfrm>
          <a:off x="8699500" y="631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61254</xdr:rowOff>
    </xdr:from>
    <xdr:ext cx="534377" cy="259045"/>
    <xdr:sp macro="" textlink="">
      <xdr:nvSpPr>
        <xdr:cNvPr id="320" name="テキスト ボックス 319">
          <a:extLst>
            <a:ext uri="{FF2B5EF4-FFF2-40B4-BE49-F238E27FC236}">
              <a16:creationId xmlns:a16="http://schemas.microsoft.com/office/drawing/2014/main" id="{B5B6DF2A-C8F1-4BF8-B171-7F4466AD2ECB}"/>
            </a:ext>
          </a:extLst>
        </xdr:cNvPr>
        <xdr:cNvSpPr txBox="1"/>
      </xdr:nvSpPr>
      <xdr:spPr>
        <a:xfrm>
          <a:off x="8483111" y="640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147071</xdr:rowOff>
    </xdr:from>
    <xdr:to>
      <xdr:col>41</xdr:col>
      <xdr:colOff>101600</xdr:colOff>
      <xdr:row>37</xdr:row>
      <xdr:rowOff>77221</xdr:rowOff>
    </xdr:to>
    <xdr:sp macro="" textlink="">
      <xdr:nvSpPr>
        <xdr:cNvPr id="321" name="楕円 320">
          <a:extLst>
            <a:ext uri="{FF2B5EF4-FFF2-40B4-BE49-F238E27FC236}">
              <a16:creationId xmlns:a16="http://schemas.microsoft.com/office/drawing/2014/main" id="{523FC257-FA6E-4957-8733-EAAB4EF4B383}"/>
            </a:ext>
          </a:extLst>
        </xdr:cNvPr>
        <xdr:cNvSpPr/>
      </xdr:nvSpPr>
      <xdr:spPr>
        <a:xfrm>
          <a:off x="7810500" y="631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68348</xdr:rowOff>
    </xdr:from>
    <xdr:ext cx="534377" cy="259045"/>
    <xdr:sp macro="" textlink="">
      <xdr:nvSpPr>
        <xdr:cNvPr id="322" name="テキスト ボックス 321">
          <a:extLst>
            <a:ext uri="{FF2B5EF4-FFF2-40B4-BE49-F238E27FC236}">
              <a16:creationId xmlns:a16="http://schemas.microsoft.com/office/drawing/2014/main" id="{26647968-8D5E-40F7-A686-FC70893EB68A}"/>
            </a:ext>
          </a:extLst>
        </xdr:cNvPr>
        <xdr:cNvSpPr txBox="1"/>
      </xdr:nvSpPr>
      <xdr:spPr>
        <a:xfrm>
          <a:off x="7594111" y="641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100604</xdr:rowOff>
    </xdr:from>
    <xdr:to>
      <xdr:col>36</xdr:col>
      <xdr:colOff>165100</xdr:colOff>
      <xdr:row>33</xdr:row>
      <xdr:rowOff>30754</xdr:rowOff>
    </xdr:to>
    <xdr:sp macro="" textlink="">
      <xdr:nvSpPr>
        <xdr:cNvPr id="323" name="楕円 322">
          <a:extLst>
            <a:ext uri="{FF2B5EF4-FFF2-40B4-BE49-F238E27FC236}">
              <a16:creationId xmlns:a16="http://schemas.microsoft.com/office/drawing/2014/main" id="{A633B926-1741-4656-A885-35D5F09456AB}"/>
            </a:ext>
          </a:extLst>
        </xdr:cNvPr>
        <xdr:cNvSpPr/>
      </xdr:nvSpPr>
      <xdr:spPr>
        <a:xfrm>
          <a:off x="6921500" y="558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21881</xdr:rowOff>
    </xdr:from>
    <xdr:ext cx="599010" cy="259045"/>
    <xdr:sp macro="" textlink="">
      <xdr:nvSpPr>
        <xdr:cNvPr id="324" name="テキスト ボックス 323">
          <a:extLst>
            <a:ext uri="{FF2B5EF4-FFF2-40B4-BE49-F238E27FC236}">
              <a16:creationId xmlns:a16="http://schemas.microsoft.com/office/drawing/2014/main" id="{9F159DFE-3DDE-4613-B529-4A18E98693E7}"/>
            </a:ext>
          </a:extLst>
        </xdr:cNvPr>
        <xdr:cNvSpPr txBox="1"/>
      </xdr:nvSpPr>
      <xdr:spPr>
        <a:xfrm>
          <a:off x="6672795" y="5679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FB491373-B9A3-472E-9521-559EB944AAB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8BCFC7DD-2BD9-4285-8B0A-E8E10CD6561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DCEBDABD-6084-4072-9913-9E815B2B0DF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8C35EB08-D46A-49D5-9C87-C1122C94A3D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36170F10-A2B7-4BD6-BE77-EE70AB6D20E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3D372D30-229C-428B-B53C-E262541CFBC9}"/>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E0DCBB24-35CF-4C0C-86B0-66CEDC66C01C}"/>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DA8E4F69-163F-4A38-A62B-2CC10411C78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DF7BDFC1-D403-4F87-BE1E-358286B0A2A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FE8218EB-B3FE-460A-816A-659083E51A9D}"/>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AA099DE1-423C-4026-B229-D6E30FBD0097}"/>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DEA6A602-7512-4DB5-BCCB-804D9BAA2A69}"/>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6731430-6141-4A00-B61A-5BEBBDBEF5E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8E90E4B5-A4B2-4A0C-988B-963C63C0565E}"/>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6F207B49-D186-4C91-BB6B-63BF09F1D4E6}"/>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BAA91F95-408B-410C-BF56-A4D3B8496578}"/>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2637CC49-9036-4A2F-8B71-12A38F60AF3A}"/>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E930EFC9-9BE0-4210-B295-E37BFC7AD5A8}"/>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C109088D-E8B2-4982-BD96-5945DE0697F7}"/>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88FE4D0F-2C7E-49AE-AE10-E23527A9FC38}"/>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A5F508D1-3A69-48B7-8916-00FB52751311}"/>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D4BA07FD-7F6C-4A6A-AEEE-5C128CCBC229}"/>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811AFFE6-37EF-426B-BEBB-265E68703FB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6AABE4A0-ECC7-40D2-9950-DE86CD0F301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66357319-DE11-4934-A484-FE7B4186953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14D24D67-E057-4B93-8410-56CB0D79E1AB}"/>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F3B09489-B0D4-4C5B-9993-04554B27472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FF41040E-0B96-4B90-8CA0-F54007F17F7B}"/>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199B3329-96B1-4F90-8068-4FABD1011FE2}"/>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6C6B95E8-A37C-4CC1-BB2F-FB2CE4201593}"/>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81287</xdr:rowOff>
    </xdr:from>
    <xdr:to>
      <xdr:col>55</xdr:col>
      <xdr:colOff>0</xdr:colOff>
      <xdr:row>55</xdr:row>
      <xdr:rowOff>89560</xdr:rowOff>
    </xdr:to>
    <xdr:cxnSp macro="">
      <xdr:nvCxnSpPr>
        <xdr:cNvPr id="355" name="直線コネクタ 354">
          <a:extLst>
            <a:ext uri="{FF2B5EF4-FFF2-40B4-BE49-F238E27FC236}">
              <a16:creationId xmlns:a16="http://schemas.microsoft.com/office/drawing/2014/main" id="{9623E829-4EA3-4048-A0B9-EC36B4196506}"/>
            </a:ext>
          </a:extLst>
        </xdr:cNvPr>
        <xdr:cNvCxnSpPr/>
      </xdr:nvCxnSpPr>
      <xdr:spPr>
        <a:xfrm>
          <a:off x="9639300" y="9339587"/>
          <a:ext cx="838200" cy="17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C77E4F39-2FD4-49F6-9255-A54F096FC8FF}"/>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24D3C90D-510F-4456-90BA-4D9D2849B7A2}"/>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81287</xdr:rowOff>
    </xdr:from>
    <xdr:to>
      <xdr:col>50</xdr:col>
      <xdr:colOff>114300</xdr:colOff>
      <xdr:row>54</xdr:row>
      <xdr:rowOff>138209</xdr:rowOff>
    </xdr:to>
    <xdr:cxnSp macro="">
      <xdr:nvCxnSpPr>
        <xdr:cNvPr id="358" name="直線コネクタ 357">
          <a:extLst>
            <a:ext uri="{FF2B5EF4-FFF2-40B4-BE49-F238E27FC236}">
              <a16:creationId xmlns:a16="http://schemas.microsoft.com/office/drawing/2014/main" id="{7E9030A6-44BF-4C70-B9B3-4EC2AFA44D0B}"/>
            </a:ext>
          </a:extLst>
        </xdr:cNvPr>
        <xdr:cNvCxnSpPr/>
      </xdr:nvCxnSpPr>
      <xdr:spPr>
        <a:xfrm flipV="1">
          <a:off x="8750300" y="9339587"/>
          <a:ext cx="889000" cy="5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EE8492B4-5405-494E-A2C2-9FB8FCF1414F}"/>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1F4A67D1-D780-48CB-A19B-5DF1FCBFE124}"/>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138209</xdr:rowOff>
    </xdr:from>
    <xdr:to>
      <xdr:col>45</xdr:col>
      <xdr:colOff>177800</xdr:colOff>
      <xdr:row>54</xdr:row>
      <xdr:rowOff>167992</xdr:rowOff>
    </xdr:to>
    <xdr:cxnSp macro="">
      <xdr:nvCxnSpPr>
        <xdr:cNvPr id="361" name="直線コネクタ 360">
          <a:extLst>
            <a:ext uri="{FF2B5EF4-FFF2-40B4-BE49-F238E27FC236}">
              <a16:creationId xmlns:a16="http://schemas.microsoft.com/office/drawing/2014/main" id="{4A67BCDF-A3AC-458A-BEC4-86DF22F47007}"/>
            </a:ext>
          </a:extLst>
        </xdr:cNvPr>
        <xdr:cNvCxnSpPr/>
      </xdr:nvCxnSpPr>
      <xdr:spPr>
        <a:xfrm flipV="1">
          <a:off x="7861300" y="9396509"/>
          <a:ext cx="889000" cy="2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5288607-DC30-4EAB-A948-F19380187064}"/>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2210D4DB-268C-4586-9509-9315C1CF4A38}"/>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167992</xdr:rowOff>
    </xdr:from>
    <xdr:to>
      <xdr:col>41</xdr:col>
      <xdr:colOff>50800</xdr:colOff>
      <xdr:row>56</xdr:row>
      <xdr:rowOff>60593</xdr:rowOff>
    </xdr:to>
    <xdr:cxnSp macro="">
      <xdr:nvCxnSpPr>
        <xdr:cNvPr id="364" name="直線コネクタ 363">
          <a:extLst>
            <a:ext uri="{FF2B5EF4-FFF2-40B4-BE49-F238E27FC236}">
              <a16:creationId xmlns:a16="http://schemas.microsoft.com/office/drawing/2014/main" id="{BC74543A-753D-4E50-8FBC-AED1E9277A43}"/>
            </a:ext>
          </a:extLst>
        </xdr:cNvPr>
        <xdr:cNvCxnSpPr/>
      </xdr:nvCxnSpPr>
      <xdr:spPr>
        <a:xfrm flipV="1">
          <a:off x="6972300" y="9426292"/>
          <a:ext cx="889000" cy="23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719A26BB-77B8-412C-8F3F-84FECD70FC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E9F7843E-714B-4478-BA33-834449CC9261}"/>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86F95B2F-821A-4C15-82FD-CABA78B24349}"/>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B331E75-F07A-4797-B478-0E42D620EF53}"/>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3AF36179-1B71-4CEF-A9B4-593E5E09D35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8F8F15AD-D712-4E67-B6E8-FB7F18D49C6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6CD75746-ADC2-46DB-922D-D88FFC9765A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7DEB4AC6-E82E-49A0-BEA9-5A35B667527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B4B4EA5F-44BE-4586-B265-976EEFADCB6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38760</xdr:rowOff>
    </xdr:from>
    <xdr:to>
      <xdr:col>55</xdr:col>
      <xdr:colOff>50800</xdr:colOff>
      <xdr:row>55</xdr:row>
      <xdr:rowOff>140360</xdr:rowOff>
    </xdr:to>
    <xdr:sp macro="" textlink="">
      <xdr:nvSpPr>
        <xdr:cNvPr id="374" name="楕円 373">
          <a:extLst>
            <a:ext uri="{FF2B5EF4-FFF2-40B4-BE49-F238E27FC236}">
              <a16:creationId xmlns:a16="http://schemas.microsoft.com/office/drawing/2014/main" id="{2DE331EF-FE91-4275-B8E3-4179A1F15BDD}"/>
            </a:ext>
          </a:extLst>
        </xdr:cNvPr>
        <xdr:cNvSpPr/>
      </xdr:nvSpPr>
      <xdr:spPr>
        <a:xfrm>
          <a:off x="10426700" y="94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61637</xdr:rowOff>
    </xdr:from>
    <xdr:ext cx="534377" cy="259045"/>
    <xdr:sp macro="" textlink="">
      <xdr:nvSpPr>
        <xdr:cNvPr id="375" name="普通建設事業費該当値テキスト">
          <a:extLst>
            <a:ext uri="{FF2B5EF4-FFF2-40B4-BE49-F238E27FC236}">
              <a16:creationId xmlns:a16="http://schemas.microsoft.com/office/drawing/2014/main" id="{48F30A74-82AC-48A3-9434-15B0E8A32CD0}"/>
            </a:ext>
          </a:extLst>
        </xdr:cNvPr>
        <xdr:cNvSpPr txBox="1"/>
      </xdr:nvSpPr>
      <xdr:spPr>
        <a:xfrm>
          <a:off x="10528300" y="9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30487</xdr:rowOff>
    </xdr:from>
    <xdr:to>
      <xdr:col>50</xdr:col>
      <xdr:colOff>165100</xdr:colOff>
      <xdr:row>54</xdr:row>
      <xdr:rowOff>132087</xdr:rowOff>
    </xdr:to>
    <xdr:sp macro="" textlink="">
      <xdr:nvSpPr>
        <xdr:cNvPr id="376" name="楕円 375">
          <a:extLst>
            <a:ext uri="{FF2B5EF4-FFF2-40B4-BE49-F238E27FC236}">
              <a16:creationId xmlns:a16="http://schemas.microsoft.com/office/drawing/2014/main" id="{6BF9B99F-8175-43F8-9C37-EF5AE1D0CC7C}"/>
            </a:ext>
          </a:extLst>
        </xdr:cNvPr>
        <xdr:cNvSpPr/>
      </xdr:nvSpPr>
      <xdr:spPr>
        <a:xfrm>
          <a:off x="9588500" y="92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148614</xdr:rowOff>
    </xdr:from>
    <xdr:ext cx="534377" cy="259045"/>
    <xdr:sp macro="" textlink="">
      <xdr:nvSpPr>
        <xdr:cNvPr id="377" name="テキスト ボックス 376">
          <a:extLst>
            <a:ext uri="{FF2B5EF4-FFF2-40B4-BE49-F238E27FC236}">
              <a16:creationId xmlns:a16="http://schemas.microsoft.com/office/drawing/2014/main" id="{9E0DBBFB-F4E5-4461-AB83-9CB6F0A1E8F8}"/>
            </a:ext>
          </a:extLst>
        </xdr:cNvPr>
        <xdr:cNvSpPr txBox="1"/>
      </xdr:nvSpPr>
      <xdr:spPr>
        <a:xfrm>
          <a:off x="9372111" y="906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87409</xdr:rowOff>
    </xdr:from>
    <xdr:to>
      <xdr:col>46</xdr:col>
      <xdr:colOff>38100</xdr:colOff>
      <xdr:row>55</xdr:row>
      <xdr:rowOff>17559</xdr:rowOff>
    </xdr:to>
    <xdr:sp macro="" textlink="">
      <xdr:nvSpPr>
        <xdr:cNvPr id="378" name="楕円 377">
          <a:extLst>
            <a:ext uri="{FF2B5EF4-FFF2-40B4-BE49-F238E27FC236}">
              <a16:creationId xmlns:a16="http://schemas.microsoft.com/office/drawing/2014/main" id="{A720510E-BB7F-4A0F-94F5-F8B838EBF15F}"/>
            </a:ext>
          </a:extLst>
        </xdr:cNvPr>
        <xdr:cNvSpPr/>
      </xdr:nvSpPr>
      <xdr:spPr>
        <a:xfrm>
          <a:off x="8699500" y="934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34086</xdr:rowOff>
    </xdr:from>
    <xdr:ext cx="534377" cy="259045"/>
    <xdr:sp macro="" textlink="">
      <xdr:nvSpPr>
        <xdr:cNvPr id="379" name="テキスト ボックス 378">
          <a:extLst>
            <a:ext uri="{FF2B5EF4-FFF2-40B4-BE49-F238E27FC236}">
              <a16:creationId xmlns:a16="http://schemas.microsoft.com/office/drawing/2014/main" id="{71B5EE3C-FC13-4D67-8C64-249C553A7E86}"/>
            </a:ext>
          </a:extLst>
        </xdr:cNvPr>
        <xdr:cNvSpPr txBox="1"/>
      </xdr:nvSpPr>
      <xdr:spPr>
        <a:xfrm>
          <a:off x="8483111" y="912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117192</xdr:rowOff>
    </xdr:from>
    <xdr:to>
      <xdr:col>41</xdr:col>
      <xdr:colOff>101600</xdr:colOff>
      <xdr:row>55</xdr:row>
      <xdr:rowOff>47342</xdr:rowOff>
    </xdr:to>
    <xdr:sp macro="" textlink="">
      <xdr:nvSpPr>
        <xdr:cNvPr id="380" name="楕円 379">
          <a:extLst>
            <a:ext uri="{FF2B5EF4-FFF2-40B4-BE49-F238E27FC236}">
              <a16:creationId xmlns:a16="http://schemas.microsoft.com/office/drawing/2014/main" id="{4F623A1A-F9D8-4A5A-8581-8D9FAAECB9CD}"/>
            </a:ext>
          </a:extLst>
        </xdr:cNvPr>
        <xdr:cNvSpPr/>
      </xdr:nvSpPr>
      <xdr:spPr>
        <a:xfrm>
          <a:off x="7810500" y="937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63869</xdr:rowOff>
    </xdr:from>
    <xdr:ext cx="534377" cy="259045"/>
    <xdr:sp macro="" textlink="">
      <xdr:nvSpPr>
        <xdr:cNvPr id="381" name="テキスト ボックス 380">
          <a:extLst>
            <a:ext uri="{FF2B5EF4-FFF2-40B4-BE49-F238E27FC236}">
              <a16:creationId xmlns:a16="http://schemas.microsoft.com/office/drawing/2014/main" id="{78C4D734-7D32-4B32-BA29-6459A6C38C7B}"/>
            </a:ext>
          </a:extLst>
        </xdr:cNvPr>
        <xdr:cNvSpPr txBox="1"/>
      </xdr:nvSpPr>
      <xdr:spPr>
        <a:xfrm>
          <a:off x="7594111" y="915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9793</xdr:rowOff>
    </xdr:from>
    <xdr:to>
      <xdr:col>36</xdr:col>
      <xdr:colOff>165100</xdr:colOff>
      <xdr:row>56</xdr:row>
      <xdr:rowOff>111393</xdr:rowOff>
    </xdr:to>
    <xdr:sp macro="" textlink="">
      <xdr:nvSpPr>
        <xdr:cNvPr id="382" name="楕円 381">
          <a:extLst>
            <a:ext uri="{FF2B5EF4-FFF2-40B4-BE49-F238E27FC236}">
              <a16:creationId xmlns:a16="http://schemas.microsoft.com/office/drawing/2014/main" id="{4CEDCA94-D726-48AB-A436-D7D3080FC3DC}"/>
            </a:ext>
          </a:extLst>
        </xdr:cNvPr>
        <xdr:cNvSpPr/>
      </xdr:nvSpPr>
      <xdr:spPr>
        <a:xfrm>
          <a:off x="6921500" y="96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127920</xdr:rowOff>
    </xdr:from>
    <xdr:ext cx="534377" cy="259045"/>
    <xdr:sp macro="" textlink="">
      <xdr:nvSpPr>
        <xdr:cNvPr id="383" name="テキスト ボックス 382">
          <a:extLst>
            <a:ext uri="{FF2B5EF4-FFF2-40B4-BE49-F238E27FC236}">
              <a16:creationId xmlns:a16="http://schemas.microsoft.com/office/drawing/2014/main" id="{FA66F715-ACC0-478A-BACA-127E1350220C}"/>
            </a:ext>
          </a:extLst>
        </xdr:cNvPr>
        <xdr:cNvSpPr txBox="1"/>
      </xdr:nvSpPr>
      <xdr:spPr>
        <a:xfrm>
          <a:off x="6705111" y="93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548B1D8E-2B55-454B-8457-3FD02825398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E46400A9-8440-48B7-86FF-6E3FE23835D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4D2FB7EE-CE93-4AC6-B0CC-8C29C5421D0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BAFA3D63-E560-4E43-BB44-3BC00C0F6B3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1A08C1AE-90E1-4D22-8472-F3545B3A431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681F2945-B71D-4204-B288-51A4D95FE38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1BCC31F-1A1C-4DE3-9B28-298D837ECABC}"/>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13C3AFB-C55F-4600-99C4-05EEBA6518E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D9283938-2D0C-4E96-AD60-B69FF7F274C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BA82D817-C548-4FDD-A39E-60EC52FAC80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BD5BDAEA-9985-481E-B47A-7DE1E150B8F9}"/>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251A0044-738D-4939-9A12-9B3C131377A6}"/>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FEFCDDAB-1FB7-49F3-AE9F-BEF68FB3504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8AAF910C-D150-48A5-A0AA-252BBCFFD578}"/>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659066C1-35F7-49AC-B33F-954227BD65C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9131EB44-56A9-4468-9D73-5D121F860B67}"/>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4BEC42D3-4C92-4E93-AA93-7B2D0D6ACCA3}"/>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8339D4BC-C0D0-4D21-8FFB-543A51A7C4AF}"/>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4CE411DF-6C79-4655-9FDF-8C77D37C418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3F6163AC-5FA4-4A32-B616-3A4B16E90DE3}"/>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5B194EDD-2947-4285-92E5-45A0D6FCD34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387AD415-34F2-4DE3-9763-8803402F9088}"/>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2901940F-2407-4340-80BB-175FCBB774D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CBE31840-0B7C-4A21-8784-2DA7F189D7CC}"/>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F56C02BD-9EBF-4A03-B2C5-CB6D990E58CE}"/>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A063CDC0-C8F4-4BD1-8028-2F2A128E8CC6}"/>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97DD5B04-B41F-46DF-AE8E-F1FA277405CD}"/>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45917E4-8472-4E36-8FF9-68043F890664}"/>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44335</xdr:rowOff>
    </xdr:from>
    <xdr:to>
      <xdr:col>55</xdr:col>
      <xdr:colOff>0</xdr:colOff>
      <xdr:row>77</xdr:row>
      <xdr:rowOff>69614</xdr:rowOff>
    </xdr:to>
    <xdr:cxnSp macro="">
      <xdr:nvCxnSpPr>
        <xdr:cNvPr id="412" name="直線コネクタ 411">
          <a:extLst>
            <a:ext uri="{FF2B5EF4-FFF2-40B4-BE49-F238E27FC236}">
              <a16:creationId xmlns:a16="http://schemas.microsoft.com/office/drawing/2014/main" id="{97AD9312-5049-44FC-A617-10C41EA76F1B}"/>
            </a:ext>
          </a:extLst>
        </xdr:cNvPr>
        <xdr:cNvCxnSpPr/>
      </xdr:nvCxnSpPr>
      <xdr:spPr>
        <a:xfrm>
          <a:off x="9639300" y="13245985"/>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FF7FB054-5EF7-48C1-A6B6-D57C80BABAE8}"/>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B47B3593-6FC2-4ECF-A1C0-BBF75BBBE33F}"/>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31496</xdr:rowOff>
    </xdr:from>
    <xdr:to>
      <xdr:col>50</xdr:col>
      <xdr:colOff>114300</xdr:colOff>
      <xdr:row>77</xdr:row>
      <xdr:rowOff>44335</xdr:rowOff>
    </xdr:to>
    <xdr:cxnSp macro="">
      <xdr:nvCxnSpPr>
        <xdr:cNvPr id="415" name="直線コネクタ 414">
          <a:extLst>
            <a:ext uri="{FF2B5EF4-FFF2-40B4-BE49-F238E27FC236}">
              <a16:creationId xmlns:a16="http://schemas.microsoft.com/office/drawing/2014/main" id="{D0BD36B9-9FBA-41CD-A540-EC18E76A1F4A}"/>
            </a:ext>
          </a:extLst>
        </xdr:cNvPr>
        <xdr:cNvCxnSpPr/>
      </xdr:nvCxnSpPr>
      <xdr:spPr>
        <a:xfrm>
          <a:off x="8750300" y="13233146"/>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FCC0BF71-782D-48BB-82ED-4A0520B743D8}"/>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A5448364-8DAA-4402-89E2-8658282A356F}"/>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31496</xdr:rowOff>
    </xdr:from>
    <xdr:to>
      <xdr:col>45</xdr:col>
      <xdr:colOff>177800</xdr:colOff>
      <xdr:row>78</xdr:row>
      <xdr:rowOff>10655</xdr:rowOff>
    </xdr:to>
    <xdr:cxnSp macro="">
      <xdr:nvCxnSpPr>
        <xdr:cNvPr id="418" name="直線コネクタ 417">
          <a:extLst>
            <a:ext uri="{FF2B5EF4-FFF2-40B4-BE49-F238E27FC236}">
              <a16:creationId xmlns:a16="http://schemas.microsoft.com/office/drawing/2014/main" id="{4F9BD5D0-6EEB-4B99-90EC-21C0F5381F95}"/>
            </a:ext>
          </a:extLst>
        </xdr:cNvPr>
        <xdr:cNvCxnSpPr/>
      </xdr:nvCxnSpPr>
      <xdr:spPr>
        <a:xfrm flipV="1">
          <a:off x="7861300" y="13233146"/>
          <a:ext cx="889000" cy="150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6CBD92BC-6403-4882-A78F-F3BC2F417B12}"/>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5856F74E-3730-4E11-9B6C-6B29F78C084A}"/>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10655</xdr:rowOff>
    </xdr:from>
    <xdr:to>
      <xdr:col>41</xdr:col>
      <xdr:colOff>50800</xdr:colOff>
      <xdr:row>78</xdr:row>
      <xdr:rowOff>52851</xdr:rowOff>
    </xdr:to>
    <xdr:cxnSp macro="">
      <xdr:nvCxnSpPr>
        <xdr:cNvPr id="421" name="直線コネクタ 420">
          <a:extLst>
            <a:ext uri="{FF2B5EF4-FFF2-40B4-BE49-F238E27FC236}">
              <a16:creationId xmlns:a16="http://schemas.microsoft.com/office/drawing/2014/main" id="{7100706F-EAF3-4276-8715-11008AA847B0}"/>
            </a:ext>
          </a:extLst>
        </xdr:cNvPr>
        <xdr:cNvCxnSpPr/>
      </xdr:nvCxnSpPr>
      <xdr:spPr>
        <a:xfrm flipV="1">
          <a:off x="6972300" y="13383755"/>
          <a:ext cx="889000" cy="4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EC3F661F-87AC-41D6-8F36-F364FB80C5F5}"/>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24328B4C-6175-43F7-9465-87640067F346}"/>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1D5E006B-9E20-49E1-8EB8-FC88FCA07756}"/>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34050481-29F7-46BE-A166-54F200C8E453}"/>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FB46BC5E-F6CB-4BDF-AE41-A047724CF5C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79D7BF15-51BD-4432-80BA-736196CA370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AAC90BF8-29EA-4D5A-8A54-A911C00D599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DBCB6B06-2ACF-4FEF-A795-54BFCAD89EB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AB290101-2FB2-4D01-B316-988A34FF285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18814</xdr:rowOff>
    </xdr:from>
    <xdr:to>
      <xdr:col>55</xdr:col>
      <xdr:colOff>50800</xdr:colOff>
      <xdr:row>77</xdr:row>
      <xdr:rowOff>120414</xdr:rowOff>
    </xdr:to>
    <xdr:sp macro="" textlink="">
      <xdr:nvSpPr>
        <xdr:cNvPr id="431" name="楕円 430">
          <a:extLst>
            <a:ext uri="{FF2B5EF4-FFF2-40B4-BE49-F238E27FC236}">
              <a16:creationId xmlns:a16="http://schemas.microsoft.com/office/drawing/2014/main" id="{6FC0983B-5F00-4646-A2EE-7F52DE79AD0B}"/>
            </a:ext>
          </a:extLst>
        </xdr:cNvPr>
        <xdr:cNvSpPr/>
      </xdr:nvSpPr>
      <xdr:spPr>
        <a:xfrm>
          <a:off x="10426700" y="1322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41691</xdr:rowOff>
    </xdr:from>
    <xdr:ext cx="534377" cy="259045"/>
    <xdr:sp macro="" textlink="">
      <xdr:nvSpPr>
        <xdr:cNvPr id="432" name="普通建設事業費 （ うち新規整備　）該当値テキスト">
          <a:extLst>
            <a:ext uri="{FF2B5EF4-FFF2-40B4-BE49-F238E27FC236}">
              <a16:creationId xmlns:a16="http://schemas.microsoft.com/office/drawing/2014/main" id="{17A7855C-063E-4DBD-8A33-6C0C7FC1B5C4}"/>
            </a:ext>
          </a:extLst>
        </xdr:cNvPr>
        <xdr:cNvSpPr txBox="1"/>
      </xdr:nvSpPr>
      <xdr:spPr>
        <a:xfrm>
          <a:off x="10528300" y="1307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164985</xdr:rowOff>
    </xdr:from>
    <xdr:to>
      <xdr:col>50</xdr:col>
      <xdr:colOff>165100</xdr:colOff>
      <xdr:row>77</xdr:row>
      <xdr:rowOff>95135</xdr:rowOff>
    </xdr:to>
    <xdr:sp macro="" textlink="">
      <xdr:nvSpPr>
        <xdr:cNvPr id="433" name="楕円 432">
          <a:extLst>
            <a:ext uri="{FF2B5EF4-FFF2-40B4-BE49-F238E27FC236}">
              <a16:creationId xmlns:a16="http://schemas.microsoft.com/office/drawing/2014/main" id="{19493B37-5EA3-4AE9-88EB-E77FB9D4D36A}"/>
            </a:ext>
          </a:extLst>
        </xdr:cNvPr>
        <xdr:cNvSpPr/>
      </xdr:nvSpPr>
      <xdr:spPr>
        <a:xfrm>
          <a:off x="9588500" y="1319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111663</xdr:rowOff>
    </xdr:from>
    <xdr:ext cx="534377" cy="259045"/>
    <xdr:sp macro="" textlink="">
      <xdr:nvSpPr>
        <xdr:cNvPr id="434" name="テキスト ボックス 433">
          <a:extLst>
            <a:ext uri="{FF2B5EF4-FFF2-40B4-BE49-F238E27FC236}">
              <a16:creationId xmlns:a16="http://schemas.microsoft.com/office/drawing/2014/main" id="{288C9FBC-F76F-49B9-8E82-8835B5560452}"/>
            </a:ext>
          </a:extLst>
        </xdr:cNvPr>
        <xdr:cNvSpPr txBox="1"/>
      </xdr:nvSpPr>
      <xdr:spPr>
        <a:xfrm>
          <a:off x="9372111" y="1297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152146</xdr:rowOff>
    </xdr:from>
    <xdr:to>
      <xdr:col>46</xdr:col>
      <xdr:colOff>38100</xdr:colOff>
      <xdr:row>77</xdr:row>
      <xdr:rowOff>82296</xdr:rowOff>
    </xdr:to>
    <xdr:sp macro="" textlink="">
      <xdr:nvSpPr>
        <xdr:cNvPr id="435" name="楕円 434">
          <a:extLst>
            <a:ext uri="{FF2B5EF4-FFF2-40B4-BE49-F238E27FC236}">
              <a16:creationId xmlns:a16="http://schemas.microsoft.com/office/drawing/2014/main" id="{A7B51B24-6589-4FA1-B953-A2B90DA7E2CE}"/>
            </a:ext>
          </a:extLst>
        </xdr:cNvPr>
        <xdr:cNvSpPr/>
      </xdr:nvSpPr>
      <xdr:spPr>
        <a:xfrm>
          <a:off x="8699500" y="1318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98823</xdr:rowOff>
    </xdr:from>
    <xdr:ext cx="534377" cy="259045"/>
    <xdr:sp macro="" textlink="">
      <xdr:nvSpPr>
        <xdr:cNvPr id="436" name="テキスト ボックス 435">
          <a:extLst>
            <a:ext uri="{FF2B5EF4-FFF2-40B4-BE49-F238E27FC236}">
              <a16:creationId xmlns:a16="http://schemas.microsoft.com/office/drawing/2014/main" id="{FAC6EB11-F7ED-4AB2-B1D7-1BAA4526D308}"/>
            </a:ext>
          </a:extLst>
        </xdr:cNvPr>
        <xdr:cNvSpPr txBox="1"/>
      </xdr:nvSpPr>
      <xdr:spPr>
        <a:xfrm>
          <a:off x="8483111" y="1295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131305</xdr:rowOff>
    </xdr:from>
    <xdr:to>
      <xdr:col>41</xdr:col>
      <xdr:colOff>101600</xdr:colOff>
      <xdr:row>78</xdr:row>
      <xdr:rowOff>61455</xdr:rowOff>
    </xdr:to>
    <xdr:sp macro="" textlink="">
      <xdr:nvSpPr>
        <xdr:cNvPr id="437" name="楕円 436">
          <a:extLst>
            <a:ext uri="{FF2B5EF4-FFF2-40B4-BE49-F238E27FC236}">
              <a16:creationId xmlns:a16="http://schemas.microsoft.com/office/drawing/2014/main" id="{8B0BB365-D7E7-41D5-85C4-DD9D9CBEF9E3}"/>
            </a:ext>
          </a:extLst>
        </xdr:cNvPr>
        <xdr:cNvSpPr/>
      </xdr:nvSpPr>
      <xdr:spPr>
        <a:xfrm>
          <a:off x="7810500" y="133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52582</xdr:rowOff>
    </xdr:from>
    <xdr:ext cx="534377" cy="259045"/>
    <xdr:sp macro="" textlink="">
      <xdr:nvSpPr>
        <xdr:cNvPr id="438" name="テキスト ボックス 437">
          <a:extLst>
            <a:ext uri="{FF2B5EF4-FFF2-40B4-BE49-F238E27FC236}">
              <a16:creationId xmlns:a16="http://schemas.microsoft.com/office/drawing/2014/main" id="{C32E874A-9BA3-4C84-9691-4DCFF03725B2}"/>
            </a:ext>
          </a:extLst>
        </xdr:cNvPr>
        <xdr:cNvSpPr txBox="1"/>
      </xdr:nvSpPr>
      <xdr:spPr>
        <a:xfrm>
          <a:off x="7594111" y="1342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2051</xdr:rowOff>
    </xdr:from>
    <xdr:to>
      <xdr:col>36</xdr:col>
      <xdr:colOff>165100</xdr:colOff>
      <xdr:row>78</xdr:row>
      <xdr:rowOff>103651</xdr:rowOff>
    </xdr:to>
    <xdr:sp macro="" textlink="">
      <xdr:nvSpPr>
        <xdr:cNvPr id="439" name="楕円 438">
          <a:extLst>
            <a:ext uri="{FF2B5EF4-FFF2-40B4-BE49-F238E27FC236}">
              <a16:creationId xmlns:a16="http://schemas.microsoft.com/office/drawing/2014/main" id="{AF4A77E4-0989-4B51-B763-8DB82DD54D6B}"/>
            </a:ext>
          </a:extLst>
        </xdr:cNvPr>
        <xdr:cNvSpPr/>
      </xdr:nvSpPr>
      <xdr:spPr>
        <a:xfrm>
          <a:off x="6921500" y="133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94778</xdr:rowOff>
    </xdr:from>
    <xdr:ext cx="469744" cy="259045"/>
    <xdr:sp macro="" textlink="">
      <xdr:nvSpPr>
        <xdr:cNvPr id="440" name="テキスト ボックス 439">
          <a:extLst>
            <a:ext uri="{FF2B5EF4-FFF2-40B4-BE49-F238E27FC236}">
              <a16:creationId xmlns:a16="http://schemas.microsoft.com/office/drawing/2014/main" id="{8BA29109-CB6E-4E28-A649-ECB70104EFDD}"/>
            </a:ext>
          </a:extLst>
        </xdr:cNvPr>
        <xdr:cNvSpPr txBox="1"/>
      </xdr:nvSpPr>
      <xdr:spPr>
        <a:xfrm>
          <a:off x="6737428" y="1346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B0565285-3B66-4B2B-B0BA-35C3E3978C6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BAFD69BA-527C-4870-9A10-6145AA84FC9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E037CFE1-8C07-4CA8-A4F7-F508E16E4F3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CFF3CC5E-EB8F-4679-A6E3-36B3C0711DA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31B6835E-12B7-4B77-B8DE-17D1A019B09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2DA38CA8-3AE7-4F63-BAC5-7D09E7B2C17B}"/>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F3492540-DDC9-48C4-B611-A46BF26F7F3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CFFD94A4-B3C2-4A67-8A62-90F252F96CB1}"/>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CB94EC52-86F5-47CC-9F77-5CB74B094C3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9DE32D08-5E97-4A15-8777-1A6B87F85AD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EBA3674D-2557-448A-B21C-A9FF7922E71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FDB4E11A-4868-4F22-B3DB-8B7CF274442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93FC5CF1-FB87-4455-9A46-D0C65051A3A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24E528A3-A088-4745-AE00-CD68E260997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34830413-8F07-4DE5-900A-1D0CE478A33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BACD5DB-698F-4393-9564-E99DEBDEE8EA}"/>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BE64842A-CA4D-49B7-AF16-BBB4413BD6D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D69F567A-49C8-48EE-94F0-534EB9414774}"/>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89FF553B-4F4E-4167-A322-F97699AD3F6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44B72FD9-AA9C-4509-B0BE-D7AE3AEBD94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64ACB0ED-D046-40DD-A9CD-31BFE50A62B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7D3F5EA3-65D7-4B66-BFB2-400857B15B8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31FFAC0B-4A3B-4D87-8AD9-11E6087DC452}"/>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5D7952E9-7769-465D-BB7E-50742CA7550B}"/>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FB2A2EEF-8B40-4BCC-AB9B-E0A98DB9CD18}"/>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105A74D3-2B65-4CF4-BF13-D7D720FBF932}"/>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E26096A8-E8DC-4D1A-836C-1A4568986AE6}"/>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C430AEA1-7E5B-455E-9BB8-BA619ED4A8CF}"/>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74930</xdr:rowOff>
    </xdr:from>
    <xdr:to>
      <xdr:col>55</xdr:col>
      <xdr:colOff>0</xdr:colOff>
      <xdr:row>97</xdr:row>
      <xdr:rowOff>136004</xdr:rowOff>
    </xdr:to>
    <xdr:cxnSp macro="">
      <xdr:nvCxnSpPr>
        <xdr:cNvPr id="469" name="直線コネクタ 468">
          <a:extLst>
            <a:ext uri="{FF2B5EF4-FFF2-40B4-BE49-F238E27FC236}">
              <a16:creationId xmlns:a16="http://schemas.microsoft.com/office/drawing/2014/main" id="{6E60BBC8-18FD-4992-86E4-D4A6C89149B4}"/>
            </a:ext>
          </a:extLst>
        </xdr:cNvPr>
        <xdr:cNvCxnSpPr/>
      </xdr:nvCxnSpPr>
      <xdr:spPr>
        <a:xfrm flipV="1">
          <a:off x="9639300" y="16705580"/>
          <a:ext cx="838200" cy="6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82862939-3ED5-4082-8F2E-5A5067A6E399}"/>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1AFA1550-6943-4D2B-AF77-3FD129E95B0F}"/>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68745</xdr:rowOff>
    </xdr:from>
    <xdr:to>
      <xdr:col>50</xdr:col>
      <xdr:colOff>114300</xdr:colOff>
      <xdr:row>97</xdr:row>
      <xdr:rowOff>136004</xdr:rowOff>
    </xdr:to>
    <xdr:cxnSp macro="">
      <xdr:nvCxnSpPr>
        <xdr:cNvPr id="472" name="直線コネクタ 471">
          <a:extLst>
            <a:ext uri="{FF2B5EF4-FFF2-40B4-BE49-F238E27FC236}">
              <a16:creationId xmlns:a16="http://schemas.microsoft.com/office/drawing/2014/main" id="{300B12C4-1F7D-4154-8367-6309AE453ABB}"/>
            </a:ext>
          </a:extLst>
        </xdr:cNvPr>
        <xdr:cNvCxnSpPr/>
      </xdr:nvCxnSpPr>
      <xdr:spPr>
        <a:xfrm>
          <a:off x="8750300" y="16699395"/>
          <a:ext cx="889000" cy="6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8C4FB661-7AA4-414A-BAD0-5A0B0BB7D32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79E02DFA-D1BE-412D-8F8D-798B1CE3FCFA}"/>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68745</xdr:rowOff>
    </xdr:from>
    <xdr:to>
      <xdr:col>45</xdr:col>
      <xdr:colOff>177800</xdr:colOff>
      <xdr:row>97</xdr:row>
      <xdr:rowOff>93244</xdr:rowOff>
    </xdr:to>
    <xdr:cxnSp macro="">
      <xdr:nvCxnSpPr>
        <xdr:cNvPr id="475" name="直線コネクタ 474">
          <a:extLst>
            <a:ext uri="{FF2B5EF4-FFF2-40B4-BE49-F238E27FC236}">
              <a16:creationId xmlns:a16="http://schemas.microsoft.com/office/drawing/2014/main" id="{6B2D461F-C018-4733-B8FF-C02A684993E2}"/>
            </a:ext>
          </a:extLst>
        </xdr:cNvPr>
        <xdr:cNvCxnSpPr/>
      </xdr:nvCxnSpPr>
      <xdr:spPr>
        <a:xfrm flipV="1">
          <a:off x="7861300" y="16699395"/>
          <a:ext cx="889000" cy="2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D383FA80-F997-494B-B3E3-D8F95248C48F}"/>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99099FC3-FAD2-4A3F-81D3-6B7FC992BBC2}"/>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160998</xdr:rowOff>
    </xdr:from>
    <xdr:to>
      <xdr:col>41</xdr:col>
      <xdr:colOff>50800</xdr:colOff>
      <xdr:row>97</xdr:row>
      <xdr:rowOff>93244</xdr:rowOff>
    </xdr:to>
    <xdr:cxnSp macro="">
      <xdr:nvCxnSpPr>
        <xdr:cNvPr id="478" name="直線コネクタ 477">
          <a:extLst>
            <a:ext uri="{FF2B5EF4-FFF2-40B4-BE49-F238E27FC236}">
              <a16:creationId xmlns:a16="http://schemas.microsoft.com/office/drawing/2014/main" id="{BD97913C-9EB3-485C-8547-CFD84C0AA698}"/>
            </a:ext>
          </a:extLst>
        </xdr:cNvPr>
        <xdr:cNvCxnSpPr/>
      </xdr:nvCxnSpPr>
      <xdr:spPr>
        <a:xfrm>
          <a:off x="6972300" y="16620198"/>
          <a:ext cx="889000" cy="10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194695F0-F6B7-4CE5-AB16-3FB933BC55DA}"/>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4A27F0D-3B49-4492-8833-D871F940C043}"/>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F381AF3C-459A-4B8D-A74D-A63043072679}"/>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6A5DCF40-7780-48C7-ACCA-04E0FD64BDA1}"/>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FEB62EF-8D16-4B8E-8ADE-FD5091D140BE}"/>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CBEC9266-F968-41CC-9B1D-85EAC895A743}"/>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65355EA3-A120-41A7-95A5-C7BFA50C8B2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3DE8FD28-CC1E-4BF5-A763-4FCF2A75D18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7181ACAF-D108-46A6-8C25-3D19E9A8032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24130</xdr:rowOff>
    </xdr:from>
    <xdr:to>
      <xdr:col>55</xdr:col>
      <xdr:colOff>50800</xdr:colOff>
      <xdr:row>97</xdr:row>
      <xdr:rowOff>125730</xdr:rowOff>
    </xdr:to>
    <xdr:sp macro="" textlink="">
      <xdr:nvSpPr>
        <xdr:cNvPr id="488" name="楕円 487">
          <a:extLst>
            <a:ext uri="{FF2B5EF4-FFF2-40B4-BE49-F238E27FC236}">
              <a16:creationId xmlns:a16="http://schemas.microsoft.com/office/drawing/2014/main" id="{E450F37E-E736-422C-8094-17D46237B6F7}"/>
            </a:ext>
          </a:extLst>
        </xdr:cNvPr>
        <xdr:cNvSpPr/>
      </xdr:nvSpPr>
      <xdr:spPr>
        <a:xfrm>
          <a:off x="10426700" y="166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2557</xdr:rowOff>
    </xdr:from>
    <xdr:ext cx="534377" cy="259045"/>
    <xdr:sp macro="" textlink="">
      <xdr:nvSpPr>
        <xdr:cNvPr id="489" name="普通建設事業費 （ うち更新整備　）該当値テキスト">
          <a:extLst>
            <a:ext uri="{FF2B5EF4-FFF2-40B4-BE49-F238E27FC236}">
              <a16:creationId xmlns:a16="http://schemas.microsoft.com/office/drawing/2014/main" id="{84C4A6A7-DD44-47FF-B430-4AD9F3648A30}"/>
            </a:ext>
          </a:extLst>
        </xdr:cNvPr>
        <xdr:cNvSpPr txBox="1"/>
      </xdr:nvSpPr>
      <xdr:spPr>
        <a:xfrm>
          <a:off x="10528300" y="1663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85204</xdr:rowOff>
    </xdr:from>
    <xdr:to>
      <xdr:col>50</xdr:col>
      <xdr:colOff>165100</xdr:colOff>
      <xdr:row>98</xdr:row>
      <xdr:rowOff>15354</xdr:rowOff>
    </xdr:to>
    <xdr:sp macro="" textlink="">
      <xdr:nvSpPr>
        <xdr:cNvPr id="490" name="楕円 489">
          <a:extLst>
            <a:ext uri="{FF2B5EF4-FFF2-40B4-BE49-F238E27FC236}">
              <a16:creationId xmlns:a16="http://schemas.microsoft.com/office/drawing/2014/main" id="{FC5847C3-ED9A-4703-9F3C-D191263DC303}"/>
            </a:ext>
          </a:extLst>
        </xdr:cNvPr>
        <xdr:cNvSpPr/>
      </xdr:nvSpPr>
      <xdr:spPr>
        <a:xfrm>
          <a:off x="9588500" y="1671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6481</xdr:rowOff>
    </xdr:from>
    <xdr:ext cx="534377" cy="259045"/>
    <xdr:sp macro="" textlink="">
      <xdr:nvSpPr>
        <xdr:cNvPr id="491" name="テキスト ボックス 490">
          <a:extLst>
            <a:ext uri="{FF2B5EF4-FFF2-40B4-BE49-F238E27FC236}">
              <a16:creationId xmlns:a16="http://schemas.microsoft.com/office/drawing/2014/main" id="{99BDB886-AB5B-49ED-A193-1FE4C6415FD8}"/>
            </a:ext>
          </a:extLst>
        </xdr:cNvPr>
        <xdr:cNvSpPr txBox="1"/>
      </xdr:nvSpPr>
      <xdr:spPr>
        <a:xfrm>
          <a:off x="9372111" y="168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17945</xdr:rowOff>
    </xdr:from>
    <xdr:to>
      <xdr:col>46</xdr:col>
      <xdr:colOff>38100</xdr:colOff>
      <xdr:row>97</xdr:row>
      <xdr:rowOff>119545</xdr:rowOff>
    </xdr:to>
    <xdr:sp macro="" textlink="">
      <xdr:nvSpPr>
        <xdr:cNvPr id="492" name="楕円 491">
          <a:extLst>
            <a:ext uri="{FF2B5EF4-FFF2-40B4-BE49-F238E27FC236}">
              <a16:creationId xmlns:a16="http://schemas.microsoft.com/office/drawing/2014/main" id="{A878649B-2194-4091-8433-DC5C9B48771B}"/>
            </a:ext>
          </a:extLst>
        </xdr:cNvPr>
        <xdr:cNvSpPr/>
      </xdr:nvSpPr>
      <xdr:spPr>
        <a:xfrm>
          <a:off x="8699500" y="166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110672</xdr:rowOff>
    </xdr:from>
    <xdr:ext cx="534377" cy="259045"/>
    <xdr:sp macro="" textlink="">
      <xdr:nvSpPr>
        <xdr:cNvPr id="493" name="テキスト ボックス 492">
          <a:extLst>
            <a:ext uri="{FF2B5EF4-FFF2-40B4-BE49-F238E27FC236}">
              <a16:creationId xmlns:a16="http://schemas.microsoft.com/office/drawing/2014/main" id="{E574FF6D-A50B-4856-8DB3-3DA79C3F0FEF}"/>
            </a:ext>
          </a:extLst>
        </xdr:cNvPr>
        <xdr:cNvSpPr txBox="1"/>
      </xdr:nvSpPr>
      <xdr:spPr>
        <a:xfrm>
          <a:off x="8483111" y="1674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42444</xdr:rowOff>
    </xdr:from>
    <xdr:to>
      <xdr:col>41</xdr:col>
      <xdr:colOff>101600</xdr:colOff>
      <xdr:row>97</xdr:row>
      <xdr:rowOff>144044</xdr:rowOff>
    </xdr:to>
    <xdr:sp macro="" textlink="">
      <xdr:nvSpPr>
        <xdr:cNvPr id="494" name="楕円 493">
          <a:extLst>
            <a:ext uri="{FF2B5EF4-FFF2-40B4-BE49-F238E27FC236}">
              <a16:creationId xmlns:a16="http://schemas.microsoft.com/office/drawing/2014/main" id="{A43EABD5-8C27-4ACB-82AA-B52A0913CE91}"/>
            </a:ext>
          </a:extLst>
        </xdr:cNvPr>
        <xdr:cNvSpPr/>
      </xdr:nvSpPr>
      <xdr:spPr>
        <a:xfrm>
          <a:off x="7810500" y="1667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135171</xdr:rowOff>
    </xdr:from>
    <xdr:ext cx="534377" cy="259045"/>
    <xdr:sp macro="" textlink="">
      <xdr:nvSpPr>
        <xdr:cNvPr id="495" name="テキスト ボックス 494">
          <a:extLst>
            <a:ext uri="{FF2B5EF4-FFF2-40B4-BE49-F238E27FC236}">
              <a16:creationId xmlns:a16="http://schemas.microsoft.com/office/drawing/2014/main" id="{93A6D8D7-B2B0-4615-AF7A-F13BE7DD5696}"/>
            </a:ext>
          </a:extLst>
        </xdr:cNvPr>
        <xdr:cNvSpPr txBox="1"/>
      </xdr:nvSpPr>
      <xdr:spPr>
        <a:xfrm>
          <a:off x="7594111" y="1676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110198</xdr:rowOff>
    </xdr:from>
    <xdr:to>
      <xdr:col>36</xdr:col>
      <xdr:colOff>165100</xdr:colOff>
      <xdr:row>97</xdr:row>
      <xdr:rowOff>40348</xdr:rowOff>
    </xdr:to>
    <xdr:sp macro="" textlink="">
      <xdr:nvSpPr>
        <xdr:cNvPr id="496" name="楕円 495">
          <a:extLst>
            <a:ext uri="{FF2B5EF4-FFF2-40B4-BE49-F238E27FC236}">
              <a16:creationId xmlns:a16="http://schemas.microsoft.com/office/drawing/2014/main" id="{631D42CC-FE6C-4DC9-9D9B-365EF717883B}"/>
            </a:ext>
          </a:extLst>
        </xdr:cNvPr>
        <xdr:cNvSpPr/>
      </xdr:nvSpPr>
      <xdr:spPr>
        <a:xfrm>
          <a:off x="6921500" y="165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56875</xdr:rowOff>
    </xdr:from>
    <xdr:ext cx="534377" cy="259045"/>
    <xdr:sp macro="" textlink="">
      <xdr:nvSpPr>
        <xdr:cNvPr id="497" name="テキスト ボックス 496">
          <a:extLst>
            <a:ext uri="{FF2B5EF4-FFF2-40B4-BE49-F238E27FC236}">
              <a16:creationId xmlns:a16="http://schemas.microsoft.com/office/drawing/2014/main" id="{6AB0191B-4E06-4E86-BDF2-58CA7073B1E2}"/>
            </a:ext>
          </a:extLst>
        </xdr:cNvPr>
        <xdr:cNvSpPr txBox="1"/>
      </xdr:nvSpPr>
      <xdr:spPr>
        <a:xfrm>
          <a:off x="6705111" y="1634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1EE621D7-1C89-4DC5-A129-836F910531C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D30B2667-8FF5-49D5-88EE-DB125FD96BF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D900560E-E6F4-4A5C-988C-10A088C799A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F2CAEA4D-3DCA-4A23-98C8-FA56DEB02B6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3FB4676-E420-4E54-BA38-B8E52E62997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57536A74-7BA7-46AC-A657-F3F809EA7C1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ED300903-7E0E-4AD1-806F-7DA5738FA10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F2B82316-AE8C-474B-8E29-E089DC24C54F}"/>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8A97CA9F-BB9D-47E4-AB30-DDBBAA56F1E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92F3B1FE-3A54-4001-8A53-8A5756D1123E}"/>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726F7925-9792-4946-8480-48E14E30C263}"/>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8E2E99FD-379D-4797-9831-683A8B72C898}"/>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A2B75695-7009-4E3A-BE94-6CFB1237CB0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6EF2CC22-7E9C-4149-B18E-3197B7EEEF74}"/>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E00ED71A-4B2E-446C-8BEF-D5332AB312AD}"/>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1EEEBD81-DE6A-48C8-ADEF-C1F8073822E4}"/>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91709884-0AF6-4388-9C52-D3934EB21F2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A7655E0F-3F86-4113-A72C-59369297D41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6051074-3AEC-4307-A1B4-7D000DA7836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AF0FCD10-4FB0-4B35-AAF6-7DD6137FA8E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D4657064-955B-4A49-9A48-B0DF130F3496}"/>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C275DC4C-E298-4E47-BB57-6D9374D6A2C8}"/>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DBFD1B78-DFDA-407E-B95F-C30A4EFE559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3AE47662-71D4-4635-82AD-B4604FD01195}"/>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4AA4CF7A-9161-4F86-8989-36B979A02CD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17BEDA7F-FE88-468E-BD7B-E2F0FCCA82BB}"/>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1794BC96-4DE5-40C7-ABF1-4D590F969DF4}"/>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25A544E-0C1A-4806-A24C-4AEA2E5ADA4A}"/>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AECD61E8-84E5-47B7-8DB1-4D70CABB007F}"/>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A04020CF-82F1-4571-A48C-ECBC7E8F2DF3}"/>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97834</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AD7C944E-663E-4820-9CC9-71390BB0AEE2}"/>
            </a:ext>
          </a:extLst>
        </xdr:cNvPr>
        <xdr:cNvCxnSpPr/>
      </xdr:nvCxnSpPr>
      <xdr:spPr>
        <a:xfrm>
          <a:off x="15481300" y="6784384"/>
          <a:ext cx="838200" cy="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3D7B5718-A6CD-4B0D-80A2-12B9D675221B}"/>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AECB36A1-BC3A-4C49-93C2-B61CDB485CC3}"/>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97834</xdr:rowOff>
    </xdr:from>
    <xdr:to>
      <xdr:col>81</xdr:col>
      <xdr:colOff>50800</xdr:colOff>
      <xdr:row>39</xdr:row>
      <xdr:rowOff>98671</xdr:rowOff>
    </xdr:to>
    <xdr:cxnSp macro="">
      <xdr:nvCxnSpPr>
        <xdr:cNvPr id="531" name="直線コネクタ 530">
          <a:extLst>
            <a:ext uri="{FF2B5EF4-FFF2-40B4-BE49-F238E27FC236}">
              <a16:creationId xmlns:a16="http://schemas.microsoft.com/office/drawing/2014/main" id="{8CD9D109-4B80-4577-A870-E9DEFB2A2F05}"/>
            </a:ext>
          </a:extLst>
        </xdr:cNvPr>
        <xdr:cNvCxnSpPr/>
      </xdr:nvCxnSpPr>
      <xdr:spPr>
        <a:xfrm flipV="1">
          <a:off x="14592300" y="6784384"/>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6B81F3C1-4546-4D94-B463-AE33B5F67078}"/>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E838D3CB-75E5-438C-A23A-4F7A5EA7A9CE}"/>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98671</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41A658E8-160C-4C31-91D4-C5893222DC58}"/>
            </a:ext>
          </a:extLst>
        </xdr:cNvPr>
        <xdr:cNvCxnSpPr/>
      </xdr:nvCxnSpPr>
      <xdr:spPr>
        <a:xfrm flipV="1">
          <a:off x="13703300" y="6785221"/>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6100323C-E947-44F1-A643-0E658C0D8658}"/>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1BCF83C0-4079-42F7-A7E4-03DF4A0A453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4E37BBD1-69C0-4B0A-BD6B-EB45D1D3553D}"/>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224DF7C4-C25C-475B-889E-9BC4235A5DE6}"/>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6A0B2870-46E0-4DB9-A5BB-BAF789D92078}"/>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23FA366A-6237-4D44-AAC2-8A3791605A74}"/>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15B4D7FA-73D5-4246-9B1A-E998704208EF}"/>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1FA0865-E678-44AC-8DFF-3F4ACCC88BD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3B2A0AFC-DDC8-4BBD-B1CF-388D6D1AC4D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497C9769-9E5F-4D01-8C20-11B12B93EBB2}"/>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C84677C7-1937-4739-B716-B98C425F0A5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F040F326-E76E-473F-B26F-722E3664E40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CA45C28A-AA05-4A08-82CF-7E737C7715C6}"/>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15F522A3-523D-426D-8532-9C263DD8AF64}"/>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47034</xdr:rowOff>
    </xdr:from>
    <xdr:to>
      <xdr:col>81</xdr:col>
      <xdr:colOff>101600</xdr:colOff>
      <xdr:row>39</xdr:row>
      <xdr:rowOff>148634</xdr:rowOff>
    </xdr:to>
    <xdr:sp macro="" textlink="">
      <xdr:nvSpPr>
        <xdr:cNvPr id="549" name="楕円 548">
          <a:extLst>
            <a:ext uri="{FF2B5EF4-FFF2-40B4-BE49-F238E27FC236}">
              <a16:creationId xmlns:a16="http://schemas.microsoft.com/office/drawing/2014/main" id="{1454B383-1BA3-47EB-81C6-6E1EE8F95F45}"/>
            </a:ext>
          </a:extLst>
        </xdr:cNvPr>
        <xdr:cNvSpPr/>
      </xdr:nvSpPr>
      <xdr:spPr>
        <a:xfrm>
          <a:off x="15430500" y="67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139761</xdr:rowOff>
    </xdr:from>
    <xdr:ext cx="313932" cy="259045"/>
    <xdr:sp macro="" textlink="">
      <xdr:nvSpPr>
        <xdr:cNvPr id="550" name="テキスト ボックス 549">
          <a:extLst>
            <a:ext uri="{FF2B5EF4-FFF2-40B4-BE49-F238E27FC236}">
              <a16:creationId xmlns:a16="http://schemas.microsoft.com/office/drawing/2014/main" id="{2C85626F-4B82-4DA6-A335-E40F7B13842F}"/>
            </a:ext>
          </a:extLst>
        </xdr:cNvPr>
        <xdr:cNvSpPr txBox="1"/>
      </xdr:nvSpPr>
      <xdr:spPr>
        <a:xfrm>
          <a:off x="15324333" y="6826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47871</xdr:rowOff>
    </xdr:from>
    <xdr:to>
      <xdr:col>76</xdr:col>
      <xdr:colOff>165100</xdr:colOff>
      <xdr:row>39</xdr:row>
      <xdr:rowOff>149471</xdr:rowOff>
    </xdr:to>
    <xdr:sp macro="" textlink="">
      <xdr:nvSpPr>
        <xdr:cNvPr id="551" name="楕円 550">
          <a:extLst>
            <a:ext uri="{FF2B5EF4-FFF2-40B4-BE49-F238E27FC236}">
              <a16:creationId xmlns:a16="http://schemas.microsoft.com/office/drawing/2014/main" id="{438BF609-90C6-4A4A-A4A9-1C3E681C473A}"/>
            </a:ext>
          </a:extLst>
        </xdr:cNvPr>
        <xdr:cNvSpPr/>
      </xdr:nvSpPr>
      <xdr:spPr>
        <a:xfrm>
          <a:off x="14541500" y="673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140598</xdr:rowOff>
    </xdr:from>
    <xdr:ext cx="313932" cy="259045"/>
    <xdr:sp macro="" textlink="">
      <xdr:nvSpPr>
        <xdr:cNvPr id="552" name="テキスト ボックス 551">
          <a:extLst>
            <a:ext uri="{FF2B5EF4-FFF2-40B4-BE49-F238E27FC236}">
              <a16:creationId xmlns:a16="http://schemas.microsoft.com/office/drawing/2014/main" id="{2F2A4876-97DC-4A74-827E-CFA1BB75F8ED}"/>
            </a:ext>
          </a:extLst>
        </xdr:cNvPr>
        <xdr:cNvSpPr txBox="1"/>
      </xdr:nvSpPr>
      <xdr:spPr>
        <a:xfrm>
          <a:off x="14435333" y="6827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B45BC2A5-C023-4BA5-A366-0373AF54CFA7}"/>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68F562B0-6FB2-4420-A780-0BD0461EF954}"/>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7D043FFB-0E54-4258-B55F-FD09FF32A0F8}"/>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4805753C-1ED8-467F-8D9E-BD8060997387}"/>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83F150B5-382B-4462-82D7-B67BFAA5B11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15EEC6E9-B1CC-48EC-B456-68C0B7D605F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7E53D5E0-3DF3-4E0F-882A-24AEF3ADBA4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60EF2883-9CBF-4F7E-8081-7B02495E73A6}"/>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2F4E0254-BFFD-4D6D-93C0-49A3E983347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C51CC91F-93F7-418E-B97B-92D7E5F6F5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898F7DB5-BF78-490D-B2A8-3670F6F154BD}"/>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24550B7B-3111-4812-90A1-8C948DFE6C9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490D5046-9D21-4282-9C09-8FBC8AA93D3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E703E263-3430-44D7-8761-82E000739E6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B5735C4C-7B59-4054-A28C-FAE8EBA4CE1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CED2B249-E00C-4E87-9469-2F1E32CDEDD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EC0E0A8-B23C-4F22-AD4D-25E0FC60DCA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98CD0B59-8987-45EC-991B-4B98DD94CF4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976E1CDB-0DAE-4CA2-8659-C7C11073E26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ABF37F6F-BA05-4BD1-AE84-D937A809445D}"/>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42F3193D-F0A8-4609-BF0F-9FB57341B706}"/>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F2B4B43A-6014-4654-9A54-7A22A406CD23}"/>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993A4BC0-46E9-4830-9308-DDAF7F8C9E55}"/>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56925671-E635-43FF-9309-58918D8357F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A47B1F16-B673-41D1-8093-12901FBCB027}"/>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1D8BE603-191C-40F1-BDF4-6BF2BA05CB2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3EA61E5C-9DFE-44BA-BD16-2DA0BC64A8E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2815A7BE-31D0-4529-BEB5-3979EB59E184}"/>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10E3F523-5B18-481B-81AA-0314DC79A54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278017BD-A7E4-42C5-9EB3-4A9AA48C55CD}"/>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34B9F407-4BB5-46B3-ABBA-529AB5B7C8A8}"/>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997C3B2C-1A82-4AC1-BC70-C58B891BC55F}"/>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663C0523-B333-4AF1-B42B-9E85A9FDFE58}"/>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7E15EF2E-9C78-4EB7-8E50-C32E35E63132}"/>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5416D662-CD60-4B1D-AA03-A1B43D176277}"/>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4BC09410-29E9-409D-8ACD-791F1AB0CCF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ED4C0D1F-3254-420C-838C-C6A3F3E62D5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6702D6EF-FEB8-4E81-86B1-3DE7E26651E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9735B51-6D4A-4F6B-A626-E084AE6A583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8901EDB5-1C24-4083-A3B1-96DF76AF24C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B92F4D35-9CF1-4077-BAC6-495A1352570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671D50E-0E36-486E-B2FB-BA39C446B98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45286449-C168-4FE4-BC9A-CABC55291B2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44473C40-D547-4866-A654-9F2C21CED878}"/>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A341EBF5-2F66-43E7-98CD-6A0386F44165}"/>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347102F7-72B9-49D7-B051-462C6644EE6B}"/>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63722CB4-6DE9-4D55-86C7-ADC47143E86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73BF3A7D-FDE1-4C40-B41D-0967EB6CD668}"/>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2EA5C254-A809-4195-93F5-065038CA2ED1}"/>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F284DF13-0A1C-4080-AF20-77CCF4864BDE}"/>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A688E5E0-96C0-4D5C-BE98-833B52D4CFA7}"/>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747935E5-98E7-40D8-9385-06A012E5554B}"/>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977D9FDA-DCD3-471F-96D0-D5DA1FF9D525}"/>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8A071D97-6A8C-4A68-982D-330449FFEB6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79166757-56E9-4623-9B40-D393F99CFFE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4C5597D0-F0F2-440B-A852-684A3FBB8EA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F79F4187-C9B9-4905-9A27-E0B256612DA3}"/>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7612B63E-FFD3-46ED-9A43-64A1A27593B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F6E84D29-42BD-4610-9E85-663D9EB2FC8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22F125C4-EA76-47CF-B3E6-78D7421DF393}"/>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816F4813-E699-4982-A156-721C6F8C98E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61708F55-A7C7-46CC-98C7-DC04CAF1B9B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5AB8263-9387-46D3-AB3E-50F486A160C2}"/>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65B70916-F2DE-4B24-89C6-21E54395DAA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626D1BAB-3002-43CE-B1F6-8B260957A9EC}"/>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B4FC59FF-072F-4E8B-AE2E-F99454ADF8C4}"/>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8FE95AE5-F499-448D-9F7A-C209D93A1F1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F814A0F2-FBC0-40FC-8071-E460096FCB6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C0D1A1A-C2D8-44A4-B44E-599A7291614A}"/>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C6678DA5-BB23-425F-BEB2-C5AEF4B44582}"/>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E08FF144-F09D-4DFD-AC40-A02024FAA3B5}"/>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503E7B16-869A-4968-AC93-623F6B73D307}"/>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DF519F40-3D58-463C-8B74-C310FA5E45A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E5175EE2-2D05-4FC5-89F1-9AD7A8A2061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4CFCF48D-0DE8-4F51-934C-FBEE5B1813C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A375B3D1-714D-417C-808B-E518C281854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425CFC39-801B-4644-AB37-62E7F708E3D9}"/>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1DCB7491-ECB8-4044-932F-DB041BDEBD14}"/>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4E335597-9353-446D-B8E9-B4BFF9062778}"/>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19144BCE-29D7-4F7E-B0FE-0ECFAB748DFC}"/>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3DBB5009-D0F4-4E35-96C7-8A840A0E01B4}"/>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150710</xdr:rowOff>
    </xdr:from>
    <xdr:to>
      <xdr:col>85</xdr:col>
      <xdr:colOff>127000</xdr:colOff>
      <xdr:row>76</xdr:row>
      <xdr:rowOff>10985</xdr:rowOff>
    </xdr:to>
    <xdr:cxnSp macro="">
      <xdr:nvCxnSpPr>
        <xdr:cNvPr id="634" name="直線コネクタ 633">
          <a:extLst>
            <a:ext uri="{FF2B5EF4-FFF2-40B4-BE49-F238E27FC236}">
              <a16:creationId xmlns:a16="http://schemas.microsoft.com/office/drawing/2014/main" id="{2E86BEF0-2E98-4829-A54B-5C076A28A5D5}"/>
            </a:ext>
          </a:extLst>
        </xdr:cNvPr>
        <xdr:cNvCxnSpPr/>
      </xdr:nvCxnSpPr>
      <xdr:spPr>
        <a:xfrm flipV="1">
          <a:off x="15481300" y="13009460"/>
          <a:ext cx="838200" cy="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9053AEF6-AC04-487F-A524-E7E708A60F5B}"/>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C6FB5447-874C-45EC-9DC8-C098CF237DD5}"/>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10985</xdr:rowOff>
    </xdr:from>
    <xdr:to>
      <xdr:col>81</xdr:col>
      <xdr:colOff>50800</xdr:colOff>
      <xdr:row>76</xdr:row>
      <xdr:rowOff>42481</xdr:rowOff>
    </xdr:to>
    <xdr:cxnSp macro="">
      <xdr:nvCxnSpPr>
        <xdr:cNvPr id="637" name="直線コネクタ 636">
          <a:extLst>
            <a:ext uri="{FF2B5EF4-FFF2-40B4-BE49-F238E27FC236}">
              <a16:creationId xmlns:a16="http://schemas.microsoft.com/office/drawing/2014/main" id="{D6CA2C95-51B1-44FC-8CE7-57F7E29D7115}"/>
            </a:ext>
          </a:extLst>
        </xdr:cNvPr>
        <xdr:cNvCxnSpPr/>
      </xdr:nvCxnSpPr>
      <xdr:spPr>
        <a:xfrm flipV="1">
          <a:off x="14592300" y="13041185"/>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96C9F5EA-A62A-4E0C-A14B-08F18CA86881}"/>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900BC170-0C72-45BF-9D03-75338376EC9D}"/>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42481</xdr:rowOff>
    </xdr:from>
    <xdr:to>
      <xdr:col>76</xdr:col>
      <xdr:colOff>114300</xdr:colOff>
      <xdr:row>76</xdr:row>
      <xdr:rowOff>84925</xdr:rowOff>
    </xdr:to>
    <xdr:cxnSp macro="">
      <xdr:nvCxnSpPr>
        <xdr:cNvPr id="640" name="直線コネクタ 639">
          <a:extLst>
            <a:ext uri="{FF2B5EF4-FFF2-40B4-BE49-F238E27FC236}">
              <a16:creationId xmlns:a16="http://schemas.microsoft.com/office/drawing/2014/main" id="{64F45682-9820-4FCE-B4B0-F040C9C2BF16}"/>
            </a:ext>
          </a:extLst>
        </xdr:cNvPr>
        <xdr:cNvCxnSpPr/>
      </xdr:nvCxnSpPr>
      <xdr:spPr>
        <a:xfrm flipV="1">
          <a:off x="13703300" y="13072681"/>
          <a:ext cx="88900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A77371F7-07C3-441A-8FA4-A39B4ADDC1C5}"/>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51FF715D-D6E0-4277-BAD0-0DF8959C7949}"/>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44386</xdr:rowOff>
    </xdr:from>
    <xdr:to>
      <xdr:col>71</xdr:col>
      <xdr:colOff>177800</xdr:colOff>
      <xdr:row>76</xdr:row>
      <xdr:rowOff>84925</xdr:rowOff>
    </xdr:to>
    <xdr:cxnSp macro="">
      <xdr:nvCxnSpPr>
        <xdr:cNvPr id="643" name="直線コネクタ 642">
          <a:extLst>
            <a:ext uri="{FF2B5EF4-FFF2-40B4-BE49-F238E27FC236}">
              <a16:creationId xmlns:a16="http://schemas.microsoft.com/office/drawing/2014/main" id="{B6A8669E-A317-490A-897D-BBEB6EE02DF1}"/>
            </a:ext>
          </a:extLst>
        </xdr:cNvPr>
        <xdr:cNvCxnSpPr/>
      </xdr:nvCxnSpPr>
      <xdr:spPr>
        <a:xfrm>
          <a:off x="12814300" y="12903136"/>
          <a:ext cx="889000" cy="21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98F7A05B-434E-461C-914D-7086D28439F6}"/>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F72BE33A-38E4-4E4D-9CE3-0BDC27BE8838}"/>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9F3B096B-0589-4D90-8A5D-5677F329241E}"/>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66D129BD-9872-43F0-9776-18B06EAF5DC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4B0FAAD-1581-4B7A-B409-F2F3330EF93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F939352-F4CA-4B99-9D76-C18419DC26C1}"/>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648C17F7-4D7F-43F1-AEF4-49B82945965D}"/>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B568C41-6DF4-4D61-B0EC-F62F944B40F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9C6D9866-C29D-49D9-8207-2C69C3A23D0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99911</xdr:rowOff>
    </xdr:from>
    <xdr:to>
      <xdr:col>85</xdr:col>
      <xdr:colOff>177800</xdr:colOff>
      <xdr:row>76</xdr:row>
      <xdr:rowOff>30060</xdr:rowOff>
    </xdr:to>
    <xdr:sp macro="" textlink="">
      <xdr:nvSpPr>
        <xdr:cNvPr id="653" name="楕円 652">
          <a:extLst>
            <a:ext uri="{FF2B5EF4-FFF2-40B4-BE49-F238E27FC236}">
              <a16:creationId xmlns:a16="http://schemas.microsoft.com/office/drawing/2014/main" id="{FCF1C6F1-597A-46C2-8041-EA7223C765F8}"/>
            </a:ext>
          </a:extLst>
        </xdr:cNvPr>
        <xdr:cNvSpPr/>
      </xdr:nvSpPr>
      <xdr:spPr>
        <a:xfrm>
          <a:off x="16268700" y="12958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122788</xdr:rowOff>
    </xdr:from>
    <xdr:ext cx="534377" cy="259045"/>
    <xdr:sp macro="" textlink="">
      <xdr:nvSpPr>
        <xdr:cNvPr id="654" name="公債費該当値テキスト">
          <a:extLst>
            <a:ext uri="{FF2B5EF4-FFF2-40B4-BE49-F238E27FC236}">
              <a16:creationId xmlns:a16="http://schemas.microsoft.com/office/drawing/2014/main" id="{235FF0D7-C1B9-4A1F-AF01-13D2BA243E2D}"/>
            </a:ext>
          </a:extLst>
        </xdr:cNvPr>
        <xdr:cNvSpPr txBox="1"/>
      </xdr:nvSpPr>
      <xdr:spPr>
        <a:xfrm>
          <a:off x="16370300" y="1281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131635</xdr:rowOff>
    </xdr:from>
    <xdr:to>
      <xdr:col>81</xdr:col>
      <xdr:colOff>101600</xdr:colOff>
      <xdr:row>76</xdr:row>
      <xdr:rowOff>61785</xdr:rowOff>
    </xdr:to>
    <xdr:sp macro="" textlink="">
      <xdr:nvSpPr>
        <xdr:cNvPr id="655" name="楕円 654">
          <a:extLst>
            <a:ext uri="{FF2B5EF4-FFF2-40B4-BE49-F238E27FC236}">
              <a16:creationId xmlns:a16="http://schemas.microsoft.com/office/drawing/2014/main" id="{C22BFAFD-A1FA-4634-B1D2-A3922DAF5784}"/>
            </a:ext>
          </a:extLst>
        </xdr:cNvPr>
        <xdr:cNvSpPr/>
      </xdr:nvSpPr>
      <xdr:spPr>
        <a:xfrm>
          <a:off x="15430500" y="129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78312</xdr:rowOff>
    </xdr:from>
    <xdr:ext cx="534377" cy="259045"/>
    <xdr:sp macro="" textlink="">
      <xdr:nvSpPr>
        <xdr:cNvPr id="656" name="テキスト ボックス 655">
          <a:extLst>
            <a:ext uri="{FF2B5EF4-FFF2-40B4-BE49-F238E27FC236}">
              <a16:creationId xmlns:a16="http://schemas.microsoft.com/office/drawing/2014/main" id="{3B747F19-D0C9-4290-991D-9753301FFD93}"/>
            </a:ext>
          </a:extLst>
        </xdr:cNvPr>
        <xdr:cNvSpPr txBox="1"/>
      </xdr:nvSpPr>
      <xdr:spPr>
        <a:xfrm>
          <a:off x="15214111" y="1276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163131</xdr:rowOff>
    </xdr:from>
    <xdr:to>
      <xdr:col>76</xdr:col>
      <xdr:colOff>165100</xdr:colOff>
      <xdr:row>76</xdr:row>
      <xdr:rowOff>93281</xdr:rowOff>
    </xdr:to>
    <xdr:sp macro="" textlink="">
      <xdr:nvSpPr>
        <xdr:cNvPr id="657" name="楕円 656">
          <a:extLst>
            <a:ext uri="{FF2B5EF4-FFF2-40B4-BE49-F238E27FC236}">
              <a16:creationId xmlns:a16="http://schemas.microsoft.com/office/drawing/2014/main" id="{A0CD6EB9-175D-4A03-AE16-C24C1D21E9F5}"/>
            </a:ext>
          </a:extLst>
        </xdr:cNvPr>
        <xdr:cNvSpPr/>
      </xdr:nvSpPr>
      <xdr:spPr>
        <a:xfrm>
          <a:off x="14541500" y="1302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109808</xdr:rowOff>
    </xdr:from>
    <xdr:ext cx="534377" cy="259045"/>
    <xdr:sp macro="" textlink="">
      <xdr:nvSpPr>
        <xdr:cNvPr id="658" name="テキスト ボックス 657">
          <a:extLst>
            <a:ext uri="{FF2B5EF4-FFF2-40B4-BE49-F238E27FC236}">
              <a16:creationId xmlns:a16="http://schemas.microsoft.com/office/drawing/2014/main" id="{818A6085-7B0A-494C-A027-ABF709F939CD}"/>
            </a:ext>
          </a:extLst>
        </xdr:cNvPr>
        <xdr:cNvSpPr txBox="1"/>
      </xdr:nvSpPr>
      <xdr:spPr>
        <a:xfrm>
          <a:off x="14325111" y="127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34125</xdr:rowOff>
    </xdr:from>
    <xdr:to>
      <xdr:col>72</xdr:col>
      <xdr:colOff>38100</xdr:colOff>
      <xdr:row>76</xdr:row>
      <xdr:rowOff>135725</xdr:rowOff>
    </xdr:to>
    <xdr:sp macro="" textlink="">
      <xdr:nvSpPr>
        <xdr:cNvPr id="659" name="楕円 658">
          <a:extLst>
            <a:ext uri="{FF2B5EF4-FFF2-40B4-BE49-F238E27FC236}">
              <a16:creationId xmlns:a16="http://schemas.microsoft.com/office/drawing/2014/main" id="{B70468F7-61A7-4709-B73A-0642D4DD14FB}"/>
            </a:ext>
          </a:extLst>
        </xdr:cNvPr>
        <xdr:cNvSpPr/>
      </xdr:nvSpPr>
      <xdr:spPr>
        <a:xfrm>
          <a:off x="13652500" y="130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152252</xdr:rowOff>
    </xdr:from>
    <xdr:ext cx="534377" cy="259045"/>
    <xdr:sp macro="" textlink="">
      <xdr:nvSpPr>
        <xdr:cNvPr id="660" name="テキスト ボックス 659">
          <a:extLst>
            <a:ext uri="{FF2B5EF4-FFF2-40B4-BE49-F238E27FC236}">
              <a16:creationId xmlns:a16="http://schemas.microsoft.com/office/drawing/2014/main" id="{FA84C8C8-2273-4C38-9034-B45D029DCE26}"/>
            </a:ext>
          </a:extLst>
        </xdr:cNvPr>
        <xdr:cNvSpPr txBox="1"/>
      </xdr:nvSpPr>
      <xdr:spPr>
        <a:xfrm>
          <a:off x="13436111" y="1283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165036</xdr:rowOff>
    </xdr:from>
    <xdr:to>
      <xdr:col>67</xdr:col>
      <xdr:colOff>101600</xdr:colOff>
      <xdr:row>75</xdr:row>
      <xdr:rowOff>95186</xdr:rowOff>
    </xdr:to>
    <xdr:sp macro="" textlink="">
      <xdr:nvSpPr>
        <xdr:cNvPr id="661" name="楕円 660">
          <a:extLst>
            <a:ext uri="{FF2B5EF4-FFF2-40B4-BE49-F238E27FC236}">
              <a16:creationId xmlns:a16="http://schemas.microsoft.com/office/drawing/2014/main" id="{BBDE51E1-00FE-4209-9173-DC92EE0D4BAA}"/>
            </a:ext>
          </a:extLst>
        </xdr:cNvPr>
        <xdr:cNvSpPr/>
      </xdr:nvSpPr>
      <xdr:spPr>
        <a:xfrm>
          <a:off x="12763500" y="1285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111713</xdr:rowOff>
    </xdr:from>
    <xdr:ext cx="534377" cy="259045"/>
    <xdr:sp macro="" textlink="">
      <xdr:nvSpPr>
        <xdr:cNvPr id="662" name="テキスト ボックス 661">
          <a:extLst>
            <a:ext uri="{FF2B5EF4-FFF2-40B4-BE49-F238E27FC236}">
              <a16:creationId xmlns:a16="http://schemas.microsoft.com/office/drawing/2014/main" id="{00E7D979-8B6E-4D61-8B82-3B226455305E}"/>
            </a:ext>
          </a:extLst>
        </xdr:cNvPr>
        <xdr:cNvSpPr txBox="1"/>
      </xdr:nvSpPr>
      <xdr:spPr>
        <a:xfrm>
          <a:off x="12547111" y="1262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63306722-F275-4DB5-B55D-94B70D205A7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198C96F2-76DE-423D-A3F0-9A58F16EA3D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39B3C55-1736-4AFE-8A01-A08ECF4519F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5C75817-4424-4EDC-8ABA-1313CE94D83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EC78F3A-10CF-4F95-B750-A7AA9538C91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90EC4F65-C005-4CA9-B3BD-54515C2DEF5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8A76F92-49F0-49CB-9537-653582A1530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1F763EA9-C8D9-4260-9FD8-5B669357D54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3954AA1-9065-4ADC-83F2-461CA78481A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20231993-12FE-4231-9B1F-5487E71A59C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5D31622C-D49F-411D-A164-5E07BA2268C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37924119-D11E-43F6-AD31-FF29F60B9879}"/>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988A72F2-2FED-4925-B029-3A754BE3998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982F611B-317F-4E71-8BDA-E7E4EA4A0D2E}"/>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7B77E40B-FBBB-4D1A-A981-3425DC51F4FE}"/>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8CD7DDB5-AA17-4103-9DC0-EB0A08743CA1}"/>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6A114A9B-18B4-4BBA-B6D6-F22078A3E48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2C45FDF6-CA3D-48F6-BC41-26B55C064C32}"/>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1EC521D-E99E-49E5-89E9-4A17BDE91A6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4A736055-637A-41E5-B6E8-CEF323F882D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9FB321BE-3EF4-406F-B5CE-CE310045E6B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675DA25E-7064-4315-B420-72C7A76B4424}"/>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A06D3169-14F1-45B2-B2BA-D16A22EAC342}"/>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5006E894-B389-4E9D-BC9E-AADBD5BF3B7F}"/>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EB28D90-0219-47FB-8F09-4B02ADF41EA1}"/>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E69D0C4D-6D85-49F0-B54C-22854B19843F}"/>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63292</xdr:rowOff>
    </xdr:from>
    <xdr:to>
      <xdr:col>85</xdr:col>
      <xdr:colOff>127000</xdr:colOff>
      <xdr:row>98</xdr:row>
      <xdr:rowOff>105483</xdr:rowOff>
    </xdr:to>
    <xdr:cxnSp macro="">
      <xdr:nvCxnSpPr>
        <xdr:cNvPr id="689" name="直線コネクタ 688">
          <a:extLst>
            <a:ext uri="{FF2B5EF4-FFF2-40B4-BE49-F238E27FC236}">
              <a16:creationId xmlns:a16="http://schemas.microsoft.com/office/drawing/2014/main" id="{0765B17C-1026-405D-B73F-43EB6A945647}"/>
            </a:ext>
          </a:extLst>
        </xdr:cNvPr>
        <xdr:cNvCxnSpPr/>
      </xdr:nvCxnSpPr>
      <xdr:spPr>
        <a:xfrm flipV="1">
          <a:off x="15481300" y="16865392"/>
          <a:ext cx="838200" cy="4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D7FA5AFB-E1FA-4B4E-9750-E1090B74D5EB}"/>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309A1475-DCF7-419E-BFCA-B0984B1E440E}"/>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90971</xdr:rowOff>
    </xdr:from>
    <xdr:to>
      <xdr:col>81</xdr:col>
      <xdr:colOff>50800</xdr:colOff>
      <xdr:row>98</xdr:row>
      <xdr:rowOff>105483</xdr:rowOff>
    </xdr:to>
    <xdr:cxnSp macro="">
      <xdr:nvCxnSpPr>
        <xdr:cNvPr id="692" name="直線コネクタ 691">
          <a:extLst>
            <a:ext uri="{FF2B5EF4-FFF2-40B4-BE49-F238E27FC236}">
              <a16:creationId xmlns:a16="http://schemas.microsoft.com/office/drawing/2014/main" id="{A684ED97-9053-49F6-83AF-E9B355D7239D}"/>
            </a:ext>
          </a:extLst>
        </xdr:cNvPr>
        <xdr:cNvCxnSpPr/>
      </xdr:nvCxnSpPr>
      <xdr:spPr>
        <a:xfrm>
          <a:off x="14592300" y="16893071"/>
          <a:ext cx="889000" cy="1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865C3B9B-AB48-474C-9FDF-122D5A34E53D}"/>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35B23EB4-D6F9-4489-BDCE-0DA278784996}"/>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23014</xdr:rowOff>
    </xdr:from>
    <xdr:to>
      <xdr:col>76</xdr:col>
      <xdr:colOff>114300</xdr:colOff>
      <xdr:row>98</xdr:row>
      <xdr:rowOff>90971</xdr:rowOff>
    </xdr:to>
    <xdr:cxnSp macro="">
      <xdr:nvCxnSpPr>
        <xdr:cNvPr id="695" name="直線コネクタ 694">
          <a:extLst>
            <a:ext uri="{FF2B5EF4-FFF2-40B4-BE49-F238E27FC236}">
              <a16:creationId xmlns:a16="http://schemas.microsoft.com/office/drawing/2014/main" id="{ECB4E2EF-F96A-4F42-AF14-95596F6D6468}"/>
            </a:ext>
          </a:extLst>
        </xdr:cNvPr>
        <xdr:cNvCxnSpPr/>
      </xdr:nvCxnSpPr>
      <xdr:spPr>
        <a:xfrm>
          <a:off x="13703300" y="16825114"/>
          <a:ext cx="889000" cy="6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8B35E5F6-DCA8-464A-BEC8-56BA9BF75DA4}"/>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CFC86CB2-F9C3-4EF7-B096-2DED8AFB9304}"/>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23014</xdr:rowOff>
    </xdr:from>
    <xdr:to>
      <xdr:col>71</xdr:col>
      <xdr:colOff>177800</xdr:colOff>
      <xdr:row>98</xdr:row>
      <xdr:rowOff>59827</xdr:rowOff>
    </xdr:to>
    <xdr:cxnSp macro="">
      <xdr:nvCxnSpPr>
        <xdr:cNvPr id="698" name="直線コネクタ 697">
          <a:extLst>
            <a:ext uri="{FF2B5EF4-FFF2-40B4-BE49-F238E27FC236}">
              <a16:creationId xmlns:a16="http://schemas.microsoft.com/office/drawing/2014/main" id="{487FFD7F-E727-405D-8AF3-F2C98EBEEC8E}"/>
            </a:ext>
          </a:extLst>
        </xdr:cNvPr>
        <xdr:cNvCxnSpPr/>
      </xdr:nvCxnSpPr>
      <xdr:spPr>
        <a:xfrm flipV="1">
          <a:off x="12814300" y="16825114"/>
          <a:ext cx="889000" cy="3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DBE27BD0-0ECE-40BD-9B15-032D4E212838}"/>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5D71A5C3-BA55-4E27-A8FE-298C301FA6FE}"/>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B967C81C-BDEC-4E47-8B3C-998C36DD821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F662D40C-F2E4-49EA-B5F0-8BACDCAB37ED}"/>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24C45C31-E8DB-4D13-9F7D-5311EB03D7C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F30B1D1C-338A-4661-85B3-222B73BDFF5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719046C0-93ED-4681-8532-BD501DCE7665}"/>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DCBDB3F4-651D-4381-A5E6-E8ECED4859D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F30481EC-A7D6-4599-AFF5-F33468F62C6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12492</xdr:rowOff>
    </xdr:from>
    <xdr:to>
      <xdr:col>85</xdr:col>
      <xdr:colOff>177800</xdr:colOff>
      <xdr:row>98</xdr:row>
      <xdr:rowOff>114092</xdr:rowOff>
    </xdr:to>
    <xdr:sp macro="" textlink="">
      <xdr:nvSpPr>
        <xdr:cNvPr id="708" name="楕円 707">
          <a:extLst>
            <a:ext uri="{FF2B5EF4-FFF2-40B4-BE49-F238E27FC236}">
              <a16:creationId xmlns:a16="http://schemas.microsoft.com/office/drawing/2014/main" id="{1CB65CD5-91B2-4E25-B5A2-2D338EFBE877}"/>
            </a:ext>
          </a:extLst>
        </xdr:cNvPr>
        <xdr:cNvSpPr/>
      </xdr:nvSpPr>
      <xdr:spPr>
        <a:xfrm>
          <a:off x="16268700" y="168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98869</xdr:rowOff>
    </xdr:from>
    <xdr:ext cx="469744" cy="259045"/>
    <xdr:sp macro="" textlink="">
      <xdr:nvSpPr>
        <xdr:cNvPr id="709" name="積立金該当値テキスト">
          <a:extLst>
            <a:ext uri="{FF2B5EF4-FFF2-40B4-BE49-F238E27FC236}">
              <a16:creationId xmlns:a16="http://schemas.microsoft.com/office/drawing/2014/main" id="{8F19075E-0D5D-4577-9559-9924AB8196B1}"/>
            </a:ext>
          </a:extLst>
        </xdr:cNvPr>
        <xdr:cNvSpPr txBox="1"/>
      </xdr:nvSpPr>
      <xdr:spPr>
        <a:xfrm>
          <a:off x="16370300" y="1672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54683</xdr:rowOff>
    </xdr:from>
    <xdr:to>
      <xdr:col>81</xdr:col>
      <xdr:colOff>101600</xdr:colOff>
      <xdr:row>98</xdr:row>
      <xdr:rowOff>156283</xdr:rowOff>
    </xdr:to>
    <xdr:sp macro="" textlink="">
      <xdr:nvSpPr>
        <xdr:cNvPr id="710" name="楕円 709">
          <a:extLst>
            <a:ext uri="{FF2B5EF4-FFF2-40B4-BE49-F238E27FC236}">
              <a16:creationId xmlns:a16="http://schemas.microsoft.com/office/drawing/2014/main" id="{1FCF4072-AE24-424C-8EB5-0D8E66015AAD}"/>
            </a:ext>
          </a:extLst>
        </xdr:cNvPr>
        <xdr:cNvSpPr/>
      </xdr:nvSpPr>
      <xdr:spPr>
        <a:xfrm>
          <a:off x="15430500" y="1685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147410</xdr:rowOff>
    </xdr:from>
    <xdr:ext cx="469744" cy="259045"/>
    <xdr:sp macro="" textlink="">
      <xdr:nvSpPr>
        <xdr:cNvPr id="711" name="テキスト ボックス 710">
          <a:extLst>
            <a:ext uri="{FF2B5EF4-FFF2-40B4-BE49-F238E27FC236}">
              <a16:creationId xmlns:a16="http://schemas.microsoft.com/office/drawing/2014/main" id="{F58007C4-20AC-47C2-890E-B7998C80244C}"/>
            </a:ext>
          </a:extLst>
        </xdr:cNvPr>
        <xdr:cNvSpPr txBox="1"/>
      </xdr:nvSpPr>
      <xdr:spPr>
        <a:xfrm>
          <a:off x="15246428" y="1694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40171</xdr:rowOff>
    </xdr:from>
    <xdr:to>
      <xdr:col>76</xdr:col>
      <xdr:colOff>165100</xdr:colOff>
      <xdr:row>98</xdr:row>
      <xdr:rowOff>141771</xdr:rowOff>
    </xdr:to>
    <xdr:sp macro="" textlink="">
      <xdr:nvSpPr>
        <xdr:cNvPr id="712" name="楕円 711">
          <a:extLst>
            <a:ext uri="{FF2B5EF4-FFF2-40B4-BE49-F238E27FC236}">
              <a16:creationId xmlns:a16="http://schemas.microsoft.com/office/drawing/2014/main" id="{102743E9-E9A4-4431-94DE-7A440C18C57D}"/>
            </a:ext>
          </a:extLst>
        </xdr:cNvPr>
        <xdr:cNvSpPr/>
      </xdr:nvSpPr>
      <xdr:spPr>
        <a:xfrm>
          <a:off x="14541500" y="1684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132898</xdr:rowOff>
    </xdr:from>
    <xdr:ext cx="469744" cy="259045"/>
    <xdr:sp macro="" textlink="">
      <xdr:nvSpPr>
        <xdr:cNvPr id="713" name="テキスト ボックス 712">
          <a:extLst>
            <a:ext uri="{FF2B5EF4-FFF2-40B4-BE49-F238E27FC236}">
              <a16:creationId xmlns:a16="http://schemas.microsoft.com/office/drawing/2014/main" id="{0C1E08BA-1AE2-4E2A-BD40-48E77E5C5026}"/>
            </a:ext>
          </a:extLst>
        </xdr:cNvPr>
        <xdr:cNvSpPr txBox="1"/>
      </xdr:nvSpPr>
      <xdr:spPr>
        <a:xfrm>
          <a:off x="14357428" y="1693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143664</xdr:rowOff>
    </xdr:from>
    <xdr:to>
      <xdr:col>72</xdr:col>
      <xdr:colOff>38100</xdr:colOff>
      <xdr:row>98</xdr:row>
      <xdr:rowOff>73814</xdr:rowOff>
    </xdr:to>
    <xdr:sp macro="" textlink="">
      <xdr:nvSpPr>
        <xdr:cNvPr id="714" name="楕円 713">
          <a:extLst>
            <a:ext uri="{FF2B5EF4-FFF2-40B4-BE49-F238E27FC236}">
              <a16:creationId xmlns:a16="http://schemas.microsoft.com/office/drawing/2014/main" id="{F6FABE2E-55F7-47E2-BF5B-9A8F36CCBE8C}"/>
            </a:ext>
          </a:extLst>
        </xdr:cNvPr>
        <xdr:cNvSpPr/>
      </xdr:nvSpPr>
      <xdr:spPr>
        <a:xfrm>
          <a:off x="13652500" y="167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64941</xdr:rowOff>
    </xdr:from>
    <xdr:ext cx="534377" cy="259045"/>
    <xdr:sp macro="" textlink="">
      <xdr:nvSpPr>
        <xdr:cNvPr id="715" name="テキスト ボックス 714">
          <a:extLst>
            <a:ext uri="{FF2B5EF4-FFF2-40B4-BE49-F238E27FC236}">
              <a16:creationId xmlns:a16="http://schemas.microsoft.com/office/drawing/2014/main" id="{B44A3F7A-FD52-4FA4-84F7-789681B23C5E}"/>
            </a:ext>
          </a:extLst>
        </xdr:cNvPr>
        <xdr:cNvSpPr txBox="1"/>
      </xdr:nvSpPr>
      <xdr:spPr>
        <a:xfrm>
          <a:off x="13436111" y="1686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9027</xdr:rowOff>
    </xdr:from>
    <xdr:to>
      <xdr:col>67</xdr:col>
      <xdr:colOff>101600</xdr:colOff>
      <xdr:row>98</xdr:row>
      <xdr:rowOff>110627</xdr:rowOff>
    </xdr:to>
    <xdr:sp macro="" textlink="">
      <xdr:nvSpPr>
        <xdr:cNvPr id="716" name="楕円 715">
          <a:extLst>
            <a:ext uri="{FF2B5EF4-FFF2-40B4-BE49-F238E27FC236}">
              <a16:creationId xmlns:a16="http://schemas.microsoft.com/office/drawing/2014/main" id="{30DE8D06-B1C0-4DEB-81C9-7916D819F3F9}"/>
            </a:ext>
          </a:extLst>
        </xdr:cNvPr>
        <xdr:cNvSpPr/>
      </xdr:nvSpPr>
      <xdr:spPr>
        <a:xfrm>
          <a:off x="12763500" y="1681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101754</xdr:rowOff>
    </xdr:from>
    <xdr:ext cx="469744" cy="259045"/>
    <xdr:sp macro="" textlink="">
      <xdr:nvSpPr>
        <xdr:cNvPr id="717" name="テキスト ボックス 716">
          <a:extLst>
            <a:ext uri="{FF2B5EF4-FFF2-40B4-BE49-F238E27FC236}">
              <a16:creationId xmlns:a16="http://schemas.microsoft.com/office/drawing/2014/main" id="{698B1710-6324-4CBA-908B-23154BA801BC}"/>
            </a:ext>
          </a:extLst>
        </xdr:cNvPr>
        <xdr:cNvSpPr txBox="1"/>
      </xdr:nvSpPr>
      <xdr:spPr>
        <a:xfrm>
          <a:off x="12579428" y="16903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8F7F5464-31B3-44C8-917D-EC6BDA6A84E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DC484D96-24AC-43B0-B13B-D5140693515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B3223198-4252-4737-80AF-4EE023BB609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C14FAF53-B210-491C-B6ED-17678050186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F6923078-6F89-4A35-89F3-3D640A5FE27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A1D05CFE-AC3E-4D50-9117-6408EA2250D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16B6760E-6786-46CA-AD19-92D07D35A79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1A51B123-8D32-4D94-A337-6FD0F2ED56A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963833C7-C481-4416-900E-2234CC1D46F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1E742FA-B655-4AF3-B335-488634B5F78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CB888F16-082A-410F-9732-DF7456A65FA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2E55EBCE-ACA5-4932-A197-9B1DC1F38066}"/>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97B19DF1-B5F8-4632-89B6-2D3B14A17DC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AF264F5B-684E-457E-B6C2-E062CE9A59CA}"/>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26FBF0FC-2F4C-4F3C-BC91-48D3A70397B3}"/>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62F2C2CB-F2A1-47C2-B747-907979C38578}"/>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CB890164-FE0D-4F4D-A361-8ECB44C5A3E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3D09BB16-AF6E-45DD-A834-EBFC89A2B96A}"/>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FEAB928D-E08C-48F9-AA0B-D9DD708606AD}"/>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4AE8979A-E728-45B6-A7CF-B8D2EF31637F}"/>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B2D0C525-1096-4671-91DC-386C6525935D}"/>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98EAD524-5A6E-40B7-A19B-1660B2B119E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A07386C0-75FC-46FA-B7DB-4B984B6B10B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C2C600EE-EB94-4612-BEF0-9F9B6D57B735}"/>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57CD0D17-4D77-47FC-B18F-0BA84BF8F1FA}"/>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BC1A63EB-3539-46C2-B6A4-C7DF944ACB3C}"/>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1301AF0D-C030-4817-86C6-C37C6633145A}"/>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EBC5CC8C-2650-4F28-ACC2-D1F1F19FFD11}"/>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E71A0B8F-DCC3-4621-B57B-E1C0D8BFFF49}"/>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A366B0E5-DC34-4910-9EBE-669C663C03DA}"/>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3923D8AD-58E5-4590-A3AF-007688DFE7AB}"/>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58829DEC-23FA-4D38-A17F-E7901286694F}"/>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95CCDBF4-C6E6-4705-8C40-932625F97071}"/>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EC08CE18-B0C8-4B2F-A0A7-1D2145D7C7A3}"/>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2973B2B4-AE84-430C-B87A-14351FF55BA6}"/>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9443782F-6EF0-475B-BA78-B90724188A41}"/>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F993958-57D4-4EAE-9207-7756A8FEDCD1}"/>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1547E731-87CD-463A-A006-508952118707}"/>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635A5AAF-9913-49E2-A3D9-3ECE8F73F693}"/>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68B15D1F-0015-426D-AE42-F89B31BD573D}"/>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ED5BCF9D-452B-44DC-BF2B-9E428D6311C7}"/>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898DEED1-8F50-45A3-A495-3662D271966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D2ABC489-BAB4-42C0-B972-6230CFE981C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AECDF7EF-C3C2-496A-935C-A7B125B43DE4}"/>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2B8C4D3F-DCE1-40D8-A9D0-0602C572194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69813339-0815-47F2-8E96-6CF91E9E87A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C10E927C-95DD-4D5A-8817-EFAEF4F4447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3A7A647B-5D8F-4833-8627-14FD0C56A035}"/>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91506390-170A-413B-95A2-F629A55976D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DEE1B334-C139-4C27-A9E0-190573593E9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8BA66E70-7CD5-48D6-AD08-9D0441F3FC2C}"/>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6F2FD24F-1807-4AF9-A187-CDEB6ED0297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BA0BD536-5936-461D-89E9-0AB14069552E}"/>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C0491949-E3B0-4EF3-AE6A-B66FB322AA31}"/>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473538E9-4C88-4ECB-BE4B-D30F647ED8A1}"/>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1B23F415-F2C0-4048-97E4-E060491F5AA8}"/>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3803F317-B5A7-4B90-A4A6-A1A44DF40A52}"/>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4791C860-ED78-4DC1-B6FC-13084144D8A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85835DF9-57D7-44B9-BAAB-EE284321393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1F04C4C4-351F-4500-8C63-95320253F5E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F5514928-BD20-41F6-8183-7B4BFC467F3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A959D4E3-7821-461A-8E8F-CDB3324C6C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4A2CA99C-65E8-4629-BCD6-30DA18055FFA}"/>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91081EB-F9EE-487A-817C-CA538B570EAE}"/>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7D6B124F-2CBE-4350-9294-73125F031C6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7174E2EB-A296-4B8F-90C2-D2EBDF4FE35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4955E42E-8D98-4164-BE2A-D230AF5D576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F0A85BD1-C953-4D6B-BC0F-3CB481FB33EF}"/>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98E1AED7-4205-479A-8DF8-FF0F70DBED98}"/>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EFEC3AE9-333C-466E-9213-7182BCD2768F}"/>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841665F3-F3CB-4318-92F2-04539DA7FFEA}"/>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E64E7927-E67A-4AC9-BD91-970037730113}"/>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7565BF93-8171-423E-A626-09A48BF4FC02}"/>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7F6AEAF3-8363-498C-A822-5833B4DE568E}"/>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80507F37-EC04-4093-919F-B92F454620FD}"/>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DF500625-8042-4AFF-AB0E-AA823333E06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1484F77D-0218-4FA2-9F83-4318A6FC4E7D}"/>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F5F02982-4E39-4E82-AFFE-A71397DED457}"/>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6F077836-764A-4E18-91C3-74C22CA74592}"/>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61E41975-6306-4D83-9408-D1FBAB691B03}"/>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F5366EEC-6C9B-463A-B859-244748D506A1}"/>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F501BB9D-B889-4DC3-AFAA-6C5C2BFAC032}"/>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E5CC0263-EE7F-4840-84B1-434D9E37DE3F}"/>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60833</xdr:rowOff>
    </xdr:from>
    <xdr:to>
      <xdr:col>116</xdr:col>
      <xdr:colOff>63500</xdr:colOff>
      <xdr:row>58</xdr:row>
      <xdr:rowOff>61382</xdr:rowOff>
    </xdr:to>
    <xdr:cxnSp macro="">
      <xdr:nvCxnSpPr>
        <xdr:cNvPr id="801" name="直線コネクタ 800">
          <a:extLst>
            <a:ext uri="{FF2B5EF4-FFF2-40B4-BE49-F238E27FC236}">
              <a16:creationId xmlns:a16="http://schemas.microsoft.com/office/drawing/2014/main" id="{59630CE5-8EAF-4AF9-AFB4-D1773EBE09C3}"/>
            </a:ext>
          </a:extLst>
        </xdr:cNvPr>
        <xdr:cNvCxnSpPr/>
      </xdr:nvCxnSpPr>
      <xdr:spPr>
        <a:xfrm flipV="1">
          <a:off x="21323300" y="10004933"/>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DED66265-C19C-41B4-9E43-4D43D5F752F7}"/>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5131286-5A54-4BEA-97E1-8E3EAA2F99F9}"/>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61382</xdr:rowOff>
    </xdr:from>
    <xdr:to>
      <xdr:col>111</xdr:col>
      <xdr:colOff>177800</xdr:colOff>
      <xdr:row>58</xdr:row>
      <xdr:rowOff>61885</xdr:rowOff>
    </xdr:to>
    <xdr:cxnSp macro="">
      <xdr:nvCxnSpPr>
        <xdr:cNvPr id="804" name="直線コネクタ 803">
          <a:extLst>
            <a:ext uri="{FF2B5EF4-FFF2-40B4-BE49-F238E27FC236}">
              <a16:creationId xmlns:a16="http://schemas.microsoft.com/office/drawing/2014/main" id="{0B6B5D86-1225-4390-8B8F-C132C0DF4411}"/>
            </a:ext>
          </a:extLst>
        </xdr:cNvPr>
        <xdr:cNvCxnSpPr/>
      </xdr:nvCxnSpPr>
      <xdr:spPr>
        <a:xfrm flipV="1">
          <a:off x="20434300" y="10005482"/>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4857AACC-8C30-4FF4-AB03-BE672C9D1829}"/>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2C8D2457-7295-46F4-AA72-A64C02DFBC0F}"/>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32303</xdr:rowOff>
    </xdr:from>
    <xdr:to>
      <xdr:col>107</xdr:col>
      <xdr:colOff>50800</xdr:colOff>
      <xdr:row>58</xdr:row>
      <xdr:rowOff>61885</xdr:rowOff>
    </xdr:to>
    <xdr:cxnSp macro="">
      <xdr:nvCxnSpPr>
        <xdr:cNvPr id="807" name="直線コネクタ 806">
          <a:extLst>
            <a:ext uri="{FF2B5EF4-FFF2-40B4-BE49-F238E27FC236}">
              <a16:creationId xmlns:a16="http://schemas.microsoft.com/office/drawing/2014/main" id="{E2A9217F-7787-42C6-A7CC-8BD841D75B08}"/>
            </a:ext>
          </a:extLst>
        </xdr:cNvPr>
        <xdr:cNvCxnSpPr/>
      </xdr:nvCxnSpPr>
      <xdr:spPr>
        <a:xfrm>
          <a:off x="19545300" y="9976403"/>
          <a:ext cx="889000" cy="2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F0C320C0-CC53-41E1-AB27-66787905F83B}"/>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B23BC59-9A53-4020-9CA6-57C7723DD5C5}"/>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32303</xdr:rowOff>
    </xdr:from>
    <xdr:to>
      <xdr:col>102</xdr:col>
      <xdr:colOff>114300</xdr:colOff>
      <xdr:row>58</xdr:row>
      <xdr:rowOff>62685</xdr:rowOff>
    </xdr:to>
    <xdr:cxnSp macro="">
      <xdr:nvCxnSpPr>
        <xdr:cNvPr id="810" name="直線コネクタ 809">
          <a:extLst>
            <a:ext uri="{FF2B5EF4-FFF2-40B4-BE49-F238E27FC236}">
              <a16:creationId xmlns:a16="http://schemas.microsoft.com/office/drawing/2014/main" id="{CB088B0D-2AA5-4CC6-99B2-0A5F71C20258}"/>
            </a:ext>
          </a:extLst>
        </xdr:cNvPr>
        <xdr:cNvCxnSpPr/>
      </xdr:nvCxnSpPr>
      <xdr:spPr>
        <a:xfrm flipV="1">
          <a:off x="18656300" y="9976403"/>
          <a:ext cx="889000" cy="3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860114CE-EA5D-4020-8B3A-A885802B864B}"/>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1195D22C-1723-49CF-BDBA-B760FC50DCE9}"/>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6223FAA4-2E6D-44BF-AB4E-6681D29B1345}"/>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118236</xdr:rowOff>
    </xdr:from>
    <xdr:ext cx="469744" cy="259045"/>
    <xdr:sp macro="" textlink="">
      <xdr:nvSpPr>
        <xdr:cNvPr id="814" name="テキスト ボックス 813">
          <a:extLst>
            <a:ext uri="{FF2B5EF4-FFF2-40B4-BE49-F238E27FC236}">
              <a16:creationId xmlns:a16="http://schemas.microsoft.com/office/drawing/2014/main" id="{04232877-3917-44C6-B5A9-07437E7013AE}"/>
            </a:ext>
          </a:extLst>
        </xdr:cNvPr>
        <xdr:cNvSpPr txBox="1"/>
      </xdr:nvSpPr>
      <xdr:spPr>
        <a:xfrm>
          <a:off x="18421428" y="1006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1055E9D-4001-4F48-A2CD-A8A00F4582C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DD6FD6C7-9725-482B-9A79-F046E7F6240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030BD83-C530-407E-87FF-8C6465F1C9D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3D4673FE-86BB-4707-A806-6599041D6DB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E821C97A-AFE7-4952-A743-CE69A6814A3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10033</xdr:rowOff>
    </xdr:from>
    <xdr:to>
      <xdr:col>116</xdr:col>
      <xdr:colOff>114300</xdr:colOff>
      <xdr:row>58</xdr:row>
      <xdr:rowOff>111633</xdr:rowOff>
    </xdr:to>
    <xdr:sp macro="" textlink="">
      <xdr:nvSpPr>
        <xdr:cNvPr id="820" name="楕円 819">
          <a:extLst>
            <a:ext uri="{FF2B5EF4-FFF2-40B4-BE49-F238E27FC236}">
              <a16:creationId xmlns:a16="http://schemas.microsoft.com/office/drawing/2014/main" id="{9701B9CB-99DA-45AE-8FF9-E762156CB49D}"/>
            </a:ext>
          </a:extLst>
        </xdr:cNvPr>
        <xdr:cNvSpPr/>
      </xdr:nvSpPr>
      <xdr:spPr>
        <a:xfrm>
          <a:off x="22110700" y="995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140860</xdr:rowOff>
    </xdr:from>
    <xdr:ext cx="469744" cy="259045"/>
    <xdr:sp macro="" textlink="">
      <xdr:nvSpPr>
        <xdr:cNvPr id="821" name="貸付金該当値テキスト">
          <a:extLst>
            <a:ext uri="{FF2B5EF4-FFF2-40B4-BE49-F238E27FC236}">
              <a16:creationId xmlns:a16="http://schemas.microsoft.com/office/drawing/2014/main" id="{41FF16AB-5034-435A-A4C4-E42ADBAA172D}"/>
            </a:ext>
          </a:extLst>
        </xdr:cNvPr>
        <xdr:cNvSpPr txBox="1"/>
      </xdr:nvSpPr>
      <xdr:spPr>
        <a:xfrm>
          <a:off x="22212300" y="974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10582</xdr:rowOff>
    </xdr:from>
    <xdr:to>
      <xdr:col>112</xdr:col>
      <xdr:colOff>38100</xdr:colOff>
      <xdr:row>58</xdr:row>
      <xdr:rowOff>112182</xdr:rowOff>
    </xdr:to>
    <xdr:sp macro="" textlink="">
      <xdr:nvSpPr>
        <xdr:cNvPr id="822" name="楕円 821">
          <a:extLst>
            <a:ext uri="{FF2B5EF4-FFF2-40B4-BE49-F238E27FC236}">
              <a16:creationId xmlns:a16="http://schemas.microsoft.com/office/drawing/2014/main" id="{2FFB83BB-8BE0-4232-9BCE-31A0F613BE37}"/>
            </a:ext>
          </a:extLst>
        </xdr:cNvPr>
        <xdr:cNvSpPr/>
      </xdr:nvSpPr>
      <xdr:spPr>
        <a:xfrm>
          <a:off x="21272500" y="995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128709</xdr:rowOff>
    </xdr:from>
    <xdr:ext cx="469744" cy="259045"/>
    <xdr:sp macro="" textlink="">
      <xdr:nvSpPr>
        <xdr:cNvPr id="823" name="テキスト ボックス 822">
          <a:extLst>
            <a:ext uri="{FF2B5EF4-FFF2-40B4-BE49-F238E27FC236}">
              <a16:creationId xmlns:a16="http://schemas.microsoft.com/office/drawing/2014/main" id="{9C8A493A-1639-46A4-872A-734D37500E00}"/>
            </a:ext>
          </a:extLst>
        </xdr:cNvPr>
        <xdr:cNvSpPr txBox="1"/>
      </xdr:nvSpPr>
      <xdr:spPr>
        <a:xfrm>
          <a:off x="21088428" y="972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11085</xdr:rowOff>
    </xdr:from>
    <xdr:to>
      <xdr:col>107</xdr:col>
      <xdr:colOff>101600</xdr:colOff>
      <xdr:row>58</xdr:row>
      <xdr:rowOff>112685</xdr:rowOff>
    </xdr:to>
    <xdr:sp macro="" textlink="">
      <xdr:nvSpPr>
        <xdr:cNvPr id="824" name="楕円 823">
          <a:extLst>
            <a:ext uri="{FF2B5EF4-FFF2-40B4-BE49-F238E27FC236}">
              <a16:creationId xmlns:a16="http://schemas.microsoft.com/office/drawing/2014/main" id="{EE273505-0785-40B6-86F2-57DCB4477574}"/>
            </a:ext>
          </a:extLst>
        </xdr:cNvPr>
        <xdr:cNvSpPr/>
      </xdr:nvSpPr>
      <xdr:spPr>
        <a:xfrm>
          <a:off x="20383500" y="995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129212</xdr:rowOff>
    </xdr:from>
    <xdr:ext cx="469744" cy="259045"/>
    <xdr:sp macro="" textlink="">
      <xdr:nvSpPr>
        <xdr:cNvPr id="825" name="テキスト ボックス 824">
          <a:extLst>
            <a:ext uri="{FF2B5EF4-FFF2-40B4-BE49-F238E27FC236}">
              <a16:creationId xmlns:a16="http://schemas.microsoft.com/office/drawing/2014/main" id="{B6BAC106-393C-4FCB-BFEF-F760F7D43EE0}"/>
            </a:ext>
          </a:extLst>
        </xdr:cNvPr>
        <xdr:cNvSpPr txBox="1"/>
      </xdr:nvSpPr>
      <xdr:spPr>
        <a:xfrm>
          <a:off x="20199428" y="973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152953</xdr:rowOff>
    </xdr:from>
    <xdr:to>
      <xdr:col>102</xdr:col>
      <xdr:colOff>165100</xdr:colOff>
      <xdr:row>58</xdr:row>
      <xdr:rowOff>83103</xdr:rowOff>
    </xdr:to>
    <xdr:sp macro="" textlink="">
      <xdr:nvSpPr>
        <xdr:cNvPr id="826" name="楕円 825">
          <a:extLst>
            <a:ext uri="{FF2B5EF4-FFF2-40B4-BE49-F238E27FC236}">
              <a16:creationId xmlns:a16="http://schemas.microsoft.com/office/drawing/2014/main" id="{42238897-7422-404B-886C-47157EE36E4D}"/>
            </a:ext>
          </a:extLst>
        </xdr:cNvPr>
        <xdr:cNvSpPr/>
      </xdr:nvSpPr>
      <xdr:spPr>
        <a:xfrm>
          <a:off x="19494500" y="992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99630</xdr:rowOff>
    </xdr:from>
    <xdr:ext cx="469744" cy="259045"/>
    <xdr:sp macro="" textlink="">
      <xdr:nvSpPr>
        <xdr:cNvPr id="827" name="テキスト ボックス 826">
          <a:extLst>
            <a:ext uri="{FF2B5EF4-FFF2-40B4-BE49-F238E27FC236}">
              <a16:creationId xmlns:a16="http://schemas.microsoft.com/office/drawing/2014/main" id="{8E703D03-F96D-48E4-A39B-9039A3AEC626}"/>
            </a:ext>
          </a:extLst>
        </xdr:cNvPr>
        <xdr:cNvSpPr txBox="1"/>
      </xdr:nvSpPr>
      <xdr:spPr>
        <a:xfrm>
          <a:off x="19310428" y="970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11885</xdr:rowOff>
    </xdr:from>
    <xdr:to>
      <xdr:col>98</xdr:col>
      <xdr:colOff>38100</xdr:colOff>
      <xdr:row>58</xdr:row>
      <xdr:rowOff>113485</xdr:rowOff>
    </xdr:to>
    <xdr:sp macro="" textlink="">
      <xdr:nvSpPr>
        <xdr:cNvPr id="828" name="楕円 827">
          <a:extLst>
            <a:ext uri="{FF2B5EF4-FFF2-40B4-BE49-F238E27FC236}">
              <a16:creationId xmlns:a16="http://schemas.microsoft.com/office/drawing/2014/main" id="{E03AF06E-2A6E-4DBB-B95C-67F7B8C3E731}"/>
            </a:ext>
          </a:extLst>
        </xdr:cNvPr>
        <xdr:cNvSpPr/>
      </xdr:nvSpPr>
      <xdr:spPr>
        <a:xfrm>
          <a:off x="18605500" y="995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130012</xdr:rowOff>
    </xdr:from>
    <xdr:ext cx="469744" cy="259045"/>
    <xdr:sp macro="" textlink="">
      <xdr:nvSpPr>
        <xdr:cNvPr id="829" name="テキスト ボックス 828">
          <a:extLst>
            <a:ext uri="{FF2B5EF4-FFF2-40B4-BE49-F238E27FC236}">
              <a16:creationId xmlns:a16="http://schemas.microsoft.com/office/drawing/2014/main" id="{0C51AA06-94E4-4618-AD27-0E059A2CD46A}"/>
            </a:ext>
          </a:extLst>
        </xdr:cNvPr>
        <xdr:cNvSpPr txBox="1"/>
      </xdr:nvSpPr>
      <xdr:spPr>
        <a:xfrm>
          <a:off x="18421428" y="973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6A191134-488D-4BC8-8A18-8D4C2FB022B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C4BBA524-D5D8-4A97-A7C5-9BE1D43CF41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EF8826AB-5699-4BBC-9F05-8F9C444B83CE}"/>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EBC6DB96-B496-4DBE-9BE4-43D8BF8FB2D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52178667-5888-410F-B6B0-7C29324D50C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62A8D2F2-C4C2-4F0D-AA20-0F66C344EEFE}"/>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75CF7E7F-26D4-40BF-9136-119AF13BCB5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3DA3614A-5FC8-4205-A043-037BB059E14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2385CB06-9B7E-4231-8376-341AA054DF39}"/>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565A25B3-D570-4972-AC19-DEFF023342F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409CE208-7FAB-4B93-AC29-2AA7DC35C625}"/>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E8AA5F8E-E9E5-4A08-80FE-139405CBC051}"/>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2C7C94D0-1A6B-4683-8597-5098D295B2E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E095E73A-A914-4C35-9F7D-3426E8F8EE7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3CF70186-25D0-44AD-BE7F-56AD45ACB614}"/>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CA610844-D89F-4CBB-A781-81694F9A1597}"/>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FCB01F3A-6CF8-4810-8077-CE66D6F5ADA9}"/>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5E2E8655-19D8-44EA-AB65-E71A4809DA0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47227BAB-FEBC-4C2E-BFFE-01C758C28F61}"/>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FDED42E1-1290-4A81-8479-A7A0E7731CD7}"/>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E6F95F73-401D-4419-9F6D-744CD08C48B8}"/>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253BE684-0BB7-47DF-BE0B-BF15E7833D6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803EA026-F88D-4ED0-B5E9-5CBD2A432FE3}"/>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D43436A7-3B8C-48AC-8521-79DF2D441806}"/>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182B8738-B744-46F1-ABC5-0364C9BC11BE}"/>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450ECCE2-1CCC-4113-8C7F-70F06C06CFC5}"/>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35F8484E-C4F9-4021-A3AD-77E196E8B562}"/>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1872DD44-F676-456C-B06B-35720121D493}"/>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42C445AA-97D1-4906-AA36-CF890A3468C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160045</xdr:rowOff>
    </xdr:from>
    <xdr:to>
      <xdr:col>116</xdr:col>
      <xdr:colOff>63500</xdr:colOff>
      <xdr:row>74</xdr:row>
      <xdr:rowOff>84493</xdr:rowOff>
    </xdr:to>
    <xdr:cxnSp macro="">
      <xdr:nvCxnSpPr>
        <xdr:cNvPr id="859" name="直線コネクタ 858">
          <a:extLst>
            <a:ext uri="{FF2B5EF4-FFF2-40B4-BE49-F238E27FC236}">
              <a16:creationId xmlns:a16="http://schemas.microsoft.com/office/drawing/2014/main" id="{B5CBCC35-1D77-4C51-9D07-AA9C6BEC8E81}"/>
            </a:ext>
          </a:extLst>
        </xdr:cNvPr>
        <xdr:cNvCxnSpPr/>
      </xdr:nvCxnSpPr>
      <xdr:spPr>
        <a:xfrm flipV="1">
          <a:off x="21323300" y="12675895"/>
          <a:ext cx="8382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9A980248-9FE8-4C2A-B932-386776BAB36B}"/>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BD31FE06-F79D-4AC1-A98B-DD8F03E6E9A6}"/>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84493</xdr:rowOff>
    </xdr:from>
    <xdr:to>
      <xdr:col>111</xdr:col>
      <xdr:colOff>177800</xdr:colOff>
      <xdr:row>75</xdr:row>
      <xdr:rowOff>13627</xdr:rowOff>
    </xdr:to>
    <xdr:cxnSp macro="">
      <xdr:nvCxnSpPr>
        <xdr:cNvPr id="862" name="直線コネクタ 861">
          <a:extLst>
            <a:ext uri="{FF2B5EF4-FFF2-40B4-BE49-F238E27FC236}">
              <a16:creationId xmlns:a16="http://schemas.microsoft.com/office/drawing/2014/main" id="{04E94310-5892-4812-9CEC-C1C064D6BE04}"/>
            </a:ext>
          </a:extLst>
        </xdr:cNvPr>
        <xdr:cNvCxnSpPr/>
      </xdr:nvCxnSpPr>
      <xdr:spPr>
        <a:xfrm flipV="1">
          <a:off x="20434300" y="12771793"/>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58CB8509-4A6D-4058-8713-8791F2B0FB52}"/>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7F65F1FB-2D57-42CC-B7C2-0C2E6B3A69AD}"/>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13627</xdr:rowOff>
    </xdr:from>
    <xdr:to>
      <xdr:col>107</xdr:col>
      <xdr:colOff>50800</xdr:colOff>
      <xdr:row>75</xdr:row>
      <xdr:rowOff>62776</xdr:rowOff>
    </xdr:to>
    <xdr:cxnSp macro="">
      <xdr:nvCxnSpPr>
        <xdr:cNvPr id="865" name="直線コネクタ 864">
          <a:extLst>
            <a:ext uri="{FF2B5EF4-FFF2-40B4-BE49-F238E27FC236}">
              <a16:creationId xmlns:a16="http://schemas.microsoft.com/office/drawing/2014/main" id="{A1E85E7E-318A-4C7B-A2AC-889D8944527B}"/>
            </a:ext>
          </a:extLst>
        </xdr:cNvPr>
        <xdr:cNvCxnSpPr/>
      </xdr:nvCxnSpPr>
      <xdr:spPr>
        <a:xfrm flipV="1">
          <a:off x="19545300" y="1287237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A74290EB-EF89-4A52-BCDC-6E9771D790F4}"/>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D65821C9-5511-45AE-B92F-9CBEEDECB10E}"/>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55423</xdr:rowOff>
    </xdr:from>
    <xdr:to>
      <xdr:col>102</xdr:col>
      <xdr:colOff>114300</xdr:colOff>
      <xdr:row>75</xdr:row>
      <xdr:rowOff>62776</xdr:rowOff>
    </xdr:to>
    <xdr:cxnSp macro="">
      <xdr:nvCxnSpPr>
        <xdr:cNvPr id="868" name="直線コネクタ 867">
          <a:extLst>
            <a:ext uri="{FF2B5EF4-FFF2-40B4-BE49-F238E27FC236}">
              <a16:creationId xmlns:a16="http://schemas.microsoft.com/office/drawing/2014/main" id="{230FC1D1-B3A8-41D9-9B76-29C86585ED34}"/>
            </a:ext>
          </a:extLst>
        </xdr:cNvPr>
        <xdr:cNvCxnSpPr/>
      </xdr:nvCxnSpPr>
      <xdr:spPr>
        <a:xfrm>
          <a:off x="18656300" y="12914173"/>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1AB7D6D6-EA04-4854-9B90-0BCA67D023CB}"/>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3DB3FC7E-CCE7-4DE3-9391-CB886BE321FB}"/>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A2250806-EE95-4397-B4AA-0BF67124192E}"/>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F0B82576-2364-4E9B-B4B3-4ED3A1BC5A89}"/>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AD82003-CE97-4D47-9FEA-25748FCBE959}"/>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3232782-3D42-4DC2-9084-1D09B22A139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50AA4F49-7E6B-43C6-8A1E-4B79B62CE78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1D2BEF48-0BD2-4942-AD9B-D0B3E610924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77CFECAD-AB7D-440F-B898-F9ECC026FD6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109245</xdr:rowOff>
    </xdr:from>
    <xdr:to>
      <xdr:col>116</xdr:col>
      <xdr:colOff>114300</xdr:colOff>
      <xdr:row>74</xdr:row>
      <xdr:rowOff>39395</xdr:rowOff>
    </xdr:to>
    <xdr:sp macro="" textlink="">
      <xdr:nvSpPr>
        <xdr:cNvPr id="878" name="楕円 877">
          <a:extLst>
            <a:ext uri="{FF2B5EF4-FFF2-40B4-BE49-F238E27FC236}">
              <a16:creationId xmlns:a16="http://schemas.microsoft.com/office/drawing/2014/main" id="{B5B434E1-87A4-4ACF-861D-801ABE361A03}"/>
            </a:ext>
          </a:extLst>
        </xdr:cNvPr>
        <xdr:cNvSpPr/>
      </xdr:nvSpPr>
      <xdr:spPr>
        <a:xfrm>
          <a:off x="22110700" y="126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132122</xdr:rowOff>
    </xdr:from>
    <xdr:ext cx="534377" cy="259045"/>
    <xdr:sp macro="" textlink="">
      <xdr:nvSpPr>
        <xdr:cNvPr id="879" name="繰出金該当値テキスト">
          <a:extLst>
            <a:ext uri="{FF2B5EF4-FFF2-40B4-BE49-F238E27FC236}">
              <a16:creationId xmlns:a16="http://schemas.microsoft.com/office/drawing/2014/main" id="{AC7B13C5-C9FD-49C7-A31E-0470A0EDAC3F}"/>
            </a:ext>
          </a:extLst>
        </xdr:cNvPr>
        <xdr:cNvSpPr txBox="1"/>
      </xdr:nvSpPr>
      <xdr:spPr>
        <a:xfrm>
          <a:off x="22212300" y="1247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33693</xdr:rowOff>
    </xdr:from>
    <xdr:to>
      <xdr:col>112</xdr:col>
      <xdr:colOff>38100</xdr:colOff>
      <xdr:row>74</xdr:row>
      <xdr:rowOff>135293</xdr:rowOff>
    </xdr:to>
    <xdr:sp macro="" textlink="">
      <xdr:nvSpPr>
        <xdr:cNvPr id="880" name="楕円 879">
          <a:extLst>
            <a:ext uri="{FF2B5EF4-FFF2-40B4-BE49-F238E27FC236}">
              <a16:creationId xmlns:a16="http://schemas.microsoft.com/office/drawing/2014/main" id="{31F2C28A-1534-4987-8521-3EC5472A6F7D}"/>
            </a:ext>
          </a:extLst>
        </xdr:cNvPr>
        <xdr:cNvSpPr/>
      </xdr:nvSpPr>
      <xdr:spPr>
        <a:xfrm>
          <a:off x="21272500" y="127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151820</xdr:rowOff>
    </xdr:from>
    <xdr:ext cx="534377" cy="259045"/>
    <xdr:sp macro="" textlink="">
      <xdr:nvSpPr>
        <xdr:cNvPr id="881" name="テキスト ボックス 880">
          <a:extLst>
            <a:ext uri="{FF2B5EF4-FFF2-40B4-BE49-F238E27FC236}">
              <a16:creationId xmlns:a16="http://schemas.microsoft.com/office/drawing/2014/main" id="{C93C664D-6C98-4029-88A9-5CEDA7E50E68}"/>
            </a:ext>
          </a:extLst>
        </xdr:cNvPr>
        <xdr:cNvSpPr txBox="1"/>
      </xdr:nvSpPr>
      <xdr:spPr>
        <a:xfrm>
          <a:off x="21056111" y="1249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134277</xdr:rowOff>
    </xdr:from>
    <xdr:to>
      <xdr:col>107</xdr:col>
      <xdr:colOff>101600</xdr:colOff>
      <xdr:row>75</xdr:row>
      <xdr:rowOff>64427</xdr:rowOff>
    </xdr:to>
    <xdr:sp macro="" textlink="">
      <xdr:nvSpPr>
        <xdr:cNvPr id="882" name="楕円 881">
          <a:extLst>
            <a:ext uri="{FF2B5EF4-FFF2-40B4-BE49-F238E27FC236}">
              <a16:creationId xmlns:a16="http://schemas.microsoft.com/office/drawing/2014/main" id="{23F8E1EA-A373-4953-A099-CBE4704BEF8A}"/>
            </a:ext>
          </a:extLst>
        </xdr:cNvPr>
        <xdr:cNvSpPr/>
      </xdr:nvSpPr>
      <xdr:spPr>
        <a:xfrm>
          <a:off x="20383500" y="128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80954</xdr:rowOff>
    </xdr:from>
    <xdr:ext cx="534377" cy="259045"/>
    <xdr:sp macro="" textlink="">
      <xdr:nvSpPr>
        <xdr:cNvPr id="883" name="テキスト ボックス 882">
          <a:extLst>
            <a:ext uri="{FF2B5EF4-FFF2-40B4-BE49-F238E27FC236}">
              <a16:creationId xmlns:a16="http://schemas.microsoft.com/office/drawing/2014/main" id="{918DA8A1-462A-4248-90B3-D7815FF54198}"/>
            </a:ext>
          </a:extLst>
        </xdr:cNvPr>
        <xdr:cNvSpPr txBox="1"/>
      </xdr:nvSpPr>
      <xdr:spPr>
        <a:xfrm>
          <a:off x="20167111" y="1259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11976</xdr:rowOff>
    </xdr:from>
    <xdr:to>
      <xdr:col>102</xdr:col>
      <xdr:colOff>165100</xdr:colOff>
      <xdr:row>75</xdr:row>
      <xdr:rowOff>113576</xdr:rowOff>
    </xdr:to>
    <xdr:sp macro="" textlink="">
      <xdr:nvSpPr>
        <xdr:cNvPr id="884" name="楕円 883">
          <a:extLst>
            <a:ext uri="{FF2B5EF4-FFF2-40B4-BE49-F238E27FC236}">
              <a16:creationId xmlns:a16="http://schemas.microsoft.com/office/drawing/2014/main" id="{31480DEF-0232-44F0-A478-7A8EE567DBC1}"/>
            </a:ext>
          </a:extLst>
        </xdr:cNvPr>
        <xdr:cNvSpPr/>
      </xdr:nvSpPr>
      <xdr:spPr>
        <a:xfrm>
          <a:off x="19494500" y="1287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130103</xdr:rowOff>
    </xdr:from>
    <xdr:ext cx="534377" cy="259045"/>
    <xdr:sp macro="" textlink="">
      <xdr:nvSpPr>
        <xdr:cNvPr id="885" name="テキスト ボックス 884">
          <a:extLst>
            <a:ext uri="{FF2B5EF4-FFF2-40B4-BE49-F238E27FC236}">
              <a16:creationId xmlns:a16="http://schemas.microsoft.com/office/drawing/2014/main" id="{03DAC9E8-8DEA-4325-A649-8B097F3A4C4F}"/>
            </a:ext>
          </a:extLst>
        </xdr:cNvPr>
        <xdr:cNvSpPr txBox="1"/>
      </xdr:nvSpPr>
      <xdr:spPr>
        <a:xfrm>
          <a:off x="19278111" y="1264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4623</xdr:rowOff>
    </xdr:from>
    <xdr:to>
      <xdr:col>98</xdr:col>
      <xdr:colOff>38100</xdr:colOff>
      <xdr:row>75</xdr:row>
      <xdr:rowOff>106223</xdr:rowOff>
    </xdr:to>
    <xdr:sp macro="" textlink="">
      <xdr:nvSpPr>
        <xdr:cNvPr id="886" name="楕円 885">
          <a:extLst>
            <a:ext uri="{FF2B5EF4-FFF2-40B4-BE49-F238E27FC236}">
              <a16:creationId xmlns:a16="http://schemas.microsoft.com/office/drawing/2014/main" id="{C648FA82-73CA-4176-A216-D477DB27B4C8}"/>
            </a:ext>
          </a:extLst>
        </xdr:cNvPr>
        <xdr:cNvSpPr/>
      </xdr:nvSpPr>
      <xdr:spPr>
        <a:xfrm>
          <a:off x="18605500" y="128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122750</xdr:rowOff>
    </xdr:from>
    <xdr:ext cx="534377" cy="259045"/>
    <xdr:sp macro="" textlink="">
      <xdr:nvSpPr>
        <xdr:cNvPr id="887" name="テキスト ボックス 886">
          <a:extLst>
            <a:ext uri="{FF2B5EF4-FFF2-40B4-BE49-F238E27FC236}">
              <a16:creationId xmlns:a16="http://schemas.microsoft.com/office/drawing/2014/main" id="{25F9B70E-858E-40CF-900C-8100900ECF1B}"/>
            </a:ext>
          </a:extLst>
        </xdr:cNvPr>
        <xdr:cNvSpPr txBox="1"/>
      </xdr:nvSpPr>
      <xdr:spPr>
        <a:xfrm>
          <a:off x="18389111" y="1263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AA7326BD-6BFB-49ED-A3CC-7251EB73C7C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DEFC5B5F-9AFA-4BB5-ACC5-C942E0F824F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65B04791-AE9B-49BF-BB5C-A211A032631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85C6C0A3-7BF1-4B4C-B464-7AB7F0BB7E5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D69855C-0757-4DBF-8B14-3C7BE161FF1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BBB6D60D-4036-4CD0-ADB1-68A43F26D735}"/>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E2BBA6D2-2565-40D8-B631-FEBFFB0C278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C56ADD75-D124-4B13-849F-27CBB348900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76F6B72E-92DF-4901-AA3D-B11189F6806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6A384438-FB5D-42DF-8A86-B63B79E1C6C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CFB14EAC-C3A1-49E5-ACBD-B814F470E4E2}"/>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AFCDAD4D-9A92-4E56-9150-2F1826BE208E}"/>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E57FEB98-A5C2-443E-9367-939E4D81C37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4209195D-F019-4425-9445-69AD64E14627}"/>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22208A7A-14B6-4EF0-9135-723FB4209D3C}"/>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57FE8DC4-DEDD-4726-9852-3EB8F606EBF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3D93311C-0A37-4F36-BA8E-A088A5D8F6E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D85FB54D-749D-4DA7-A535-0CB0942F361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60920A31-9658-4DC6-933E-BCC8533427FD}"/>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E229BA40-5D3B-4889-A9DF-BC7B1B132D6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8335683D-8568-456E-BDB1-A60790C852B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6F110337-4030-43F8-8335-EBBBE01875C2}"/>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19CCD782-769C-4A4C-BC8B-4046948BCB2F}"/>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756F1E27-A3C6-40E8-BE88-8C6A9FBA098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588FAE30-9303-4451-BC87-0ACC760C030C}"/>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D4FE34EE-2F67-48B4-98F8-E47F32EF179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E7678629-1980-474D-98CB-B30833EB8CC3}"/>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F3C12047-8A44-4D33-B82A-B9D1CEEBC18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0B5BD41-389E-4E69-A65C-DA0326F87FF8}"/>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902F9808-9718-42D5-92B2-A1D52EDAF863}"/>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D3A02A2D-BC7E-423A-A6C7-BE0B92118E4D}"/>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18A27F4B-E9EB-4826-A071-8396CE42C79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2AFF537A-C43B-4107-BCBE-EAB5AD5E7AEF}"/>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CCC04D02-F62A-403D-BBFE-F27B4250F939}"/>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C757880-80C4-427F-9472-0CED0AA8A43A}"/>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2CC45F57-8C0B-4506-9F67-9B34493DFC69}"/>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BFAE1984-F242-435D-B4A1-E023F38378B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B219CD5E-3A05-414B-8CA9-8037495ED769}"/>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10C6838D-9B29-472C-B943-33407AD034D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9DB24AD7-97C9-44D1-9BA2-0855956C2AB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331676A4-887F-4E13-BC82-A51F94DDD111}"/>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67332C80-53DF-4FBA-9CB4-9F84B372BB3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2F077F43-1F8D-4BD6-8A34-3CA691D2664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36DA7AF2-1399-4BBC-881D-FF36657B672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9BEB373A-1D7F-4E5D-AC9E-661A936CE7B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CCF1FEBA-7E4B-401A-8A52-F2E0C692BF1D}"/>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82F98FED-15AD-49AA-9CFC-7AEDB110B42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B2932744-1FB5-4943-A1F7-4EB6066F2649}"/>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E4E42B34-D864-45EA-9CA6-D56B4F09B6F7}"/>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4261ACDE-DAD5-4828-AEC5-7E89630DD38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B1790564-9FAA-44E4-8F97-A1F0CACE453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5911C4CE-6551-45C5-9F3B-6EE5FBEF469B}"/>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人件費については、住民一人当たり</a:t>
          </a:r>
          <a:r>
            <a:rPr kumimoji="1" lang="en-US" altLang="ja-JP" sz="1300">
              <a:latin typeface="ＭＳ Ｐゴシック" panose="020B0600070205080204" pitchFamily="50" charset="-128"/>
              <a:ea typeface="ＭＳ Ｐゴシック" panose="020B0600070205080204" pitchFamily="50" charset="-128"/>
            </a:rPr>
            <a:t>69,578</a:t>
          </a:r>
          <a:r>
            <a:rPr kumimoji="1" lang="ja-JP" altLang="en-US" sz="1300">
              <a:latin typeface="ＭＳ Ｐゴシック" panose="020B0600070205080204" pitchFamily="50" charset="-128"/>
              <a:ea typeface="ＭＳ Ｐゴシック" panose="020B0600070205080204" pitchFamily="50" charset="-128"/>
            </a:rPr>
            <a:t>円となっており、会計年度任用職員の勤勉手当支給開始等に伴い、前年度から</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126,539</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年度は他団体と同様に、物価高対応・定額減税補足臨時給付金の支給を行ったことにより、前年度から</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63,856</a:t>
          </a:r>
          <a:r>
            <a:rPr kumimoji="1" lang="ja-JP" altLang="en-US" sz="1300">
              <a:latin typeface="ＭＳ Ｐゴシック" panose="020B0600070205080204" pitchFamily="50" charset="-128"/>
              <a:ea typeface="ＭＳ Ｐゴシック" panose="020B0600070205080204" pitchFamily="50" charset="-128"/>
            </a:rPr>
            <a:t>円となっており、新名神高速道路の開通に合わせたまちづくりの進捗に伴い、前年度から</a:t>
          </a:r>
          <a:r>
            <a:rPr kumimoji="1" lang="en-US" altLang="ja-JP" sz="1300">
              <a:latin typeface="ＭＳ Ｐゴシック" panose="020B0600070205080204" pitchFamily="50" charset="-128"/>
              <a:ea typeface="ＭＳ Ｐゴシック" panose="020B0600070205080204" pitchFamily="50" charset="-128"/>
            </a:rPr>
            <a:t>20.5</a:t>
          </a:r>
          <a:r>
            <a:rPr kumimoji="1" lang="ja-JP" altLang="en-US" sz="1300">
              <a:latin typeface="ＭＳ Ｐゴシック" panose="020B0600070205080204" pitchFamily="50" charset="-128"/>
              <a:ea typeface="ＭＳ Ｐゴシック" panose="020B0600070205080204" pitchFamily="50" charset="-128"/>
            </a:rPr>
            <a:t>％減少し、類似団体平均との差が小さくなっています。</a:t>
          </a:r>
        </a:p>
        <a:p>
          <a:r>
            <a:rPr kumimoji="1" lang="ja-JP" altLang="en-US" sz="1300">
              <a:latin typeface="ＭＳ Ｐゴシック" panose="020B0600070205080204" pitchFamily="50" charset="-128"/>
              <a:ea typeface="ＭＳ Ｐゴシック" panose="020B0600070205080204" pitchFamily="50" charset="-128"/>
            </a:rPr>
            <a:t>　公債費については、大型事業の元金償還が令和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年度から始まったことに伴い、前年度から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％増加しています。　　</a:t>
          </a:r>
        </a:p>
        <a:p>
          <a:r>
            <a:rPr kumimoji="1" lang="ja-JP" altLang="en-US" sz="1300">
              <a:latin typeface="ＭＳ Ｐゴシック" panose="020B0600070205080204" pitchFamily="50" charset="-128"/>
              <a:ea typeface="ＭＳ Ｐゴシック" panose="020B0600070205080204" pitchFamily="50" charset="-128"/>
            </a:rPr>
            <a:t>　積立金については、財政調整基金への積み立てが増加したこと等に伴い、前年度から</a:t>
          </a:r>
          <a:r>
            <a:rPr kumimoji="1" lang="en-US" altLang="ja-JP" sz="1300">
              <a:latin typeface="ＭＳ Ｐゴシック" panose="020B0600070205080204" pitchFamily="50" charset="-128"/>
              <a:ea typeface="ＭＳ Ｐゴシック" panose="020B0600070205080204" pitchFamily="50" charset="-128"/>
            </a:rPr>
            <a:t>123.3</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今後も緊急性や住民ニーズを的確に把握した事業を厳選し、一人当たりコストの上昇の抑制に努めます。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B46789-5DBF-47BF-BD47-DFAA4BEE9E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7B03610-7303-4880-BF77-E3B7114212D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57A9135-94AD-483D-A8C4-6742B1A9D70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CAC8464-8CEC-42A4-9A7A-E78D75A5854B}"/>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FE661F-2904-4B3A-894F-7D4B7C33D7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BDB249-05D1-468B-9A3C-303FA8067E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EFC7F3-904B-415A-8EAB-F5EC24C17D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0F2B4D-911F-4EFC-AF0C-2CEDF2B0E2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13D152-57FC-404D-B19F-DA05280497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16BCA08-40AE-4B49-B16F-7EC0A51577E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E05B88-43C2-4721-B89B-6BF5D0B408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030FB6-79EC-4CE1-A47E-ECB010176EF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182A295-EB6F-4454-B36D-FCDCB49C55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DED44A-5C43-4B6D-9395-DF9F1B712C3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749A50-33A3-4FEE-979A-4737FDB8AF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F0DD145-7F49-4BEC-88AD-9437BF25D61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E2042E7-0BD5-4C5F-91DD-17206D1F423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8D93499-97EF-4855-BE55-76349366B29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19A828C-EC5F-468E-ACD9-CE7D85A6A9FA}"/>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9F5B69-DF41-44A7-BC92-648018FAB87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83C01C0B-5799-4260-BCF7-D47E84349AE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17AF91B-D846-4353-96BF-3E3DD2D547C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395B202-B8C4-444A-8589-5A26DBD6074B}"/>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CFC444E-0415-44BD-A4B1-3EDDE552CEE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9099D3-2BD6-4877-9764-35510566C7C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C800A4F-8A7E-4DA9-BE44-030DF22292D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4345BB-45CA-406E-8A1A-9E4D7906ADF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7F99C14-F797-4465-B844-F2838FA74561}"/>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190B643-40BF-4BC5-BE4F-72E051BF08D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EDBB24F-D621-4F52-8D4F-6BF7A534C56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B326E97-3413-4858-8D2E-08309B6D066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85D16F-3E1C-4C40-8EEA-EBE2C7328FD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EBF7D9-0F7D-4DAC-AE75-508E46920C0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67CC9CF-9EEE-4ECF-B26C-D989C275B9C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9B1D1DB-63AE-478A-A87A-B71704AD890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3FD827A-B329-44B0-A313-9CB4F6ED6A0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834E2D17-8DD0-4720-BE11-A5A0FEA58E8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33E2C73-77BC-4C5B-BA8E-8E11C2D1268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17DCABF-3C5D-49C5-8A64-DF9CC1AA8345}"/>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DF46706-303E-4366-9487-C75533E7454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3DF4DF5-D517-437F-863B-85F5F8D53CC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C05931F7-4B55-4CBE-8763-3817D9E4EF6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951D381A-48A2-406E-B982-DFF242F0528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E863A0BB-E048-4746-9E0F-27A8F8931B8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3F52EC3A-0D27-41CF-A612-CAB6E69B421B}"/>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60BAB71-D7A5-4B90-A0ED-CBFBAF9526B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F18540C1-E35F-4184-A1D3-829CFE85139C}"/>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B2000DBD-E0BB-4B2C-B1EC-2D6B8EE5B5FF}"/>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8AA9D69D-18B5-49F7-8AB5-B311A92C596B}"/>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DF0444C0-25F1-4BE6-AA39-BC68321317F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A1F735DE-6C3E-4CE9-8E02-619E5D99B40A}"/>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E6110DAD-AE97-40BD-BCFA-A9851934CF3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BEED81BB-BFE5-4A0B-9433-3231CD7F9886}"/>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C7486F37-DE2D-48F9-BD14-342F84DF050E}"/>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984B4619-8A0D-4542-855A-E5285AAB2ACC}"/>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6B8088C2-E92E-4C04-8516-65A3171BED9F}"/>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29B17E2D-FBB6-4777-9BE7-60ACDB83DA96}"/>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44145</xdr:rowOff>
    </xdr:from>
    <xdr:to>
      <xdr:col>24</xdr:col>
      <xdr:colOff>63500</xdr:colOff>
      <xdr:row>35</xdr:row>
      <xdr:rowOff>68377</xdr:rowOff>
    </xdr:to>
    <xdr:cxnSp macro="">
      <xdr:nvCxnSpPr>
        <xdr:cNvPr id="59" name="直線コネクタ 58">
          <a:extLst>
            <a:ext uri="{FF2B5EF4-FFF2-40B4-BE49-F238E27FC236}">
              <a16:creationId xmlns:a16="http://schemas.microsoft.com/office/drawing/2014/main" id="{9619ABB9-7A68-46BF-9F71-DEA50020B720}"/>
            </a:ext>
          </a:extLst>
        </xdr:cNvPr>
        <xdr:cNvCxnSpPr/>
      </xdr:nvCxnSpPr>
      <xdr:spPr>
        <a:xfrm>
          <a:off x="3797300" y="6044895"/>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74FAF704-4650-487E-804A-F83C6198D547}"/>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37E2083E-FF8F-493A-AC8F-53859838B0E7}"/>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35001</xdr:rowOff>
    </xdr:from>
    <xdr:to>
      <xdr:col>19</xdr:col>
      <xdr:colOff>177800</xdr:colOff>
      <xdr:row>35</xdr:row>
      <xdr:rowOff>44145</xdr:rowOff>
    </xdr:to>
    <xdr:cxnSp macro="">
      <xdr:nvCxnSpPr>
        <xdr:cNvPr id="62" name="直線コネクタ 61">
          <a:extLst>
            <a:ext uri="{FF2B5EF4-FFF2-40B4-BE49-F238E27FC236}">
              <a16:creationId xmlns:a16="http://schemas.microsoft.com/office/drawing/2014/main" id="{85FE0FC7-447E-40B0-A8BE-C6F7D391924C}"/>
            </a:ext>
          </a:extLst>
        </xdr:cNvPr>
        <xdr:cNvCxnSpPr/>
      </xdr:nvCxnSpPr>
      <xdr:spPr>
        <a:xfrm>
          <a:off x="2908300" y="603575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A055883A-4459-4E10-8ABE-A12D8BEDD115}"/>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B12E82E0-360C-42D8-8D90-FAC0D8A42D91}"/>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35001</xdr:rowOff>
    </xdr:from>
    <xdr:to>
      <xdr:col>15</xdr:col>
      <xdr:colOff>50800</xdr:colOff>
      <xdr:row>35</xdr:row>
      <xdr:rowOff>46431</xdr:rowOff>
    </xdr:to>
    <xdr:cxnSp macro="">
      <xdr:nvCxnSpPr>
        <xdr:cNvPr id="65" name="直線コネクタ 64">
          <a:extLst>
            <a:ext uri="{FF2B5EF4-FFF2-40B4-BE49-F238E27FC236}">
              <a16:creationId xmlns:a16="http://schemas.microsoft.com/office/drawing/2014/main" id="{557B3EA2-35E2-40DD-8983-6712F4862122}"/>
            </a:ext>
          </a:extLst>
        </xdr:cNvPr>
        <xdr:cNvCxnSpPr/>
      </xdr:nvCxnSpPr>
      <xdr:spPr>
        <a:xfrm flipV="1">
          <a:off x="2019300" y="60357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850062D-3073-461D-AD5C-54CAC2EC9BFE}"/>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7DAB63DE-9BEC-4FD5-AB2E-DB0AC5E43CEF}"/>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46431</xdr:rowOff>
    </xdr:from>
    <xdr:to>
      <xdr:col>10</xdr:col>
      <xdr:colOff>114300</xdr:colOff>
      <xdr:row>35</xdr:row>
      <xdr:rowOff>91694</xdr:rowOff>
    </xdr:to>
    <xdr:cxnSp macro="">
      <xdr:nvCxnSpPr>
        <xdr:cNvPr id="68" name="直線コネクタ 67">
          <a:extLst>
            <a:ext uri="{FF2B5EF4-FFF2-40B4-BE49-F238E27FC236}">
              <a16:creationId xmlns:a16="http://schemas.microsoft.com/office/drawing/2014/main" id="{242989FE-8331-4B78-9934-33AB8168423B}"/>
            </a:ext>
          </a:extLst>
        </xdr:cNvPr>
        <xdr:cNvCxnSpPr/>
      </xdr:nvCxnSpPr>
      <xdr:spPr>
        <a:xfrm flipV="1">
          <a:off x="1130300" y="6047181"/>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2BEC6232-D8D7-4C57-9B1F-9FC77B8E9A47}"/>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D367601B-D4C5-43D0-BC32-C207EF993268}"/>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BE36CC2D-3056-49CF-A937-F4379D4FE7E1}"/>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A8359092-6887-41A9-B72E-A6294B284275}"/>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9E15B4BB-47E9-40D6-AE7A-A93C9487C4B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459DFE42-FB87-4EEE-8DD9-8FC21FE4E5D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5ED256D-283B-494A-A808-5573C9A75B2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B2DE731-3899-4B98-BFD4-D6856EF489D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C1CFA1E-F0DF-42E2-8383-6EFE6B5B573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17577</xdr:rowOff>
    </xdr:from>
    <xdr:to>
      <xdr:col>24</xdr:col>
      <xdr:colOff>114300</xdr:colOff>
      <xdr:row>35</xdr:row>
      <xdr:rowOff>119177</xdr:rowOff>
    </xdr:to>
    <xdr:sp macro="" textlink="">
      <xdr:nvSpPr>
        <xdr:cNvPr id="78" name="楕円 77">
          <a:extLst>
            <a:ext uri="{FF2B5EF4-FFF2-40B4-BE49-F238E27FC236}">
              <a16:creationId xmlns:a16="http://schemas.microsoft.com/office/drawing/2014/main" id="{EE13FD93-831C-4143-BA0F-C1C44F1EF216}"/>
            </a:ext>
          </a:extLst>
        </xdr:cNvPr>
        <xdr:cNvSpPr/>
      </xdr:nvSpPr>
      <xdr:spPr>
        <a:xfrm>
          <a:off x="45847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167454</xdr:rowOff>
    </xdr:from>
    <xdr:ext cx="469744" cy="259045"/>
    <xdr:sp macro="" textlink="">
      <xdr:nvSpPr>
        <xdr:cNvPr id="79" name="議会費該当値テキスト">
          <a:extLst>
            <a:ext uri="{FF2B5EF4-FFF2-40B4-BE49-F238E27FC236}">
              <a16:creationId xmlns:a16="http://schemas.microsoft.com/office/drawing/2014/main" id="{6B17EBDD-A083-4D0B-976C-978E38055658}"/>
            </a:ext>
          </a:extLst>
        </xdr:cNvPr>
        <xdr:cNvSpPr txBox="1"/>
      </xdr:nvSpPr>
      <xdr:spPr>
        <a:xfrm>
          <a:off x="4686300" y="599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164795</xdr:rowOff>
    </xdr:from>
    <xdr:to>
      <xdr:col>20</xdr:col>
      <xdr:colOff>38100</xdr:colOff>
      <xdr:row>35</xdr:row>
      <xdr:rowOff>94945</xdr:rowOff>
    </xdr:to>
    <xdr:sp macro="" textlink="">
      <xdr:nvSpPr>
        <xdr:cNvPr id="80" name="楕円 79">
          <a:extLst>
            <a:ext uri="{FF2B5EF4-FFF2-40B4-BE49-F238E27FC236}">
              <a16:creationId xmlns:a16="http://schemas.microsoft.com/office/drawing/2014/main" id="{5E1FCEB0-02DC-4F1D-B7A5-0B9CC6195C4E}"/>
            </a:ext>
          </a:extLst>
        </xdr:cNvPr>
        <xdr:cNvSpPr/>
      </xdr:nvSpPr>
      <xdr:spPr>
        <a:xfrm>
          <a:off x="3746500" y="599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111472</xdr:rowOff>
    </xdr:from>
    <xdr:ext cx="469744" cy="259045"/>
    <xdr:sp macro="" textlink="">
      <xdr:nvSpPr>
        <xdr:cNvPr id="81" name="テキスト ボックス 80">
          <a:extLst>
            <a:ext uri="{FF2B5EF4-FFF2-40B4-BE49-F238E27FC236}">
              <a16:creationId xmlns:a16="http://schemas.microsoft.com/office/drawing/2014/main" id="{372877AE-87F8-4A86-B18C-171AD9D2650E}"/>
            </a:ext>
          </a:extLst>
        </xdr:cNvPr>
        <xdr:cNvSpPr txBox="1"/>
      </xdr:nvSpPr>
      <xdr:spPr>
        <a:xfrm>
          <a:off x="3562428" y="576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155651</xdr:rowOff>
    </xdr:from>
    <xdr:to>
      <xdr:col>15</xdr:col>
      <xdr:colOff>101600</xdr:colOff>
      <xdr:row>35</xdr:row>
      <xdr:rowOff>85801</xdr:rowOff>
    </xdr:to>
    <xdr:sp macro="" textlink="">
      <xdr:nvSpPr>
        <xdr:cNvPr id="82" name="楕円 81">
          <a:extLst>
            <a:ext uri="{FF2B5EF4-FFF2-40B4-BE49-F238E27FC236}">
              <a16:creationId xmlns:a16="http://schemas.microsoft.com/office/drawing/2014/main" id="{5BDD6520-5EAD-4B1D-9268-5A7B15C484BB}"/>
            </a:ext>
          </a:extLst>
        </xdr:cNvPr>
        <xdr:cNvSpPr/>
      </xdr:nvSpPr>
      <xdr:spPr>
        <a:xfrm>
          <a:off x="2857500" y="598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102328</xdr:rowOff>
    </xdr:from>
    <xdr:ext cx="469744" cy="259045"/>
    <xdr:sp macro="" textlink="">
      <xdr:nvSpPr>
        <xdr:cNvPr id="83" name="テキスト ボックス 82">
          <a:extLst>
            <a:ext uri="{FF2B5EF4-FFF2-40B4-BE49-F238E27FC236}">
              <a16:creationId xmlns:a16="http://schemas.microsoft.com/office/drawing/2014/main" id="{0727AFB3-62DD-4FCA-89E8-88808E1AE317}"/>
            </a:ext>
          </a:extLst>
        </xdr:cNvPr>
        <xdr:cNvSpPr txBox="1"/>
      </xdr:nvSpPr>
      <xdr:spPr>
        <a:xfrm>
          <a:off x="2673428" y="576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167081</xdr:rowOff>
    </xdr:from>
    <xdr:to>
      <xdr:col>10</xdr:col>
      <xdr:colOff>165100</xdr:colOff>
      <xdr:row>35</xdr:row>
      <xdr:rowOff>97231</xdr:rowOff>
    </xdr:to>
    <xdr:sp macro="" textlink="">
      <xdr:nvSpPr>
        <xdr:cNvPr id="84" name="楕円 83">
          <a:extLst>
            <a:ext uri="{FF2B5EF4-FFF2-40B4-BE49-F238E27FC236}">
              <a16:creationId xmlns:a16="http://schemas.microsoft.com/office/drawing/2014/main" id="{B2C64F3A-AE59-4FBC-97A0-42E433C095D0}"/>
            </a:ext>
          </a:extLst>
        </xdr:cNvPr>
        <xdr:cNvSpPr/>
      </xdr:nvSpPr>
      <xdr:spPr>
        <a:xfrm>
          <a:off x="1968500" y="599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113758</xdr:rowOff>
    </xdr:from>
    <xdr:ext cx="469744" cy="259045"/>
    <xdr:sp macro="" textlink="">
      <xdr:nvSpPr>
        <xdr:cNvPr id="85" name="テキスト ボックス 84">
          <a:extLst>
            <a:ext uri="{FF2B5EF4-FFF2-40B4-BE49-F238E27FC236}">
              <a16:creationId xmlns:a16="http://schemas.microsoft.com/office/drawing/2014/main" id="{787B616E-A312-42D4-833C-2FDB52B2E550}"/>
            </a:ext>
          </a:extLst>
        </xdr:cNvPr>
        <xdr:cNvSpPr txBox="1"/>
      </xdr:nvSpPr>
      <xdr:spPr>
        <a:xfrm>
          <a:off x="1784428" y="577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40894</xdr:rowOff>
    </xdr:from>
    <xdr:to>
      <xdr:col>6</xdr:col>
      <xdr:colOff>38100</xdr:colOff>
      <xdr:row>35</xdr:row>
      <xdr:rowOff>142494</xdr:rowOff>
    </xdr:to>
    <xdr:sp macro="" textlink="">
      <xdr:nvSpPr>
        <xdr:cNvPr id="86" name="楕円 85">
          <a:extLst>
            <a:ext uri="{FF2B5EF4-FFF2-40B4-BE49-F238E27FC236}">
              <a16:creationId xmlns:a16="http://schemas.microsoft.com/office/drawing/2014/main" id="{D758AFBE-31D5-4DE4-B335-E02ED2FB8373}"/>
            </a:ext>
          </a:extLst>
        </xdr:cNvPr>
        <xdr:cNvSpPr/>
      </xdr:nvSpPr>
      <xdr:spPr>
        <a:xfrm>
          <a:off x="1079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133621</xdr:rowOff>
    </xdr:from>
    <xdr:ext cx="469744" cy="259045"/>
    <xdr:sp macro="" textlink="">
      <xdr:nvSpPr>
        <xdr:cNvPr id="87" name="テキスト ボックス 86">
          <a:extLst>
            <a:ext uri="{FF2B5EF4-FFF2-40B4-BE49-F238E27FC236}">
              <a16:creationId xmlns:a16="http://schemas.microsoft.com/office/drawing/2014/main" id="{25510F43-47F5-43AC-91C2-8E8C9339EEFD}"/>
            </a:ext>
          </a:extLst>
        </xdr:cNvPr>
        <xdr:cNvSpPr txBox="1"/>
      </xdr:nvSpPr>
      <xdr:spPr>
        <a:xfrm>
          <a:off x="895428" y="61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F9EDA584-0F96-404F-AF8B-9F2ECBCC4BE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D6089060-FDFE-4DC3-856F-C017B696E916}"/>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96C4FBA4-F4A6-4181-BD80-2FCC6EFBE95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F2883DF5-D639-4823-9814-15AE58C4C2A9}"/>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A0083053-7252-4C62-A6C8-739203557B8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05A84D3-BF6A-4D56-9F0D-42B195BCE4A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7316F1CE-41A0-4EDB-9E16-50385EE2D0F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3D13A7A-FCB1-4D07-A755-5311F2CA1FA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42EE95D5-1976-491D-939A-F65BAD5F9F3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5FDA6F3-3528-4335-B907-510BCDEE8A9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BA263DEA-D30B-43E5-B701-C7AE9FE67FC9}"/>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782E9A01-E11A-463F-AF19-19A4C8176564}"/>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38EF90FD-8A16-4DA9-83F3-13B73290DAC3}"/>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1BFC40C7-ED13-4EDB-8C9E-AD4AC064D8D6}"/>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19394BD6-F016-4588-B84C-CD81A992DA5A}"/>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DAD2248E-745F-4D1A-80D0-088BA3A325D3}"/>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7900D248-384B-49A5-8183-59297AC7CC3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4248AC67-5DFA-45D4-8D25-59EB28F5C0BE}"/>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434D0B05-3117-44FA-876A-8B585EDD0A37}"/>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F7AC4FBD-640B-4BC0-80C2-68BE711C1F7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2EE7EEF1-489F-4C2D-BF6A-F0AD5497F1E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7F8F310C-818E-4336-834D-A75FED86EF83}"/>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FC28C7B-2AB4-4965-B284-2BEC6D74AB0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5B2E0B7C-BE18-4F55-92C0-CD2E8C68D69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50399D52-4735-4EF3-8D08-78F1CE6C210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8A827287-6455-4A55-8680-9E30AE127E2A}"/>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396A8B9-9FB5-47C0-9D25-06AF4354ED25}"/>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147F7D2F-E89A-40D3-9B35-F1347C0CE572}"/>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2BF167D6-73EC-406C-A44B-CF48821D726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F356F454-E6CA-485C-AB19-B923C81DFA01}"/>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75529</xdr:rowOff>
    </xdr:from>
    <xdr:to>
      <xdr:col>24</xdr:col>
      <xdr:colOff>63500</xdr:colOff>
      <xdr:row>57</xdr:row>
      <xdr:rowOff>109649</xdr:rowOff>
    </xdr:to>
    <xdr:cxnSp macro="">
      <xdr:nvCxnSpPr>
        <xdr:cNvPr id="118" name="直線コネクタ 117">
          <a:extLst>
            <a:ext uri="{FF2B5EF4-FFF2-40B4-BE49-F238E27FC236}">
              <a16:creationId xmlns:a16="http://schemas.microsoft.com/office/drawing/2014/main" id="{6B552272-1943-43FF-9A50-8ECE01326782}"/>
            </a:ext>
          </a:extLst>
        </xdr:cNvPr>
        <xdr:cNvCxnSpPr/>
      </xdr:nvCxnSpPr>
      <xdr:spPr>
        <a:xfrm flipV="1">
          <a:off x="3797300" y="9848179"/>
          <a:ext cx="838200" cy="3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68E1BEB7-AFC1-44E5-8AAD-E51477A34788}"/>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2089C2BD-92B9-4CA2-A082-490886955CB6}"/>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27268</xdr:rowOff>
    </xdr:from>
    <xdr:to>
      <xdr:col>19</xdr:col>
      <xdr:colOff>177800</xdr:colOff>
      <xdr:row>57</xdr:row>
      <xdr:rowOff>109649</xdr:rowOff>
    </xdr:to>
    <xdr:cxnSp macro="">
      <xdr:nvCxnSpPr>
        <xdr:cNvPr id="121" name="直線コネクタ 120">
          <a:extLst>
            <a:ext uri="{FF2B5EF4-FFF2-40B4-BE49-F238E27FC236}">
              <a16:creationId xmlns:a16="http://schemas.microsoft.com/office/drawing/2014/main" id="{4DC221EA-654E-4D5E-BE72-10EFEB4852DB}"/>
            </a:ext>
          </a:extLst>
        </xdr:cNvPr>
        <xdr:cNvCxnSpPr/>
      </xdr:nvCxnSpPr>
      <xdr:spPr>
        <a:xfrm>
          <a:off x="2908300" y="9799918"/>
          <a:ext cx="889000" cy="8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C7077276-5869-48E3-A24F-1A865F3DE3F8}"/>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F76920BF-1C3E-45D3-8ACD-7DBC662DDFF2}"/>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165074</xdr:rowOff>
    </xdr:from>
    <xdr:to>
      <xdr:col>15</xdr:col>
      <xdr:colOff>50800</xdr:colOff>
      <xdr:row>57</xdr:row>
      <xdr:rowOff>27268</xdr:rowOff>
    </xdr:to>
    <xdr:cxnSp macro="">
      <xdr:nvCxnSpPr>
        <xdr:cNvPr id="124" name="直線コネクタ 123">
          <a:extLst>
            <a:ext uri="{FF2B5EF4-FFF2-40B4-BE49-F238E27FC236}">
              <a16:creationId xmlns:a16="http://schemas.microsoft.com/office/drawing/2014/main" id="{98C7C727-8D70-4B62-A250-7C9655B891A5}"/>
            </a:ext>
          </a:extLst>
        </xdr:cNvPr>
        <xdr:cNvCxnSpPr/>
      </xdr:nvCxnSpPr>
      <xdr:spPr>
        <a:xfrm>
          <a:off x="2019300" y="9766274"/>
          <a:ext cx="889000" cy="3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2B177D80-E614-479F-9448-E9B10E480159}"/>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2890BE49-6BBB-415E-A350-B86053D969AA}"/>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83295</xdr:rowOff>
    </xdr:from>
    <xdr:to>
      <xdr:col>10</xdr:col>
      <xdr:colOff>114300</xdr:colOff>
      <xdr:row>56</xdr:row>
      <xdr:rowOff>165074</xdr:rowOff>
    </xdr:to>
    <xdr:cxnSp macro="">
      <xdr:nvCxnSpPr>
        <xdr:cNvPr id="127" name="直線コネクタ 126">
          <a:extLst>
            <a:ext uri="{FF2B5EF4-FFF2-40B4-BE49-F238E27FC236}">
              <a16:creationId xmlns:a16="http://schemas.microsoft.com/office/drawing/2014/main" id="{93768277-963F-4447-9F70-7B3A2B9119C3}"/>
            </a:ext>
          </a:extLst>
        </xdr:cNvPr>
        <xdr:cNvCxnSpPr/>
      </xdr:nvCxnSpPr>
      <xdr:spPr>
        <a:xfrm>
          <a:off x="1130300" y="9170145"/>
          <a:ext cx="889000" cy="59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9C732A63-5E00-4D5B-AFEF-20ABFD20DA4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B557F191-074B-4B15-AFA9-646CAB43E19D}"/>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3A462358-BE5D-4B35-83F7-B9EB525467BC}"/>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78FEE15-154A-47AE-88A0-35B280693685}"/>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485D516-234C-4772-B8D7-7C3D18B95B9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386D917-8E0A-4339-9F57-EA3EA5903F88}"/>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78CD3D5-38AA-4DCD-B710-C65CF186D94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14C5085-0FE1-4D37-A1C3-9E03E40D076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13CA902-2921-4AB0-8256-7240DFA2773C}"/>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24729</xdr:rowOff>
    </xdr:from>
    <xdr:to>
      <xdr:col>24</xdr:col>
      <xdr:colOff>114300</xdr:colOff>
      <xdr:row>57</xdr:row>
      <xdr:rowOff>126329</xdr:rowOff>
    </xdr:to>
    <xdr:sp macro="" textlink="">
      <xdr:nvSpPr>
        <xdr:cNvPr id="137" name="楕円 136">
          <a:extLst>
            <a:ext uri="{FF2B5EF4-FFF2-40B4-BE49-F238E27FC236}">
              <a16:creationId xmlns:a16="http://schemas.microsoft.com/office/drawing/2014/main" id="{9B3E240C-EF96-465F-A3B3-8B15F9B56D83}"/>
            </a:ext>
          </a:extLst>
        </xdr:cNvPr>
        <xdr:cNvSpPr/>
      </xdr:nvSpPr>
      <xdr:spPr>
        <a:xfrm>
          <a:off x="4584700" y="979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3156</xdr:rowOff>
    </xdr:from>
    <xdr:ext cx="534377" cy="259045"/>
    <xdr:sp macro="" textlink="">
      <xdr:nvSpPr>
        <xdr:cNvPr id="138" name="総務費該当値テキスト">
          <a:extLst>
            <a:ext uri="{FF2B5EF4-FFF2-40B4-BE49-F238E27FC236}">
              <a16:creationId xmlns:a16="http://schemas.microsoft.com/office/drawing/2014/main" id="{A195F77A-1B55-49D7-A07F-F078427434CC}"/>
            </a:ext>
          </a:extLst>
        </xdr:cNvPr>
        <xdr:cNvSpPr txBox="1"/>
      </xdr:nvSpPr>
      <xdr:spPr>
        <a:xfrm>
          <a:off x="4686300" y="977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58849</xdr:rowOff>
    </xdr:from>
    <xdr:to>
      <xdr:col>20</xdr:col>
      <xdr:colOff>38100</xdr:colOff>
      <xdr:row>57</xdr:row>
      <xdr:rowOff>160449</xdr:rowOff>
    </xdr:to>
    <xdr:sp macro="" textlink="">
      <xdr:nvSpPr>
        <xdr:cNvPr id="139" name="楕円 138">
          <a:extLst>
            <a:ext uri="{FF2B5EF4-FFF2-40B4-BE49-F238E27FC236}">
              <a16:creationId xmlns:a16="http://schemas.microsoft.com/office/drawing/2014/main" id="{504BCBF1-1E9E-4779-8736-59A657AFAE07}"/>
            </a:ext>
          </a:extLst>
        </xdr:cNvPr>
        <xdr:cNvSpPr/>
      </xdr:nvSpPr>
      <xdr:spPr>
        <a:xfrm>
          <a:off x="3746500" y="983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151576</xdr:rowOff>
    </xdr:from>
    <xdr:ext cx="534377" cy="259045"/>
    <xdr:sp macro="" textlink="">
      <xdr:nvSpPr>
        <xdr:cNvPr id="140" name="テキスト ボックス 139">
          <a:extLst>
            <a:ext uri="{FF2B5EF4-FFF2-40B4-BE49-F238E27FC236}">
              <a16:creationId xmlns:a16="http://schemas.microsoft.com/office/drawing/2014/main" id="{5C32A8AE-9B23-4C6C-AEFC-C6F7BF16ED97}"/>
            </a:ext>
          </a:extLst>
        </xdr:cNvPr>
        <xdr:cNvSpPr txBox="1"/>
      </xdr:nvSpPr>
      <xdr:spPr>
        <a:xfrm>
          <a:off x="3530111" y="992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147918</xdr:rowOff>
    </xdr:from>
    <xdr:to>
      <xdr:col>15</xdr:col>
      <xdr:colOff>101600</xdr:colOff>
      <xdr:row>57</xdr:row>
      <xdr:rowOff>78068</xdr:rowOff>
    </xdr:to>
    <xdr:sp macro="" textlink="">
      <xdr:nvSpPr>
        <xdr:cNvPr id="141" name="楕円 140">
          <a:extLst>
            <a:ext uri="{FF2B5EF4-FFF2-40B4-BE49-F238E27FC236}">
              <a16:creationId xmlns:a16="http://schemas.microsoft.com/office/drawing/2014/main" id="{25F78339-FC82-4651-98BA-BCBF75711913}"/>
            </a:ext>
          </a:extLst>
        </xdr:cNvPr>
        <xdr:cNvSpPr/>
      </xdr:nvSpPr>
      <xdr:spPr>
        <a:xfrm>
          <a:off x="2857500" y="974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69195</xdr:rowOff>
    </xdr:from>
    <xdr:ext cx="534377" cy="259045"/>
    <xdr:sp macro="" textlink="">
      <xdr:nvSpPr>
        <xdr:cNvPr id="142" name="テキスト ボックス 141">
          <a:extLst>
            <a:ext uri="{FF2B5EF4-FFF2-40B4-BE49-F238E27FC236}">
              <a16:creationId xmlns:a16="http://schemas.microsoft.com/office/drawing/2014/main" id="{4BA93839-6734-41C7-AAA3-1CA18BC808AB}"/>
            </a:ext>
          </a:extLst>
        </xdr:cNvPr>
        <xdr:cNvSpPr txBox="1"/>
      </xdr:nvSpPr>
      <xdr:spPr>
        <a:xfrm>
          <a:off x="2641111" y="984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114274</xdr:rowOff>
    </xdr:from>
    <xdr:to>
      <xdr:col>10</xdr:col>
      <xdr:colOff>165100</xdr:colOff>
      <xdr:row>57</xdr:row>
      <xdr:rowOff>44424</xdr:rowOff>
    </xdr:to>
    <xdr:sp macro="" textlink="">
      <xdr:nvSpPr>
        <xdr:cNvPr id="143" name="楕円 142">
          <a:extLst>
            <a:ext uri="{FF2B5EF4-FFF2-40B4-BE49-F238E27FC236}">
              <a16:creationId xmlns:a16="http://schemas.microsoft.com/office/drawing/2014/main" id="{70075E36-132B-42A3-97B7-CB92FEDCFB71}"/>
            </a:ext>
          </a:extLst>
        </xdr:cNvPr>
        <xdr:cNvSpPr/>
      </xdr:nvSpPr>
      <xdr:spPr>
        <a:xfrm>
          <a:off x="1968500" y="97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60951</xdr:rowOff>
    </xdr:from>
    <xdr:ext cx="534377" cy="259045"/>
    <xdr:sp macro="" textlink="">
      <xdr:nvSpPr>
        <xdr:cNvPr id="144" name="テキスト ボックス 143">
          <a:extLst>
            <a:ext uri="{FF2B5EF4-FFF2-40B4-BE49-F238E27FC236}">
              <a16:creationId xmlns:a16="http://schemas.microsoft.com/office/drawing/2014/main" id="{CC850A6D-D82D-4D9A-89EB-A2EFE1D36FF7}"/>
            </a:ext>
          </a:extLst>
        </xdr:cNvPr>
        <xdr:cNvSpPr txBox="1"/>
      </xdr:nvSpPr>
      <xdr:spPr>
        <a:xfrm>
          <a:off x="1752111" y="949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32495</xdr:rowOff>
    </xdr:from>
    <xdr:to>
      <xdr:col>6</xdr:col>
      <xdr:colOff>38100</xdr:colOff>
      <xdr:row>53</xdr:row>
      <xdr:rowOff>134095</xdr:rowOff>
    </xdr:to>
    <xdr:sp macro="" textlink="">
      <xdr:nvSpPr>
        <xdr:cNvPr id="145" name="楕円 144">
          <a:extLst>
            <a:ext uri="{FF2B5EF4-FFF2-40B4-BE49-F238E27FC236}">
              <a16:creationId xmlns:a16="http://schemas.microsoft.com/office/drawing/2014/main" id="{A52FEDA1-E106-4C07-A9E3-3FAB102B84BE}"/>
            </a:ext>
          </a:extLst>
        </xdr:cNvPr>
        <xdr:cNvSpPr/>
      </xdr:nvSpPr>
      <xdr:spPr>
        <a:xfrm>
          <a:off x="1079500" y="911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150622</xdr:rowOff>
    </xdr:from>
    <xdr:ext cx="599010" cy="259045"/>
    <xdr:sp macro="" textlink="">
      <xdr:nvSpPr>
        <xdr:cNvPr id="146" name="テキスト ボックス 145">
          <a:extLst>
            <a:ext uri="{FF2B5EF4-FFF2-40B4-BE49-F238E27FC236}">
              <a16:creationId xmlns:a16="http://schemas.microsoft.com/office/drawing/2014/main" id="{F2B92CEA-3AE4-449A-BDA7-95338E97DFD3}"/>
            </a:ext>
          </a:extLst>
        </xdr:cNvPr>
        <xdr:cNvSpPr txBox="1"/>
      </xdr:nvSpPr>
      <xdr:spPr>
        <a:xfrm>
          <a:off x="830795" y="889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70D3A8E-88F2-403C-AEDB-101FC58CBE5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707BF77-2946-46A7-89FD-574BBBE4EEE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F4A0844C-2221-4BAE-86DA-2BA1F56B4E0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EB5EF97E-1CC6-44F8-8F87-E6C439EB16C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90AC541C-35EA-4F74-A1C8-06B2893EF0F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AD736AD-F353-43C7-B59E-57CAE042C68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DC992857-5AB5-405F-A5A6-5E64FE5BC2A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ABE4995E-AF1A-40A1-B18B-A84FC79ABD8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CF2F91CE-2E15-47BC-B903-E573E111829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D3A98C92-6BE5-4254-9AD0-AB7F04ADDF3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155F77ED-1B48-418C-8C21-E84700A1D8DE}"/>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4A1F7259-98F0-4D12-895C-9CEB44D80602}"/>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1553FC19-8785-4CA9-B45B-A17BEBB8674D}"/>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4734545F-FBAB-4789-9E35-CDD74D0C638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86BEF321-A9A8-44B4-BB41-A2CFCED4E40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D9C0533D-D695-4346-B9DD-EDA6C0927F98}"/>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4034DE6F-7AAA-442D-B05C-748F717919C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56A46E35-6355-43DA-A25F-FF7D56FD78C9}"/>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25A3A15E-5BB0-4364-BE18-16E5484555F7}"/>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5E0A935A-6723-4DF9-8058-35B8C407650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D868BA37-4AE8-4DFB-B675-0374384899A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1C734B03-45CB-40CD-8096-BA1A532892A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773245AE-AE92-4AE8-B476-5D58CD710659}"/>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72FDE7F7-B073-4816-B5DA-8CB83952DC1E}"/>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174A0D2F-E4F8-4658-B55A-7A85A228D522}"/>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3B66C404-C2A8-422B-9553-37810A907896}"/>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573D2ACC-1BA1-45FB-8DFA-0B8D369B1EEC}"/>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57623</xdr:rowOff>
    </xdr:from>
    <xdr:to>
      <xdr:col>24</xdr:col>
      <xdr:colOff>63500</xdr:colOff>
      <xdr:row>77</xdr:row>
      <xdr:rowOff>30073</xdr:rowOff>
    </xdr:to>
    <xdr:cxnSp macro="">
      <xdr:nvCxnSpPr>
        <xdr:cNvPr id="174" name="直線コネクタ 173">
          <a:extLst>
            <a:ext uri="{FF2B5EF4-FFF2-40B4-BE49-F238E27FC236}">
              <a16:creationId xmlns:a16="http://schemas.microsoft.com/office/drawing/2014/main" id="{EA921440-DB03-44AE-BC6E-B4F66D719CC8}"/>
            </a:ext>
          </a:extLst>
        </xdr:cNvPr>
        <xdr:cNvCxnSpPr/>
      </xdr:nvCxnSpPr>
      <xdr:spPr>
        <a:xfrm flipV="1">
          <a:off x="3797300" y="13087823"/>
          <a:ext cx="838200" cy="14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1E4A8488-22DB-4FA1-935E-895A374CF5C7}"/>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571D6247-C8F9-4C25-84CE-FEE3591B8FA4}"/>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30073</xdr:rowOff>
    </xdr:from>
    <xdr:to>
      <xdr:col>19</xdr:col>
      <xdr:colOff>177800</xdr:colOff>
      <xdr:row>77</xdr:row>
      <xdr:rowOff>134469</xdr:rowOff>
    </xdr:to>
    <xdr:cxnSp macro="">
      <xdr:nvCxnSpPr>
        <xdr:cNvPr id="177" name="直線コネクタ 176">
          <a:extLst>
            <a:ext uri="{FF2B5EF4-FFF2-40B4-BE49-F238E27FC236}">
              <a16:creationId xmlns:a16="http://schemas.microsoft.com/office/drawing/2014/main" id="{0F4CE852-0583-4A59-A32C-083C81A33FCE}"/>
            </a:ext>
          </a:extLst>
        </xdr:cNvPr>
        <xdr:cNvCxnSpPr/>
      </xdr:nvCxnSpPr>
      <xdr:spPr>
        <a:xfrm flipV="1">
          <a:off x="2908300" y="13231723"/>
          <a:ext cx="889000" cy="10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7CA11662-1D39-4C50-9398-F11C6E14261F}"/>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B27B0457-EEAE-468A-981F-7663411B3EF6}"/>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21560</xdr:rowOff>
    </xdr:from>
    <xdr:to>
      <xdr:col>15</xdr:col>
      <xdr:colOff>50800</xdr:colOff>
      <xdr:row>77</xdr:row>
      <xdr:rowOff>134469</xdr:rowOff>
    </xdr:to>
    <xdr:cxnSp macro="">
      <xdr:nvCxnSpPr>
        <xdr:cNvPr id="180" name="直線コネクタ 179">
          <a:extLst>
            <a:ext uri="{FF2B5EF4-FFF2-40B4-BE49-F238E27FC236}">
              <a16:creationId xmlns:a16="http://schemas.microsoft.com/office/drawing/2014/main" id="{66500F4B-1FDF-4A0E-BC38-929ED357E534}"/>
            </a:ext>
          </a:extLst>
        </xdr:cNvPr>
        <xdr:cNvCxnSpPr/>
      </xdr:nvCxnSpPr>
      <xdr:spPr>
        <a:xfrm>
          <a:off x="2019300" y="13223210"/>
          <a:ext cx="889000" cy="11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F729FF23-A07E-4365-9066-36ECF80E600C}"/>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24DF3F44-27D6-44BE-82B7-B8A4C7BBA789}"/>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21560</xdr:rowOff>
    </xdr:from>
    <xdr:to>
      <xdr:col>10</xdr:col>
      <xdr:colOff>114300</xdr:colOff>
      <xdr:row>78</xdr:row>
      <xdr:rowOff>117334</xdr:rowOff>
    </xdr:to>
    <xdr:cxnSp macro="">
      <xdr:nvCxnSpPr>
        <xdr:cNvPr id="183" name="直線コネクタ 182">
          <a:extLst>
            <a:ext uri="{FF2B5EF4-FFF2-40B4-BE49-F238E27FC236}">
              <a16:creationId xmlns:a16="http://schemas.microsoft.com/office/drawing/2014/main" id="{B131CC65-A407-41FD-8544-594E6765AC08}"/>
            </a:ext>
          </a:extLst>
        </xdr:cNvPr>
        <xdr:cNvCxnSpPr/>
      </xdr:nvCxnSpPr>
      <xdr:spPr>
        <a:xfrm flipV="1">
          <a:off x="1130300" y="13223210"/>
          <a:ext cx="889000" cy="26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47CD1A2A-0642-4036-BDA6-B355DEFFF10F}"/>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6DECA0A9-CF45-46B3-8806-837F0DD099FD}"/>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CBAD235-4081-4ECE-A5DA-C97478268297}"/>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96DF00D4-F70C-490B-B2C1-60252C22014E}"/>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A004A8ED-4B0C-4098-9C36-A3A4870F15D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8163343-8D82-4F78-BC70-E979C41D397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8C0C663-D870-4E5E-95AF-1AB75AF2FA7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94DDD2E-E332-47F0-B688-0E524A8DE81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B0FE3424-8258-4DAB-A45D-9C6173EDA55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6823</xdr:rowOff>
    </xdr:from>
    <xdr:to>
      <xdr:col>24</xdr:col>
      <xdr:colOff>114300</xdr:colOff>
      <xdr:row>76</xdr:row>
      <xdr:rowOff>108423</xdr:rowOff>
    </xdr:to>
    <xdr:sp macro="" textlink="">
      <xdr:nvSpPr>
        <xdr:cNvPr id="193" name="楕円 192">
          <a:extLst>
            <a:ext uri="{FF2B5EF4-FFF2-40B4-BE49-F238E27FC236}">
              <a16:creationId xmlns:a16="http://schemas.microsoft.com/office/drawing/2014/main" id="{3C79A350-AAFE-4333-9A69-AC78D0748BDE}"/>
            </a:ext>
          </a:extLst>
        </xdr:cNvPr>
        <xdr:cNvSpPr/>
      </xdr:nvSpPr>
      <xdr:spPr>
        <a:xfrm>
          <a:off x="4584700" y="1303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156700</xdr:rowOff>
    </xdr:from>
    <xdr:ext cx="599010" cy="259045"/>
    <xdr:sp macro="" textlink="">
      <xdr:nvSpPr>
        <xdr:cNvPr id="194" name="民生費該当値テキスト">
          <a:extLst>
            <a:ext uri="{FF2B5EF4-FFF2-40B4-BE49-F238E27FC236}">
              <a16:creationId xmlns:a16="http://schemas.microsoft.com/office/drawing/2014/main" id="{32C8155A-C1C1-4830-9D17-684B683E9819}"/>
            </a:ext>
          </a:extLst>
        </xdr:cNvPr>
        <xdr:cNvSpPr txBox="1"/>
      </xdr:nvSpPr>
      <xdr:spPr>
        <a:xfrm>
          <a:off x="4686300" y="1301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150723</xdr:rowOff>
    </xdr:from>
    <xdr:to>
      <xdr:col>20</xdr:col>
      <xdr:colOff>38100</xdr:colOff>
      <xdr:row>77</xdr:row>
      <xdr:rowOff>80873</xdr:rowOff>
    </xdr:to>
    <xdr:sp macro="" textlink="">
      <xdr:nvSpPr>
        <xdr:cNvPr id="195" name="楕円 194">
          <a:extLst>
            <a:ext uri="{FF2B5EF4-FFF2-40B4-BE49-F238E27FC236}">
              <a16:creationId xmlns:a16="http://schemas.microsoft.com/office/drawing/2014/main" id="{12A15AB9-B626-4DCD-822F-EDFE296C17D6}"/>
            </a:ext>
          </a:extLst>
        </xdr:cNvPr>
        <xdr:cNvSpPr/>
      </xdr:nvSpPr>
      <xdr:spPr>
        <a:xfrm>
          <a:off x="3746500" y="1318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72000</xdr:rowOff>
    </xdr:from>
    <xdr:ext cx="599010" cy="259045"/>
    <xdr:sp macro="" textlink="">
      <xdr:nvSpPr>
        <xdr:cNvPr id="196" name="テキスト ボックス 195">
          <a:extLst>
            <a:ext uri="{FF2B5EF4-FFF2-40B4-BE49-F238E27FC236}">
              <a16:creationId xmlns:a16="http://schemas.microsoft.com/office/drawing/2014/main" id="{D5A34EA8-EB7B-42E7-AA17-159975EC625C}"/>
            </a:ext>
          </a:extLst>
        </xdr:cNvPr>
        <xdr:cNvSpPr txBox="1"/>
      </xdr:nvSpPr>
      <xdr:spPr>
        <a:xfrm>
          <a:off x="3497795" y="132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83669</xdr:rowOff>
    </xdr:from>
    <xdr:to>
      <xdr:col>15</xdr:col>
      <xdr:colOff>101600</xdr:colOff>
      <xdr:row>78</xdr:row>
      <xdr:rowOff>13819</xdr:rowOff>
    </xdr:to>
    <xdr:sp macro="" textlink="">
      <xdr:nvSpPr>
        <xdr:cNvPr id="197" name="楕円 196">
          <a:extLst>
            <a:ext uri="{FF2B5EF4-FFF2-40B4-BE49-F238E27FC236}">
              <a16:creationId xmlns:a16="http://schemas.microsoft.com/office/drawing/2014/main" id="{633D3F5D-D9FB-4DFA-8E82-55177DA60679}"/>
            </a:ext>
          </a:extLst>
        </xdr:cNvPr>
        <xdr:cNvSpPr/>
      </xdr:nvSpPr>
      <xdr:spPr>
        <a:xfrm>
          <a:off x="2857500" y="1328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4946</xdr:rowOff>
    </xdr:from>
    <xdr:ext cx="599010" cy="259045"/>
    <xdr:sp macro="" textlink="">
      <xdr:nvSpPr>
        <xdr:cNvPr id="198" name="テキスト ボックス 197">
          <a:extLst>
            <a:ext uri="{FF2B5EF4-FFF2-40B4-BE49-F238E27FC236}">
              <a16:creationId xmlns:a16="http://schemas.microsoft.com/office/drawing/2014/main" id="{4FA61BE2-6F8B-48E0-A25D-C7F4D4C65DF8}"/>
            </a:ext>
          </a:extLst>
        </xdr:cNvPr>
        <xdr:cNvSpPr txBox="1"/>
      </xdr:nvSpPr>
      <xdr:spPr>
        <a:xfrm>
          <a:off x="2608795" y="1337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142210</xdr:rowOff>
    </xdr:from>
    <xdr:to>
      <xdr:col>10</xdr:col>
      <xdr:colOff>165100</xdr:colOff>
      <xdr:row>77</xdr:row>
      <xdr:rowOff>72360</xdr:rowOff>
    </xdr:to>
    <xdr:sp macro="" textlink="">
      <xdr:nvSpPr>
        <xdr:cNvPr id="199" name="楕円 198">
          <a:extLst>
            <a:ext uri="{FF2B5EF4-FFF2-40B4-BE49-F238E27FC236}">
              <a16:creationId xmlns:a16="http://schemas.microsoft.com/office/drawing/2014/main" id="{8D3DBFA9-72E9-4F1B-8E23-3443962DF7AD}"/>
            </a:ext>
          </a:extLst>
        </xdr:cNvPr>
        <xdr:cNvSpPr/>
      </xdr:nvSpPr>
      <xdr:spPr>
        <a:xfrm>
          <a:off x="1968500" y="1317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63487</xdr:rowOff>
    </xdr:from>
    <xdr:ext cx="599010" cy="259045"/>
    <xdr:sp macro="" textlink="">
      <xdr:nvSpPr>
        <xdr:cNvPr id="200" name="テキスト ボックス 199">
          <a:extLst>
            <a:ext uri="{FF2B5EF4-FFF2-40B4-BE49-F238E27FC236}">
              <a16:creationId xmlns:a16="http://schemas.microsoft.com/office/drawing/2014/main" id="{53FCF4B6-81C9-4971-867A-EEFEF1FAFC08}"/>
            </a:ext>
          </a:extLst>
        </xdr:cNvPr>
        <xdr:cNvSpPr txBox="1"/>
      </xdr:nvSpPr>
      <xdr:spPr>
        <a:xfrm>
          <a:off x="1719795" y="1326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66534</xdr:rowOff>
    </xdr:from>
    <xdr:to>
      <xdr:col>6</xdr:col>
      <xdr:colOff>38100</xdr:colOff>
      <xdr:row>78</xdr:row>
      <xdr:rowOff>168134</xdr:rowOff>
    </xdr:to>
    <xdr:sp macro="" textlink="">
      <xdr:nvSpPr>
        <xdr:cNvPr id="201" name="楕円 200">
          <a:extLst>
            <a:ext uri="{FF2B5EF4-FFF2-40B4-BE49-F238E27FC236}">
              <a16:creationId xmlns:a16="http://schemas.microsoft.com/office/drawing/2014/main" id="{45920596-494B-4752-A773-93986542F0EA}"/>
            </a:ext>
          </a:extLst>
        </xdr:cNvPr>
        <xdr:cNvSpPr/>
      </xdr:nvSpPr>
      <xdr:spPr>
        <a:xfrm>
          <a:off x="1079500" y="1343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159261</xdr:rowOff>
    </xdr:from>
    <xdr:ext cx="599010" cy="259045"/>
    <xdr:sp macro="" textlink="">
      <xdr:nvSpPr>
        <xdr:cNvPr id="202" name="テキスト ボックス 201">
          <a:extLst>
            <a:ext uri="{FF2B5EF4-FFF2-40B4-BE49-F238E27FC236}">
              <a16:creationId xmlns:a16="http://schemas.microsoft.com/office/drawing/2014/main" id="{AA1A7F09-8B39-4083-BF92-64538DFE5624}"/>
            </a:ext>
          </a:extLst>
        </xdr:cNvPr>
        <xdr:cNvSpPr txBox="1"/>
      </xdr:nvSpPr>
      <xdr:spPr>
        <a:xfrm>
          <a:off x="830795" y="1353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F0383105-7F62-4308-95EA-2996DD30F28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1616A288-2192-4B8C-B58A-9C2D1CC165E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1481A4D0-FF53-495B-9B02-5D2DE54E43E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B0D35E7D-5C4A-4149-A316-7C815016467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4B163158-2991-4A98-A373-572CD4632AB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703DAC6-2A90-49AE-B281-63EF94E1328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751DFC78-E8A4-4D88-853E-E59CD42FDD5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F1300E5A-353E-417F-A3AE-9394DEB567B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4197A512-9006-43ED-A12F-F7D6A652615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3B44F570-2D52-43D4-BA20-5BF9A4CFDD0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4479DD21-475B-4A63-AB45-09D1115893B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9DBE1313-D81C-43B9-B618-DC47ACC2B36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66125175-AF63-4F15-A169-D9A2D2E93E7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E138E91C-2740-44FA-B1B3-A3C9E89F80C2}"/>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E89BBB9A-AC3D-41A8-BE6D-F37B47F00FB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3C955DB5-FBC2-4C55-8730-5CC0E8F665D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CDA0160A-2551-4EB8-A1F9-3F9DD663D63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B3AC8921-5A78-4FFB-98DF-CEDB1F593E31}"/>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7E40826C-CB20-4A20-A2DF-BFD30795EE8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2B2B0E5-A3F6-462C-B36D-C3D088965FC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31E18922-EBD9-4F28-B68C-4425DDCC87A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6F631D71-8CC1-4E71-888C-51CF2E5843A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E4ED7EAE-6B39-476C-9EB4-3061D6632FC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A3A6406-44E8-459D-ADAF-A01DE038E9EF}"/>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52F8CC2A-8B12-4F8C-B8A4-6071011266F7}"/>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3DCFA8AA-8264-446C-9D76-59ABE6FB218F}"/>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CDE729DD-E423-4982-A1C8-43CDEB85C306}"/>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A88BA7E8-D8D7-47FB-98BA-C58467B0FD02}"/>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106054</xdr:rowOff>
    </xdr:from>
    <xdr:to>
      <xdr:col>24</xdr:col>
      <xdr:colOff>63500</xdr:colOff>
      <xdr:row>98</xdr:row>
      <xdr:rowOff>116573</xdr:rowOff>
    </xdr:to>
    <xdr:cxnSp macro="">
      <xdr:nvCxnSpPr>
        <xdr:cNvPr id="231" name="直線コネクタ 230">
          <a:extLst>
            <a:ext uri="{FF2B5EF4-FFF2-40B4-BE49-F238E27FC236}">
              <a16:creationId xmlns:a16="http://schemas.microsoft.com/office/drawing/2014/main" id="{E65EE46B-4116-4006-9572-B32BEC925B30}"/>
            </a:ext>
          </a:extLst>
        </xdr:cNvPr>
        <xdr:cNvCxnSpPr/>
      </xdr:nvCxnSpPr>
      <xdr:spPr>
        <a:xfrm>
          <a:off x="3797300" y="16908154"/>
          <a:ext cx="838200" cy="1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8CAF0EEC-0895-4E3F-969A-E514A2C0A7B5}"/>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D4150390-39CE-457F-A7C4-BA6EB379125A}"/>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101250</xdr:rowOff>
    </xdr:from>
    <xdr:to>
      <xdr:col>19</xdr:col>
      <xdr:colOff>177800</xdr:colOff>
      <xdr:row>98</xdr:row>
      <xdr:rowOff>106054</xdr:rowOff>
    </xdr:to>
    <xdr:cxnSp macro="">
      <xdr:nvCxnSpPr>
        <xdr:cNvPr id="234" name="直線コネクタ 233">
          <a:extLst>
            <a:ext uri="{FF2B5EF4-FFF2-40B4-BE49-F238E27FC236}">
              <a16:creationId xmlns:a16="http://schemas.microsoft.com/office/drawing/2014/main" id="{2AAF7CDF-5ECA-47EC-AE9E-190C7C9CC625}"/>
            </a:ext>
          </a:extLst>
        </xdr:cNvPr>
        <xdr:cNvCxnSpPr/>
      </xdr:nvCxnSpPr>
      <xdr:spPr>
        <a:xfrm>
          <a:off x="2908300" y="16903350"/>
          <a:ext cx="88900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FD776E79-78B1-4E50-AA9A-79478901D3A4}"/>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E64382E4-651C-4CB7-90EE-7D83B6CA7868}"/>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101250</xdr:rowOff>
    </xdr:from>
    <xdr:to>
      <xdr:col>15</xdr:col>
      <xdr:colOff>50800</xdr:colOff>
      <xdr:row>98</xdr:row>
      <xdr:rowOff>105608</xdr:rowOff>
    </xdr:to>
    <xdr:cxnSp macro="">
      <xdr:nvCxnSpPr>
        <xdr:cNvPr id="237" name="直線コネクタ 236">
          <a:extLst>
            <a:ext uri="{FF2B5EF4-FFF2-40B4-BE49-F238E27FC236}">
              <a16:creationId xmlns:a16="http://schemas.microsoft.com/office/drawing/2014/main" id="{5749FC70-066F-4ABB-AEF9-FED1BBD09AE7}"/>
            </a:ext>
          </a:extLst>
        </xdr:cNvPr>
        <xdr:cNvCxnSpPr/>
      </xdr:nvCxnSpPr>
      <xdr:spPr>
        <a:xfrm flipV="1">
          <a:off x="2019300" y="16903350"/>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47406AE7-FA68-4D17-AF11-BFF928336241}"/>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548B8249-4657-437E-B8AC-F1DEF14CB6C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105608</xdr:rowOff>
    </xdr:from>
    <xdr:to>
      <xdr:col>10</xdr:col>
      <xdr:colOff>114300</xdr:colOff>
      <xdr:row>98</xdr:row>
      <xdr:rowOff>135795</xdr:rowOff>
    </xdr:to>
    <xdr:cxnSp macro="">
      <xdr:nvCxnSpPr>
        <xdr:cNvPr id="240" name="直線コネクタ 239">
          <a:extLst>
            <a:ext uri="{FF2B5EF4-FFF2-40B4-BE49-F238E27FC236}">
              <a16:creationId xmlns:a16="http://schemas.microsoft.com/office/drawing/2014/main" id="{0B362794-8CA2-4FD0-A014-EB9FF72B971F}"/>
            </a:ext>
          </a:extLst>
        </xdr:cNvPr>
        <xdr:cNvCxnSpPr/>
      </xdr:nvCxnSpPr>
      <xdr:spPr>
        <a:xfrm flipV="1">
          <a:off x="1130300" y="16907708"/>
          <a:ext cx="889000" cy="3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22AF948-0284-40B6-992A-DAA0F13E492C}"/>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11CD525E-02CF-4E09-9DF5-FAF8A945A6DE}"/>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810E259-434F-46CE-84B0-13A6192B568B}"/>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BCBA5C3C-08F6-41E4-A4DF-CEF573659738}"/>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26A5C096-4F52-4045-9B1D-79A0FFD367B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8F81000-AF33-459E-B1EA-1BBFD6F3C9F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46F8ECBC-9EEE-42F8-9527-C3ED66EFA95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A01484E-2D86-448C-B40E-6A0D547205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0C03419-1978-4B58-8836-698B753F9CB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65773</xdr:rowOff>
    </xdr:from>
    <xdr:to>
      <xdr:col>24</xdr:col>
      <xdr:colOff>114300</xdr:colOff>
      <xdr:row>98</xdr:row>
      <xdr:rowOff>167373</xdr:rowOff>
    </xdr:to>
    <xdr:sp macro="" textlink="">
      <xdr:nvSpPr>
        <xdr:cNvPr id="250" name="楕円 249">
          <a:extLst>
            <a:ext uri="{FF2B5EF4-FFF2-40B4-BE49-F238E27FC236}">
              <a16:creationId xmlns:a16="http://schemas.microsoft.com/office/drawing/2014/main" id="{C84FDF2A-1801-4DC9-B900-C6CEA0E6C501}"/>
            </a:ext>
          </a:extLst>
        </xdr:cNvPr>
        <xdr:cNvSpPr/>
      </xdr:nvSpPr>
      <xdr:spPr>
        <a:xfrm>
          <a:off x="4584700" y="168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152150</xdr:rowOff>
    </xdr:from>
    <xdr:ext cx="534377" cy="259045"/>
    <xdr:sp macro="" textlink="">
      <xdr:nvSpPr>
        <xdr:cNvPr id="251" name="衛生費該当値テキスト">
          <a:extLst>
            <a:ext uri="{FF2B5EF4-FFF2-40B4-BE49-F238E27FC236}">
              <a16:creationId xmlns:a16="http://schemas.microsoft.com/office/drawing/2014/main" id="{611014BF-F612-4C31-B71E-0E9991DA4413}"/>
            </a:ext>
          </a:extLst>
        </xdr:cNvPr>
        <xdr:cNvSpPr txBox="1"/>
      </xdr:nvSpPr>
      <xdr:spPr>
        <a:xfrm>
          <a:off x="4686300" y="1678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55254</xdr:rowOff>
    </xdr:from>
    <xdr:to>
      <xdr:col>20</xdr:col>
      <xdr:colOff>38100</xdr:colOff>
      <xdr:row>98</xdr:row>
      <xdr:rowOff>156854</xdr:rowOff>
    </xdr:to>
    <xdr:sp macro="" textlink="">
      <xdr:nvSpPr>
        <xdr:cNvPr id="252" name="楕円 251">
          <a:extLst>
            <a:ext uri="{FF2B5EF4-FFF2-40B4-BE49-F238E27FC236}">
              <a16:creationId xmlns:a16="http://schemas.microsoft.com/office/drawing/2014/main" id="{211018B1-AF64-4D35-AA68-384BEC865736}"/>
            </a:ext>
          </a:extLst>
        </xdr:cNvPr>
        <xdr:cNvSpPr/>
      </xdr:nvSpPr>
      <xdr:spPr>
        <a:xfrm>
          <a:off x="3746500" y="1685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147981</xdr:rowOff>
    </xdr:from>
    <xdr:ext cx="534377" cy="259045"/>
    <xdr:sp macro="" textlink="">
      <xdr:nvSpPr>
        <xdr:cNvPr id="253" name="テキスト ボックス 252">
          <a:extLst>
            <a:ext uri="{FF2B5EF4-FFF2-40B4-BE49-F238E27FC236}">
              <a16:creationId xmlns:a16="http://schemas.microsoft.com/office/drawing/2014/main" id="{4F632F38-BC85-490A-B15D-5A7E8CE9F7B2}"/>
            </a:ext>
          </a:extLst>
        </xdr:cNvPr>
        <xdr:cNvSpPr txBox="1"/>
      </xdr:nvSpPr>
      <xdr:spPr>
        <a:xfrm>
          <a:off x="3530111" y="169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50450</xdr:rowOff>
    </xdr:from>
    <xdr:to>
      <xdr:col>15</xdr:col>
      <xdr:colOff>101600</xdr:colOff>
      <xdr:row>98</xdr:row>
      <xdr:rowOff>152050</xdr:rowOff>
    </xdr:to>
    <xdr:sp macro="" textlink="">
      <xdr:nvSpPr>
        <xdr:cNvPr id="254" name="楕円 253">
          <a:extLst>
            <a:ext uri="{FF2B5EF4-FFF2-40B4-BE49-F238E27FC236}">
              <a16:creationId xmlns:a16="http://schemas.microsoft.com/office/drawing/2014/main" id="{8932519B-220F-4C79-9268-613B26827257}"/>
            </a:ext>
          </a:extLst>
        </xdr:cNvPr>
        <xdr:cNvSpPr/>
      </xdr:nvSpPr>
      <xdr:spPr>
        <a:xfrm>
          <a:off x="2857500" y="1685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143177</xdr:rowOff>
    </xdr:from>
    <xdr:ext cx="534377" cy="259045"/>
    <xdr:sp macro="" textlink="">
      <xdr:nvSpPr>
        <xdr:cNvPr id="255" name="テキスト ボックス 254">
          <a:extLst>
            <a:ext uri="{FF2B5EF4-FFF2-40B4-BE49-F238E27FC236}">
              <a16:creationId xmlns:a16="http://schemas.microsoft.com/office/drawing/2014/main" id="{9EA73BAC-A52F-445B-B47B-F859E8DFAE82}"/>
            </a:ext>
          </a:extLst>
        </xdr:cNvPr>
        <xdr:cNvSpPr txBox="1"/>
      </xdr:nvSpPr>
      <xdr:spPr>
        <a:xfrm>
          <a:off x="2641111" y="1694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54808</xdr:rowOff>
    </xdr:from>
    <xdr:to>
      <xdr:col>10</xdr:col>
      <xdr:colOff>165100</xdr:colOff>
      <xdr:row>98</xdr:row>
      <xdr:rowOff>156408</xdr:rowOff>
    </xdr:to>
    <xdr:sp macro="" textlink="">
      <xdr:nvSpPr>
        <xdr:cNvPr id="256" name="楕円 255">
          <a:extLst>
            <a:ext uri="{FF2B5EF4-FFF2-40B4-BE49-F238E27FC236}">
              <a16:creationId xmlns:a16="http://schemas.microsoft.com/office/drawing/2014/main" id="{F62F9B10-5E5E-43DF-8F0F-3EC0025D3438}"/>
            </a:ext>
          </a:extLst>
        </xdr:cNvPr>
        <xdr:cNvSpPr/>
      </xdr:nvSpPr>
      <xdr:spPr>
        <a:xfrm>
          <a:off x="1968500" y="168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147535</xdr:rowOff>
    </xdr:from>
    <xdr:ext cx="534377" cy="259045"/>
    <xdr:sp macro="" textlink="">
      <xdr:nvSpPr>
        <xdr:cNvPr id="257" name="テキスト ボックス 256">
          <a:extLst>
            <a:ext uri="{FF2B5EF4-FFF2-40B4-BE49-F238E27FC236}">
              <a16:creationId xmlns:a16="http://schemas.microsoft.com/office/drawing/2014/main" id="{8EC457BE-8BCA-4D69-B556-1D79907C8E5D}"/>
            </a:ext>
          </a:extLst>
        </xdr:cNvPr>
        <xdr:cNvSpPr txBox="1"/>
      </xdr:nvSpPr>
      <xdr:spPr>
        <a:xfrm>
          <a:off x="1752111" y="169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84995</xdr:rowOff>
    </xdr:from>
    <xdr:to>
      <xdr:col>6</xdr:col>
      <xdr:colOff>38100</xdr:colOff>
      <xdr:row>99</xdr:row>
      <xdr:rowOff>15145</xdr:rowOff>
    </xdr:to>
    <xdr:sp macro="" textlink="">
      <xdr:nvSpPr>
        <xdr:cNvPr id="258" name="楕円 257">
          <a:extLst>
            <a:ext uri="{FF2B5EF4-FFF2-40B4-BE49-F238E27FC236}">
              <a16:creationId xmlns:a16="http://schemas.microsoft.com/office/drawing/2014/main" id="{ECD9D506-3A15-4262-BF90-1FF1598CEFCB}"/>
            </a:ext>
          </a:extLst>
        </xdr:cNvPr>
        <xdr:cNvSpPr/>
      </xdr:nvSpPr>
      <xdr:spPr>
        <a:xfrm>
          <a:off x="1079500" y="168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6272</xdr:rowOff>
    </xdr:from>
    <xdr:ext cx="534377" cy="259045"/>
    <xdr:sp macro="" textlink="">
      <xdr:nvSpPr>
        <xdr:cNvPr id="259" name="テキスト ボックス 258">
          <a:extLst>
            <a:ext uri="{FF2B5EF4-FFF2-40B4-BE49-F238E27FC236}">
              <a16:creationId xmlns:a16="http://schemas.microsoft.com/office/drawing/2014/main" id="{1BC76C9A-D0B3-4D9B-B874-B6700872A479}"/>
            </a:ext>
          </a:extLst>
        </xdr:cNvPr>
        <xdr:cNvSpPr txBox="1"/>
      </xdr:nvSpPr>
      <xdr:spPr>
        <a:xfrm>
          <a:off x="863111" y="1697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EB95AFCC-6DDA-496E-A5E1-0948C0B666C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2D76750-03BE-4C1D-904B-733DF2098CCE}"/>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7263CA1F-A0FD-4EA5-B9DD-60CA85B7B67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DE0B6197-2A12-45EC-B617-D312FEB2B7E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8F9CE9D2-69A1-4E25-A143-25C9A381231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6F529E9-0874-41BC-B0C1-C6F0589B53F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CCF8E354-78B4-49A9-A1AD-2FB8D203539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742928A1-D906-4FED-AB36-75BDFB52CA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15F933A2-CDE6-401B-8B80-3E4DC609983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239E317F-42B8-4BD0-81CF-DFF98DC3F53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B8F56B28-935D-45D3-9FC4-9CF110023EE6}"/>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58F2CDA8-553A-4C35-B0D2-BFB1E4C985C9}"/>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8610374A-2B5B-4EB8-A369-95A2AE6B273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AA137770-1F3A-4615-A7E9-F7F1F7E9E5E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92560B97-12A8-429F-84F1-ACB2D6CC50E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9D376137-33E5-455F-A1C2-02F34AADFF03}"/>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CEA5296A-9DCC-4F13-8CCD-DE9735760068}"/>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4A5ADED1-F30A-4F0B-9FB9-42A751E5F16B}"/>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172339C6-7F8C-4DD1-9A00-18618022AF4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52593270-E380-4537-A61A-ECD0492F6E35}"/>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D4B5802A-42BF-461D-B9BF-4E8D94BFCBD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51861F5F-3DC5-4588-B4B5-98B4EFF26387}"/>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AD65D8CB-0707-4E5A-80B4-8AB7F0E8623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9F7F9423-327C-4047-8C30-E5234CE9E086}"/>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E6F436BA-64CC-409A-BE4D-C72AAC46EB9A}"/>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6A284A5B-389F-4D79-B5C1-F3920F2D9F9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247A258D-6160-47CF-A48D-8079381ADC0F}"/>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C23C7BC8-E600-424F-B23A-C1D5BFF2C8D2}"/>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154051</xdr:rowOff>
    </xdr:from>
    <xdr:to>
      <xdr:col>55</xdr:col>
      <xdr:colOff>0</xdr:colOff>
      <xdr:row>38</xdr:row>
      <xdr:rowOff>157226</xdr:rowOff>
    </xdr:to>
    <xdr:cxnSp macro="">
      <xdr:nvCxnSpPr>
        <xdr:cNvPr id="288" name="直線コネクタ 287">
          <a:extLst>
            <a:ext uri="{FF2B5EF4-FFF2-40B4-BE49-F238E27FC236}">
              <a16:creationId xmlns:a16="http://schemas.microsoft.com/office/drawing/2014/main" id="{03DC29C3-C1CF-43C9-9B78-DEDB21DEF0C0}"/>
            </a:ext>
          </a:extLst>
        </xdr:cNvPr>
        <xdr:cNvCxnSpPr/>
      </xdr:nvCxnSpPr>
      <xdr:spPr>
        <a:xfrm flipV="1">
          <a:off x="9639300" y="6669151"/>
          <a:ext cx="8382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97290FEC-0020-495E-BFA6-B00C64323771}"/>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2CC5069C-1E4E-4D0D-9AD7-5C566E5A147F}"/>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157226</xdr:rowOff>
    </xdr:from>
    <xdr:to>
      <xdr:col>50</xdr:col>
      <xdr:colOff>114300</xdr:colOff>
      <xdr:row>38</xdr:row>
      <xdr:rowOff>164719</xdr:rowOff>
    </xdr:to>
    <xdr:cxnSp macro="">
      <xdr:nvCxnSpPr>
        <xdr:cNvPr id="291" name="直線コネクタ 290">
          <a:extLst>
            <a:ext uri="{FF2B5EF4-FFF2-40B4-BE49-F238E27FC236}">
              <a16:creationId xmlns:a16="http://schemas.microsoft.com/office/drawing/2014/main" id="{D02588A3-60EC-469A-B1B7-8927BFE75FC4}"/>
            </a:ext>
          </a:extLst>
        </xdr:cNvPr>
        <xdr:cNvCxnSpPr/>
      </xdr:nvCxnSpPr>
      <xdr:spPr>
        <a:xfrm flipV="1">
          <a:off x="8750300" y="6672326"/>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61F9C2F3-6691-40A8-BCF8-C65123AF87AA}"/>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298F0F1-B671-450D-9EDC-70101373B191}"/>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163195</xdr:rowOff>
    </xdr:from>
    <xdr:to>
      <xdr:col>45</xdr:col>
      <xdr:colOff>177800</xdr:colOff>
      <xdr:row>38</xdr:row>
      <xdr:rowOff>164719</xdr:rowOff>
    </xdr:to>
    <xdr:cxnSp macro="">
      <xdr:nvCxnSpPr>
        <xdr:cNvPr id="294" name="直線コネクタ 293">
          <a:extLst>
            <a:ext uri="{FF2B5EF4-FFF2-40B4-BE49-F238E27FC236}">
              <a16:creationId xmlns:a16="http://schemas.microsoft.com/office/drawing/2014/main" id="{F1074797-A738-48A3-840F-04F96F7E0A84}"/>
            </a:ext>
          </a:extLst>
        </xdr:cNvPr>
        <xdr:cNvCxnSpPr/>
      </xdr:nvCxnSpPr>
      <xdr:spPr>
        <a:xfrm>
          <a:off x="7861300" y="667829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898C0EA9-7A04-42DF-9E91-DD9244563C05}"/>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E302E2C1-EA8B-40C9-A29B-542C68C4B4E7}"/>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163195</xdr:rowOff>
    </xdr:from>
    <xdr:to>
      <xdr:col>41</xdr:col>
      <xdr:colOff>50800</xdr:colOff>
      <xdr:row>38</xdr:row>
      <xdr:rowOff>165100</xdr:rowOff>
    </xdr:to>
    <xdr:cxnSp macro="">
      <xdr:nvCxnSpPr>
        <xdr:cNvPr id="297" name="直線コネクタ 296">
          <a:extLst>
            <a:ext uri="{FF2B5EF4-FFF2-40B4-BE49-F238E27FC236}">
              <a16:creationId xmlns:a16="http://schemas.microsoft.com/office/drawing/2014/main" id="{6F7AEC59-C770-48E6-ACEB-0A1D3926154F}"/>
            </a:ext>
          </a:extLst>
        </xdr:cNvPr>
        <xdr:cNvCxnSpPr/>
      </xdr:nvCxnSpPr>
      <xdr:spPr>
        <a:xfrm flipV="1">
          <a:off x="6972300" y="66782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F511FACE-5104-4F9C-B637-AFA34AF232B2}"/>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4AA510E5-C87B-4037-820A-6363721EFF52}"/>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B2971548-09DB-4D89-9830-FA9D1F26FFAE}"/>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552DB287-BFF7-444A-8CA1-D4F26542B13F}"/>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F3EAAAEF-4F9E-4228-B4E4-52A868F42CA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DBE0C9F1-4471-4398-ABB2-8E0E926A884F}"/>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70BA5AB3-6A48-4207-B86C-106CE8EE212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E37DE1B9-600C-4C60-846F-9C5F96B9CE0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162A8DC-B3B8-42EB-A299-4125D0DBAFF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103251</xdr:rowOff>
    </xdr:from>
    <xdr:to>
      <xdr:col>55</xdr:col>
      <xdr:colOff>50800</xdr:colOff>
      <xdr:row>39</xdr:row>
      <xdr:rowOff>33401</xdr:rowOff>
    </xdr:to>
    <xdr:sp macro="" textlink="">
      <xdr:nvSpPr>
        <xdr:cNvPr id="307" name="楕円 306">
          <a:extLst>
            <a:ext uri="{FF2B5EF4-FFF2-40B4-BE49-F238E27FC236}">
              <a16:creationId xmlns:a16="http://schemas.microsoft.com/office/drawing/2014/main" id="{8008D979-CB42-4028-9575-09EC27152A89}"/>
            </a:ext>
          </a:extLst>
        </xdr:cNvPr>
        <xdr:cNvSpPr/>
      </xdr:nvSpPr>
      <xdr:spPr>
        <a:xfrm>
          <a:off x="10426700" y="661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AEC66863-F2C1-4120-88BE-71B97DAC5465}"/>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106426</xdr:rowOff>
    </xdr:from>
    <xdr:to>
      <xdr:col>50</xdr:col>
      <xdr:colOff>165100</xdr:colOff>
      <xdr:row>39</xdr:row>
      <xdr:rowOff>36576</xdr:rowOff>
    </xdr:to>
    <xdr:sp macro="" textlink="">
      <xdr:nvSpPr>
        <xdr:cNvPr id="309" name="楕円 308">
          <a:extLst>
            <a:ext uri="{FF2B5EF4-FFF2-40B4-BE49-F238E27FC236}">
              <a16:creationId xmlns:a16="http://schemas.microsoft.com/office/drawing/2014/main" id="{AE76F4A0-2F4F-4E76-B5DD-996E2D097AE6}"/>
            </a:ext>
          </a:extLst>
        </xdr:cNvPr>
        <xdr:cNvSpPr/>
      </xdr:nvSpPr>
      <xdr:spPr>
        <a:xfrm>
          <a:off x="9588500" y="662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27703</xdr:rowOff>
    </xdr:from>
    <xdr:ext cx="378565" cy="259045"/>
    <xdr:sp macro="" textlink="">
      <xdr:nvSpPr>
        <xdr:cNvPr id="310" name="テキスト ボックス 309">
          <a:extLst>
            <a:ext uri="{FF2B5EF4-FFF2-40B4-BE49-F238E27FC236}">
              <a16:creationId xmlns:a16="http://schemas.microsoft.com/office/drawing/2014/main" id="{F9F93597-09FF-498B-B9C8-4DDD56D3B94D}"/>
            </a:ext>
          </a:extLst>
        </xdr:cNvPr>
        <xdr:cNvSpPr txBox="1"/>
      </xdr:nvSpPr>
      <xdr:spPr>
        <a:xfrm>
          <a:off x="9450017" y="671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113919</xdr:rowOff>
    </xdr:from>
    <xdr:to>
      <xdr:col>46</xdr:col>
      <xdr:colOff>38100</xdr:colOff>
      <xdr:row>39</xdr:row>
      <xdr:rowOff>44069</xdr:rowOff>
    </xdr:to>
    <xdr:sp macro="" textlink="">
      <xdr:nvSpPr>
        <xdr:cNvPr id="311" name="楕円 310">
          <a:extLst>
            <a:ext uri="{FF2B5EF4-FFF2-40B4-BE49-F238E27FC236}">
              <a16:creationId xmlns:a16="http://schemas.microsoft.com/office/drawing/2014/main" id="{83DC2FF8-343A-4BD3-AD1B-A1C6805E21C3}"/>
            </a:ext>
          </a:extLst>
        </xdr:cNvPr>
        <xdr:cNvSpPr/>
      </xdr:nvSpPr>
      <xdr:spPr>
        <a:xfrm>
          <a:off x="8699500" y="66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35196</xdr:rowOff>
    </xdr:from>
    <xdr:ext cx="378565" cy="259045"/>
    <xdr:sp macro="" textlink="">
      <xdr:nvSpPr>
        <xdr:cNvPr id="312" name="テキスト ボックス 311">
          <a:extLst>
            <a:ext uri="{FF2B5EF4-FFF2-40B4-BE49-F238E27FC236}">
              <a16:creationId xmlns:a16="http://schemas.microsoft.com/office/drawing/2014/main" id="{4EFEDD0E-2510-4B42-B16F-89722E46AEF1}"/>
            </a:ext>
          </a:extLst>
        </xdr:cNvPr>
        <xdr:cNvSpPr txBox="1"/>
      </xdr:nvSpPr>
      <xdr:spPr>
        <a:xfrm>
          <a:off x="8561017" y="6721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112395</xdr:rowOff>
    </xdr:from>
    <xdr:to>
      <xdr:col>41</xdr:col>
      <xdr:colOff>101600</xdr:colOff>
      <xdr:row>39</xdr:row>
      <xdr:rowOff>42545</xdr:rowOff>
    </xdr:to>
    <xdr:sp macro="" textlink="">
      <xdr:nvSpPr>
        <xdr:cNvPr id="313" name="楕円 312">
          <a:extLst>
            <a:ext uri="{FF2B5EF4-FFF2-40B4-BE49-F238E27FC236}">
              <a16:creationId xmlns:a16="http://schemas.microsoft.com/office/drawing/2014/main" id="{AFA86D79-903B-40C8-A15B-6177FD5A3FC0}"/>
            </a:ext>
          </a:extLst>
        </xdr:cNvPr>
        <xdr:cNvSpPr/>
      </xdr:nvSpPr>
      <xdr:spPr>
        <a:xfrm>
          <a:off x="7810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33672</xdr:rowOff>
    </xdr:from>
    <xdr:ext cx="378565" cy="259045"/>
    <xdr:sp macro="" textlink="">
      <xdr:nvSpPr>
        <xdr:cNvPr id="314" name="テキスト ボックス 313">
          <a:extLst>
            <a:ext uri="{FF2B5EF4-FFF2-40B4-BE49-F238E27FC236}">
              <a16:creationId xmlns:a16="http://schemas.microsoft.com/office/drawing/2014/main" id="{F7FF3099-0EB9-41CD-8706-0339E1ADE878}"/>
            </a:ext>
          </a:extLst>
        </xdr:cNvPr>
        <xdr:cNvSpPr txBox="1"/>
      </xdr:nvSpPr>
      <xdr:spPr>
        <a:xfrm>
          <a:off x="7672017" y="672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114300</xdr:rowOff>
    </xdr:from>
    <xdr:to>
      <xdr:col>36</xdr:col>
      <xdr:colOff>165100</xdr:colOff>
      <xdr:row>39</xdr:row>
      <xdr:rowOff>44450</xdr:rowOff>
    </xdr:to>
    <xdr:sp macro="" textlink="">
      <xdr:nvSpPr>
        <xdr:cNvPr id="315" name="楕円 314">
          <a:extLst>
            <a:ext uri="{FF2B5EF4-FFF2-40B4-BE49-F238E27FC236}">
              <a16:creationId xmlns:a16="http://schemas.microsoft.com/office/drawing/2014/main" id="{8AB185F2-E9E2-41DD-9D55-3961090DCE4A}"/>
            </a:ext>
          </a:extLst>
        </xdr:cNvPr>
        <xdr:cNvSpPr/>
      </xdr:nvSpPr>
      <xdr:spPr>
        <a:xfrm>
          <a:off x="692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35577</xdr:rowOff>
    </xdr:from>
    <xdr:ext cx="378565" cy="259045"/>
    <xdr:sp macro="" textlink="">
      <xdr:nvSpPr>
        <xdr:cNvPr id="316" name="テキスト ボックス 315">
          <a:extLst>
            <a:ext uri="{FF2B5EF4-FFF2-40B4-BE49-F238E27FC236}">
              <a16:creationId xmlns:a16="http://schemas.microsoft.com/office/drawing/2014/main" id="{7C96B469-8F55-411B-B6D1-C33F7644F729}"/>
            </a:ext>
          </a:extLst>
        </xdr:cNvPr>
        <xdr:cNvSpPr txBox="1"/>
      </xdr:nvSpPr>
      <xdr:spPr>
        <a:xfrm>
          <a:off x="6783017" y="6722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8BF3CF2-3358-4764-9926-674D2D6F479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F97E7400-72B7-4998-AE2A-FDB5F7F4A17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C2C50E8-4C61-45CB-9C84-12DDD1BCA53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D371BE5-57D5-46D5-9031-36F52FE1CDE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5AE740DE-FFD1-45D8-BF1C-8CF01BC8CE4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665BB411-2633-4C3E-AB5E-046AE724E0A8}"/>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790FC50-A3CE-434C-9FDC-01F116A841D5}"/>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26F491AF-E207-4594-91D7-ACB108AF16D8}"/>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B49A3880-05D2-4CC7-9CD0-79CAFA95880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A7D8F660-3650-4E33-BB3D-AD27542D68A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15238BA6-62F5-4C87-A3AE-364A8ADD47D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CE8708F7-8D73-4967-9DE4-F0A4E20A6B2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B94F9A37-F4D6-486A-8B36-896A4801103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CADF234D-79B1-41E6-9D53-AE432B2EAE2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9367DBCD-9A97-496D-AC77-20DA9A1F0BA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5FCAF0F7-1556-413E-8C7B-8065BF9A23DE}"/>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96AEA106-5D13-40FF-AE0F-A47D5FB5E01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5E047B83-AC4C-4CC3-82F4-3AA5D7B3947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F5929224-103B-498B-8CA4-754898DE320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8E458D93-888F-49A6-B58B-205FDBAA390A}"/>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2512F8F6-554F-4F0A-B89B-2FA8FFFD248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C0413770-DF09-4769-9A9C-12CD8284533A}"/>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523DB244-4918-4E34-B20E-816DC0F0541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53FB0C27-6D05-456B-867E-3D34B5A573B5}"/>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B90F47FC-888C-40EA-9C36-BBA7426A0AC7}"/>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92573DDF-841C-4C51-B193-4AEA1AE4BF82}"/>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D4A4E81E-DC0A-4E2B-9981-675FAAF8E426}"/>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221CD68C-4E00-41D3-845F-C6DD6539252C}"/>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146596</xdr:rowOff>
    </xdr:from>
    <xdr:to>
      <xdr:col>55</xdr:col>
      <xdr:colOff>0</xdr:colOff>
      <xdr:row>58</xdr:row>
      <xdr:rowOff>152578</xdr:rowOff>
    </xdr:to>
    <xdr:cxnSp macro="">
      <xdr:nvCxnSpPr>
        <xdr:cNvPr id="345" name="直線コネクタ 344">
          <a:extLst>
            <a:ext uri="{FF2B5EF4-FFF2-40B4-BE49-F238E27FC236}">
              <a16:creationId xmlns:a16="http://schemas.microsoft.com/office/drawing/2014/main" id="{3B8E4CDC-BF2D-4672-80D7-C14E68BB23A9}"/>
            </a:ext>
          </a:extLst>
        </xdr:cNvPr>
        <xdr:cNvCxnSpPr/>
      </xdr:nvCxnSpPr>
      <xdr:spPr>
        <a:xfrm flipV="1">
          <a:off x="9639300" y="10090696"/>
          <a:ext cx="83820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B73E82DC-8F13-48C0-8B52-BDD6F43EA621}"/>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8F2CE741-FDDE-4F1B-9962-F7E9A6A1A8FA}"/>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141795</xdr:rowOff>
    </xdr:from>
    <xdr:to>
      <xdr:col>50</xdr:col>
      <xdr:colOff>114300</xdr:colOff>
      <xdr:row>58</xdr:row>
      <xdr:rowOff>152578</xdr:rowOff>
    </xdr:to>
    <xdr:cxnSp macro="">
      <xdr:nvCxnSpPr>
        <xdr:cNvPr id="348" name="直線コネクタ 347">
          <a:extLst>
            <a:ext uri="{FF2B5EF4-FFF2-40B4-BE49-F238E27FC236}">
              <a16:creationId xmlns:a16="http://schemas.microsoft.com/office/drawing/2014/main" id="{61069086-39EF-4475-AE0E-F6747FA9B15F}"/>
            </a:ext>
          </a:extLst>
        </xdr:cNvPr>
        <xdr:cNvCxnSpPr/>
      </xdr:nvCxnSpPr>
      <xdr:spPr>
        <a:xfrm>
          <a:off x="8750300" y="10085895"/>
          <a:ext cx="889000" cy="1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F1921C09-C950-40B7-ABED-B0F42B7EAF23}"/>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4EB52370-9DF8-4E1C-B61D-59871EF1E3F6}"/>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140157</xdr:rowOff>
    </xdr:from>
    <xdr:to>
      <xdr:col>45</xdr:col>
      <xdr:colOff>177800</xdr:colOff>
      <xdr:row>58</xdr:row>
      <xdr:rowOff>141795</xdr:rowOff>
    </xdr:to>
    <xdr:cxnSp macro="">
      <xdr:nvCxnSpPr>
        <xdr:cNvPr id="351" name="直線コネクタ 350">
          <a:extLst>
            <a:ext uri="{FF2B5EF4-FFF2-40B4-BE49-F238E27FC236}">
              <a16:creationId xmlns:a16="http://schemas.microsoft.com/office/drawing/2014/main" id="{EC42F258-2AB1-4C74-ACFB-4996A18209D9}"/>
            </a:ext>
          </a:extLst>
        </xdr:cNvPr>
        <xdr:cNvCxnSpPr/>
      </xdr:nvCxnSpPr>
      <xdr:spPr>
        <a:xfrm>
          <a:off x="7861300" y="10084257"/>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3504E3F5-C284-4263-B431-464A964B90E2}"/>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81CE2A08-6E9A-4171-818F-BC952F84B798}"/>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140157</xdr:rowOff>
    </xdr:from>
    <xdr:to>
      <xdr:col>41</xdr:col>
      <xdr:colOff>50800</xdr:colOff>
      <xdr:row>58</xdr:row>
      <xdr:rowOff>153226</xdr:rowOff>
    </xdr:to>
    <xdr:cxnSp macro="">
      <xdr:nvCxnSpPr>
        <xdr:cNvPr id="354" name="直線コネクタ 353">
          <a:extLst>
            <a:ext uri="{FF2B5EF4-FFF2-40B4-BE49-F238E27FC236}">
              <a16:creationId xmlns:a16="http://schemas.microsoft.com/office/drawing/2014/main" id="{769CB20F-D808-4462-9B69-754C949DD8D7}"/>
            </a:ext>
          </a:extLst>
        </xdr:cNvPr>
        <xdr:cNvCxnSpPr/>
      </xdr:nvCxnSpPr>
      <xdr:spPr>
        <a:xfrm flipV="1">
          <a:off x="6972300" y="10084257"/>
          <a:ext cx="8890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4264E3C7-5EE0-4691-96BD-8C7B3A420B38}"/>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1E5BE6C-48E0-4E57-8406-29B06040997B}"/>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E20CEC6F-773F-478C-9B19-675BC872DA45}"/>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74318465-456C-40EC-8588-332FEAB136F2}"/>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B049CDF1-DB0C-49B5-94A8-51A78641ECCC}"/>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E9B00FA0-FDD3-45AC-AD38-DBE7617A260E}"/>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8CB0FD4B-6595-46FF-921D-A46CB4DCB61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F174D02-8B3D-44B9-9A8A-CA26C4BEE8D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41C4915-33A8-419C-B8FD-67EA8A9306F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95796</xdr:rowOff>
    </xdr:from>
    <xdr:to>
      <xdr:col>55</xdr:col>
      <xdr:colOff>50800</xdr:colOff>
      <xdr:row>59</xdr:row>
      <xdr:rowOff>25946</xdr:rowOff>
    </xdr:to>
    <xdr:sp macro="" textlink="">
      <xdr:nvSpPr>
        <xdr:cNvPr id="364" name="楕円 363">
          <a:extLst>
            <a:ext uri="{FF2B5EF4-FFF2-40B4-BE49-F238E27FC236}">
              <a16:creationId xmlns:a16="http://schemas.microsoft.com/office/drawing/2014/main" id="{B0692390-3B88-4A9A-8D9A-60C7EDD85AD8}"/>
            </a:ext>
          </a:extLst>
        </xdr:cNvPr>
        <xdr:cNvSpPr/>
      </xdr:nvSpPr>
      <xdr:spPr>
        <a:xfrm>
          <a:off x="10426700" y="1003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10723</xdr:rowOff>
    </xdr:from>
    <xdr:ext cx="469744" cy="259045"/>
    <xdr:sp macro="" textlink="">
      <xdr:nvSpPr>
        <xdr:cNvPr id="365" name="農林水産業費該当値テキスト">
          <a:extLst>
            <a:ext uri="{FF2B5EF4-FFF2-40B4-BE49-F238E27FC236}">
              <a16:creationId xmlns:a16="http://schemas.microsoft.com/office/drawing/2014/main" id="{0676F70A-BCAD-4504-9A78-8576357CDF9A}"/>
            </a:ext>
          </a:extLst>
        </xdr:cNvPr>
        <xdr:cNvSpPr txBox="1"/>
      </xdr:nvSpPr>
      <xdr:spPr>
        <a:xfrm>
          <a:off x="10528300" y="995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101778</xdr:rowOff>
    </xdr:from>
    <xdr:to>
      <xdr:col>50</xdr:col>
      <xdr:colOff>165100</xdr:colOff>
      <xdr:row>59</xdr:row>
      <xdr:rowOff>31928</xdr:rowOff>
    </xdr:to>
    <xdr:sp macro="" textlink="">
      <xdr:nvSpPr>
        <xdr:cNvPr id="366" name="楕円 365">
          <a:extLst>
            <a:ext uri="{FF2B5EF4-FFF2-40B4-BE49-F238E27FC236}">
              <a16:creationId xmlns:a16="http://schemas.microsoft.com/office/drawing/2014/main" id="{6D97B49D-6DF2-4CA9-8791-8938BB8D8977}"/>
            </a:ext>
          </a:extLst>
        </xdr:cNvPr>
        <xdr:cNvSpPr/>
      </xdr:nvSpPr>
      <xdr:spPr>
        <a:xfrm>
          <a:off x="9588500" y="100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23055</xdr:rowOff>
    </xdr:from>
    <xdr:ext cx="469744" cy="259045"/>
    <xdr:sp macro="" textlink="">
      <xdr:nvSpPr>
        <xdr:cNvPr id="367" name="テキスト ボックス 366">
          <a:extLst>
            <a:ext uri="{FF2B5EF4-FFF2-40B4-BE49-F238E27FC236}">
              <a16:creationId xmlns:a16="http://schemas.microsoft.com/office/drawing/2014/main" id="{1B9F7378-15A2-4CAC-AA33-0255C03E9C6C}"/>
            </a:ext>
          </a:extLst>
        </xdr:cNvPr>
        <xdr:cNvSpPr txBox="1"/>
      </xdr:nvSpPr>
      <xdr:spPr>
        <a:xfrm>
          <a:off x="9404428" y="1013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90995</xdr:rowOff>
    </xdr:from>
    <xdr:to>
      <xdr:col>46</xdr:col>
      <xdr:colOff>38100</xdr:colOff>
      <xdr:row>59</xdr:row>
      <xdr:rowOff>21145</xdr:rowOff>
    </xdr:to>
    <xdr:sp macro="" textlink="">
      <xdr:nvSpPr>
        <xdr:cNvPr id="368" name="楕円 367">
          <a:extLst>
            <a:ext uri="{FF2B5EF4-FFF2-40B4-BE49-F238E27FC236}">
              <a16:creationId xmlns:a16="http://schemas.microsoft.com/office/drawing/2014/main" id="{77681BF0-C040-4448-B9E1-79A0D2F8D7A8}"/>
            </a:ext>
          </a:extLst>
        </xdr:cNvPr>
        <xdr:cNvSpPr/>
      </xdr:nvSpPr>
      <xdr:spPr>
        <a:xfrm>
          <a:off x="8699500" y="100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12272</xdr:rowOff>
    </xdr:from>
    <xdr:ext cx="469744" cy="259045"/>
    <xdr:sp macro="" textlink="">
      <xdr:nvSpPr>
        <xdr:cNvPr id="369" name="テキスト ボックス 368">
          <a:extLst>
            <a:ext uri="{FF2B5EF4-FFF2-40B4-BE49-F238E27FC236}">
              <a16:creationId xmlns:a16="http://schemas.microsoft.com/office/drawing/2014/main" id="{3F00BBE2-B2C2-4AAB-A5A5-51AD24C1BFA4}"/>
            </a:ext>
          </a:extLst>
        </xdr:cNvPr>
        <xdr:cNvSpPr txBox="1"/>
      </xdr:nvSpPr>
      <xdr:spPr>
        <a:xfrm>
          <a:off x="8515428" y="1012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89357</xdr:rowOff>
    </xdr:from>
    <xdr:to>
      <xdr:col>41</xdr:col>
      <xdr:colOff>101600</xdr:colOff>
      <xdr:row>59</xdr:row>
      <xdr:rowOff>19507</xdr:rowOff>
    </xdr:to>
    <xdr:sp macro="" textlink="">
      <xdr:nvSpPr>
        <xdr:cNvPr id="370" name="楕円 369">
          <a:extLst>
            <a:ext uri="{FF2B5EF4-FFF2-40B4-BE49-F238E27FC236}">
              <a16:creationId xmlns:a16="http://schemas.microsoft.com/office/drawing/2014/main" id="{30D6E0E3-533D-4FD0-963B-CFF4654EBC07}"/>
            </a:ext>
          </a:extLst>
        </xdr:cNvPr>
        <xdr:cNvSpPr/>
      </xdr:nvSpPr>
      <xdr:spPr>
        <a:xfrm>
          <a:off x="7810500" y="1003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10634</xdr:rowOff>
    </xdr:from>
    <xdr:ext cx="469744" cy="259045"/>
    <xdr:sp macro="" textlink="">
      <xdr:nvSpPr>
        <xdr:cNvPr id="371" name="テキスト ボックス 370">
          <a:extLst>
            <a:ext uri="{FF2B5EF4-FFF2-40B4-BE49-F238E27FC236}">
              <a16:creationId xmlns:a16="http://schemas.microsoft.com/office/drawing/2014/main" id="{4C74CD36-82BD-4EE9-BD2A-7950FE0AD709}"/>
            </a:ext>
          </a:extLst>
        </xdr:cNvPr>
        <xdr:cNvSpPr txBox="1"/>
      </xdr:nvSpPr>
      <xdr:spPr>
        <a:xfrm>
          <a:off x="7626428" y="10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102426</xdr:rowOff>
    </xdr:from>
    <xdr:to>
      <xdr:col>36</xdr:col>
      <xdr:colOff>165100</xdr:colOff>
      <xdr:row>59</xdr:row>
      <xdr:rowOff>32576</xdr:rowOff>
    </xdr:to>
    <xdr:sp macro="" textlink="">
      <xdr:nvSpPr>
        <xdr:cNvPr id="372" name="楕円 371">
          <a:extLst>
            <a:ext uri="{FF2B5EF4-FFF2-40B4-BE49-F238E27FC236}">
              <a16:creationId xmlns:a16="http://schemas.microsoft.com/office/drawing/2014/main" id="{B23546A5-25DC-4E76-B2D3-1F71E8AF06F8}"/>
            </a:ext>
          </a:extLst>
        </xdr:cNvPr>
        <xdr:cNvSpPr/>
      </xdr:nvSpPr>
      <xdr:spPr>
        <a:xfrm>
          <a:off x="6921500" y="1004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23703</xdr:rowOff>
    </xdr:from>
    <xdr:ext cx="469744" cy="259045"/>
    <xdr:sp macro="" textlink="">
      <xdr:nvSpPr>
        <xdr:cNvPr id="373" name="テキスト ボックス 372">
          <a:extLst>
            <a:ext uri="{FF2B5EF4-FFF2-40B4-BE49-F238E27FC236}">
              <a16:creationId xmlns:a16="http://schemas.microsoft.com/office/drawing/2014/main" id="{5BA2C05C-5B02-4E95-8E20-0B4C63360543}"/>
            </a:ext>
          </a:extLst>
        </xdr:cNvPr>
        <xdr:cNvSpPr txBox="1"/>
      </xdr:nvSpPr>
      <xdr:spPr>
        <a:xfrm>
          <a:off x="6737428" y="1013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508533E-1999-4DB8-8CCD-AABAF8582C1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F31F30CE-3907-4959-A73D-831ACE5FCC3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F95296E-D82F-4D25-BF31-60518D3F738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D519539C-1BB3-41C5-9E39-110A3A24D4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147D6EFB-36F6-4B83-B764-7BC3BC8601D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DC672C57-199B-4E43-9F2E-82856F24ED6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83575F3E-8D9D-479D-AF5C-2705131B2A8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1D455E97-89E9-4857-B85B-5992BA49FB2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F6BD64CC-59EC-4D08-8464-51AB4EB4C6D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D76ED225-C030-4500-8003-EA65CF09197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5198AFA7-7D61-451C-BFAD-A62E94A89D2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4AE7B8B5-E6D8-4345-9649-4CE5ED42784B}"/>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5F8FA8D8-AB15-43B6-B5E6-955D7C6F35F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5AF0C1B5-1379-4DF9-923C-485BDEA5FE17}"/>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5C3DF629-0782-441C-82DE-67C65A1ED05E}"/>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CDB4D397-2FBB-4C64-8DAC-350DE3FE4F53}"/>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B6D63812-EF99-420F-B899-3BD4B87BC8B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670F5A06-B89C-499A-9AA4-645C9E5BBF0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8D679E9A-E820-4E09-99FE-84AFA856ABE1}"/>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7A1089EF-0A8C-4C3D-AA13-287F35700F0C}"/>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B9DD4E5D-04D8-437D-AB2B-5A78C7ECD76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D9599FFA-C596-4905-91B7-7AC09A369BB4}"/>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ABFF6455-01DF-4415-A5D3-EEDFBFB35BE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3C5F6682-C559-4774-89FF-1130DABB096A}"/>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3D0991F8-23C8-49D0-A996-28F3A737CD87}"/>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51DCD309-EC96-4081-907A-CF9C42A81B49}"/>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5CFFBF91-7259-40BD-A673-2F8A30B9E023}"/>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C8EC76A6-D916-4188-BDED-7A81670A3647}"/>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76454</xdr:rowOff>
    </xdr:from>
    <xdr:to>
      <xdr:col>55</xdr:col>
      <xdr:colOff>0</xdr:colOff>
      <xdr:row>77</xdr:row>
      <xdr:rowOff>160807</xdr:rowOff>
    </xdr:to>
    <xdr:cxnSp macro="">
      <xdr:nvCxnSpPr>
        <xdr:cNvPr id="402" name="直線コネクタ 401">
          <a:extLst>
            <a:ext uri="{FF2B5EF4-FFF2-40B4-BE49-F238E27FC236}">
              <a16:creationId xmlns:a16="http://schemas.microsoft.com/office/drawing/2014/main" id="{1F4EA721-F12B-4D9F-9698-E68D8D79D49B}"/>
            </a:ext>
          </a:extLst>
        </xdr:cNvPr>
        <xdr:cNvCxnSpPr/>
      </xdr:nvCxnSpPr>
      <xdr:spPr>
        <a:xfrm flipV="1">
          <a:off x="9639300" y="13278104"/>
          <a:ext cx="8382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233A2779-13DF-4A1F-A5A4-8114D4BA293B}"/>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A8078265-B0EC-429E-BDB6-C1473E02010C}"/>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9092</xdr:rowOff>
    </xdr:from>
    <xdr:to>
      <xdr:col>50</xdr:col>
      <xdr:colOff>114300</xdr:colOff>
      <xdr:row>77</xdr:row>
      <xdr:rowOff>160807</xdr:rowOff>
    </xdr:to>
    <xdr:cxnSp macro="">
      <xdr:nvCxnSpPr>
        <xdr:cNvPr id="405" name="直線コネクタ 404">
          <a:extLst>
            <a:ext uri="{FF2B5EF4-FFF2-40B4-BE49-F238E27FC236}">
              <a16:creationId xmlns:a16="http://schemas.microsoft.com/office/drawing/2014/main" id="{3CD04305-018B-49A4-B489-871EA765DBE1}"/>
            </a:ext>
          </a:extLst>
        </xdr:cNvPr>
        <xdr:cNvCxnSpPr/>
      </xdr:nvCxnSpPr>
      <xdr:spPr>
        <a:xfrm>
          <a:off x="8750300" y="13210742"/>
          <a:ext cx="889000" cy="15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E1D39E28-AEE6-4DF5-A4CF-AAA35B44658F}"/>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8C81501A-84D0-4D2B-BB8D-D6BDCFBE481E}"/>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9092</xdr:rowOff>
    </xdr:from>
    <xdr:to>
      <xdr:col>45</xdr:col>
      <xdr:colOff>177800</xdr:colOff>
      <xdr:row>77</xdr:row>
      <xdr:rowOff>45135</xdr:rowOff>
    </xdr:to>
    <xdr:cxnSp macro="">
      <xdr:nvCxnSpPr>
        <xdr:cNvPr id="408" name="直線コネクタ 407">
          <a:extLst>
            <a:ext uri="{FF2B5EF4-FFF2-40B4-BE49-F238E27FC236}">
              <a16:creationId xmlns:a16="http://schemas.microsoft.com/office/drawing/2014/main" id="{35B7C7F4-DC8F-4BA6-9817-E371134DD8FC}"/>
            </a:ext>
          </a:extLst>
        </xdr:cNvPr>
        <xdr:cNvCxnSpPr/>
      </xdr:nvCxnSpPr>
      <xdr:spPr>
        <a:xfrm flipV="1">
          <a:off x="7861300" y="13210742"/>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D87680F6-9462-4C0D-9B2E-B238E25DE40E}"/>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B448002D-79D1-48EC-B95B-200315378F91}"/>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155930</xdr:rowOff>
    </xdr:from>
    <xdr:to>
      <xdr:col>41</xdr:col>
      <xdr:colOff>50800</xdr:colOff>
      <xdr:row>77</xdr:row>
      <xdr:rowOff>45135</xdr:rowOff>
    </xdr:to>
    <xdr:cxnSp macro="">
      <xdr:nvCxnSpPr>
        <xdr:cNvPr id="411" name="直線コネクタ 410">
          <a:extLst>
            <a:ext uri="{FF2B5EF4-FFF2-40B4-BE49-F238E27FC236}">
              <a16:creationId xmlns:a16="http://schemas.microsoft.com/office/drawing/2014/main" id="{46F52653-906E-4BEB-B1B6-D1067170D820}"/>
            </a:ext>
          </a:extLst>
        </xdr:cNvPr>
        <xdr:cNvCxnSpPr/>
      </xdr:nvCxnSpPr>
      <xdr:spPr>
        <a:xfrm>
          <a:off x="6972300" y="13186130"/>
          <a:ext cx="8890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EB7A618A-580F-40B2-A8A0-5918E34B8C79}"/>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F99B576B-CE24-42C8-9A5B-7E233064984B}"/>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E94620EA-43C1-4B08-BAD2-D3238EA0A085}"/>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B7EE982B-3561-4EA7-B264-98C754A9A58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2C21423-0983-4149-A3AD-614ECEE03A4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FB645546-65CF-4240-8990-7D86FE4EE2C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E459902-FD7B-41F5-A5BC-7C737164282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5C0D7FF-1A0F-4FAD-BB87-2C0D13D1535C}"/>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8793858-8F4A-462E-BBE4-8465B43323F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25654</xdr:rowOff>
    </xdr:from>
    <xdr:to>
      <xdr:col>55</xdr:col>
      <xdr:colOff>50800</xdr:colOff>
      <xdr:row>77</xdr:row>
      <xdr:rowOff>127254</xdr:rowOff>
    </xdr:to>
    <xdr:sp macro="" textlink="">
      <xdr:nvSpPr>
        <xdr:cNvPr id="421" name="楕円 420">
          <a:extLst>
            <a:ext uri="{FF2B5EF4-FFF2-40B4-BE49-F238E27FC236}">
              <a16:creationId xmlns:a16="http://schemas.microsoft.com/office/drawing/2014/main" id="{24E5B602-9468-4CA1-80B3-5D76B855BC05}"/>
            </a:ext>
          </a:extLst>
        </xdr:cNvPr>
        <xdr:cNvSpPr/>
      </xdr:nvSpPr>
      <xdr:spPr>
        <a:xfrm>
          <a:off x="10426700" y="132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48531</xdr:rowOff>
    </xdr:from>
    <xdr:ext cx="469744" cy="259045"/>
    <xdr:sp macro="" textlink="">
      <xdr:nvSpPr>
        <xdr:cNvPr id="422" name="商工費該当値テキスト">
          <a:extLst>
            <a:ext uri="{FF2B5EF4-FFF2-40B4-BE49-F238E27FC236}">
              <a16:creationId xmlns:a16="http://schemas.microsoft.com/office/drawing/2014/main" id="{D4A82D4F-0AF7-4373-B38B-64F5E0B0422B}"/>
            </a:ext>
          </a:extLst>
        </xdr:cNvPr>
        <xdr:cNvSpPr txBox="1"/>
      </xdr:nvSpPr>
      <xdr:spPr>
        <a:xfrm>
          <a:off x="10528300" y="1307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110007</xdr:rowOff>
    </xdr:from>
    <xdr:to>
      <xdr:col>50</xdr:col>
      <xdr:colOff>165100</xdr:colOff>
      <xdr:row>78</xdr:row>
      <xdr:rowOff>40157</xdr:rowOff>
    </xdr:to>
    <xdr:sp macro="" textlink="">
      <xdr:nvSpPr>
        <xdr:cNvPr id="423" name="楕円 422">
          <a:extLst>
            <a:ext uri="{FF2B5EF4-FFF2-40B4-BE49-F238E27FC236}">
              <a16:creationId xmlns:a16="http://schemas.microsoft.com/office/drawing/2014/main" id="{6FF50176-E32E-4E34-88C6-DDC649B1D68D}"/>
            </a:ext>
          </a:extLst>
        </xdr:cNvPr>
        <xdr:cNvSpPr/>
      </xdr:nvSpPr>
      <xdr:spPr>
        <a:xfrm>
          <a:off x="9588500" y="133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31284</xdr:rowOff>
    </xdr:from>
    <xdr:ext cx="469744" cy="259045"/>
    <xdr:sp macro="" textlink="">
      <xdr:nvSpPr>
        <xdr:cNvPr id="424" name="テキスト ボックス 423">
          <a:extLst>
            <a:ext uri="{FF2B5EF4-FFF2-40B4-BE49-F238E27FC236}">
              <a16:creationId xmlns:a16="http://schemas.microsoft.com/office/drawing/2014/main" id="{C28EBB04-8D35-43C3-A838-375823FE7E60}"/>
            </a:ext>
          </a:extLst>
        </xdr:cNvPr>
        <xdr:cNvSpPr txBox="1"/>
      </xdr:nvSpPr>
      <xdr:spPr>
        <a:xfrm>
          <a:off x="9404428" y="1340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129742</xdr:rowOff>
    </xdr:from>
    <xdr:to>
      <xdr:col>46</xdr:col>
      <xdr:colOff>38100</xdr:colOff>
      <xdr:row>77</xdr:row>
      <xdr:rowOff>59892</xdr:rowOff>
    </xdr:to>
    <xdr:sp macro="" textlink="">
      <xdr:nvSpPr>
        <xdr:cNvPr id="425" name="楕円 424">
          <a:extLst>
            <a:ext uri="{FF2B5EF4-FFF2-40B4-BE49-F238E27FC236}">
              <a16:creationId xmlns:a16="http://schemas.microsoft.com/office/drawing/2014/main" id="{23E9A727-5B3E-4114-91CE-F46A538C4C40}"/>
            </a:ext>
          </a:extLst>
        </xdr:cNvPr>
        <xdr:cNvSpPr/>
      </xdr:nvSpPr>
      <xdr:spPr>
        <a:xfrm>
          <a:off x="8699500" y="131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51019</xdr:rowOff>
    </xdr:from>
    <xdr:ext cx="469744" cy="259045"/>
    <xdr:sp macro="" textlink="">
      <xdr:nvSpPr>
        <xdr:cNvPr id="426" name="テキスト ボックス 425">
          <a:extLst>
            <a:ext uri="{FF2B5EF4-FFF2-40B4-BE49-F238E27FC236}">
              <a16:creationId xmlns:a16="http://schemas.microsoft.com/office/drawing/2014/main" id="{E6D62A46-CA26-4D2E-8085-29121225A5FF}"/>
            </a:ext>
          </a:extLst>
        </xdr:cNvPr>
        <xdr:cNvSpPr txBox="1"/>
      </xdr:nvSpPr>
      <xdr:spPr>
        <a:xfrm>
          <a:off x="8515428" y="1325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165785</xdr:rowOff>
    </xdr:from>
    <xdr:to>
      <xdr:col>41</xdr:col>
      <xdr:colOff>101600</xdr:colOff>
      <xdr:row>77</xdr:row>
      <xdr:rowOff>95935</xdr:rowOff>
    </xdr:to>
    <xdr:sp macro="" textlink="">
      <xdr:nvSpPr>
        <xdr:cNvPr id="427" name="楕円 426">
          <a:extLst>
            <a:ext uri="{FF2B5EF4-FFF2-40B4-BE49-F238E27FC236}">
              <a16:creationId xmlns:a16="http://schemas.microsoft.com/office/drawing/2014/main" id="{7A818964-7D75-42DE-A9C7-BBB11A715FEC}"/>
            </a:ext>
          </a:extLst>
        </xdr:cNvPr>
        <xdr:cNvSpPr/>
      </xdr:nvSpPr>
      <xdr:spPr>
        <a:xfrm>
          <a:off x="7810500" y="131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87062</xdr:rowOff>
    </xdr:from>
    <xdr:ext cx="469744" cy="259045"/>
    <xdr:sp macro="" textlink="">
      <xdr:nvSpPr>
        <xdr:cNvPr id="428" name="テキスト ボックス 427">
          <a:extLst>
            <a:ext uri="{FF2B5EF4-FFF2-40B4-BE49-F238E27FC236}">
              <a16:creationId xmlns:a16="http://schemas.microsoft.com/office/drawing/2014/main" id="{8F3AB3EE-C127-4278-B404-CC6EBC631595}"/>
            </a:ext>
          </a:extLst>
        </xdr:cNvPr>
        <xdr:cNvSpPr txBox="1"/>
      </xdr:nvSpPr>
      <xdr:spPr>
        <a:xfrm>
          <a:off x="7626428" y="1328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105130</xdr:rowOff>
    </xdr:from>
    <xdr:to>
      <xdr:col>36</xdr:col>
      <xdr:colOff>165100</xdr:colOff>
      <xdr:row>77</xdr:row>
      <xdr:rowOff>35280</xdr:rowOff>
    </xdr:to>
    <xdr:sp macro="" textlink="">
      <xdr:nvSpPr>
        <xdr:cNvPr id="429" name="楕円 428">
          <a:extLst>
            <a:ext uri="{FF2B5EF4-FFF2-40B4-BE49-F238E27FC236}">
              <a16:creationId xmlns:a16="http://schemas.microsoft.com/office/drawing/2014/main" id="{A43DFD92-8255-45FA-9E78-F4BBB333BA9F}"/>
            </a:ext>
          </a:extLst>
        </xdr:cNvPr>
        <xdr:cNvSpPr/>
      </xdr:nvSpPr>
      <xdr:spPr>
        <a:xfrm>
          <a:off x="6921500" y="131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26407</xdr:rowOff>
    </xdr:from>
    <xdr:ext cx="534377" cy="259045"/>
    <xdr:sp macro="" textlink="">
      <xdr:nvSpPr>
        <xdr:cNvPr id="430" name="テキスト ボックス 429">
          <a:extLst>
            <a:ext uri="{FF2B5EF4-FFF2-40B4-BE49-F238E27FC236}">
              <a16:creationId xmlns:a16="http://schemas.microsoft.com/office/drawing/2014/main" id="{DF155FBB-0B0E-49F0-9B84-4CDEFA7DB84D}"/>
            </a:ext>
          </a:extLst>
        </xdr:cNvPr>
        <xdr:cNvSpPr txBox="1"/>
      </xdr:nvSpPr>
      <xdr:spPr>
        <a:xfrm>
          <a:off x="6705111" y="1322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C099F27C-8BD2-41EC-8B59-7A3705F553D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983506E8-CD45-4D14-B615-03730C6314D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81E48FCD-21DD-4CBF-B372-1F3C5BBE85E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161E7E8C-2F3D-4088-BADB-26B9BE86374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E8B778BA-E412-426D-A8BF-F44DFCAF7FB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A05831F7-8CC3-465F-AB42-42221721CBE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F7E8F0B9-C411-458E-B454-5D6DBB8AA88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E46ABAC7-602C-4DBE-98C5-FA2002B783F7}"/>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7E3D6FB7-1762-47FC-ADEC-11F53C40349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B14CE21E-26B4-41C9-8DD2-4535FB41D38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1F8AECB0-D612-48D7-9F7F-AF654CFA2E88}"/>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DA7B4DED-3BBF-47B6-A711-AB6A7B3FE1B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5DC352F0-E843-483E-A9A2-53C8276B2814}"/>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CF8FF730-0780-4F9E-8E3A-14207F101C8D}"/>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66F26C03-BBB0-4EFC-8A14-E4CC9EA920B3}"/>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27F124BC-4AF6-4669-A250-42A11440A8F5}"/>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F5A07E99-6EE9-408C-894E-C16C71F8B7C5}"/>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FBC80195-F0DB-4D44-B469-CE9F6DA5A1BA}"/>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6394AD3B-92FF-455D-ACFB-6A72FD452D36}"/>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674CC4A6-DF1C-4F04-8C5E-A1A716A2D35B}"/>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E9F70CF-E030-4A1A-BBA6-A79728F97305}"/>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70543339-294E-4F9E-BB5A-E881EC3E598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4ED183AA-DE48-44D9-B6A5-BA7DB41B1EA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9BA67EC8-1012-417F-A9D9-609EC7CAA59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2893BE2E-DE30-4CF2-9277-FC6CDC17D94F}"/>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584A8B39-40DA-4E49-AC05-93991BA742BF}"/>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AE3CF2E1-C186-4D93-A901-19C640136554}"/>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1F1CCC2-1350-4678-BFDB-14773722910D}"/>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AFD21DD-8E02-4085-8718-5554FD2252CC}"/>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164864</xdr:rowOff>
    </xdr:from>
    <xdr:to>
      <xdr:col>55</xdr:col>
      <xdr:colOff>0</xdr:colOff>
      <xdr:row>94</xdr:row>
      <xdr:rowOff>73806</xdr:rowOff>
    </xdr:to>
    <xdr:cxnSp macro="">
      <xdr:nvCxnSpPr>
        <xdr:cNvPr id="460" name="直線コネクタ 459">
          <a:extLst>
            <a:ext uri="{FF2B5EF4-FFF2-40B4-BE49-F238E27FC236}">
              <a16:creationId xmlns:a16="http://schemas.microsoft.com/office/drawing/2014/main" id="{0AB0F3F7-8B90-4DFA-B868-DA72C69CF94B}"/>
            </a:ext>
          </a:extLst>
        </xdr:cNvPr>
        <xdr:cNvCxnSpPr/>
      </xdr:nvCxnSpPr>
      <xdr:spPr>
        <a:xfrm>
          <a:off x="9639300" y="15766814"/>
          <a:ext cx="838200" cy="42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37F11766-F615-47E4-9ACF-7673EE8E78CD}"/>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5FBB46EB-AC58-4742-8136-590EB624FFD6}"/>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164864</xdr:rowOff>
    </xdr:from>
    <xdr:to>
      <xdr:col>50</xdr:col>
      <xdr:colOff>114300</xdr:colOff>
      <xdr:row>93</xdr:row>
      <xdr:rowOff>84493</xdr:rowOff>
    </xdr:to>
    <xdr:cxnSp macro="">
      <xdr:nvCxnSpPr>
        <xdr:cNvPr id="463" name="直線コネクタ 462">
          <a:extLst>
            <a:ext uri="{FF2B5EF4-FFF2-40B4-BE49-F238E27FC236}">
              <a16:creationId xmlns:a16="http://schemas.microsoft.com/office/drawing/2014/main" id="{DBCAE6A7-1838-4BFA-9A8E-EA4833AC4FAC}"/>
            </a:ext>
          </a:extLst>
        </xdr:cNvPr>
        <xdr:cNvCxnSpPr/>
      </xdr:nvCxnSpPr>
      <xdr:spPr>
        <a:xfrm flipV="1">
          <a:off x="8750300" y="15766814"/>
          <a:ext cx="889000" cy="26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F587E949-5E16-4282-ACAD-5F097DCFC76D}"/>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892A19C0-ED10-4864-8222-5504CB9AEAA9}"/>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84493</xdr:rowOff>
    </xdr:from>
    <xdr:to>
      <xdr:col>45</xdr:col>
      <xdr:colOff>177800</xdr:colOff>
      <xdr:row>93</xdr:row>
      <xdr:rowOff>104744</xdr:rowOff>
    </xdr:to>
    <xdr:cxnSp macro="">
      <xdr:nvCxnSpPr>
        <xdr:cNvPr id="466" name="直線コネクタ 465">
          <a:extLst>
            <a:ext uri="{FF2B5EF4-FFF2-40B4-BE49-F238E27FC236}">
              <a16:creationId xmlns:a16="http://schemas.microsoft.com/office/drawing/2014/main" id="{F78F83CD-C24E-40B4-8FDF-ED5A90ED5E5E}"/>
            </a:ext>
          </a:extLst>
        </xdr:cNvPr>
        <xdr:cNvCxnSpPr/>
      </xdr:nvCxnSpPr>
      <xdr:spPr>
        <a:xfrm flipV="1">
          <a:off x="7861300" y="16029343"/>
          <a:ext cx="889000" cy="2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F415166D-D516-443B-9CE2-3A6E6D205E5C}"/>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90B26DA9-683E-4738-94E9-D3259BD87B78}"/>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104744</xdr:rowOff>
    </xdr:from>
    <xdr:to>
      <xdr:col>41</xdr:col>
      <xdr:colOff>50800</xdr:colOff>
      <xdr:row>96</xdr:row>
      <xdr:rowOff>76016</xdr:rowOff>
    </xdr:to>
    <xdr:cxnSp macro="">
      <xdr:nvCxnSpPr>
        <xdr:cNvPr id="469" name="直線コネクタ 468">
          <a:extLst>
            <a:ext uri="{FF2B5EF4-FFF2-40B4-BE49-F238E27FC236}">
              <a16:creationId xmlns:a16="http://schemas.microsoft.com/office/drawing/2014/main" id="{C617EA56-654A-4986-A4AE-4E813F5A0D18}"/>
            </a:ext>
          </a:extLst>
        </xdr:cNvPr>
        <xdr:cNvCxnSpPr/>
      </xdr:nvCxnSpPr>
      <xdr:spPr>
        <a:xfrm flipV="1">
          <a:off x="6972300" y="16049594"/>
          <a:ext cx="889000" cy="48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1A338A5F-C216-4A62-A0C9-D2C3F3D47017}"/>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DE440C95-9449-41A8-8CD6-7F03E90CFA62}"/>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9954CD13-7572-4C53-8AA4-6380D6BD3839}"/>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AA9936B2-67B4-4646-9D88-0100B9076666}"/>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D425D8E-52A9-40DE-B4F9-8A6D0D156C8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339384B-7D7D-4B2E-B97A-20605D98A20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6F9D9229-520E-4C27-8CAE-C30C1DD2103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1A05EE1-56D0-451C-B978-42D9EA5412C6}"/>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DEAE9D5-F47E-4E6A-A9C1-1B316775702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23006</xdr:rowOff>
    </xdr:from>
    <xdr:to>
      <xdr:col>55</xdr:col>
      <xdr:colOff>50800</xdr:colOff>
      <xdr:row>94</xdr:row>
      <xdr:rowOff>124606</xdr:rowOff>
    </xdr:to>
    <xdr:sp macro="" textlink="">
      <xdr:nvSpPr>
        <xdr:cNvPr id="479" name="楕円 478">
          <a:extLst>
            <a:ext uri="{FF2B5EF4-FFF2-40B4-BE49-F238E27FC236}">
              <a16:creationId xmlns:a16="http://schemas.microsoft.com/office/drawing/2014/main" id="{9087D495-131E-4CF5-85E0-4BB368EB4DEE}"/>
            </a:ext>
          </a:extLst>
        </xdr:cNvPr>
        <xdr:cNvSpPr/>
      </xdr:nvSpPr>
      <xdr:spPr>
        <a:xfrm>
          <a:off x="10426700" y="161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45883</xdr:rowOff>
    </xdr:from>
    <xdr:ext cx="534377" cy="259045"/>
    <xdr:sp macro="" textlink="">
      <xdr:nvSpPr>
        <xdr:cNvPr id="480" name="土木費該当値テキスト">
          <a:extLst>
            <a:ext uri="{FF2B5EF4-FFF2-40B4-BE49-F238E27FC236}">
              <a16:creationId xmlns:a16="http://schemas.microsoft.com/office/drawing/2014/main" id="{523E7A52-4D73-40BE-BA18-17A100500F20}"/>
            </a:ext>
          </a:extLst>
        </xdr:cNvPr>
        <xdr:cNvSpPr txBox="1"/>
      </xdr:nvSpPr>
      <xdr:spPr>
        <a:xfrm>
          <a:off x="10528300" y="1599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114064</xdr:rowOff>
    </xdr:from>
    <xdr:to>
      <xdr:col>50</xdr:col>
      <xdr:colOff>165100</xdr:colOff>
      <xdr:row>92</xdr:row>
      <xdr:rowOff>44214</xdr:rowOff>
    </xdr:to>
    <xdr:sp macro="" textlink="">
      <xdr:nvSpPr>
        <xdr:cNvPr id="481" name="楕円 480">
          <a:extLst>
            <a:ext uri="{FF2B5EF4-FFF2-40B4-BE49-F238E27FC236}">
              <a16:creationId xmlns:a16="http://schemas.microsoft.com/office/drawing/2014/main" id="{70A83EB1-0FBC-475C-B01C-4132BFE1EE4F}"/>
            </a:ext>
          </a:extLst>
        </xdr:cNvPr>
        <xdr:cNvSpPr/>
      </xdr:nvSpPr>
      <xdr:spPr>
        <a:xfrm>
          <a:off x="9588500" y="15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60741</xdr:rowOff>
    </xdr:from>
    <xdr:ext cx="534377" cy="259045"/>
    <xdr:sp macro="" textlink="">
      <xdr:nvSpPr>
        <xdr:cNvPr id="482" name="テキスト ボックス 481">
          <a:extLst>
            <a:ext uri="{FF2B5EF4-FFF2-40B4-BE49-F238E27FC236}">
              <a16:creationId xmlns:a16="http://schemas.microsoft.com/office/drawing/2014/main" id="{8A168A43-B97A-41E8-AA81-1395CD3A27FC}"/>
            </a:ext>
          </a:extLst>
        </xdr:cNvPr>
        <xdr:cNvSpPr txBox="1"/>
      </xdr:nvSpPr>
      <xdr:spPr>
        <a:xfrm>
          <a:off x="9372111" y="154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33693</xdr:rowOff>
    </xdr:from>
    <xdr:to>
      <xdr:col>46</xdr:col>
      <xdr:colOff>38100</xdr:colOff>
      <xdr:row>93</xdr:row>
      <xdr:rowOff>135293</xdr:rowOff>
    </xdr:to>
    <xdr:sp macro="" textlink="">
      <xdr:nvSpPr>
        <xdr:cNvPr id="483" name="楕円 482">
          <a:extLst>
            <a:ext uri="{FF2B5EF4-FFF2-40B4-BE49-F238E27FC236}">
              <a16:creationId xmlns:a16="http://schemas.microsoft.com/office/drawing/2014/main" id="{34094824-6CEC-4F1B-9FF5-436143A8FB1C}"/>
            </a:ext>
          </a:extLst>
        </xdr:cNvPr>
        <xdr:cNvSpPr/>
      </xdr:nvSpPr>
      <xdr:spPr>
        <a:xfrm>
          <a:off x="8699500" y="159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151820</xdr:rowOff>
    </xdr:from>
    <xdr:ext cx="534377" cy="259045"/>
    <xdr:sp macro="" textlink="">
      <xdr:nvSpPr>
        <xdr:cNvPr id="484" name="テキスト ボックス 483">
          <a:extLst>
            <a:ext uri="{FF2B5EF4-FFF2-40B4-BE49-F238E27FC236}">
              <a16:creationId xmlns:a16="http://schemas.microsoft.com/office/drawing/2014/main" id="{A9BB7706-A4F0-4973-A527-037BF9F0E76C}"/>
            </a:ext>
          </a:extLst>
        </xdr:cNvPr>
        <xdr:cNvSpPr txBox="1"/>
      </xdr:nvSpPr>
      <xdr:spPr>
        <a:xfrm>
          <a:off x="8483111" y="1575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53944</xdr:rowOff>
    </xdr:from>
    <xdr:to>
      <xdr:col>41</xdr:col>
      <xdr:colOff>101600</xdr:colOff>
      <xdr:row>93</xdr:row>
      <xdr:rowOff>155544</xdr:rowOff>
    </xdr:to>
    <xdr:sp macro="" textlink="">
      <xdr:nvSpPr>
        <xdr:cNvPr id="485" name="楕円 484">
          <a:extLst>
            <a:ext uri="{FF2B5EF4-FFF2-40B4-BE49-F238E27FC236}">
              <a16:creationId xmlns:a16="http://schemas.microsoft.com/office/drawing/2014/main" id="{0712CA9F-9EB0-4785-A539-C4B97F3E01A6}"/>
            </a:ext>
          </a:extLst>
        </xdr:cNvPr>
        <xdr:cNvSpPr/>
      </xdr:nvSpPr>
      <xdr:spPr>
        <a:xfrm>
          <a:off x="7810500" y="159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621</xdr:rowOff>
    </xdr:from>
    <xdr:ext cx="534377" cy="259045"/>
    <xdr:sp macro="" textlink="">
      <xdr:nvSpPr>
        <xdr:cNvPr id="486" name="テキスト ボックス 485">
          <a:extLst>
            <a:ext uri="{FF2B5EF4-FFF2-40B4-BE49-F238E27FC236}">
              <a16:creationId xmlns:a16="http://schemas.microsoft.com/office/drawing/2014/main" id="{BE4355E5-8531-4A58-B9FB-68450DF18501}"/>
            </a:ext>
          </a:extLst>
        </xdr:cNvPr>
        <xdr:cNvSpPr txBox="1"/>
      </xdr:nvSpPr>
      <xdr:spPr>
        <a:xfrm>
          <a:off x="7594111" y="1577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25216</xdr:rowOff>
    </xdr:from>
    <xdr:to>
      <xdr:col>36</xdr:col>
      <xdr:colOff>165100</xdr:colOff>
      <xdr:row>96</xdr:row>
      <xdr:rowOff>126816</xdr:rowOff>
    </xdr:to>
    <xdr:sp macro="" textlink="">
      <xdr:nvSpPr>
        <xdr:cNvPr id="487" name="楕円 486">
          <a:extLst>
            <a:ext uri="{FF2B5EF4-FFF2-40B4-BE49-F238E27FC236}">
              <a16:creationId xmlns:a16="http://schemas.microsoft.com/office/drawing/2014/main" id="{11C6A801-B375-4FB2-9FC3-22251661055F}"/>
            </a:ext>
          </a:extLst>
        </xdr:cNvPr>
        <xdr:cNvSpPr/>
      </xdr:nvSpPr>
      <xdr:spPr>
        <a:xfrm>
          <a:off x="6921500" y="1648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143343</xdr:rowOff>
    </xdr:from>
    <xdr:ext cx="534377" cy="259045"/>
    <xdr:sp macro="" textlink="">
      <xdr:nvSpPr>
        <xdr:cNvPr id="488" name="テキスト ボックス 487">
          <a:extLst>
            <a:ext uri="{FF2B5EF4-FFF2-40B4-BE49-F238E27FC236}">
              <a16:creationId xmlns:a16="http://schemas.microsoft.com/office/drawing/2014/main" id="{595C985A-EFFB-4B82-9FCA-19FF38BB4EFA}"/>
            </a:ext>
          </a:extLst>
        </xdr:cNvPr>
        <xdr:cNvSpPr txBox="1"/>
      </xdr:nvSpPr>
      <xdr:spPr>
        <a:xfrm>
          <a:off x="6705111" y="1625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30F9F07A-2B16-4C0D-A358-06FB9EFDFE6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2A1FBEF1-A641-4338-9332-2C11A8EA419B}"/>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881C434D-795E-4D8E-88F1-2A8C04517AA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9A1380A0-59C8-4BC6-BEC2-40E2BF24A10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CD7C97B0-A46B-4FBD-A48C-2F4F895AFFE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D63A7C75-DF42-4528-BDF0-59EADFC03AD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1B2EDD80-5BCB-4AA5-B8A5-A78B48BBDE2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F2358E95-EDEB-439B-9934-B4BF22FE698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A2ACDA60-DF48-4D97-8142-E6B1479B2DD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AFA9D9C9-5D25-41AB-A5C7-FFED67FA9377}"/>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7BF636F7-1384-400A-9EC2-B6A3199153A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9333F01-22D1-42FA-880B-FB71F328467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6FD14BAD-686F-4244-9FE6-3775A2F8D1DE}"/>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19B4362E-855F-4AF1-B451-4C187FF05B4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6A77C5A7-0BEF-45EA-B34C-0234523DA69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EBADD1E3-13D6-453B-8322-8F86047E3D9C}"/>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64F70523-AC6D-48DA-9823-81990C829E1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80AC64ED-A341-4DF1-BFD4-5DD80DCDDFD3}"/>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40330C42-1C01-4BDC-A27D-6B1A1CAB7B6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824BEA9A-3D8B-4942-985B-21E5F8C5154C}"/>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39EF53BC-7E5F-43EA-8714-8A32D9CFA10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4F2B0D68-B16D-4F98-9EA5-569468D7A74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3D7B9B2F-A346-4981-A4A5-7753D94EDB8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A24CEC65-8808-4365-A3A0-B454AA54AF4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C6C54CA5-EBAD-4646-A218-F685D6EF163E}"/>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C84A0255-7AEF-40C7-B865-B24BDB93AF8B}"/>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979BBA35-3783-494C-B5A4-D46A1D8E9729}"/>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21877E69-891E-4466-BDEC-2466621A9628}"/>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76073</xdr:rowOff>
    </xdr:from>
    <xdr:to>
      <xdr:col>85</xdr:col>
      <xdr:colOff>127000</xdr:colOff>
      <xdr:row>37</xdr:row>
      <xdr:rowOff>128899</xdr:rowOff>
    </xdr:to>
    <xdr:cxnSp macro="">
      <xdr:nvCxnSpPr>
        <xdr:cNvPr id="517" name="直線コネクタ 516">
          <a:extLst>
            <a:ext uri="{FF2B5EF4-FFF2-40B4-BE49-F238E27FC236}">
              <a16:creationId xmlns:a16="http://schemas.microsoft.com/office/drawing/2014/main" id="{B73BB850-159F-44E3-B1F2-E4FFA59FC3D0}"/>
            </a:ext>
          </a:extLst>
        </xdr:cNvPr>
        <xdr:cNvCxnSpPr/>
      </xdr:nvCxnSpPr>
      <xdr:spPr>
        <a:xfrm flipV="1">
          <a:off x="15481300" y="6419723"/>
          <a:ext cx="838200" cy="5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A46823A1-6235-425B-9881-28200B4EDFC5}"/>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7066B7A2-D33B-415B-99FA-E701796E1D94}"/>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128899</xdr:rowOff>
    </xdr:from>
    <xdr:to>
      <xdr:col>81</xdr:col>
      <xdr:colOff>50800</xdr:colOff>
      <xdr:row>37</xdr:row>
      <xdr:rowOff>151340</xdr:rowOff>
    </xdr:to>
    <xdr:cxnSp macro="">
      <xdr:nvCxnSpPr>
        <xdr:cNvPr id="520" name="直線コネクタ 519">
          <a:extLst>
            <a:ext uri="{FF2B5EF4-FFF2-40B4-BE49-F238E27FC236}">
              <a16:creationId xmlns:a16="http://schemas.microsoft.com/office/drawing/2014/main" id="{A99EBFF1-C8C8-4B39-A9D0-7AF793121B58}"/>
            </a:ext>
          </a:extLst>
        </xdr:cNvPr>
        <xdr:cNvCxnSpPr/>
      </xdr:nvCxnSpPr>
      <xdr:spPr>
        <a:xfrm flipV="1">
          <a:off x="14592300" y="6472549"/>
          <a:ext cx="889000" cy="2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AC16D7DA-E026-4585-A9E5-0063770711C2}"/>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6776188F-54BC-4515-B594-F6B72B247FC4}"/>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151340</xdr:rowOff>
    </xdr:from>
    <xdr:to>
      <xdr:col>76</xdr:col>
      <xdr:colOff>114300</xdr:colOff>
      <xdr:row>37</xdr:row>
      <xdr:rowOff>166980</xdr:rowOff>
    </xdr:to>
    <xdr:cxnSp macro="">
      <xdr:nvCxnSpPr>
        <xdr:cNvPr id="523" name="直線コネクタ 522">
          <a:extLst>
            <a:ext uri="{FF2B5EF4-FFF2-40B4-BE49-F238E27FC236}">
              <a16:creationId xmlns:a16="http://schemas.microsoft.com/office/drawing/2014/main" id="{B10FA5B3-A347-4AC3-8D87-4D89C7C4BCA2}"/>
            </a:ext>
          </a:extLst>
        </xdr:cNvPr>
        <xdr:cNvCxnSpPr/>
      </xdr:nvCxnSpPr>
      <xdr:spPr>
        <a:xfrm flipV="1">
          <a:off x="13703300" y="6494990"/>
          <a:ext cx="889000" cy="1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2A4FE371-3404-4E72-B99E-D4C9ACE34ED7}"/>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BDC2CBA9-63ED-4CE5-A6FA-9FF863E28EED}"/>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80416</xdr:rowOff>
    </xdr:from>
    <xdr:to>
      <xdr:col>71</xdr:col>
      <xdr:colOff>177800</xdr:colOff>
      <xdr:row>37</xdr:row>
      <xdr:rowOff>166980</xdr:rowOff>
    </xdr:to>
    <xdr:cxnSp macro="">
      <xdr:nvCxnSpPr>
        <xdr:cNvPr id="526" name="直線コネクタ 525">
          <a:extLst>
            <a:ext uri="{FF2B5EF4-FFF2-40B4-BE49-F238E27FC236}">
              <a16:creationId xmlns:a16="http://schemas.microsoft.com/office/drawing/2014/main" id="{0DD3AF1C-C486-45FC-85A5-2013151AA6D5}"/>
            </a:ext>
          </a:extLst>
        </xdr:cNvPr>
        <xdr:cNvCxnSpPr/>
      </xdr:nvCxnSpPr>
      <xdr:spPr>
        <a:xfrm>
          <a:off x="12814300" y="6424066"/>
          <a:ext cx="889000" cy="8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1DCD492E-0E33-41B3-89CD-EE21E7540469}"/>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E569B82C-D2F5-4BF5-9D5C-54B8BCF6889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A81F1219-B5F2-40D2-B673-91E2391B4589}"/>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E91901EA-A9FE-4867-8594-8C17024D07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90DBF61-02B0-4780-9A79-9B15845F6C2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D91A94D5-DFAA-473E-9555-BF2B7484479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F8674591-3FAC-4280-836E-2191EE22F6F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2A8BB87-D5E6-4BD4-B46E-1B87E744623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6ECE2505-7606-49E4-8C28-804E6FA2C11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25273</xdr:rowOff>
    </xdr:from>
    <xdr:to>
      <xdr:col>85</xdr:col>
      <xdr:colOff>177800</xdr:colOff>
      <xdr:row>37</xdr:row>
      <xdr:rowOff>126873</xdr:rowOff>
    </xdr:to>
    <xdr:sp macro="" textlink="">
      <xdr:nvSpPr>
        <xdr:cNvPr id="536" name="楕円 535">
          <a:extLst>
            <a:ext uri="{FF2B5EF4-FFF2-40B4-BE49-F238E27FC236}">
              <a16:creationId xmlns:a16="http://schemas.microsoft.com/office/drawing/2014/main" id="{217335BA-1DC2-496D-A728-EAB79C7C70E3}"/>
            </a:ext>
          </a:extLst>
        </xdr:cNvPr>
        <xdr:cNvSpPr/>
      </xdr:nvSpPr>
      <xdr:spPr>
        <a:xfrm>
          <a:off x="16268700" y="63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558BA38B-18CE-4B78-930D-DA87A0625D7F}"/>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78099</xdr:rowOff>
    </xdr:from>
    <xdr:to>
      <xdr:col>81</xdr:col>
      <xdr:colOff>101600</xdr:colOff>
      <xdr:row>38</xdr:row>
      <xdr:rowOff>8249</xdr:rowOff>
    </xdr:to>
    <xdr:sp macro="" textlink="">
      <xdr:nvSpPr>
        <xdr:cNvPr id="538" name="楕円 537">
          <a:extLst>
            <a:ext uri="{FF2B5EF4-FFF2-40B4-BE49-F238E27FC236}">
              <a16:creationId xmlns:a16="http://schemas.microsoft.com/office/drawing/2014/main" id="{70D07DF7-84A2-40B9-8EC8-C74CB475633B}"/>
            </a:ext>
          </a:extLst>
        </xdr:cNvPr>
        <xdr:cNvSpPr/>
      </xdr:nvSpPr>
      <xdr:spPr>
        <a:xfrm>
          <a:off x="15430500" y="642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170825</xdr:rowOff>
    </xdr:from>
    <xdr:ext cx="534377" cy="259045"/>
    <xdr:sp macro="" textlink="">
      <xdr:nvSpPr>
        <xdr:cNvPr id="539" name="テキスト ボックス 538">
          <a:extLst>
            <a:ext uri="{FF2B5EF4-FFF2-40B4-BE49-F238E27FC236}">
              <a16:creationId xmlns:a16="http://schemas.microsoft.com/office/drawing/2014/main" id="{CCEE105C-7BBC-4759-99D3-5FD71B310A84}"/>
            </a:ext>
          </a:extLst>
        </xdr:cNvPr>
        <xdr:cNvSpPr txBox="1"/>
      </xdr:nvSpPr>
      <xdr:spPr>
        <a:xfrm>
          <a:off x="15214111" y="651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100540</xdr:rowOff>
    </xdr:from>
    <xdr:to>
      <xdr:col>76</xdr:col>
      <xdr:colOff>165100</xdr:colOff>
      <xdr:row>38</xdr:row>
      <xdr:rowOff>30690</xdr:rowOff>
    </xdr:to>
    <xdr:sp macro="" textlink="">
      <xdr:nvSpPr>
        <xdr:cNvPr id="540" name="楕円 539">
          <a:extLst>
            <a:ext uri="{FF2B5EF4-FFF2-40B4-BE49-F238E27FC236}">
              <a16:creationId xmlns:a16="http://schemas.microsoft.com/office/drawing/2014/main" id="{8CE4B2C4-A800-497F-8611-7624C8BD52A0}"/>
            </a:ext>
          </a:extLst>
        </xdr:cNvPr>
        <xdr:cNvSpPr/>
      </xdr:nvSpPr>
      <xdr:spPr>
        <a:xfrm>
          <a:off x="14541500" y="64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21817</xdr:rowOff>
    </xdr:from>
    <xdr:ext cx="534377" cy="259045"/>
    <xdr:sp macro="" textlink="">
      <xdr:nvSpPr>
        <xdr:cNvPr id="541" name="テキスト ボックス 540">
          <a:extLst>
            <a:ext uri="{FF2B5EF4-FFF2-40B4-BE49-F238E27FC236}">
              <a16:creationId xmlns:a16="http://schemas.microsoft.com/office/drawing/2014/main" id="{86E70A89-3714-43FC-9C70-66F889E6B667}"/>
            </a:ext>
          </a:extLst>
        </xdr:cNvPr>
        <xdr:cNvSpPr txBox="1"/>
      </xdr:nvSpPr>
      <xdr:spPr>
        <a:xfrm>
          <a:off x="14325111" y="6536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116180</xdr:rowOff>
    </xdr:from>
    <xdr:to>
      <xdr:col>72</xdr:col>
      <xdr:colOff>38100</xdr:colOff>
      <xdr:row>38</xdr:row>
      <xdr:rowOff>46330</xdr:rowOff>
    </xdr:to>
    <xdr:sp macro="" textlink="">
      <xdr:nvSpPr>
        <xdr:cNvPr id="542" name="楕円 541">
          <a:extLst>
            <a:ext uri="{FF2B5EF4-FFF2-40B4-BE49-F238E27FC236}">
              <a16:creationId xmlns:a16="http://schemas.microsoft.com/office/drawing/2014/main" id="{1BAFE710-18B1-4A8E-854F-0039973CE6E5}"/>
            </a:ext>
          </a:extLst>
        </xdr:cNvPr>
        <xdr:cNvSpPr/>
      </xdr:nvSpPr>
      <xdr:spPr>
        <a:xfrm>
          <a:off x="13652500" y="64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37457</xdr:rowOff>
    </xdr:from>
    <xdr:ext cx="534377" cy="259045"/>
    <xdr:sp macro="" textlink="">
      <xdr:nvSpPr>
        <xdr:cNvPr id="543" name="テキスト ボックス 542">
          <a:extLst>
            <a:ext uri="{FF2B5EF4-FFF2-40B4-BE49-F238E27FC236}">
              <a16:creationId xmlns:a16="http://schemas.microsoft.com/office/drawing/2014/main" id="{3EF4B395-ED8A-4BC1-88A4-2C11D454F393}"/>
            </a:ext>
          </a:extLst>
        </xdr:cNvPr>
        <xdr:cNvSpPr txBox="1"/>
      </xdr:nvSpPr>
      <xdr:spPr>
        <a:xfrm>
          <a:off x="13436111" y="655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29616</xdr:rowOff>
    </xdr:from>
    <xdr:to>
      <xdr:col>67</xdr:col>
      <xdr:colOff>101600</xdr:colOff>
      <xdr:row>37</xdr:row>
      <xdr:rowOff>131216</xdr:rowOff>
    </xdr:to>
    <xdr:sp macro="" textlink="">
      <xdr:nvSpPr>
        <xdr:cNvPr id="544" name="楕円 543">
          <a:extLst>
            <a:ext uri="{FF2B5EF4-FFF2-40B4-BE49-F238E27FC236}">
              <a16:creationId xmlns:a16="http://schemas.microsoft.com/office/drawing/2014/main" id="{C7F72776-8A22-4F33-BDB1-4F06B7B07C6D}"/>
            </a:ext>
          </a:extLst>
        </xdr:cNvPr>
        <xdr:cNvSpPr/>
      </xdr:nvSpPr>
      <xdr:spPr>
        <a:xfrm>
          <a:off x="12763500" y="637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147743</xdr:rowOff>
    </xdr:from>
    <xdr:ext cx="534377" cy="259045"/>
    <xdr:sp macro="" textlink="">
      <xdr:nvSpPr>
        <xdr:cNvPr id="545" name="テキスト ボックス 544">
          <a:extLst>
            <a:ext uri="{FF2B5EF4-FFF2-40B4-BE49-F238E27FC236}">
              <a16:creationId xmlns:a16="http://schemas.microsoft.com/office/drawing/2014/main" id="{56323BB8-C0EF-40B6-B550-6B1F8198E5D9}"/>
            </a:ext>
          </a:extLst>
        </xdr:cNvPr>
        <xdr:cNvSpPr txBox="1"/>
      </xdr:nvSpPr>
      <xdr:spPr>
        <a:xfrm>
          <a:off x="12547111" y="614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219DC35B-02B3-4F13-AB24-35C7101F937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32269F82-808C-4690-A6FA-0A9DF76C9BD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C935A667-D3F6-43B8-9AE8-FCDAA71B18E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20A46498-3A11-486F-A35D-388BB9018E2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9DDD0B83-A932-4950-9876-A5EAA8964C8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8BC7F03F-6795-4FC6-8385-15377E8F225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8C48417F-CD8D-4286-B077-FE6C38B50D4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478C2848-5FA3-418E-86F0-7D031734D37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F2E0F063-F8F9-4688-A1C5-19C2B386C431}"/>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E05A6E0C-ADCE-45F5-8D69-2FAE320D0DEF}"/>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11670BA4-D94D-44F9-8E09-998EFEC62076}"/>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66D9A633-B2C6-4C9D-855E-5D73C3A28409}"/>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4F167EDE-9EC9-4E6C-9639-78FFFAEAACBD}"/>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1F08ADE-59EF-4B81-9E15-CFC01BAF3424}"/>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646286E0-6A83-4242-9DA6-28731C690C2F}"/>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54355147-6CCE-4E81-B81A-3A7C206681C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306F1F4C-1E4A-4564-B480-3C9BE1C18C5D}"/>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655B556E-505A-49FE-B5E0-BB778A775016}"/>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4D3FD8D0-9491-4DA8-A43D-45F784B24B52}"/>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4E0EBB6B-C750-495C-BFA6-B0D8FC1E7461}"/>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210E76A7-D0B1-44B9-BB39-113D02853132}"/>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1C64AB42-3642-40D2-B2F4-C42435084E15}"/>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3ED3828A-98E2-415B-AA66-0FFC3811427B}"/>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9E5C6222-433F-45F3-8695-A451800937A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FC0CABBD-9E7A-4163-A6D0-65456A15A4CC}"/>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557254-EEE7-4CF7-92B0-424C1937C6B5}"/>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BA8BE338-71CD-43E9-903C-64E4F9CBB3F6}"/>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9DB13E6E-8552-40B7-9C97-6D2741FFD053}"/>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B337DDD1-2E2E-4122-AA4E-C23F2A4D9348}"/>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22403</xdr:rowOff>
    </xdr:from>
    <xdr:to>
      <xdr:col>85</xdr:col>
      <xdr:colOff>127000</xdr:colOff>
      <xdr:row>58</xdr:row>
      <xdr:rowOff>93815</xdr:rowOff>
    </xdr:to>
    <xdr:cxnSp macro="">
      <xdr:nvCxnSpPr>
        <xdr:cNvPr id="575" name="直線コネクタ 574">
          <a:extLst>
            <a:ext uri="{FF2B5EF4-FFF2-40B4-BE49-F238E27FC236}">
              <a16:creationId xmlns:a16="http://schemas.microsoft.com/office/drawing/2014/main" id="{40F3A920-B325-4FB8-B967-7C7B054A3FC7}"/>
            </a:ext>
          </a:extLst>
        </xdr:cNvPr>
        <xdr:cNvCxnSpPr/>
      </xdr:nvCxnSpPr>
      <xdr:spPr>
        <a:xfrm flipV="1">
          <a:off x="15481300" y="9966503"/>
          <a:ext cx="838200" cy="7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5DAEDE0A-0C62-40D4-A3C5-661905CCA37F}"/>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D2E0ADDB-A205-4812-A805-7D9E2F28BEC6}"/>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89598</xdr:rowOff>
    </xdr:from>
    <xdr:to>
      <xdr:col>81</xdr:col>
      <xdr:colOff>50800</xdr:colOff>
      <xdr:row>58</xdr:row>
      <xdr:rowOff>93815</xdr:rowOff>
    </xdr:to>
    <xdr:cxnSp macro="">
      <xdr:nvCxnSpPr>
        <xdr:cNvPr id="578" name="直線コネクタ 577">
          <a:extLst>
            <a:ext uri="{FF2B5EF4-FFF2-40B4-BE49-F238E27FC236}">
              <a16:creationId xmlns:a16="http://schemas.microsoft.com/office/drawing/2014/main" id="{F2E8F646-3667-4297-BF72-439B110567AE}"/>
            </a:ext>
          </a:extLst>
        </xdr:cNvPr>
        <xdr:cNvCxnSpPr/>
      </xdr:nvCxnSpPr>
      <xdr:spPr>
        <a:xfrm>
          <a:off x="14592300" y="10033698"/>
          <a:ext cx="889000" cy="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A9CB1ECE-F1ED-41A2-ACF3-83E0178B872F}"/>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6C2628B8-C51B-4CED-857F-63C4848C3EE3}"/>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89598</xdr:rowOff>
    </xdr:from>
    <xdr:to>
      <xdr:col>76</xdr:col>
      <xdr:colOff>114300</xdr:colOff>
      <xdr:row>58</xdr:row>
      <xdr:rowOff>131369</xdr:rowOff>
    </xdr:to>
    <xdr:cxnSp macro="">
      <xdr:nvCxnSpPr>
        <xdr:cNvPr id="581" name="直線コネクタ 580">
          <a:extLst>
            <a:ext uri="{FF2B5EF4-FFF2-40B4-BE49-F238E27FC236}">
              <a16:creationId xmlns:a16="http://schemas.microsoft.com/office/drawing/2014/main" id="{EA98EB1C-68E1-4A13-8687-9BFFE3D29717}"/>
            </a:ext>
          </a:extLst>
        </xdr:cNvPr>
        <xdr:cNvCxnSpPr/>
      </xdr:nvCxnSpPr>
      <xdr:spPr>
        <a:xfrm flipV="1">
          <a:off x="13703300" y="10033698"/>
          <a:ext cx="889000" cy="4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4EDB7A7-245C-4EAB-91EC-DBA3D9CA84C6}"/>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82F9DE16-62E1-4855-AD9A-C09C4CF05E4E}"/>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30214</xdr:rowOff>
    </xdr:from>
    <xdr:to>
      <xdr:col>71</xdr:col>
      <xdr:colOff>177800</xdr:colOff>
      <xdr:row>58</xdr:row>
      <xdr:rowOff>131369</xdr:rowOff>
    </xdr:to>
    <xdr:cxnSp macro="">
      <xdr:nvCxnSpPr>
        <xdr:cNvPr id="584" name="直線コネクタ 583">
          <a:extLst>
            <a:ext uri="{FF2B5EF4-FFF2-40B4-BE49-F238E27FC236}">
              <a16:creationId xmlns:a16="http://schemas.microsoft.com/office/drawing/2014/main" id="{333327BA-0422-448C-90CF-2B87B0277C52}"/>
            </a:ext>
          </a:extLst>
        </xdr:cNvPr>
        <xdr:cNvCxnSpPr/>
      </xdr:nvCxnSpPr>
      <xdr:spPr>
        <a:xfrm>
          <a:off x="12814300" y="9974314"/>
          <a:ext cx="889000" cy="10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F1FD3F66-1113-4E57-B0D6-99F390C6676F}"/>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D81F798D-F07A-4962-B7E6-4DF11C6893D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D6CF446A-98AB-49B4-9044-DC96EC172F1F}"/>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2A365681-E7C0-4273-879C-F35A51C2CDB3}"/>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C27D962D-A8CB-414D-8D90-E3D7768C82C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A8C40B7E-3DDE-4DFC-B933-73E6E8AF079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DB420-5623-42F2-B82E-8E46E89435AC}"/>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2A7B1480-9896-4FE1-AB4C-CE5C2BD3003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173C4C6-91BC-4BB6-BF3D-410097FD05D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143053</xdr:rowOff>
    </xdr:from>
    <xdr:to>
      <xdr:col>85</xdr:col>
      <xdr:colOff>177800</xdr:colOff>
      <xdr:row>58</xdr:row>
      <xdr:rowOff>73203</xdr:rowOff>
    </xdr:to>
    <xdr:sp macro="" textlink="">
      <xdr:nvSpPr>
        <xdr:cNvPr id="594" name="楕円 593">
          <a:extLst>
            <a:ext uri="{FF2B5EF4-FFF2-40B4-BE49-F238E27FC236}">
              <a16:creationId xmlns:a16="http://schemas.microsoft.com/office/drawing/2014/main" id="{D19F1650-3A7D-4CDA-A074-3777545D2581}"/>
            </a:ext>
          </a:extLst>
        </xdr:cNvPr>
        <xdr:cNvSpPr/>
      </xdr:nvSpPr>
      <xdr:spPr>
        <a:xfrm>
          <a:off x="16268700" y="991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121480</xdr:rowOff>
    </xdr:from>
    <xdr:ext cx="534377" cy="259045"/>
    <xdr:sp macro="" textlink="">
      <xdr:nvSpPr>
        <xdr:cNvPr id="595" name="教育費該当値テキスト">
          <a:extLst>
            <a:ext uri="{FF2B5EF4-FFF2-40B4-BE49-F238E27FC236}">
              <a16:creationId xmlns:a16="http://schemas.microsoft.com/office/drawing/2014/main" id="{05DDB44D-6A2D-4FD4-877C-BE04FB0DF2EB}"/>
            </a:ext>
          </a:extLst>
        </xdr:cNvPr>
        <xdr:cNvSpPr txBox="1"/>
      </xdr:nvSpPr>
      <xdr:spPr>
        <a:xfrm>
          <a:off x="16370300" y="989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43015</xdr:rowOff>
    </xdr:from>
    <xdr:to>
      <xdr:col>81</xdr:col>
      <xdr:colOff>101600</xdr:colOff>
      <xdr:row>58</xdr:row>
      <xdr:rowOff>144615</xdr:rowOff>
    </xdr:to>
    <xdr:sp macro="" textlink="">
      <xdr:nvSpPr>
        <xdr:cNvPr id="596" name="楕円 595">
          <a:extLst>
            <a:ext uri="{FF2B5EF4-FFF2-40B4-BE49-F238E27FC236}">
              <a16:creationId xmlns:a16="http://schemas.microsoft.com/office/drawing/2014/main" id="{D21A70BA-786B-44F1-AB9A-948C326F91E8}"/>
            </a:ext>
          </a:extLst>
        </xdr:cNvPr>
        <xdr:cNvSpPr/>
      </xdr:nvSpPr>
      <xdr:spPr>
        <a:xfrm>
          <a:off x="15430500" y="99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135742</xdr:rowOff>
    </xdr:from>
    <xdr:ext cx="534377" cy="259045"/>
    <xdr:sp macro="" textlink="">
      <xdr:nvSpPr>
        <xdr:cNvPr id="597" name="テキスト ボックス 596">
          <a:extLst>
            <a:ext uri="{FF2B5EF4-FFF2-40B4-BE49-F238E27FC236}">
              <a16:creationId xmlns:a16="http://schemas.microsoft.com/office/drawing/2014/main" id="{9A158B04-8914-4F13-AB45-B978D15D45A4}"/>
            </a:ext>
          </a:extLst>
        </xdr:cNvPr>
        <xdr:cNvSpPr txBox="1"/>
      </xdr:nvSpPr>
      <xdr:spPr>
        <a:xfrm>
          <a:off x="15214111" y="100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38798</xdr:rowOff>
    </xdr:from>
    <xdr:to>
      <xdr:col>76</xdr:col>
      <xdr:colOff>165100</xdr:colOff>
      <xdr:row>58</xdr:row>
      <xdr:rowOff>140398</xdr:rowOff>
    </xdr:to>
    <xdr:sp macro="" textlink="">
      <xdr:nvSpPr>
        <xdr:cNvPr id="598" name="楕円 597">
          <a:extLst>
            <a:ext uri="{FF2B5EF4-FFF2-40B4-BE49-F238E27FC236}">
              <a16:creationId xmlns:a16="http://schemas.microsoft.com/office/drawing/2014/main" id="{8373519B-CB8F-4493-808E-53D70E1C9844}"/>
            </a:ext>
          </a:extLst>
        </xdr:cNvPr>
        <xdr:cNvSpPr/>
      </xdr:nvSpPr>
      <xdr:spPr>
        <a:xfrm>
          <a:off x="14541500" y="998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131525</xdr:rowOff>
    </xdr:from>
    <xdr:ext cx="534377" cy="259045"/>
    <xdr:sp macro="" textlink="">
      <xdr:nvSpPr>
        <xdr:cNvPr id="599" name="テキスト ボックス 598">
          <a:extLst>
            <a:ext uri="{FF2B5EF4-FFF2-40B4-BE49-F238E27FC236}">
              <a16:creationId xmlns:a16="http://schemas.microsoft.com/office/drawing/2014/main" id="{9964E318-FF6D-405F-9EB2-1DF03264B6BC}"/>
            </a:ext>
          </a:extLst>
        </xdr:cNvPr>
        <xdr:cNvSpPr txBox="1"/>
      </xdr:nvSpPr>
      <xdr:spPr>
        <a:xfrm>
          <a:off x="14325111" y="1007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80569</xdr:rowOff>
    </xdr:from>
    <xdr:to>
      <xdr:col>72</xdr:col>
      <xdr:colOff>38100</xdr:colOff>
      <xdr:row>59</xdr:row>
      <xdr:rowOff>10719</xdr:rowOff>
    </xdr:to>
    <xdr:sp macro="" textlink="">
      <xdr:nvSpPr>
        <xdr:cNvPr id="600" name="楕円 599">
          <a:extLst>
            <a:ext uri="{FF2B5EF4-FFF2-40B4-BE49-F238E27FC236}">
              <a16:creationId xmlns:a16="http://schemas.microsoft.com/office/drawing/2014/main" id="{81C13B40-EF34-48B6-8B8E-62FD6049721C}"/>
            </a:ext>
          </a:extLst>
        </xdr:cNvPr>
        <xdr:cNvSpPr/>
      </xdr:nvSpPr>
      <xdr:spPr>
        <a:xfrm>
          <a:off x="13652500" y="1002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1846</xdr:rowOff>
    </xdr:from>
    <xdr:ext cx="534377" cy="259045"/>
    <xdr:sp macro="" textlink="">
      <xdr:nvSpPr>
        <xdr:cNvPr id="601" name="テキスト ボックス 600">
          <a:extLst>
            <a:ext uri="{FF2B5EF4-FFF2-40B4-BE49-F238E27FC236}">
              <a16:creationId xmlns:a16="http://schemas.microsoft.com/office/drawing/2014/main" id="{36AE1D33-A479-44C4-BEF5-3C539863240D}"/>
            </a:ext>
          </a:extLst>
        </xdr:cNvPr>
        <xdr:cNvSpPr txBox="1"/>
      </xdr:nvSpPr>
      <xdr:spPr>
        <a:xfrm>
          <a:off x="13436111" y="1011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150864</xdr:rowOff>
    </xdr:from>
    <xdr:to>
      <xdr:col>67</xdr:col>
      <xdr:colOff>101600</xdr:colOff>
      <xdr:row>58</xdr:row>
      <xdr:rowOff>81014</xdr:rowOff>
    </xdr:to>
    <xdr:sp macro="" textlink="">
      <xdr:nvSpPr>
        <xdr:cNvPr id="602" name="楕円 601">
          <a:extLst>
            <a:ext uri="{FF2B5EF4-FFF2-40B4-BE49-F238E27FC236}">
              <a16:creationId xmlns:a16="http://schemas.microsoft.com/office/drawing/2014/main" id="{18B27EE4-C39F-4070-A966-838A28F3F62A}"/>
            </a:ext>
          </a:extLst>
        </xdr:cNvPr>
        <xdr:cNvSpPr/>
      </xdr:nvSpPr>
      <xdr:spPr>
        <a:xfrm>
          <a:off x="12763500" y="992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72141</xdr:rowOff>
    </xdr:from>
    <xdr:ext cx="534377" cy="259045"/>
    <xdr:sp macro="" textlink="">
      <xdr:nvSpPr>
        <xdr:cNvPr id="603" name="テキスト ボックス 602">
          <a:extLst>
            <a:ext uri="{FF2B5EF4-FFF2-40B4-BE49-F238E27FC236}">
              <a16:creationId xmlns:a16="http://schemas.microsoft.com/office/drawing/2014/main" id="{3183AD9E-9A47-42E3-BDEB-5461CCE96D5B}"/>
            </a:ext>
          </a:extLst>
        </xdr:cNvPr>
        <xdr:cNvSpPr txBox="1"/>
      </xdr:nvSpPr>
      <xdr:spPr>
        <a:xfrm>
          <a:off x="12547111" y="1001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420094EF-44B8-4695-8E5B-E0B4BA77452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70EAC033-E176-49CA-86E6-C3957B762B42}"/>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14035FA5-B62E-40FC-A67F-4E725A202D6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98FE991C-25D5-4D75-9807-2422701B3C6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AD2A044-E05C-46D0-80CD-B70E9757B6A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9A238D55-5B83-42AF-943A-242B61691A4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91EBBD1F-D944-4A6A-A06D-C1939F562C8C}"/>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F16E1FEA-4E17-4100-95CF-EA198A708DE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CB2C349B-7140-48E7-84A8-546E53EFF2F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A6D6D2F1-D9CA-4EDD-BF2A-7C247DA9761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612D5A60-AEBE-42C6-8888-30E9399D8EA9}"/>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C3FB473A-A928-4077-A514-716DFDF01CE1}"/>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F154990F-BDA5-4AFD-A686-EA51FC99DA21}"/>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E9E0517F-56A6-4E46-8CBA-AF633F39ADC9}"/>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E9AB7517-3062-424F-B43F-7CB7090AFBEE}"/>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A547EB51-5978-44E0-904F-18E0ABF64077}"/>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414BAA9A-AEC6-40A4-A2CA-F1EB1DCD309A}"/>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BCE9C4DD-61B6-4C87-9C89-A6CB9753BC52}"/>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13E11D00-D66A-4C8D-8CB2-BC23A95E6D8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30807224-FE2A-4888-BE89-88D1B619121A}"/>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7A6F88BD-7975-4FB3-942D-E8F35AD59028}"/>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8C8A760-7D60-4D19-8E1B-B40F058831AD}"/>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8331755-5549-4508-B78D-F70908F9703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7525AC81-8A56-4DE5-BFA6-B538D1DFEC8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CDBE354E-3045-4C37-8075-19C80E13D1C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D3B7867E-A775-401B-A26B-6A3A65082C5F}"/>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5D0DBE33-1080-4DCB-A819-2719D6DF2E5A}"/>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C480AE89-CA1A-4A39-A800-78BE33EEF712}"/>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AE15A313-AD71-4222-8572-62B0BE5D0B29}"/>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5B960367-7EA6-4B61-B82C-B050AC917966}"/>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97833</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83B6ABC3-3172-4D47-B7C6-C3F5621CFB87}"/>
            </a:ext>
          </a:extLst>
        </xdr:cNvPr>
        <xdr:cNvCxnSpPr/>
      </xdr:nvCxnSpPr>
      <xdr:spPr>
        <a:xfrm>
          <a:off x="15481300" y="13642383"/>
          <a:ext cx="838200" cy="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D118D2B4-567B-4DBC-B8C9-01C38AB13EFD}"/>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15631DE-989A-4351-8774-BAD6683058CC}"/>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97833</xdr:rowOff>
    </xdr:from>
    <xdr:to>
      <xdr:col>81</xdr:col>
      <xdr:colOff>50800</xdr:colOff>
      <xdr:row>79</xdr:row>
      <xdr:rowOff>98671</xdr:rowOff>
    </xdr:to>
    <xdr:cxnSp macro="">
      <xdr:nvCxnSpPr>
        <xdr:cNvPr id="637" name="直線コネクタ 636">
          <a:extLst>
            <a:ext uri="{FF2B5EF4-FFF2-40B4-BE49-F238E27FC236}">
              <a16:creationId xmlns:a16="http://schemas.microsoft.com/office/drawing/2014/main" id="{4C71EFC6-F5CE-4490-BD75-E72EF55411A2}"/>
            </a:ext>
          </a:extLst>
        </xdr:cNvPr>
        <xdr:cNvCxnSpPr/>
      </xdr:nvCxnSpPr>
      <xdr:spPr>
        <a:xfrm flipV="1">
          <a:off x="14592300" y="1364238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BD56F3B8-BB20-43DD-B616-92AB9DC07922}"/>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DBD95064-D5DF-4A95-8234-04B1B31BDC4D}"/>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98671</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8B13ADE0-29D2-4410-A10C-9D2E4AB037CC}"/>
            </a:ext>
          </a:extLst>
        </xdr:cNvPr>
        <xdr:cNvCxnSpPr/>
      </xdr:nvCxnSpPr>
      <xdr:spPr>
        <a:xfrm flipV="1">
          <a:off x="13703300" y="13643221"/>
          <a:ext cx="8890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EABB451E-D513-4EBE-A203-2FC7433D468B}"/>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41BF20CB-EB22-4D47-9007-677975EB849F}"/>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CA8FCED2-A0FE-476D-9290-D54A225C7141}"/>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BDE41CFB-154C-4521-98F5-8DD9024CFF0E}"/>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5923C45-EDA7-4799-80F1-B4A3EDE11EF9}"/>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BC31D61D-4ECA-4605-8D80-78A0E8BD8861}"/>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E7B4079C-7923-46C6-8F5D-23FD29C544FD}"/>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346B16B8-35CE-4C86-9E21-28BECD7578E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8A58856-FF62-41A3-9E6C-5CADE666D5AB}"/>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665152C-BA4F-4271-88CC-BEF608FDA12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C09B53DC-EAFB-4688-8242-3E766D71173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30F40EBC-7E38-4A3C-B876-19BCB59D633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88C12DB0-2D49-413E-9CEB-37389F6DEEAB}"/>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7E4C9D20-9888-4933-B0B7-71D3F677B8EB}"/>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47033</xdr:rowOff>
    </xdr:from>
    <xdr:to>
      <xdr:col>81</xdr:col>
      <xdr:colOff>101600</xdr:colOff>
      <xdr:row>79</xdr:row>
      <xdr:rowOff>148633</xdr:rowOff>
    </xdr:to>
    <xdr:sp macro="" textlink="">
      <xdr:nvSpPr>
        <xdr:cNvPr id="655" name="楕円 654">
          <a:extLst>
            <a:ext uri="{FF2B5EF4-FFF2-40B4-BE49-F238E27FC236}">
              <a16:creationId xmlns:a16="http://schemas.microsoft.com/office/drawing/2014/main" id="{DF584EA3-66B9-43D1-8993-D0D53B5AB937}"/>
            </a:ext>
          </a:extLst>
        </xdr:cNvPr>
        <xdr:cNvSpPr/>
      </xdr:nvSpPr>
      <xdr:spPr>
        <a:xfrm>
          <a:off x="15430500" y="1359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139760</xdr:rowOff>
    </xdr:from>
    <xdr:ext cx="313932" cy="259045"/>
    <xdr:sp macro="" textlink="">
      <xdr:nvSpPr>
        <xdr:cNvPr id="656" name="テキスト ボックス 655">
          <a:extLst>
            <a:ext uri="{FF2B5EF4-FFF2-40B4-BE49-F238E27FC236}">
              <a16:creationId xmlns:a16="http://schemas.microsoft.com/office/drawing/2014/main" id="{41AE8E6C-425B-4E22-A155-4A7FB804C040}"/>
            </a:ext>
          </a:extLst>
        </xdr:cNvPr>
        <xdr:cNvSpPr txBox="1"/>
      </xdr:nvSpPr>
      <xdr:spPr>
        <a:xfrm>
          <a:off x="15324333" y="136843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47871</xdr:rowOff>
    </xdr:from>
    <xdr:to>
      <xdr:col>76</xdr:col>
      <xdr:colOff>165100</xdr:colOff>
      <xdr:row>79</xdr:row>
      <xdr:rowOff>149471</xdr:rowOff>
    </xdr:to>
    <xdr:sp macro="" textlink="">
      <xdr:nvSpPr>
        <xdr:cNvPr id="657" name="楕円 656">
          <a:extLst>
            <a:ext uri="{FF2B5EF4-FFF2-40B4-BE49-F238E27FC236}">
              <a16:creationId xmlns:a16="http://schemas.microsoft.com/office/drawing/2014/main" id="{FC17FD11-C064-455D-9853-A8B68D33B00F}"/>
            </a:ext>
          </a:extLst>
        </xdr:cNvPr>
        <xdr:cNvSpPr/>
      </xdr:nvSpPr>
      <xdr:spPr>
        <a:xfrm>
          <a:off x="14541500" y="13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140598</xdr:rowOff>
    </xdr:from>
    <xdr:ext cx="313932" cy="259045"/>
    <xdr:sp macro="" textlink="">
      <xdr:nvSpPr>
        <xdr:cNvPr id="658" name="テキスト ボックス 657">
          <a:extLst>
            <a:ext uri="{FF2B5EF4-FFF2-40B4-BE49-F238E27FC236}">
              <a16:creationId xmlns:a16="http://schemas.microsoft.com/office/drawing/2014/main" id="{283309EE-9666-48F3-B4C6-360122272818}"/>
            </a:ext>
          </a:extLst>
        </xdr:cNvPr>
        <xdr:cNvSpPr txBox="1"/>
      </xdr:nvSpPr>
      <xdr:spPr>
        <a:xfrm>
          <a:off x="14435333" y="136851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8A1D9B28-4D67-4266-83BD-CFC6B84F5F51}"/>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1E50A918-2372-4E98-93C3-D0094CD912EA}"/>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449D5BD2-AFF1-47F2-BF70-B35C63ECE74B}"/>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6F55BCED-595A-4AD1-9939-680D6AE84784}"/>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307B9260-9D27-49C4-99BD-E24D4619B73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F374E332-EED9-4D62-B158-D9C20007DE6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9467FF3-181E-44FE-8064-1A9AE3AA3DE9}"/>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B3766A7A-6D36-472C-8A68-7850FCD33F4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896F09EF-449B-45EA-B40C-0AA8A211BAE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F9CBD7E6-5B3E-429F-A0E6-6C1D73E1B5E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447C9575-4EE4-4672-B58E-74478C75A4D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FAEEC1F6-682A-4DE7-AE2C-1AD5AA43C5B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C08846EE-3B5E-42B1-9095-BFE3BF9246F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A4E1D84-68D8-4D0B-8129-EC0B3FA026C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AD8CFD64-4F24-42E9-A1AC-E0F9B5C96381}"/>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D5BBBF58-7609-44C2-98F6-B047C8C353C9}"/>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9AA759D2-0388-4588-BA45-81FD3F1E5C3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A70F2A93-A318-43F1-87FA-272079847695}"/>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A7B51C1-DAE5-4F60-8895-DD618163F31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272FF47F-9A7F-4B49-A708-4042DED0AB17}"/>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C17A3925-4173-46ED-9175-945A8A63175F}"/>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AFFF1AD2-4359-4EB0-9961-700430066484}"/>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A43498E3-5586-4436-8361-EC3E3F3E267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974A6484-E150-4D9A-9403-7A75C14D1309}"/>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1374DE08-A11D-46EE-9846-F4DA9FB27E4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1D1140A-A1AC-412A-B919-8A940BB1A853}"/>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96D3303E-C634-44F2-8E83-350B878222C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23D85E7F-DA75-4713-A479-C75C4BF17DF2}"/>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2FD2B27-BC42-4E33-BAD8-E982AECE4E99}"/>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767EC989-D323-4B60-B5C9-3EA119F11F97}"/>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40B8E4C3-A59D-4AB3-92BB-5CD0841D5167}"/>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1B513296-BBF5-4DB1-9068-06A3224BEC4A}"/>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150710</xdr:rowOff>
    </xdr:from>
    <xdr:to>
      <xdr:col>85</xdr:col>
      <xdr:colOff>127000</xdr:colOff>
      <xdr:row>96</xdr:row>
      <xdr:rowOff>10985</xdr:rowOff>
    </xdr:to>
    <xdr:cxnSp macro="">
      <xdr:nvCxnSpPr>
        <xdr:cNvPr id="691" name="直線コネクタ 690">
          <a:extLst>
            <a:ext uri="{FF2B5EF4-FFF2-40B4-BE49-F238E27FC236}">
              <a16:creationId xmlns:a16="http://schemas.microsoft.com/office/drawing/2014/main" id="{BE03DB98-F1E7-4FF4-98AA-F486136F19A2}"/>
            </a:ext>
          </a:extLst>
        </xdr:cNvPr>
        <xdr:cNvCxnSpPr/>
      </xdr:nvCxnSpPr>
      <xdr:spPr>
        <a:xfrm flipV="1">
          <a:off x="15481300" y="16438460"/>
          <a:ext cx="838200" cy="3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F929A99F-B9C3-4024-903C-3E4FC4C634ED}"/>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E6906A34-23EB-4D2D-805C-C8AF6F5FAD49}"/>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10985</xdr:rowOff>
    </xdr:from>
    <xdr:to>
      <xdr:col>81</xdr:col>
      <xdr:colOff>50800</xdr:colOff>
      <xdr:row>96</xdr:row>
      <xdr:rowOff>42481</xdr:rowOff>
    </xdr:to>
    <xdr:cxnSp macro="">
      <xdr:nvCxnSpPr>
        <xdr:cNvPr id="694" name="直線コネクタ 693">
          <a:extLst>
            <a:ext uri="{FF2B5EF4-FFF2-40B4-BE49-F238E27FC236}">
              <a16:creationId xmlns:a16="http://schemas.microsoft.com/office/drawing/2014/main" id="{37638414-926C-4A1F-8516-0DF38CA58045}"/>
            </a:ext>
          </a:extLst>
        </xdr:cNvPr>
        <xdr:cNvCxnSpPr/>
      </xdr:nvCxnSpPr>
      <xdr:spPr>
        <a:xfrm flipV="1">
          <a:off x="14592300" y="16470185"/>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DD9DA8DB-6D6F-4F5B-8A1F-AD01C7A5C988}"/>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C59E14D9-68DB-49F0-AE1C-E90B25F0BCC7}"/>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42481</xdr:rowOff>
    </xdr:from>
    <xdr:to>
      <xdr:col>76</xdr:col>
      <xdr:colOff>114300</xdr:colOff>
      <xdr:row>96</xdr:row>
      <xdr:rowOff>84925</xdr:rowOff>
    </xdr:to>
    <xdr:cxnSp macro="">
      <xdr:nvCxnSpPr>
        <xdr:cNvPr id="697" name="直線コネクタ 696">
          <a:extLst>
            <a:ext uri="{FF2B5EF4-FFF2-40B4-BE49-F238E27FC236}">
              <a16:creationId xmlns:a16="http://schemas.microsoft.com/office/drawing/2014/main" id="{4A970704-C27B-4F9A-9E54-D31B892CEAD5}"/>
            </a:ext>
          </a:extLst>
        </xdr:cNvPr>
        <xdr:cNvCxnSpPr/>
      </xdr:nvCxnSpPr>
      <xdr:spPr>
        <a:xfrm flipV="1">
          <a:off x="13703300" y="16501681"/>
          <a:ext cx="889000" cy="4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D15D5535-94E6-46C5-906A-8A3482E90494}"/>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72694BD-BE49-4A20-A5CC-A4FF021CD00E}"/>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44386</xdr:rowOff>
    </xdr:from>
    <xdr:to>
      <xdr:col>71</xdr:col>
      <xdr:colOff>177800</xdr:colOff>
      <xdr:row>96</xdr:row>
      <xdr:rowOff>84925</xdr:rowOff>
    </xdr:to>
    <xdr:cxnSp macro="">
      <xdr:nvCxnSpPr>
        <xdr:cNvPr id="700" name="直線コネクタ 699">
          <a:extLst>
            <a:ext uri="{FF2B5EF4-FFF2-40B4-BE49-F238E27FC236}">
              <a16:creationId xmlns:a16="http://schemas.microsoft.com/office/drawing/2014/main" id="{46690977-3837-4D9F-9A7C-5D5194D884DE}"/>
            </a:ext>
          </a:extLst>
        </xdr:cNvPr>
        <xdr:cNvCxnSpPr/>
      </xdr:nvCxnSpPr>
      <xdr:spPr>
        <a:xfrm>
          <a:off x="12814300" y="16332136"/>
          <a:ext cx="889000" cy="21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EC6AD1C0-EB30-4DC2-89B5-C2580FDD249C}"/>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A91248CF-33DE-4061-9F69-2C9DD612B9ED}"/>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424BB287-4D19-45C2-92C7-AFBC3B6B3A06}"/>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4" name="テキスト ボックス 703">
          <a:extLst>
            <a:ext uri="{FF2B5EF4-FFF2-40B4-BE49-F238E27FC236}">
              <a16:creationId xmlns:a16="http://schemas.microsoft.com/office/drawing/2014/main" id="{E32789F9-6906-44CB-B044-C82DE208166F}"/>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BF984DB3-424A-466C-A872-112C4973584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6A08FEF6-63A0-43B9-921D-23F2ECB8C4B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F8E1601-6438-4C6A-B8AC-ED6BA145FAD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4724574-52B8-412F-A406-89748E15CE0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DFA3CDD9-1197-49AE-B567-54183460B2E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99910</xdr:rowOff>
    </xdr:from>
    <xdr:to>
      <xdr:col>85</xdr:col>
      <xdr:colOff>177800</xdr:colOff>
      <xdr:row>96</xdr:row>
      <xdr:rowOff>30060</xdr:rowOff>
    </xdr:to>
    <xdr:sp macro="" textlink="">
      <xdr:nvSpPr>
        <xdr:cNvPr id="710" name="楕円 709">
          <a:extLst>
            <a:ext uri="{FF2B5EF4-FFF2-40B4-BE49-F238E27FC236}">
              <a16:creationId xmlns:a16="http://schemas.microsoft.com/office/drawing/2014/main" id="{5C74D403-48A2-47D2-9EDD-BCB8920AE118}"/>
            </a:ext>
          </a:extLst>
        </xdr:cNvPr>
        <xdr:cNvSpPr/>
      </xdr:nvSpPr>
      <xdr:spPr>
        <a:xfrm>
          <a:off x="16268700" y="163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122787</xdr:rowOff>
    </xdr:from>
    <xdr:ext cx="534377" cy="259045"/>
    <xdr:sp macro="" textlink="">
      <xdr:nvSpPr>
        <xdr:cNvPr id="711" name="公債費該当値テキスト">
          <a:extLst>
            <a:ext uri="{FF2B5EF4-FFF2-40B4-BE49-F238E27FC236}">
              <a16:creationId xmlns:a16="http://schemas.microsoft.com/office/drawing/2014/main" id="{926329ED-C261-456F-A796-53F9AA3BFB52}"/>
            </a:ext>
          </a:extLst>
        </xdr:cNvPr>
        <xdr:cNvSpPr txBox="1"/>
      </xdr:nvSpPr>
      <xdr:spPr>
        <a:xfrm>
          <a:off x="16370300" y="1623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131635</xdr:rowOff>
    </xdr:from>
    <xdr:to>
      <xdr:col>81</xdr:col>
      <xdr:colOff>101600</xdr:colOff>
      <xdr:row>96</xdr:row>
      <xdr:rowOff>61785</xdr:rowOff>
    </xdr:to>
    <xdr:sp macro="" textlink="">
      <xdr:nvSpPr>
        <xdr:cNvPr id="712" name="楕円 711">
          <a:extLst>
            <a:ext uri="{FF2B5EF4-FFF2-40B4-BE49-F238E27FC236}">
              <a16:creationId xmlns:a16="http://schemas.microsoft.com/office/drawing/2014/main" id="{3DF32306-B37B-4DC5-8252-B6A6963948AC}"/>
            </a:ext>
          </a:extLst>
        </xdr:cNvPr>
        <xdr:cNvSpPr/>
      </xdr:nvSpPr>
      <xdr:spPr>
        <a:xfrm>
          <a:off x="15430500" y="164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78312</xdr:rowOff>
    </xdr:from>
    <xdr:ext cx="534377" cy="259045"/>
    <xdr:sp macro="" textlink="">
      <xdr:nvSpPr>
        <xdr:cNvPr id="713" name="テキスト ボックス 712">
          <a:extLst>
            <a:ext uri="{FF2B5EF4-FFF2-40B4-BE49-F238E27FC236}">
              <a16:creationId xmlns:a16="http://schemas.microsoft.com/office/drawing/2014/main" id="{D24BAC99-E5A6-411C-B90C-FE5EB94612C1}"/>
            </a:ext>
          </a:extLst>
        </xdr:cNvPr>
        <xdr:cNvSpPr txBox="1"/>
      </xdr:nvSpPr>
      <xdr:spPr>
        <a:xfrm>
          <a:off x="15214111" y="161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163131</xdr:rowOff>
    </xdr:from>
    <xdr:to>
      <xdr:col>76</xdr:col>
      <xdr:colOff>165100</xdr:colOff>
      <xdr:row>96</xdr:row>
      <xdr:rowOff>93281</xdr:rowOff>
    </xdr:to>
    <xdr:sp macro="" textlink="">
      <xdr:nvSpPr>
        <xdr:cNvPr id="714" name="楕円 713">
          <a:extLst>
            <a:ext uri="{FF2B5EF4-FFF2-40B4-BE49-F238E27FC236}">
              <a16:creationId xmlns:a16="http://schemas.microsoft.com/office/drawing/2014/main" id="{E503FF13-C22F-4FF8-9532-8CF0525D6AD2}"/>
            </a:ext>
          </a:extLst>
        </xdr:cNvPr>
        <xdr:cNvSpPr/>
      </xdr:nvSpPr>
      <xdr:spPr>
        <a:xfrm>
          <a:off x="14541500" y="164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109808</xdr:rowOff>
    </xdr:from>
    <xdr:ext cx="534377" cy="259045"/>
    <xdr:sp macro="" textlink="">
      <xdr:nvSpPr>
        <xdr:cNvPr id="715" name="テキスト ボックス 714">
          <a:extLst>
            <a:ext uri="{FF2B5EF4-FFF2-40B4-BE49-F238E27FC236}">
              <a16:creationId xmlns:a16="http://schemas.microsoft.com/office/drawing/2014/main" id="{4596BCDB-FD0F-4B09-BD64-3098DE122742}"/>
            </a:ext>
          </a:extLst>
        </xdr:cNvPr>
        <xdr:cNvSpPr txBox="1"/>
      </xdr:nvSpPr>
      <xdr:spPr>
        <a:xfrm>
          <a:off x="14325111" y="1622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34125</xdr:rowOff>
    </xdr:from>
    <xdr:to>
      <xdr:col>72</xdr:col>
      <xdr:colOff>38100</xdr:colOff>
      <xdr:row>96</xdr:row>
      <xdr:rowOff>135725</xdr:rowOff>
    </xdr:to>
    <xdr:sp macro="" textlink="">
      <xdr:nvSpPr>
        <xdr:cNvPr id="716" name="楕円 715">
          <a:extLst>
            <a:ext uri="{FF2B5EF4-FFF2-40B4-BE49-F238E27FC236}">
              <a16:creationId xmlns:a16="http://schemas.microsoft.com/office/drawing/2014/main" id="{0B988CC5-18CD-4E3C-86B7-EA24FB4AC4E8}"/>
            </a:ext>
          </a:extLst>
        </xdr:cNvPr>
        <xdr:cNvSpPr/>
      </xdr:nvSpPr>
      <xdr:spPr>
        <a:xfrm>
          <a:off x="13652500" y="164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152252</xdr:rowOff>
    </xdr:from>
    <xdr:ext cx="534377" cy="259045"/>
    <xdr:sp macro="" textlink="">
      <xdr:nvSpPr>
        <xdr:cNvPr id="717" name="テキスト ボックス 716">
          <a:extLst>
            <a:ext uri="{FF2B5EF4-FFF2-40B4-BE49-F238E27FC236}">
              <a16:creationId xmlns:a16="http://schemas.microsoft.com/office/drawing/2014/main" id="{DD99EDC9-6B33-4EE9-ABF6-5CD4ACC848B3}"/>
            </a:ext>
          </a:extLst>
        </xdr:cNvPr>
        <xdr:cNvSpPr txBox="1"/>
      </xdr:nvSpPr>
      <xdr:spPr>
        <a:xfrm>
          <a:off x="13436111" y="1626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165036</xdr:rowOff>
    </xdr:from>
    <xdr:to>
      <xdr:col>67</xdr:col>
      <xdr:colOff>101600</xdr:colOff>
      <xdr:row>95</xdr:row>
      <xdr:rowOff>95186</xdr:rowOff>
    </xdr:to>
    <xdr:sp macro="" textlink="">
      <xdr:nvSpPr>
        <xdr:cNvPr id="718" name="楕円 717">
          <a:extLst>
            <a:ext uri="{FF2B5EF4-FFF2-40B4-BE49-F238E27FC236}">
              <a16:creationId xmlns:a16="http://schemas.microsoft.com/office/drawing/2014/main" id="{B3FC82D0-36AE-4522-B785-3D516785F437}"/>
            </a:ext>
          </a:extLst>
        </xdr:cNvPr>
        <xdr:cNvSpPr/>
      </xdr:nvSpPr>
      <xdr:spPr>
        <a:xfrm>
          <a:off x="12763500" y="1628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111713</xdr:rowOff>
    </xdr:from>
    <xdr:ext cx="534377" cy="259045"/>
    <xdr:sp macro="" textlink="">
      <xdr:nvSpPr>
        <xdr:cNvPr id="719" name="テキスト ボックス 718">
          <a:extLst>
            <a:ext uri="{FF2B5EF4-FFF2-40B4-BE49-F238E27FC236}">
              <a16:creationId xmlns:a16="http://schemas.microsoft.com/office/drawing/2014/main" id="{F6F8FBD4-4BA0-44D4-8D5F-F0A24816BEE7}"/>
            </a:ext>
          </a:extLst>
        </xdr:cNvPr>
        <xdr:cNvSpPr txBox="1"/>
      </xdr:nvSpPr>
      <xdr:spPr>
        <a:xfrm>
          <a:off x="12547111" y="160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EC9EBDA4-196B-4E16-8308-060BAAE1069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B00B62FD-1DC5-4C5C-9321-E7CEB9BA3C3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EB885606-82A1-46EB-A09E-840E941F191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9802816-FB95-4FFB-9B23-A58A45C369D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27F6390D-BBFF-4202-A456-B0D21ACC15B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98E3AB17-594B-4D8B-A991-01457762327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DA66A7A4-3119-4965-BC00-1A0C1496423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7B6205C8-FA45-4FA5-883C-BB23C0DD1D8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48467932-0000-4B5A-B57A-83ECF8B59F37}"/>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BB0F16D7-9643-4365-BB7F-6484BD81501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DC3D84E2-670F-4E3E-A1DB-37464A8DE87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2CCE020B-131A-433F-825B-BF53DB9D38C1}"/>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4E83419-2134-4877-B86B-434E8459D7A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4C272587-BFFE-4B19-B48B-7A3A9A1D9FA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1A335494-0D9B-4205-BDBF-092CFF10789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1255296C-F171-4F9D-8426-C3120A891345}"/>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A1439386-B529-41BD-B36C-F1E2AC49147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23AF5028-1794-40C3-8507-894B76FDBA21}"/>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1A7CF431-5332-49AF-8E4F-A3BFC1A9909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60DD309C-6BA6-4544-AD50-CF3E799ED21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6B5BEB3D-2874-45AC-8EBE-A44CF9A0AB5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2831ECB7-FBC6-442E-857F-E5B8B7C02AB5}"/>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7C73512-F57E-4B52-831C-D6B8C1A42F1D}"/>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AAA10222-20F8-493D-937B-F3391B4EB5EA}"/>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FC007AA0-9B86-4FDE-9D35-76A727D36008}"/>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20DDFE60-D127-4ED2-B696-53580224CCC1}"/>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139517</xdr:rowOff>
    </xdr:from>
    <xdr:to>
      <xdr:col>116</xdr:col>
      <xdr:colOff>63500</xdr:colOff>
      <xdr:row>38</xdr:row>
      <xdr:rowOff>139563</xdr:rowOff>
    </xdr:to>
    <xdr:cxnSp macro="">
      <xdr:nvCxnSpPr>
        <xdr:cNvPr id="746" name="直線コネクタ 745">
          <a:extLst>
            <a:ext uri="{FF2B5EF4-FFF2-40B4-BE49-F238E27FC236}">
              <a16:creationId xmlns:a16="http://schemas.microsoft.com/office/drawing/2014/main" id="{69001C10-3085-4237-A1A4-6630B21C2A95}"/>
            </a:ext>
          </a:extLst>
        </xdr:cNvPr>
        <xdr:cNvCxnSpPr/>
      </xdr:nvCxnSpPr>
      <xdr:spPr>
        <a:xfrm flipV="1">
          <a:off x="21323300" y="6654617"/>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45D4903C-CD45-4FAC-B643-6B7CF7583099}"/>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2CF303E2-4999-45E1-9AE1-9E6D855E925D}"/>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139563</xdr:rowOff>
    </xdr:from>
    <xdr:to>
      <xdr:col>111</xdr:col>
      <xdr:colOff>177800</xdr:colOff>
      <xdr:row>38</xdr:row>
      <xdr:rowOff>139563</xdr:rowOff>
    </xdr:to>
    <xdr:cxnSp macro="">
      <xdr:nvCxnSpPr>
        <xdr:cNvPr id="749" name="直線コネクタ 748">
          <a:extLst>
            <a:ext uri="{FF2B5EF4-FFF2-40B4-BE49-F238E27FC236}">
              <a16:creationId xmlns:a16="http://schemas.microsoft.com/office/drawing/2014/main" id="{507AD2A4-FFCB-46E6-B908-05E7313EB3F2}"/>
            </a:ext>
          </a:extLst>
        </xdr:cNvPr>
        <xdr:cNvCxnSpPr/>
      </xdr:nvCxnSpPr>
      <xdr:spPr>
        <a:xfrm>
          <a:off x="20434300" y="66546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464EFD4A-99F5-400B-9F23-B26AD3AE7019}"/>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4198609A-47B8-4D60-87C5-675C3EE9690C}"/>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139517</xdr:rowOff>
    </xdr:from>
    <xdr:to>
      <xdr:col>107</xdr:col>
      <xdr:colOff>50800</xdr:colOff>
      <xdr:row>38</xdr:row>
      <xdr:rowOff>139563</xdr:rowOff>
    </xdr:to>
    <xdr:cxnSp macro="">
      <xdr:nvCxnSpPr>
        <xdr:cNvPr id="752" name="直線コネクタ 751">
          <a:extLst>
            <a:ext uri="{FF2B5EF4-FFF2-40B4-BE49-F238E27FC236}">
              <a16:creationId xmlns:a16="http://schemas.microsoft.com/office/drawing/2014/main" id="{FBA0F0CB-FD95-4781-ADBF-EB1D97CE9308}"/>
            </a:ext>
          </a:extLst>
        </xdr:cNvPr>
        <xdr:cNvCxnSpPr/>
      </xdr:nvCxnSpPr>
      <xdr:spPr>
        <a:xfrm>
          <a:off x="19545300" y="6654617"/>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E98C7501-A891-4F25-9C90-F5AEAB3A99C6}"/>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6C45B87-8F58-43C7-9236-7A240B8C8E1F}"/>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139426</xdr:rowOff>
    </xdr:from>
    <xdr:to>
      <xdr:col>102</xdr:col>
      <xdr:colOff>114300</xdr:colOff>
      <xdr:row>38</xdr:row>
      <xdr:rowOff>139517</xdr:rowOff>
    </xdr:to>
    <xdr:cxnSp macro="">
      <xdr:nvCxnSpPr>
        <xdr:cNvPr id="755" name="直線コネクタ 754">
          <a:extLst>
            <a:ext uri="{FF2B5EF4-FFF2-40B4-BE49-F238E27FC236}">
              <a16:creationId xmlns:a16="http://schemas.microsoft.com/office/drawing/2014/main" id="{61EF8CED-0B90-4093-8458-51912ABCC8CC}"/>
            </a:ext>
          </a:extLst>
        </xdr:cNvPr>
        <xdr:cNvCxnSpPr/>
      </xdr:nvCxnSpPr>
      <xdr:spPr>
        <a:xfrm>
          <a:off x="18656300" y="665452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484691AE-5F85-4F47-8719-95915EF62D62}"/>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2A599B28-C4D4-4E68-A04F-A448A79D2F8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3C7D3CD9-9CCE-4B12-94BA-6BB3E61A1AA2}"/>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4147B902-6238-4258-833D-91073816388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3553AE05-B115-47DB-8C81-A26FAA8DC72E}"/>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E1A58D83-CF3E-44ED-AB40-632D3055A5E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90BA2708-6433-4EE1-8F6F-B004C353F37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7B57F246-B821-40BE-B325-E5512A42CC4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383DD4BB-304D-4418-86DC-019E6CE57FB9}"/>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88717</xdr:rowOff>
    </xdr:from>
    <xdr:to>
      <xdr:col>116</xdr:col>
      <xdr:colOff>114300</xdr:colOff>
      <xdr:row>39</xdr:row>
      <xdr:rowOff>18867</xdr:rowOff>
    </xdr:to>
    <xdr:sp macro="" textlink="">
      <xdr:nvSpPr>
        <xdr:cNvPr id="765" name="楕円 764">
          <a:extLst>
            <a:ext uri="{FF2B5EF4-FFF2-40B4-BE49-F238E27FC236}">
              <a16:creationId xmlns:a16="http://schemas.microsoft.com/office/drawing/2014/main" id="{AA874694-97A9-47D4-B305-5FE63B0DA9CC}"/>
            </a:ext>
          </a:extLst>
        </xdr:cNvPr>
        <xdr:cNvSpPr/>
      </xdr:nvSpPr>
      <xdr:spPr>
        <a:xfrm>
          <a:off x="22110700" y="660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5620F3C0-ACD1-4F23-BFFE-BFCDACA4616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88763</xdr:rowOff>
    </xdr:from>
    <xdr:to>
      <xdr:col>112</xdr:col>
      <xdr:colOff>38100</xdr:colOff>
      <xdr:row>39</xdr:row>
      <xdr:rowOff>18913</xdr:rowOff>
    </xdr:to>
    <xdr:sp macro="" textlink="">
      <xdr:nvSpPr>
        <xdr:cNvPr id="767" name="楕円 766">
          <a:extLst>
            <a:ext uri="{FF2B5EF4-FFF2-40B4-BE49-F238E27FC236}">
              <a16:creationId xmlns:a16="http://schemas.microsoft.com/office/drawing/2014/main" id="{64883A90-0BBA-4358-AEBE-C639F57C356C}"/>
            </a:ext>
          </a:extLst>
        </xdr:cNvPr>
        <xdr:cNvSpPr/>
      </xdr:nvSpPr>
      <xdr:spPr>
        <a:xfrm>
          <a:off x="21272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10040</xdr:rowOff>
    </xdr:from>
    <xdr:ext cx="249299" cy="259045"/>
    <xdr:sp macro="" textlink="">
      <xdr:nvSpPr>
        <xdr:cNvPr id="768" name="テキスト ボックス 767">
          <a:extLst>
            <a:ext uri="{FF2B5EF4-FFF2-40B4-BE49-F238E27FC236}">
              <a16:creationId xmlns:a16="http://schemas.microsoft.com/office/drawing/2014/main" id="{72A6CB22-2484-4893-9B0D-5711DF67837A}"/>
            </a:ext>
          </a:extLst>
        </xdr:cNvPr>
        <xdr:cNvSpPr txBox="1"/>
      </xdr:nvSpPr>
      <xdr:spPr>
        <a:xfrm>
          <a:off x="21198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88763</xdr:rowOff>
    </xdr:from>
    <xdr:to>
      <xdr:col>107</xdr:col>
      <xdr:colOff>101600</xdr:colOff>
      <xdr:row>39</xdr:row>
      <xdr:rowOff>18913</xdr:rowOff>
    </xdr:to>
    <xdr:sp macro="" textlink="">
      <xdr:nvSpPr>
        <xdr:cNvPr id="769" name="楕円 768">
          <a:extLst>
            <a:ext uri="{FF2B5EF4-FFF2-40B4-BE49-F238E27FC236}">
              <a16:creationId xmlns:a16="http://schemas.microsoft.com/office/drawing/2014/main" id="{298CCB48-8835-4C94-9E6A-31F9AF3A55AF}"/>
            </a:ext>
          </a:extLst>
        </xdr:cNvPr>
        <xdr:cNvSpPr/>
      </xdr:nvSpPr>
      <xdr:spPr>
        <a:xfrm>
          <a:off x="20383500" y="660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10040</xdr:rowOff>
    </xdr:from>
    <xdr:ext cx="249299" cy="259045"/>
    <xdr:sp macro="" textlink="">
      <xdr:nvSpPr>
        <xdr:cNvPr id="770" name="テキスト ボックス 769">
          <a:extLst>
            <a:ext uri="{FF2B5EF4-FFF2-40B4-BE49-F238E27FC236}">
              <a16:creationId xmlns:a16="http://schemas.microsoft.com/office/drawing/2014/main" id="{F20E5FBD-8378-4207-8A6E-877896B30AAC}"/>
            </a:ext>
          </a:extLst>
        </xdr:cNvPr>
        <xdr:cNvSpPr txBox="1"/>
      </xdr:nvSpPr>
      <xdr:spPr>
        <a:xfrm>
          <a:off x="20309650" y="66965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88717</xdr:rowOff>
    </xdr:from>
    <xdr:to>
      <xdr:col>102</xdr:col>
      <xdr:colOff>165100</xdr:colOff>
      <xdr:row>39</xdr:row>
      <xdr:rowOff>18867</xdr:rowOff>
    </xdr:to>
    <xdr:sp macro="" textlink="">
      <xdr:nvSpPr>
        <xdr:cNvPr id="771" name="楕円 770">
          <a:extLst>
            <a:ext uri="{FF2B5EF4-FFF2-40B4-BE49-F238E27FC236}">
              <a16:creationId xmlns:a16="http://schemas.microsoft.com/office/drawing/2014/main" id="{06327997-816C-4C38-B3C5-5D8880BEFBA4}"/>
            </a:ext>
          </a:extLst>
        </xdr:cNvPr>
        <xdr:cNvSpPr/>
      </xdr:nvSpPr>
      <xdr:spPr>
        <a:xfrm>
          <a:off x="19494500" y="660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9994</xdr:rowOff>
    </xdr:from>
    <xdr:ext cx="249299" cy="259045"/>
    <xdr:sp macro="" textlink="">
      <xdr:nvSpPr>
        <xdr:cNvPr id="772" name="テキスト ボックス 771">
          <a:extLst>
            <a:ext uri="{FF2B5EF4-FFF2-40B4-BE49-F238E27FC236}">
              <a16:creationId xmlns:a16="http://schemas.microsoft.com/office/drawing/2014/main" id="{08F04F68-E2DE-47CD-9B85-5FB5C89956DE}"/>
            </a:ext>
          </a:extLst>
        </xdr:cNvPr>
        <xdr:cNvSpPr txBox="1"/>
      </xdr:nvSpPr>
      <xdr:spPr>
        <a:xfrm>
          <a:off x="19420650" y="6696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88626</xdr:rowOff>
    </xdr:from>
    <xdr:to>
      <xdr:col>98</xdr:col>
      <xdr:colOff>38100</xdr:colOff>
      <xdr:row>39</xdr:row>
      <xdr:rowOff>18776</xdr:rowOff>
    </xdr:to>
    <xdr:sp macro="" textlink="">
      <xdr:nvSpPr>
        <xdr:cNvPr id="773" name="楕円 772">
          <a:extLst>
            <a:ext uri="{FF2B5EF4-FFF2-40B4-BE49-F238E27FC236}">
              <a16:creationId xmlns:a16="http://schemas.microsoft.com/office/drawing/2014/main" id="{F45D86DC-AEAA-4C1E-9C52-CEE444E4DF2F}"/>
            </a:ext>
          </a:extLst>
        </xdr:cNvPr>
        <xdr:cNvSpPr/>
      </xdr:nvSpPr>
      <xdr:spPr>
        <a:xfrm>
          <a:off x="186055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9903</xdr:rowOff>
    </xdr:from>
    <xdr:ext cx="249299" cy="259045"/>
    <xdr:sp macro="" textlink="">
      <xdr:nvSpPr>
        <xdr:cNvPr id="774" name="テキスト ボックス 773">
          <a:extLst>
            <a:ext uri="{FF2B5EF4-FFF2-40B4-BE49-F238E27FC236}">
              <a16:creationId xmlns:a16="http://schemas.microsoft.com/office/drawing/2014/main" id="{001C0F69-00CE-4AE7-9E13-7934C7265F59}"/>
            </a:ext>
          </a:extLst>
        </xdr:cNvPr>
        <xdr:cNvSpPr txBox="1"/>
      </xdr:nvSpPr>
      <xdr:spPr>
        <a:xfrm>
          <a:off x="18531650" y="6696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6048CD19-C932-4553-93FC-682B06E6681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3FB2A2C8-8029-48D2-993C-5FD015FA462F}"/>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81AA1BBF-368C-4AD5-9283-A8AB3A22C63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E4A964AD-08F2-4F15-A11C-3AB3882762B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68843CE9-772C-401D-8217-A388CAC2F66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7FEF97B4-CF3C-4F43-837D-7936E2E04DB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2500DA9E-9B4A-4BB2-875C-22E5F43F96FC}"/>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25CB4D09-17F1-49EE-B1A4-8C7098E54F7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27D61CE8-22BD-4E98-844E-8DEDCA7A4F4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FC375F15-2613-4C2A-96A3-E5561F066CF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8644CC75-B7D5-46D8-AD9D-4FA524B5751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C61CBA9-4492-47CC-8C8C-0310EBD5A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309CC3ED-7016-424F-9303-88915A889A9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386EC872-E538-4E06-8785-EDC56936A05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7CD0E3C6-D826-4C81-8932-6687EB86566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42DAAAA5-D54D-478E-8C16-E4FFDF8070A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D13A3C5A-0BBA-4440-9DBA-205167DDDCBA}"/>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69ADA2B3-C7C0-4E90-9E4B-5F1D6A6F2BD7}"/>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B6D3C346-1DCB-4160-A29F-491F3752C49D}"/>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13F22472-B35A-44E3-8FD1-01A91AB2DF7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9DA56393-F923-40B4-AD70-F68CDD9587E8}"/>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3B61AF9C-AD34-4BD9-8F00-8F016AEF522F}"/>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39DA4D8F-9E96-4D77-93B0-52FBC71E2F8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EC7B4CCE-7C60-414E-BC16-239CEB5959DE}"/>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19161A3D-C71D-4830-BA63-77297ED929AC}"/>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C7DAF37D-A512-4E86-9512-DF9AFE89C937}"/>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62118CFA-9341-4C04-B707-67381108072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BA41FAF2-B01A-4518-B93A-CC7F4AED944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DFDF9A2-BEE0-4B0C-BA27-372F8A8C4C4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E129A8F-D520-4C42-8D81-7BC81652666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4E76A559-90D0-4788-91D0-E095C0C0A9B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2F5D4E3F-6B05-4C0B-A801-BE15327B4F37}"/>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D4C05E4D-8C65-46C3-9305-A42BB57C332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EDE024AC-2733-4849-BC54-E5F9BB5CDAE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005DA59-C363-44D3-BDED-902281BDCC89}"/>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3BF1D09-903B-41C7-9083-0776BF94B4A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F7C744D8-5EEC-4A3D-AE2C-D8E343B7B59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FF554573-044A-4B8D-A012-3828C2EE9E5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AD05B10E-0924-4732-BA31-5172F399D264}"/>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BCA0F4F0-1F38-4E6C-9407-F5E00218E77A}"/>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656E255E-1D04-46BE-B416-C9B6F4C7BF81}"/>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315BBCDC-162D-497B-A3CC-0DFF8E98BB19}"/>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3DAD25C4-D449-4494-B929-A25C8BD097DE}"/>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F43720E9-C759-46CB-954F-D35C6F6CDB5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DEE1F45-3D23-4CF6-912B-11AC77019F5F}"/>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B329474B-29AF-491C-9D60-FB7A7889D688}"/>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5217EFA5-FDB8-4A94-8FA5-9ACE68C7D89A}"/>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DC421133-3313-4BC9-A83E-60E3B26BBA9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121E9D0B-9553-4AFE-9BB5-CA40016FD10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32B4A534-DC1C-4901-BF8B-7BBC34DE52A1}"/>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C19BCA1B-5B49-44AE-A61F-D79710EA297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8839D79A-3A44-4DB5-8879-00B3F8649C1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総務費については、住民一人当たり</a:t>
          </a:r>
          <a:r>
            <a:rPr kumimoji="1" lang="en-US" altLang="ja-JP" sz="1300">
              <a:latin typeface="ＭＳ Ｐゴシック" panose="020B0600070205080204" pitchFamily="50" charset="-128"/>
              <a:ea typeface="ＭＳ Ｐゴシック" panose="020B0600070205080204" pitchFamily="50" charset="-128"/>
            </a:rPr>
            <a:t>56,075</a:t>
          </a:r>
          <a:r>
            <a:rPr kumimoji="1" lang="ja-JP" altLang="en-US" sz="1300">
              <a:latin typeface="ＭＳ Ｐゴシック" panose="020B0600070205080204" pitchFamily="50" charset="-128"/>
              <a:ea typeface="ＭＳ Ｐゴシック" panose="020B0600070205080204" pitchFamily="50" charset="-128"/>
            </a:rPr>
            <a:t>円となっており、財政調整基金への積み立てが増加したこと等により、前年度から</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民生費については、住民一人当たり</a:t>
          </a:r>
          <a:r>
            <a:rPr kumimoji="1" lang="en-US" altLang="ja-JP" sz="1300">
              <a:latin typeface="ＭＳ Ｐゴシック" panose="020B0600070205080204" pitchFamily="50" charset="-128"/>
              <a:ea typeface="ＭＳ Ｐゴシック" panose="020B0600070205080204" pitchFamily="50" charset="-128"/>
            </a:rPr>
            <a:t>196,476</a:t>
          </a:r>
          <a:r>
            <a:rPr kumimoji="1" lang="ja-JP" altLang="en-US" sz="1300">
              <a:latin typeface="ＭＳ Ｐゴシック" panose="020B0600070205080204" pitchFamily="50" charset="-128"/>
              <a:ea typeface="ＭＳ Ｐゴシック" panose="020B0600070205080204" pitchFamily="50" charset="-128"/>
            </a:rPr>
            <a:t>円となっており、令和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年度は他団体と同様に、物価高対応・定額減税補足臨時給付金の支給を行ったことにより、前年度から</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％増加しています。</a:t>
          </a:r>
        </a:p>
        <a:p>
          <a:r>
            <a:rPr kumimoji="1" lang="ja-JP" altLang="en-US" sz="1300">
              <a:latin typeface="ＭＳ Ｐゴシック" panose="020B0600070205080204" pitchFamily="50" charset="-128"/>
              <a:ea typeface="ＭＳ Ｐゴシック" panose="020B0600070205080204" pitchFamily="50" charset="-128"/>
            </a:rPr>
            <a:t>　土木費については、住民一人当たり</a:t>
          </a:r>
          <a:r>
            <a:rPr kumimoji="1" lang="en-US" altLang="ja-JP" sz="1300">
              <a:latin typeface="ＭＳ Ｐゴシック" panose="020B0600070205080204" pitchFamily="50" charset="-128"/>
              <a:ea typeface="ＭＳ Ｐゴシック" panose="020B0600070205080204" pitchFamily="50" charset="-128"/>
            </a:rPr>
            <a:t>63,459</a:t>
          </a:r>
          <a:r>
            <a:rPr kumimoji="1" lang="ja-JP" altLang="en-US" sz="1300">
              <a:latin typeface="ＭＳ Ｐゴシック" panose="020B0600070205080204" pitchFamily="50" charset="-128"/>
              <a:ea typeface="ＭＳ Ｐゴシック" panose="020B0600070205080204" pitchFamily="50" charset="-128"/>
            </a:rPr>
            <a:t>円となっており、新名神高速道路に合わせたまちづくりの進捗に伴い、前年度から</a:t>
          </a:r>
          <a:r>
            <a:rPr kumimoji="1" lang="en-US" altLang="ja-JP" sz="1300">
              <a:latin typeface="ＭＳ Ｐゴシック" panose="020B0600070205080204" pitchFamily="50" charset="-128"/>
              <a:ea typeface="ＭＳ Ｐゴシック" panose="020B0600070205080204" pitchFamily="50" charset="-128"/>
            </a:rPr>
            <a:t>25.9</a:t>
          </a:r>
          <a:r>
            <a:rPr kumimoji="1" lang="ja-JP" altLang="en-US" sz="1300">
              <a:latin typeface="ＭＳ Ｐゴシック" panose="020B0600070205080204" pitchFamily="50" charset="-128"/>
              <a:ea typeface="ＭＳ Ｐゴシック" panose="020B0600070205080204" pitchFamily="50" charset="-128"/>
            </a:rPr>
            <a:t>％減少しています。</a:t>
          </a:r>
        </a:p>
        <a:p>
          <a:r>
            <a:rPr kumimoji="1" lang="ja-JP" altLang="en-US" sz="1300">
              <a:latin typeface="ＭＳ Ｐゴシック" panose="020B0600070205080204" pitchFamily="50" charset="-128"/>
              <a:ea typeface="ＭＳ Ｐゴシック" panose="020B0600070205080204" pitchFamily="50" charset="-128"/>
            </a:rPr>
            <a:t>　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45,633</a:t>
          </a:r>
          <a:r>
            <a:rPr kumimoji="1" lang="ja-JP" altLang="en-US" sz="1300">
              <a:latin typeface="ＭＳ Ｐゴシック" panose="020B0600070205080204" pitchFamily="50" charset="-128"/>
              <a:ea typeface="ＭＳ Ｐゴシック" panose="020B0600070205080204" pitchFamily="50" charset="-128"/>
            </a:rPr>
            <a:t>円となっており、新たなまちづくりに向けた整備等により、前年度から</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％増加しています。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0A95DF1-6833-4ADD-9C8D-747B2B326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C515817-3379-42C9-881A-1F6BC1F740AA}"/>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4572C4CE-3F51-49BE-9D1C-37B80977488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5746FA6-98AB-4FA9-9BF8-6FE514DEEBEB}"/>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AF966F7-7C21-4B4F-9C86-FA2E9153D66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DA54D38-188C-44C3-B311-208926571F4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A13163C-0D5D-4CB4-A87F-6AFB06A90C64}"/>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2E38336-3CA1-4B65-A900-0C19C07620E9}"/>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C0680B9-0236-4340-97DD-97C7EE891B69}"/>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B78BF52-2905-47F1-AC02-0A45D7AD257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F4584CA4-B4BA-43B8-A734-6F2F9771605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62B3B8EF-0D97-42A2-8E5F-2AB77634237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C4DD45A-090C-4CB6-BF36-DED726E20F1D}"/>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本市においては、年度末に基金繰入額を調整し、黒字額を調整しているため、実質収支比率は前年度と同程度の水準となっています。</a:t>
          </a:r>
        </a:p>
        <a:p>
          <a:r>
            <a:rPr kumimoji="1" lang="ja-JP" altLang="en-US" sz="1400">
              <a:latin typeface="ＭＳ ゴシック" pitchFamily="49" charset="-128"/>
              <a:ea typeface="ＭＳ ゴシック" pitchFamily="49" charset="-128"/>
            </a:rPr>
            <a:t>　今後も、実質黒字の確保を第一義としながら、財政調整基金の増加に努めます。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54AE9CA-6E7F-460F-A6A1-61A958CDA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0C6685E-9E2A-443A-94F5-3C6DC7E5E3B9}"/>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D840D6C-106E-418A-840D-681A9688FD09}"/>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C327D24-AEC4-4553-BC31-52EE7AED6E03}"/>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62510C7-EA9D-4A02-9E01-C44F6CD162A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08FEE7B-8FB2-49DF-9C54-74D37C7A9D6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F6CAF76-741A-4D43-B3FB-7036C12AA25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C5B582C-7B2A-47B3-80D8-23B3B57190F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C787B17F-14B3-4BFB-A5E5-FFD2DD658D62}"/>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各会計単位の収支では、すべての会計で黒字または収支均衡となっているため、連結実質赤字比率には該当しません。</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B70852F-2106-49E2-9684-5BB1770F35B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067F716-5885-4BFB-BF28-318D49EC2E7C}"/>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F2C5965-030D-416B-AB7C-9B785412C0C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3B1D93D4-D03E-4116-BC0A-0E9062EEFAA9}"/>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2B36218-9F1A-4ED4-86DE-8080A3515C4C}"/>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16D10D1-CC6E-4F6A-9327-E6E49EFA990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2AEF8399-7854-4069-B56E-DA79F817246B}"/>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D1271CD-A976-4295-A11C-6E6A7C71714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542B7A47-580C-4118-908A-B3AF3868A533}"/>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9AB48B7-889B-451A-8519-7A6733CC032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C08B584-28EE-4ECD-B9E2-1172DDBD046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57CBB4E-4BBA-488F-96C5-C2E31CDA4199}"/>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2E2F72F-B20D-4C84-B7B4-14FB4CABCB6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8EFDF38-534C-4ECF-8DC5-99CF538F9918}"/>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86A1B51-D9AB-4A44-971F-6B16F8AA4F6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AF6901B-6C76-410D-AA63-C48CAE2E2C28}"/>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19B7F11-ADFF-48B7-B26C-1683C1FA8992}"/>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7512A50-6124-4C38-BE26-1567C937181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D0D5F215-AA5A-45B8-AB3A-7C5E03B9AEDE}"/>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EBBBAA71-C7E3-44EE-B536-841BBCBED78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6BB2932E-2C1E-431F-ACE8-5EEF978A42F6}"/>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ECF1C2C-DD49-4860-B9B7-0987AE5A6B1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AF1E2C4-83E7-4CD1-80B1-3E6DE170A84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872FCEF-2425-47BC-923F-030BBE8D5B6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C41F776B-C7A6-47D8-A5FB-BE0C23DE993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BA0ECAC-9090-4EEF-A5E1-6A730FE02C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C5D6FE3-E738-4FBA-B4B2-528AA32C26F5}"/>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31019FB-E810-4097-9A37-362F9AA4FD0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実質公債費比率は、前年度から</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ポイント悪化し、</a:t>
          </a:r>
          <a:r>
            <a:rPr kumimoji="1" lang="en-US" altLang="ja-JP" sz="1400">
              <a:latin typeface="ＭＳ ゴシック" pitchFamily="49" charset="-128"/>
              <a:ea typeface="ＭＳ ゴシック" pitchFamily="49" charset="-128"/>
            </a:rPr>
            <a:t>12.2</a:t>
          </a:r>
          <a:r>
            <a:rPr kumimoji="1" lang="ja-JP" altLang="en-US" sz="1400">
              <a:latin typeface="ＭＳ ゴシック" pitchFamily="49" charset="-128"/>
              <a:ea typeface="ＭＳ ゴシック" pitchFamily="49" charset="-128"/>
            </a:rPr>
            <a:t>％でした。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その要因は、新たなまちづくりに向けた道路整備等に係る地方債の償還が始まったことに伴う元利償還金の増等によるものです。</a:t>
          </a:r>
        </a:p>
        <a:p>
          <a:r>
            <a:rPr kumimoji="1" lang="ja-JP" altLang="en-US" sz="1400">
              <a:latin typeface="ＭＳ ゴシック" pitchFamily="49" charset="-128"/>
              <a:ea typeface="ＭＳ ゴシック" pitchFamily="49" charset="-128"/>
            </a:rPr>
            <a:t>　今後も、新たなまちづくりに向けた整備や老朽化した教育施設やインフラ設備の改修・改築などにより、元利償還金の増加が見込まれるため、緊急性や住民ニーズを的確に把握した事業を厳選し、償還額の平準化及び実質公債費比率の上昇の抑制に努め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1EBB3FB6-4A83-4D6B-8BDB-DEBA1BC1845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7140119D-14C5-4A1D-9C50-3D6995D296C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628D301-DDFE-4A1D-84F4-7C3F3C113E77}"/>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FCB1716-5716-48C0-8704-20CDEE303188}"/>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B5DAF5F8-ACC0-4D07-BCF3-AE377A67D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1F7888A-7A1A-4A93-BB71-6099BDC7592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3220F7B-A2BF-440A-B124-974E9B44EAD3}"/>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342E3E1-3004-48B1-BA0D-66E7367CFF87}"/>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A43B96D-7002-4A0A-81F0-159A809E0A0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433DEF9-594D-4D48-9356-1797BF35529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E3A8248-65E5-4801-AE4B-A182F0CC24A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196D7FFA-8FFC-453A-B082-28664BBB5F7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C19A542-50C2-474E-851A-D13C197C707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B2C3F50-0129-42B2-89C8-B1C4F53DC95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98189108-859A-4B3C-BCAB-74F7F52290A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CB13DCF-2FA0-44AA-B77C-988632B9860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C7736DD-6BC2-450E-8728-D7F6F5026942}"/>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FEADBBE0-F861-4883-A5A1-F6E5708E57E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DD00A7E-128D-429B-BEFA-201B5B9D1CE3}"/>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5443E8B-0786-439F-A7EE-AC678D73638B}"/>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808FC5E-605F-488B-A8B0-703D8004F84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87C9C58E-D131-41FC-84BB-68AEA900314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5F4C476-B4C4-4FFD-86EE-8BAA2633F0DC}"/>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京都府城陽市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F1DA293-9571-4EA9-9827-05B0987D9F2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7803E976-DA94-4806-BBE2-0D061317029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082E1D8-F3B7-4F21-BD3B-C13ADFED5845}"/>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将来負担比率は、前年度から</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ポイント良化し、</a:t>
          </a:r>
          <a:r>
            <a:rPr kumimoji="1" lang="en-US" altLang="ja-JP" sz="1400">
              <a:latin typeface="ＭＳ ゴシック" pitchFamily="49" charset="-128"/>
              <a:ea typeface="ＭＳ ゴシック" pitchFamily="49" charset="-128"/>
            </a:rPr>
            <a:t>113.9</a:t>
          </a:r>
          <a:r>
            <a:rPr kumimoji="1" lang="ja-JP" altLang="en-US" sz="1400">
              <a:latin typeface="ＭＳ ゴシック" pitchFamily="49" charset="-128"/>
              <a:ea typeface="ＭＳ ゴシック" pitchFamily="49" charset="-128"/>
            </a:rPr>
            <a:t>％でした。</a:t>
          </a:r>
        </a:p>
        <a:p>
          <a:r>
            <a:rPr kumimoji="1" lang="ja-JP" altLang="en-US" sz="1400">
              <a:latin typeface="ＭＳ ゴシック" pitchFamily="49" charset="-128"/>
              <a:ea typeface="ＭＳ ゴシック" pitchFamily="49" charset="-128"/>
            </a:rPr>
            <a:t>　その要因は、普通交付税の増により、分母となる標準財政規模が増加したことによるものです。</a:t>
          </a:r>
        </a:p>
        <a:p>
          <a:r>
            <a:rPr kumimoji="1" lang="ja-JP" altLang="en-US" sz="1400">
              <a:latin typeface="ＭＳ ゴシック" pitchFamily="49" charset="-128"/>
              <a:ea typeface="ＭＳ ゴシック" pitchFamily="49" charset="-128"/>
            </a:rPr>
            <a:t>　今後も起債事業を精査するなど、将来負担に留意した財政運営に努めます。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3217438-F4E1-4EB8-9E07-EF06CA6E6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87F374C-05AE-4DF5-AD21-1206269C2FF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9D8214E-2F1E-4D4C-9592-05683FAF09B3}"/>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EF72F75-7AB4-445B-9D9A-32FC9993A33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BE491D1-B8C6-4891-832B-D425F8227F8E}"/>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E66FE87-88D1-4DA4-8247-A22EC21F644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149F6EE2-5096-4487-B3F0-4ECFA2FA028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京都府城陽市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CCB09E4-A76E-4F94-B7C2-D504B4484CD4}"/>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6FD88824-9A81-468F-A14E-2F17C8DD00A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CE71F94-88DD-40EC-8E48-BFCDFCC93BDB}"/>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8F7C929-22A9-419C-83A9-FE1F3A537B8D}"/>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未来まちづくり基金や山砂利採取跡地及び周辺公共施設整備基金は、新名神高速道路の開通に合わせた都市基盤整備や東部丘陵地開発のため創設した基金で、大規模整備事業に合わせ、基金を活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今後も新名神高速道路の開通に合わせた都市基盤整備や東部丘陵地開発等の大規模事業が進む中、財政調整基金や未来まちづくり基金等について、適正な活用に努めます。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3214E83-AAE1-453B-91CA-A0AD92A7074C}"/>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2A1297D7-D56F-48C1-B2BE-D2ACB486EAA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8741CC1-5FC5-4D31-93C2-B9BE397280C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未来まちづくり基金　　　　　　　　　　：未来に向けたまちづくりに活用するものです。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山砂利採取跡地及び周辺公共施設整備基金：山砂利採取跡地及びその周辺の公共施設の整備を行うために活用するものです。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　　　　　　　　　　　：職員の退職手当の支給に活用するものです。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ふるさと城陽応援基金　　　　　　　　　：ふるさと納税制度による寄附金を積み立て、寄附者が指定する使途に活用するものです。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　　　　　　　　　　　：公共施設の建設に活用するものです。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未来まちづくり基金　　　　　　　　　　：未来に向けたまちづくり事業として、ＪＲ奈良線高速化・複線化事業等へ活用したため、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山砂利採取跡地及び周辺公共施設整備基金：東部丘陵地及び東部丘陵線整備事業へ活用したため、減少しています。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　　　　　　　　　　　：増減はありません。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ふるさと城陽応援基金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年度においては、取崩額より積立額が大きかったことから、増加しています。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年度においては、積立額より取崩額が大きかったことから、減少しています。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今後も適正な活用に努めます。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4BF263E-AFFC-412B-AAA5-805EF7A70891}"/>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6584DFC-2975-44E3-A49E-ECC37264BEF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8BF5E1D-2AF1-4400-94DC-7EEB1406579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市全体の収支状況により、令和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年度においては積立額より取崩額が大きかったことから、減少しているものです。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％程度を確保できるように努めます。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9BD3C6BB-53D1-4D9F-90AC-7BFFE098B18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7F0B989-C2E5-4BD0-AD5B-AC7C4813D3B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261D41F9-3F53-4394-8BE8-7EA1BCCDDB29}"/>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普通交付税の追加交付に伴い、今後の地方債償還のために積み立てを行ったため、増加しているものです。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基金の趣旨に則り、償還に充てることとしています。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5A884666-A151-4F87-9E55-C21A5BF5DA8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令和６年度についてはいずれの施設類型においても順当に減価償却率が推移しています。</a:t>
          </a:r>
        </a:p>
        <a:p>
          <a:r>
            <a:rPr kumimoji="1" lang="ja-JP" altLang="en-US" sz="1100">
              <a:latin typeface="ＭＳ Ｐゴシック" panose="020B0600070205080204" pitchFamily="50" charset="-128"/>
              <a:ea typeface="ＭＳ Ｐゴシック" panose="020B0600070205080204" pitchFamily="50" charset="-128"/>
            </a:rPr>
            <a:t>　衛生センターの新庁舎建築などもありましたが、市の施設全体の規模に占める割合がごく一部であったため、減価償却率を下げるには至りませんでした。</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33249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948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61172</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6079278"/>
          <a:ext cx="711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162560</xdr:rowOff>
    </xdr:from>
    <xdr:to>
      <xdr:col>15</xdr:col>
      <xdr:colOff>187325</xdr:colOff>
      <xdr:row>30</xdr:row>
      <xdr:rowOff>92710</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41910</xdr:rowOff>
    </xdr:from>
    <xdr:to>
      <xdr:col>19</xdr:col>
      <xdr:colOff>136525</xdr:colOff>
      <xdr:row>30</xdr:row>
      <xdr:rowOff>164253</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956935"/>
          <a:ext cx="762000" cy="12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41487</xdr:rowOff>
    </xdr:from>
    <xdr:to>
      <xdr:col>11</xdr:col>
      <xdr:colOff>187325</xdr:colOff>
      <xdr:row>30</xdr:row>
      <xdr:rowOff>143087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41910</xdr:rowOff>
    </xdr:from>
    <xdr:to>
      <xdr:col>15</xdr:col>
      <xdr:colOff>136525</xdr:colOff>
      <xdr:row>30</xdr:row>
      <xdr:rowOff>92287</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2527300" y="595693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155363</xdr:rowOff>
    </xdr:from>
    <xdr:to>
      <xdr:col>7</xdr:col>
      <xdr:colOff>187325</xdr:colOff>
      <xdr:row>30</xdr:row>
      <xdr:rowOff>85513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89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34713</xdr:rowOff>
    </xdr:from>
    <xdr:to>
      <xdr:col>11</xdr:col>
      <xdr:colOff>136525</xdr:colOff>
      <xdr:row>30</xdr:row>
      <xdr:rowOff>92287</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94973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109237</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159614</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102040</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67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[ 1,012.7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債務償還比率については、類似団体を上回っています。</a:t>
          </a:r>
        </a:p>
        <a:p>
          <a:r>
            <a:rPr kumimoji="1" lang="ja-JP" altLang="en-US" sz="1100">
              <a:latin typeface="ＭＳ Ｐゴシック" panose="020B0600070205080204" pitchFamily="50" charset="-128"/>
              <a:ea typeface="ＭＳ Ｐゴシック" panose="020B0600070205080204" pitchFamily="50" charset="-128"/>
            </a:rPr>
            <a:t>　今後についても、新たなまちづくりに向けた整備や老朽化した教育施設やインフラ設備の改修・改築等による将来負担額の増加等が見込まれますが、緊急性や住民ニーズを的確に把握した事業を厳選し、急激な増加とならないよう努めます。</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47336</xdr:rowOff>
    </xdr:from>
    <xdr:to>
      <xdr:col>76</xdr:col>
      <xdr:colOff>73025</xdr:colOff>
      <xdr:row>33</xdr:row>
      <xdr:rowOff>148936</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47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25763</xdr:rowOff>
    </xdr:from>
    <xdr:ext cx="560923"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4551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38820</xdr:rowOff>
    </xdr:from>
    <xdr:to>
      <xdr:col>72</xdr:col>
      <xdr:colOff>123825</xdr:colOff>
      <xdr:row>33</xdr:row>
      <xdr:rowOff>140419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4681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89619</xdr:rowOff>
    </xdr:from>
    <xdr:to>
      <xdr:col>76</xdr:col>
      <xdr:colOff>22225</xdr:colOff>
      <xdr:row>33</xdr:row>
      <xdr:rowOff>98136</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a:off x="14084300" y="6518994"/>
          <a:ext cx="711200" cy="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159413</xdr:rowOff>
    </xdr:from>
    <xdr:to>
      <xdr:col>68</xdr:col>
      <xdr:colOff>123825</xdr:colOff>
      <xdr:row>33</xdr:row>
      <xdr:rowOff>89564</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4173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38763</xdr:rowOff>
    </xdr:from>
    <xdr:to>
      <xdr:col>72</xdr:col>
      <xdr:colOff>73025</xdr:colOff>
      <xdr:row>33</xdr:row>
      <xdr:rowOff>89619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468138"/>
          <a:ext cx="762000" cy="5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23037</xdr:rowOff>
    </xdr:from>
    <xdr:to>
      <xdr:col>64</xdr:col>
      <xdr:colOff>123825</xdr:colOff>
      <xdr:row>32</xdr:row>
      <xdr:rowOff>124637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28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73837</xdr:rowOff>
    </xdr:from>
    <xdr:to>
      <xdr:col>68</xdr:col>
      <xdr:colOff>73025</xdr:colOff>
      <xdr:row>33</xdr:row>
      <xdr:rowOff>38763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331762"/>
          <a:ext cx="762000" cy="13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68206</xdr:rowOff>
    </xdr:from>
    <xdr:to>
      <xdr:col>60</xdr:col>
      <xdr:colOff>123825</xdr:colOff>
      <xdr:row>33</xdr:row>
      <xdr:rowOff>169806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4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73837</xdr:rowOff>
    </xdr:from>
    <xdr:to>
      <xdr:col>64</xdr:col>
      <xdr:colOff>73025</xdr:colOff>
      <xdr:row>33</xdr:row>
      <xdr:rowOff>119006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331762"/>
          <a:ext cx="762000" cy="2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131546</xdr:rowOff>
    </xdr:from>
    <xdr:ext cx="560923"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791138" y="656092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80691</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51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115764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37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160933</xdr:rowOff>
    </xdr:from>
    <xdr:ext cx="560923"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17838" y="659030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17780</xdr:rowOff>
    </xdr:from>
    <xdr:to>
      <xdr:col>24</xdr:col>
      <xdr:colOff>114300</xdr:colOff>
      <xdr:row>38</xdr:row>
      <xdr:rowOff>119380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40657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114935</xdr:rowOff>
    </xdr:from>
    <xdr:to>
      <xdr:col>20</xdr:col>
      <xdr:colOff>38100</xdr:colOff>
      <xdr:row>38</xdr:row>
      <xdr:rowOff>45085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165735</xdr:rowOff>
    </xdr:from>
    <xdr:to>
      <xdr:col>24</xdr:col>
      <xdr:colOff>63500</xdr:colOff>
      <xdr:row>38</xdr:row>
      <xdr:rowOff>68580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0938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143510</xdr:rowOff>
    </xdr:from>
    <xdr:to>
      <xdr:col>15</xdr:col>
      <xdr:colOff>101600</xdr:colOff>
      <xdr:row>39</xdr:row>
      <xdr:rowOff>73660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165735</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0938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39</xdr:row>
      <xdr:rowOff>22860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62559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38735</xdr:rowOff>
    </xdr:from>
    <xdr:to>
      <xdr:col>6</xdr:col>
      <xdr:colOff>38100</xdr:colOff>
      <xdr:row>38</xdr:row>
      <xdr:rowOff>140335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89535</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60463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61612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64787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7303</xdr:rowOff>
    </xdr:from>
    <xdr:to>
      <xdr:col>55</xdr:col>
      <xdr:colOff>50800</xdr:colOff>
      <xdr:row>41</xdr:row>
      <xdr:rowOff>108903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3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93680</xdr:rowOff>
    </xdr:from>
    <xdr:ext cx="469744"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8789</xdr:rowOff>
    </xdr:from>
    <xdr:to>
      <xdr:col>50</xdr:col>
      <xdr:colOff>165100</xdr:colOff>
      <xdr:row>41</xdr:row>
      <xdr:rowOff>110389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3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58103</xdr:rowOff>
    </xdr:from>
    <xdr:to>
      <xdr:col>55</xdr:col>
      <xdr:colOff>0</xdr:colOff>
      <xdr:row>41</xdr:row>
      <xdr:rowOff>59589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087553"/>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10237</xdr:rowOff>
    </xdr:from>
    <xdr:to>
      <xdr:col>46</xdr:col>
      <xdr:colOff>38100</xdr:colOff>
      <xdr:row>41</xdr:row>
      <xdr:rowOff>111837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3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59589</xdr:rowOff>
    </xdr:from>
    <xdr:to>
      <xdr:col>50</xdr:col>
      <xdr:colOff>114300</xdr:colOff>
      <xdr:row>41</xdr:row>
      <xdr:rowOff>61037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089039"/>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11570</xdr:rowOff>
    </xdr:from>
    <xdr:to>
      <xdr:col>41</xdr:col>
      <xdr:colOff>101600</xdr:colOff>
      <xdr:row>41</xdr:row>
      <xdr:rowOff>113170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4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61037</xdr:rowOff>
    </xdr:from>
    <xdr:to>
      <xdr:col>45</xdr:col>
      <xdr:colOff>177800</xdr:colOff>
      <xdr:row>41</xdr:row>
      <xdr:rowOff>62370</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090487"/>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13322</xdr:rowOff>
    </xdr:from>
    <xdr:to>
      <xdr:col>36</xdr:col>
      <xdr:colOff>165100</xdr:colOff>
      <xdr:row>41</xdr:row>
      <xdr:rowOff>114922</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4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62370</xdr:rowOff>
    </xdr:from>
    <xdr:to>
      <xdr:col>41</xdr:col>
      <xdr:colOff>50800</xdr:colOff>
      <xdr:row>41</xdr:row>
      <xdr:rowOff>64122</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091820"/>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101516</xdr:rowOff>
    </xdr:from>
    <xdr:ext cx="469744"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727" y="713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102964</xdr:rowOff>
    </xdr:from>
    <xdr:ext cx="469744"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427" y="713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104297</xdr:rowOff>
    </xdr:from>
    <xdr:ext cx="469744"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427" y="713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106049</xdr:rowOff>
    </xdr:from>
    <xdr:ext cx="469744"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427" y="713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21046</xdr:rowOff>
    </xdr:from>
    <xdr:to>
      <xdr:col>24</xdr:col>
      <xdr:colOff>114300</xdr:colOff>
      <xdr:row>62</xdr:row>
      <xdr:rowOff>122646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170923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71846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7562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62</xdr:row>
      <xdr:rowOff>45720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42122"/>
          <a:ext cx="889000" cy="23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155122</xdr:rowOff>
    </xdr:from>
    <xdr:to>
      <xdr:col>15</xdr:col>
      <xdr:colOff>50800</xdr:colOff>
      <xdr:row>61</xdr:row>
      <xdr:rowOff>163285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flipV="1">
          <a:off x="2019300" y="10442122"/>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163285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956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87647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134862</xdr:rowOff>
    </xdr:from>
    <xdr:to>
      <xdr:col>55</xdr:col>
      <xdr:colOff>50800</xdr:colOff>
      <xdr:row>64</xdr:row>
      <xdr:rowOff>65012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93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49789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85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135457</xdr:rowOff>
    </xdr:from>
    <xdr:to>
      <xdr:col>50</xdr:col>
      <xdr:colOff>165100</xdr:colOff>
      <xdr:row>64</xdr:row>
      <xdr:rowOff>65607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9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14212</xdr:rowOff>
    </xdr:from>
    <xdr:to>
      <xdr:col>55</xdr:col>
      <xdr:colOff>0</xdr:colOff>
      <xdr:row>64</xdr:row>
      <xdr:rowOff>14807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987012"/>
          <a:ext cx="8382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122972</xdr:rowOff>
    </xdr:from>
    <xdr:to>
      <xdr:col>46</xdr:col>
      <xdr:colOff>38100</xdr:colOff>
      <xdr:row>64</xdr:row>
      <xdr:rowOff>53122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92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2322</xdr:rowOff>
    </xdr:from>
    <xdr:to>
      <xdr:col>50</xdr:col>
      <xdr:colOff>114300</xdr:colOff>
      <xdr:row>64</xdr:row>
      <xdr:rowOff>14807</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8750300" y="10975122"/>
          <a:ext cx="889000" cy="1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136471</xdr:rowOff>
    </xdr:from>
    <xdr:to>
      <xdr:col>41</xdr:col>
      <xdr:colOff>101600</xdr:colOff>
      <xdr:row>64</xdr:row>
      <xdr:rowOff>66621</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93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2322</xdr:rowOff>
    </xdr:from>
    <xdr:to>
      <xdr:col>45</xdr:col>
      <xdr:colOff>177800</xdr:colOff>
      <xdr:row>64</xdr:row>
      <xdr:rowOff>15821</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975122"/>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136837</xdr:rowOff>
    </xdr:from>
    <xdr:to>
      <xdr:col>36</xdr:col>
      <xdr:colOff>165100</xdr:colOff>
      <xdr:row>64</xdr:row>
      <xdr:rowOff>66987</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93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15821</xdr:rowOff>
    </xdr:from>
    <xdr:to>
      <xdr:col>41</xdr:col>
      <xdr:colOff>50800</xdr:colOff>
      <xdr:row>64</xdr:row>
      <xdr:rowOff>16187</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98862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56734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59411" y="110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44249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83111" y="1101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57748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94111" y="1103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58114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705111" y="110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673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784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95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62357</xdr:rowOff>
    </xdr:from>
    <xdr:to>
      <xdr:col>55</xdr:col>
      <xdr:colOff>50800</xdr:colOff>
      <xdr:row>86</xdr:row>
      <xdr:rowOff>163957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8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148734</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72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62357</xdr:rowOff>
    </xdr:from>
    <xdr:to>
      <xdr:col>50</xdr:col>
      <xdr:colOff>165100</xdr:colOff>
      <xdr:row>86</xdr:row>
      <xdr:rowOff>163957</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8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113157</xdr:rowOff>
    </xdr:from>
    <xdr:to>
      <xdr:col>55</xdr:col>
      <xdr:colOff>0</xdr:colOff>
      <xdr:row>86</xdr:row>
      <xdr:rowOff>113157</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9639300" y="14857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61976</xdr:rowOff>
    </xdr:from>
    <xdr:to>
      <xdr:col>46</xdr:col>
      <xdr:colOff>38100</xdr:colOff>
      <xdr:row>86</xdr:row>
      <xdr:rowOff>163576</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112776</xdr:rowOff>
    </xdr:from>
    <xdr:to>
      <xdr:col>50</xdr:col>
      <xdr:colOff>114300</xdr:colOff>
      <xdr:row>86</xdr:row>
      <xdr:rowOff>113157</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750300" y="1485747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61976</xdr:rowOff>
    </xdr:from>
    <xdr:to>
      <xdr:col>41</xdr:col>
      <xdr:colOff>101600</xdr:colOff>
      <xdr:row>86</xdr:row>
      <xdr:rowOff>163576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112776</xdr:rowOff>
    </xdr:from>
    <xdr:to>
      <xdr:col>45</xdr:col>
      <xdr:colOff>177800</xdr:colOff>
      <xdr:row>86</xdr:row>
      <xdr:rowOff>112776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7861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61976</xdr:rowOff>
    </xdr:from>
    <xdr:to>
      <xdr:col>36</xdr:col>
      <xdr:colOff>165100</xdr:colOff>
      <xdr:row>86</xdr:row>
      <xdr:rowOff>163576</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8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112776</xdr:rowOff>
    </xdr:from>
    <xdr:to>
      <xdr:col>41</xdr:col>
      <xdr:colOff>50800</xdr:colOff>
      <xdr:row>86</xdr:row>
      <xdr:rowOff>112776</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6972300" y="148574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155084</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89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154703</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154703</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154703</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89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113030</xdr:rowOff>
    </xdr:from>
    <xdr:to>
      <xdr:col>85</xdr:col>
      <xdr:colOff>177800</xdr:colOff>
      <xdr:row>36</xdr:row>
      <xdr:rowOff>43180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6268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135907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6357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71120</xdr:rowOff>
    </xdr:from>
    <xdr:to>
      <xdr:col>81</xdr:col>
      <xdr:colOff>101600</xdr:colOff>
      <xdr:row>36</xdr:row>
      <xdr:rowOff>1270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5430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121920</xdr:rowOff>
    </xdr:from>
    <xdr:to>
      <xdr:col>85</xdr:col>
      <xdr:colOff>127000</xdr:colOff>
      <xdr:row>35</xdr:row>
      <xdr:rowOff>163830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5481300" y="61226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29210</xdr:rowOff>
    </xdr:from>
    <xdr:to>
      <xdr:col>76</xdr:col>
      <xdr:colOff>165100</xdr:colOff>
      <xdr:row>35</xdr:row>
      <xdr:rowOff>130810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4541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80010</xdr:rowOff>
    </xdr:from>
    <xdr:to>
      <xdr:col>81</xdr:col>
      <xdr:colOff>50800</xdr:colOff>
      <xdr:row>35</xdr:row>
      <xdr:rowOff>121920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4592300" y="6080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156845</xdr:rowOff>
    </xdr:from>
    <xdr:to>
      <xdr:col>72</xdr:col>
      <xdr:colOff>38100</xdr:colOff>
      <xdr:row>35</xdr:row>
      <xdr:rowOff>86995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3652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36195</xdr:rowOff>
    </xdr:from>
    <xdr:to>
      <xdr:col>76</xdr:col>
      <xdr:colOff>114300</xdr:colOff>
      <xdr:row>35</xdr:row>
      <xdr:rowOff>80010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3703300" y="60369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109220</xdr:rowOff>
    </xdr:from>
    <xdr:to>
      <xdr:col>67</xdr:col>
      <xdr:colOff>101600</xdr:colOff>
      <xdr:row>35</xdr:row>
      <xdr:rowOff>39370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2763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160020</xdr:rowOff>
    </xdr:from>
    <xdr:to>
      <xdr:col>71</xdr:col>
      <xdr:colOff>177800</xdr:colOff>
      <xdr:row>35</xdr:row>
      <xdr:rowOff>36195</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2814300" y="59893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17797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5266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147337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43897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103522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3500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55897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2611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120650</xdr:rowOff>
    </xdr:from>
    <xdr:to>
      <xdr:col>116</xdr:col>
      <xdr:colOff>114300</xdr:colOff>
      <xdr:row>40</xdr:row>
      <xdr:rowOff>50800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2110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143527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21996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124460</xdr:rowOff>
    </xdr:from>
    <xdr:to>
      <xdr:col>112</xdr:col>
      <xdr:colOff>38100</xdr:colOff>
      <xdr:row>40</xdr:row>
      <xdr:rowOff>54610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2127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0</xdr:rowOff>
    </xdr:from>
    <xdr:to>
      <xdr:col>116</xdr:col>
      <xdr:colOff>63500</xdr:colOff>
      <xdr:row>40</xdr:row>
      <xdr:rowOff>3810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21323300" y="685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124460</xdr:rowOff>
    </xdr:from>
    <xdr:to>
      <xdr:col>107</xdr:col>
      <xdr:colOff>101600</xdr:colOff>
      <xdr:row>40</xdr:row>
      <xdr:rowOff>54610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20383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xdr:rowOff>
    </xdr:from>
    <xdr:to>
      <xdr:col>111</xdr:col>
      <xdr:colOff>177800</xdr:colOff>
      <xdr:row>40</xdr:row>
      <xdr:rowOff>3810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0434300" y="68618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132080</xdr:rowOff>
    </xdr:from>
    <xdr:to>
      <xdr:col>102</xdr:col>
      <xdr:colOff>165100</xdr:colOff>
      <xdr:row>40</xdr:row>
      <xdr:rowOff>62230</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9494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xdr:rowOff>
    </xdr:from>
    <xdr:to>
      <xdr:col>107</xdr:col>
      <xdr:colOff>50800</xdr:colOff>
      <xdr:row>40</xdr:row>
      <xdr:rowOff>11430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flipV="1">
          <a:off x="19545300" y="68618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8605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40</xdr:row>
      <xdr:rowOff>11430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8656300" y="68503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71137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210757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71137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01994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78757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9310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59707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84214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128270</xdr:rowOff>
    </xdr:from>
    <xdr:to>
      <xdr:col>85</xdr:col>
      <xdr:colOff>177800</xdr:colOff>
      <xdr:row>63</xdr:row>
      <xdr:rowOff>58420</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6268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106697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63576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103505</xdr:rowOff>
    </xdr:from>
    <xdr:to>
      <xdr:col>81</xdr:col>
      <xdr:colOff>101600</xdr:colOff>
      <xdr:row>63</xdr:row>
      <xdr:rowOff>33655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5430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154305</xdr:rowOff>
    </xdr:from>
    <xdr:to>
      <xdr:col>85</xdr:col>
      <xdr:colOff>127000</xdr:colOff>
      <xdr:row>63</xdr:row>
      <xdr:rowOff>7620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5481300" y="107842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92075</xdr:rowOff>
    </xdr:from>
    <xdr:to>
      <xdr:col>76</xdr:col>
      <xdr:colOff>165100</xdr:colOff>
      <xdr:row>63</xdr:row>
      <xdr:rowOff>22225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4541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142875</xdr:rowOff>
    </xdr:from>
    <xdr:to>
      <xdr:col>81</xdr:col>
      <xdr:colOff>50800</xdr:colOff>
      <xdr:row>62</xdr:row>
      <xdr:rowOff>154305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4592300" y="107727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76835</xdr:rowOff>
    </xdr:from>
    <xdr:to>
      <xdr:col>72</xdr:col>
      <xdr:colOff>38100</xdr:colOff>
      <xdr:row>63</xdr:row>
      <xdr:rowOff>6985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3652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127635</xdr:rowOff>
    </xdr:from>
    <xdr:to>
      <xdr:col>76</xdr:col>
      <xdr:colOff>114300</xdr:colOff>
      <xdr:row>62</xdr:row>
      <xdr:rowOff>142875</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3703300" y="107575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55880</xdr:rowOff>
    </xdr:from>
    <xdr:to>
      <xdr:col>67</xdr:col>
      <xdr:colOff>101600</xdr:colOff>
      <xdr:row>62</xdr:row>
      <xdr:rowOff>157480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2763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106680</xdr:rowOff>
    </xdr:from>
    <xdr:to>
      <xdr:col>71</xdr:col>
      <xdr:colOff>177800</xdr:colOff>
      <xdr:row>62</xdr:row>
      <xdr:rowOff>127635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2814300" y="107365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24782</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52660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13352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4389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169562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35007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148607</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2611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148539</xdr:rowOff>
    </xdr:from>
    <xdr:to>
      <xdr:col>116</xdr:col>
      <xdr:colOff>114300</xdr:colOff>
      <xdr:row>63</xdr:row>
      <xdr:rowOff>78689</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2110700" y="1077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126966</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2199600" y="1075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155397</xdr:rowOff>
    </xdr:from>
    <xdr:to>
      <xdr:col>112</xdr:col>
      <xdr:colOff>38100</xdr:colOff>
      <xdr:row>63</xdr:row>
      <xdr:rowOff>85547</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1272500" y="1078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27889</xdr:rowOff>
    </xdr:from>
    <xdr:to>
      <xdr:col>116</xdr:col>
      <xdr:colOff>63500</xdr:colOff>
      <xdr:row>63</xdr:row>
      <xdr:rowOff>34747</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1323300" y="10829239"/>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0383500" y="1078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34747</xdr:rowOff>
    </xdr:from>
    <xdr:to>
      <xdr:col>111</xdr:col>
      <xdr:colOff>177800</xdr:colOff>
      <xdr:row>63</xdr:row>
      <xdr:rowOff>38862</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20434300" y="1083609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164998</xdr:rowOff>
    </xdr:from>
    <xdr:to>
      <xdr:col>102</xdr:col>
      <xdr:colOff>165100</xdr:colOff>
      <xdr:row>63</xdr:row>
      <xdr:rowOff>95148</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9494500" y="1079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44348</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9545300" y="1084021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169113</xdr:rowOff>
    </xdr:from>
    <xdr:to>
      <xdr:col>98</xdr:col>
      <xdr:colOff>38100</xdr:colOff>
      <xdr:row>63</xdr:row>
      <xdr:rowOff>99263</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8605500" y="107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44348</xdr:rowOff>
    </xdr:from>
    <xdr:to>
      <xdr:col>102</xdr:col>
      <xdr:colOff>114300</xdr:colOff>
      <xdr:row>63</xdr:row>
      <xdr:rowOff>48463</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8656300" y="108456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76674</xdr:rowOff>
    </xdr:from>
    <xdr:ext cx="469744" cy="25904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21075727" y="1087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20199427" y="1088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86275</xdr:rowOff>
    </xdr:from>
    <xdr:ext cx="469744" cy="259045"/>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9310427" y="1088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90390</xdr:rowOff>
    </xdr:from>
    <xdr:ext cx="469744" cy="259045"/>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8421427" y="1089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83638</xdr:rowOff>
    </xdr:from>
    <xdr:to>
      <xdr:col>67</xdr:col>
      <xdr:colOff>101600</xdr:colOff>
      <xdr:row>82</xdr:row>
      <xdr:rowOff>13788</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2763500" y="139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165843</xdr:rowOff>
    </xdr:from>
    <xdr:ext cx="405111" cy="259045"/>
    <xdr:sp macro="" textlink="">
      <xdr:nvSpPr>
        <xdr:cNvPr id="666" name="n_1aveValue【児童館】&#10;有形固定資産減価償却率">
          <a:extLst>
            <a:ext uri="{FF2B5EF4-FFF2-40B4-BE49-F238E27FC236}">
              <a16:creationId xmlns:a16="http://schemas.microsoft.com/office/drawing/2014/main" id="{00000000-0008-0000-0100-00009A02000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67" name="n_2aveValue【児童館】&#10;有形固定資産減価償却率">
          <a:extLst>
            <a:ext uri="{FF2B5EF4-FFF2-40B4-BE49-F238E27FC236}">
              <a16:creationId xmlns:a16="http://schemas.microsoft.com/office/drawing/2014/main" id="{00000000-0008-0000-0100-00009B020000}"/>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68" name="n_3aveValue【児童館】&#10;有形固定資産減価償却率">
          <a:extLst>
            <a:ext uri="{FF2B5EF4-FFF2-40B4-BE49-F238E27FC236}">
              <a16:creationId xmlns:a16="http://schemas.microsoft.com/office/drawing/2014/main" id="{00000000-0008-0000-0100-00009C02000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69" name="n_4aveValue【児童館】&#10;有形固定資産減価償却率">
          <a:extLst>
            <a:ext uri="{FF2B5EF4-FFF2-40B4-BE49-F238E27FC236}">
              <a16:creationId xmlns:a16="http://schemas.microsoft.com/office/drawing/2014/main" id="{00000000-0008-0000-0100-00009D020000}"/>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30315</xdr:rowOff>
    </xdr:from>
    <xdr:ext cx="405111" cy="259045"/>
    <xdr:sp macro="" textlink="">
      <xdr:nvSpPr>
        <xdr:cNvPr id="670" name="n_4mainValue【児童館】&#10;有形固定資産減価償却率">
          <a:extLst>
            <a:ext uri="{FF2B5EF4-FFF2-40B4-BE49-F238E27FC236}">
              <a16:creationId xmlns:a16="http://schemas.microsoft.com/office/drawing/2014/main" id="{00000000-0008-0000-0100-00009E020000}"/>
            </a:ext>
          </a:extLst>
        </xdr:cNvPr>
        <xdr:cNvSpPr txBox="1"/>
      </xdr:nvSpPr>
      <xdr:spPr>
        <a:xfrm>
          <a:off x="12611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00000000-0008-0000-0100-00009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00000000-0008-0000-0100-0000A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00000000-0008-0000-0100-0000A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児童館】&#10;一人当たり面積グラフ枠">
          <a:extLst>
            <a:ext uri="{FF2B5EF4-FFF2-40B4-BE49-F238E27FC236}">
              <a16:creationId xmlns:a16="http://schemas.microsoft.com/office/drawing/2014/main" id="{00000000-0008-0000-0100-0000B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5" name="【児童館】&#10;一人当たり面積最小値テキスト">
          <a:extLst>
            <a:ext uri="{FF2B5EF4-FFF2-40B4-BE49-F238E27FC236}">
              <a16:creationId xmlns:a16="http://schemas.microsoft.com/office/drawing/2014/main" id="{00000000-0008-0000-0100-0000B7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97" name="【児童館】&#10;一人当たり面積最大値テキスト">
          <a:extLst>
            <a:ext uri="{FF2B5EF4-FFF2-40B4-BE49-F238E27FC236}">
              <a16:creationId xmlns:a16="http://schemas.microsoft.com/office/drawing/2014/main" id="{00000000-0008-0000-0100-0000B9020000}"/>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99" name="【児童館】&#10;一人当たり面積平均値テキスト">
          <a:extLst>
            <a:ext uri="{FF2B5EF4-FFF2-40B4-BE49-F238E27FC236}">
              <a16:creationId xmlns:a16="http://schemas.microsoft.com/office/drawing/2014/main" id="{00000000-0008-0000-0100-0000BB020000}"/>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0" name="フローチャート: 判断 699">
          <a:extLst>
            <a:ext uri="{FF2B5EF4-FFF2-40B4-BE49-F238E27FC236}">
              <a16:creationId xmlns:a16="http://schemas.microsoft.com/office/drawing/2014/main" id="{00000000-0008-0000-0100-0000BC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1" name="フローチャート: 判断 700">
          <a:extLst>
            <a:ext uri="{FF2B5EF4-FFF2-40B4-BE49-F238E27FC236}">
              <a16:creationId xmlns:a16="http://schemas.microsoft.com/office/drawing/2014/main" id="{00000000-0008-0000-0100-0000BD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6350</xdr:rowOff>
    </xdr:from>
    <xdr:to>
      <xdr:col>98</xdr:col>
      <xdr:colOff>38100</xdr:colOff>
      <xdr:row>84</xdr:row>
      <xdr:rowOff>107950</xdr:rowOff>
    </xdr:to>
    <xdr:sp macro="" textlink="">
      <xdr:nvSpPr>
        <xdr:cNvPr id="710" name="楕円 709">
          <a:extLst>
            <a:ext uri="{FF2B5EF4-FFF2-40B4-BE49-F238E27FC236}">
              <a16:creationId xmlns:a16="http://schemas.microsoft.com/office/drawing/2014/main" id="{00000000-0008-0000-0100-0000C6020000}"/>
            </a:ext>
          </a:extLst>
        </xdr:cNvPr>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67327</xdr:rowOff>
    </xdr:from>
    <xdr:ext cx="469744" cy="259045"/>
    <xdr:sp macro="" textlink="">
      <xdr:nvSpPr>
        <xdr:cNvPr id="711" name="n_1aveValue【児童館】&#10;一人当たり面積">
          <a:extLst>
            <a:ext uri="{FF2B5EF4-FFF2-40B4-BE49-F238E27FC236}">
              <a16:creationId xmlns:a16="http://schemas.microsoft.com/office/drawing/2014/main" id="{00000000-0008-0000-0100-0000C7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12" name="n_2aveValue【児童館】&#10;一人当たり面積">
          <a:extLst>
            <a:ext uri="{FF2B5EF4-FFF2-40B4-BE49-F238E27FC236}">
              <a16:creationId xmlns:a16="http://schemas.microsoft.com/office/drawing/2014/main" id="{00000000-0008-0000-0100-0000C8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13" name="n_3aveValue【児童館】&#10;一人当たり面積">
          <a:extLst>
            <a:ext uri="{FF2B5EF4-FFF2-40B4-BE49-F238E27FC236}">
              <a16:creationId xmlns:a16="http://schemas.microsoft.com/office/drawing/2014/main" id="{00000000-0008-0000-0100-0000C9020000}"/>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14" name="n_4aveValue【児童館】&#10;一人当たり面積">
          <a:extLst>
            <a:ext uri="{FF2B5EF4-FFF2-40B4-BE49-F238E27FC236}">
              <a16:creationId xmlns:a16="http://schemas.microsoft.com/office/drawing/2014/main" id="{00000000-0008-0000-0100-0000CA020000}"/>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15" name="n_4mainValue【児童館】&#10;一人当たり面積">
          <a:extLst>
            <a:ext uri="{FF2B5EF4-FFF2-40B4-BE49-F238E27FC236}">
              <a16:creationId xmlns:a16="http://schemas.microsoft.com/office/drawing/2014/main" id="{00000000-0008-0000-0100-0000CB020000}"/>
            </a:ext>
          </a:extLst>
        </xdr:cNvPr>
        <xdr:cNvSpPr txBox="1"/>
      </xdr:nvSpPr>
      <xdr:spPr>
        <a:xfrm>
          <a:off x="18421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9" name="【公民館】&#10;有形固定資産減価償却率グラフ枠">
          <a:extLst>
            <a:ext uri="{FF2B5EF4-FFF2-40B4-BE49-F238E27FC236}">
              <a16:creationId xmlns:a16="http://schemas.microsoft.com/office/drawing/2014/main" id="{00000000-0008-0000-0100-0000E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1" name="【公民館】&#10;有形固定資産減価償却率最小値テキスト">
          <a:extLst>
            <a:ext uri="{FF2B5EF4-FFF2-40B4-BE49-F238E27FC236}">
              <a16:creationId xmlns:a16="http://schemas.microsoft.com/office/drawing/2014/main" id="{00000000-0008-0000-0100-0000E5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43" name="【公民館】&#10;有形固定資産減価償却率最大値テキスト">
          <a:extLst>
            <a:ext uri="{FF2B5EF4-FFF2-40B4-BE49-F238E27FC236}">
              <a16:creationId xmlns:a16="http://schemas.microsoft.com/office/drawing/2014/main" id="{00000000-0008-0000-0100-0000E702000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45" name="【公民館】&#10;有形固定資産減価償却率平均値テキスト">
          <a:extLst>
            <a:ext uri="{FF2B5EF4-FFF2-40B4-BE49-F238E27FC236}">
              <a16:creationId xmlns:a16="http://schemas.microsoft.com/office/drawing/2014/main" id="{00000000-0008-0000-0100-0000E902000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47" name="フローチャート: 判断 746">
          <a:extLst>
            <a:ext uri="{FF2B5EF4-FFF2-40B4-BE49-F238E27FC236}">
              <a16:creationId xmlns:a16="http://schemas.microsoft.com/office/drawing/2014/main" id="{00000000-0008-0000-0100-0000EB020000}"/>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49" name="フローチャート: 判断 748">
          <a:extLst>
            <a:ext uri="{FF2B5EF4-FFF2-40B4-BE49-F238E27FC236}">
              <a16:creationId xmlns:a16="http://schemas.microsoft.com/office/drawing/2014/main" id="{00000000-0008-0000-0100-0000ED0200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63500</xdr:rowOff>
    </xdr:from>
    <xdr:to>
      <xdr:col>85</xdr:col>
      <xdr:colOff>177800</xdr:colOff>
      <xdr:row>108</xdr:row>
      <xdr:rowOff>165100</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6268700" y="185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149877</xdr:rowOff>
    </xdr:from>
    <xdr:ext cx="405111" cy="259045"/>
    <xdr:sp macro="" textlink="">
      <xdr:nvSpPr>
        <xdr:cNvPr id="757" name="【公民館】&#10;有形固定資産減価償却率該当値テキスト">
          <a:extLst>
            <a:ext uri="{FF2B5EF4-FFF2-40B4-BE49-F238E27FC236}">
              <a16:creationId xmlns:a16="http://schemas.microsoft.com/office/drawing/2014/main" id="{00000000-0008-0000-0100-0000F5020000}"/>
            </a:ext>
          </a:extLst>
        </xdr:cNvPr>
        <xdr:cNvSpPr txBox="1"/>
      </xdr:nvSpPr>
      <xdr:spPr>
        <a:xfrm>
          <a:off x="16357600" y="1849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114300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5481300" y="18592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156845</xdr:rowOff>
    </xdr:from>
    <xdr:to>
      <xdr:col>76</xdr:col>
      <xdr:colOff>165100</xdr:colOff>
      <xdr:row>107</xdr:row>
      <xdr:rowOff>86995</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4541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36195</xdr:rowOff>
    </xdr:from>
    <xdr:to>
      <xdr:col>81</xdr:col>
      <xdr:colOff>50800</xdr:colOff>
      <xdr:row>108</xdr:row>
      <xdr:rowOff>76200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4592300" y="1838134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111125</xdr:rowOff>
    </xdr:from>
    <xdr:to>
      <xdr:col>72</xdr:col>
      <xdr:colOff>38100</xdr:colOff>
      <xdr:row>107</xdr:row>
      <xdr:rowOff>41275</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3652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161925</xdr:rowOff>
    </xdr:from>
    <xdr:to>
      <xdr:col>76</xdr:col>
      <xdr:colOff>114300</xdr:colOff>
      <xdr:row>107</xdr:row>
      <xdr:rowOff>36195</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3703300" y="183356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67311</xdr:rowOff>
    </xdr:from>
    <xdr:to>
      <xdr:col>67</xdr:col>
      <xdr:colOff>101600</xdr:colOff>
      <xdr:row>106</xdr:row>
      <xdr:rowOff>168911</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27635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118111</xdr:rowOff>
    </xdr:from>
    <xdr:to>
      <xdr:col>71</xdr:col>
      <xdr:colOff>177800</xdr:colOff>
      <xdr:row>106</xdr:row>
      <xdr:rowOff>161925</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2814300" y="182918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66" name="n_1aveValue【公民館】&#10;有形固定資産減価償却率">
          <a:extLst>
            <a:ext uri="{FF2B5EF4-FFF2-40B4-BE49-F238E27FC236}">
              <a16:creationId xmlns:a16="http://schemas.microsoft.com/office/drawing/2014/main" id="{00000000-0008-0000-0100-0000FE020000}"/>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67" name="n_2aveValue【公民館】&#10;有形固定資産減価償却率">
          <a:extLst>
            <a:ext uri="{FF2B5EF4-FFF2-40B4-BE49-F238E27FC236}">
              <a16:creationId xmlns:a16="http://schemas.microsoft.com/office/drawing/2014/main" id="{00000000-0008-0000-0100-0000FF020000}"/>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68" name="n_3aveValue【公民館】&#10;有形固定資産減価償却率">
          <a:extLst>
            <a:ext uri="{FF2B5EF4-FFF2-40B4-BE49-F238E27FC236}">
              <a16:creationId xmlns:a16="http://schemas.microsoft.com/office/drawing/2014/main" id="{00000000-0008-0000-0100-00000003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69" name="n_4aveValue【公民館】&#10;有形固定資産減価償却率">
          <a:extLst>
            <a:ext uri="{FF2B5EF4-FFF2-40B4-BE49-F238E27FC236}">
              <a16:creationId xmlns:a16="http://schemas.microsoft.com/office/drawing/2014/main" id="{00000000-0008-0000-0100-00000103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770" name="n_1mainValue【公民館】&#10;有形固定資産減価償却率">
          <a:extLst>
            <a:ext uri="{FF2B5EF4-FFF2-40B4-BE49-F238E27FC236}">
              <a16:creationId xmlns:a16="http://schemas.microsoft.com/office/drawing/2014/main" id="{00000000-0008-0000-0100-000002030000}"/>
            </a:ext>
          </a:extLst>
        </xdr:cNvPr>
        <xdr:cNvSpPr txBox="1"/>
      </xdr:nvSpPr>
      <xdr:spPr>
        <a:xfrm>
          <a:off x="152660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78122</xdr:rowOff>
    </xdr:from>
    <xdr:ext cx="405111" cy="259045"/>
    <xdr:sp macro="" textlink="">
      <xdr:nvSpPr>
        <xdr:cNvPr id="771" name="n_2mainValue【公民館】&#10;有形固定資産減価償却率">
          <a:extLst>
            <a:ext uri="{FF2B5EF4-FFF2-40B4-BE49-F238E27FC236}">
              <a16:creationId xmlns:a16="http://schemas.microsoft.com/office/drawing/2014/main" id="{00000000-0008-0000-0100-000003030000}"/>
            </a:ext>
          </a:extLst>
        </xdr:cNvPr>
        <xdr:cNvSpPr txBox="1"/>
      </xdr:nvSpPr>
      <xdr:spPr>
        <a:xfrm>
          <a:off x="14389744"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32402</xdr:rowOff>
    </xdr:from>
    <xdr:ext cx="405111" cy="259045"/>
    <xdr:sp macro="" textlink="">
      <xdr:nvSpPr>
        <xdr:cNvPr id="772" name="n_3mainValue【公民館】&#10;有形固定資産減価償却率">
          <a:extLst>
            <a:ext uri="{FF2B5EF4-FFF2-40B4-BE49-F238E27FC236}">
              <a16:creationId xmlns:a16="http://schemas.microsoft.com/office/drawing/2014/main" id="{00000000-0008-0000-0100-000004030000}"/>
            </a:ext>
          </a:extLst>
        </xdr:cNvPr>
        <xdr:cNvSpPr txBox="1"/>
      </xdr:nvSpPr>
      <xdr:spPr>
        <a:xfrm>
          <a:off x="13500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160038</xdr:rowOff>
    </xdr:from>
    <xdr:ext cx="405111" cy="259045"/>
    <xdr:sp macro="" textlink="">
      <xdr:nvSpPr>
        <xdr:cNvPr id="773" name="n_4mainValue【公民館】&#10;有形固定資産減価償却率">
          <a:extLst>
            <a:ext uri="{FF2B5EF4-FFF2-40B4-BE49-F238E27FC236}">
              <a16:creationId xmlns:a16="http://schemas.microsoft.com/office/drawing/2014/main" id="{00000000-0008-0000-0100-000005030000}"/>
            </a:ext>
          </a:extLst>
        </xdr:cNvPr>
        <xdr:cNvSpPr txBox="1"/>
      </xdr:nvSpPr>
      <xdr:spPr>
        <a:xfrm>
          <a:off x="12611744" y="1833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2" name="テキスト ボックス 781">
          <a:extLst>
            <a:ext uri="{FF2B5EF4-FFF2-40B4-BE49-F238E27FC236}">
              <a16:creationId xmlns:a16="http://schemas.microsoft.com/office/drawing/2014/main" id="{00000000-0008-0000-0100-00000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4" name="【公民館】&#10;一人当たり面積グラフ枠">
          <a:extLst>
            <a:ext uri="{FF2B5EF4-FFF2-40B4-BE49-F238E27FC236}">
              <a16:creationId xmlns:a16="http://schemas.microsoft.com/office/drawing/2014/main" id="{00000000-0008-0000-0100-00001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96" name="【公民館】&#10;一人当たり面積最小値テキスト">
          <a:extLst>
            <a:ext uri="{FF2B5EF4-FFF2-40B4-BE49-F238E27FC236}">
              <a16:creationId xmlns:a16="http://schemas.microsoft.com/office/drawing/2014/main" id="{00000000-0008-0000-0100-00001C030000}"/>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98" name="【公民館】&#10;一人当たり面積最大値テキスト">
          <a:extLst>
            <a:ext uri="{FF2B5EF4-FFF2-40B4-BE49-F238E27FC236}">
              <a16:creationId xmlns:a16="http://schemas.microsoft.com/office/drawing/2014/main" id="{00000000-0008-0000-0100-00001E030000}"/>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00" name="【公民館】&#10;一人当たり面積平均値テキスト">
          <a:extLst>
            <a:ext uri="{FF2B5EF4-FFF2-40B4-BE49-F238E27FC236}">
              <a16:creationId xmlns:a16="http://schemas.microsoft.com/office/drawing/2014/main" id="{00000000-0008-0000-0100-00002003000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01" name="フローチャート: 判断 800">
          <a:extLst>
            <a:ext uri="{FF2B5EF4-FFF2-40B4-BE49-F238E27FC236}">
              <a16:creationId xmlns:a16="http://schemas.microsoft.com/office/drawing/2014/main" id="{00000000-0008-0000-0100-000021030000}"/>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02" name="フローチャート: 判断 801">
          <a:extLst>
            <a:ext uri="{FF2B5EF4-FFF2-40B4-BE49-F238E27FC236}">
              <a16:creationId xmlns:a16="http://schemas.microsoft.com/office/drawing/2014/main" id="{00000000-0008-0000-0100-000022030000}"/>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20828</xdr:rowOff>
    </xdr:from>
    <xdr:to>
      <xdr:col>116</xdr:col>
      <xdr:colOff>114300</xdr:colOff>
      <xdr:row>108</xdr:row>
      <xdr:rowOff>122428</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221107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107205</xdr:rowOff>
    </xdr:from>
    <xdr:ext cx="469744" cy="259045"/>
    <xdr:sp macro="" textlink="">
      <xdr:nvSpPr>
        <xdr:cNvPr id="812" name="【公民館】&#10;一人当たり面積該当値テキスト">
          <a:extLst>
            <a:ext uri="{FF2B5EF4-FFF2-40B4-BE49-F238E27FC236}">
              <a16:creationId xmlns:a16="http://schemas.microsoft.com/office/drawing/2014/main" id="{00000000-0008-0000-0100-00002C030000}"/>
            </a:ext>
          </a:extLst>
        </xdr:cNvPr>
        <xdr:cNvSpPr txBox="1"/>
      </xdr:nvSpPr>
      <xdr:spPr>
        <a:xfrm>
          <a:off x="22199600" y="1845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20828</xdr:rowOff>
    </xdr:from>
    <xdr:to>
      <xdr:col>112</xdr:col>
      <xdr:colOff>38100</xdr:colOff>
      <xdr:row>108</xdr:row>
      <xdr:rowOff>122428</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1272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71628</xdr:rowOff>
    </xdr:from>
    <xdr:to>
      <xdr:col>116</xdr:col>
      <xdr:colOff>63500</xdr:colOff>
      <xdr:row>108</xdr:row>
      <xdr:rowOff>71628</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21323300" y="18588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162561</xdr:rowOff>
    </xdr:from>
    <xdr:to>
      <xdr:col>107</xdr:col>
      <xdr:colOff>101600</xdr:colOff>
      <xdr:row>108</xdr:row>
      <xdr:rowOff>92711</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0383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41911</xdr:rowOff>
    </xdr:from>
    <xdr:to>
      <xdr:col>111</xdr:col>
      <xdr:colOff>177800</xdr:colOff>
      <xdr:row>108</xdr:row>
      <xdr:rowOff>71628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20434300" y="185585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162561</xdr:rowOff>
    </xdr:from>
    <xdr:to>
      <xdr:col>102</xdr:col>
      <xdr:colOff>165100</xdr:colOff>
      <xdr:row>108</xdr:row>
      <xdr:rowOff>92711</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19494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41911</xdr:rowOff>
    </xdr:from>
    <xdr:to>
      <xdr:col>107</xdr:col>
      <xdr:colOff>50800</xdr:colOff>
      <xdr:row>108</xdr:row>
      <xdr:rowOff>41911</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19545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8605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41911</xdr:rowOff>
    </xdr:from>
    <xdr:to>
      <xdr:col>102</xdr:col>
      <xdr:colOff>114300</xdr:colOff>
      <xdr:row>108</xdr:row>
      <xdr:rowOff>41911</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18656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21" name="n_1aveValue【公民館】&#10;一人当たり面積">
          <a:extLst>
            <a:ext uri="{FF2B5EF4-FFF2-40B4-BE49-F238E27FC236}">
              <a16:creationId xmlns:a16="http://schemas.microsoft.com/office/drawing/2014/main" id="{00000000-0008-0000-0100-000035030000}"/>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22" name="n_2aveValue【公民館】&#10;一人当たり面積">
          <a:extLst>
            <a:ext uri="{FF2B5EF4-FFF2-40B4-BE49-F238E27FC236}">
              <a16:creationId xmlns:a16="http://schemas.microsoft.com/office/drawing/2014/main" id="{00000000-0008-0000-0100-00003603000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23" name="n_3aveValue【公民館】&#10;一人当たり面積">
          <a:extLst>
            <a:ext uri="{FF2B5EF4-FFF2-40B4-BE49-F238E27FC236}">
              <a16:creationId xmlns:a16="http://schemas.microsoft.com/office/drawing/2014/main" id="{00000000-0008-0000-0100-00003703000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24" name="n_4aveValue【公民館】&#10;一人当たり面積">
          <a:extLst>
            <a:ext uri="{FF2B5EF4-FFF2-40B4-BE49-F238E27FC236}">
              <a16:creationId xmlns:a16="http://schemas.microsoft.com/office/drawing/2014/main" id="{00000000-0008-0000-0100-000038030000}"/>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113555</xdr:rowOff>
    </xdr:from>
    <xdr:ext cx="469744" cy="259045"/>
    <xdr:sp macro="" textlink="">
      <xdr:nvSpPr>
        <xdr:cNvPr id="825" name="n_1mainValue【公民館】&#10;一人当たり面積">
          <a:extLst>
            <a:ext uri="{FF2B5EF4-FFF2-40B4-BE49-F238E27FC236}">
              <a16:creationId xmlns:a16="http://schemas.microsoft.com/office/drawing/2014/main" id="{00000000-0008-0000-0100-000039030000}"/>
            </a:ext>
          </a:extLst>
        </xdr:cNvPr>
        <xdr:cNvSpPr txBox="1"/>
      </xdr:nvSpPr>
      <xdr:spPr>
        <a:xfrm>
          <a:off x="21075727"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83838</xdr:rowOff>
    </xdr:from>
    <xdr:ext cx="469744" cy="259045"/>
    <xdr:sp macro="" textlink="">
      <xdr:nvSpPr>
        <xdr:cNvPr id="826" name="n_2mainValue【公民館】&#10;一人当たり面積">
          <a:extLst>
            <a:ext uri="{FF2B5EF4-FFF2-40B4-BE49-F238E27FC236}">
              <a16:creationId xmlns:a16="http://schemas.microsoft.com/office/drawing/2014/main" id="{00000000-0008-0000-0100-00003A030000}"/>
            </a:ext>
          </a:extLst>
        </xdr:cNvPr>
        <xdr:cNvSpPr txBox="1"/>
      </xdr:nvSpPr>
      <xdr:spPr>
        <a:xfrm>
          <a:off x="20199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83838</xdr:rowOff>
    </xdr:from>
    <xdr:ext cx="469744" cy="259045"/>
    <xdr:sp macro="" textlink="">
      <xdr:nvSpPr>
        <xdr:cNvPr id="827" name="n_3mainValue【公民館】&#10;一人当たり面積">
          <a:extLst>
            <a:ext uri="{FF2B5EF4-FFF2-40B4-BE49-F238E27FC236}">
              <a16:creationId xmlns:a16="http://schemas.microsoft.com/office/drawing/2014/main" id="{00000000-0008-0000-0100-00003B030000}"/>
            </a:ext>
          </a:extLst>
        </xdr:cNvPr>
        <xdr:cNvSpPr txBox="1"/>
      </xdr:nvSpPr>
      <xdr:spPr>
        <a:xfrm>
          <a:off x="19310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828" name="n_4mainValue【公民館】&#10;一人当たり面積">
          <a:extLst>
            <a:ext uri="{FF2B5EF4-FFF2-40B4-BE49-F238E27FC236}">
              <a16:creationId xmlns:a16="http://schemas.microsoft.com/office/drawing/2014/main" id="{00000000-0008-0000-0100-00003C030000}"/>
            </a:ext>
          </a:extLst>
        </xdr:cNvPr>
        <xdr:cNvSpPr txBox="1"/>
      </xdr:nvSpPr>
      <xdr:spPr>
        <a:xfrm>
          <a:off x="18421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mn-lt"/>
              <a:ea typeface="+mn-ea"/>
              <a:cs typeface="+mn-cs"/>
            </a:rPr>
            <a:t>　</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道路</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の一人当たり延長が伸びていることなどから、施設の更新や増加は見られますが、全体として令和</a:t>
          </a:r>
          <a:r>
            <a:rPr lang="en-US" altLang="ja-JP" sz="1200" b="0" i="0">
              <a:solidFill>
                <a:schemeClr val="dk1"/>
              </a:solidFill>
              <a:effectLst/>
              <a:latin typeface="+mn-lt"/>
              <a:ea typeface="+mn-ea"/>
              <a:cs typeface="+mn-cs"/>
            </a:rPr>
            <a:t>6</a:t>
          </a:r>
          <a:r>
            <a:rPr lang="ja-JP" altLang="en-US" sz="1200" b="0" i="0">
              <a:solidFill>
                <a:schemeClr val="dk1"/>
              </a:solidFill>
              <a:effectLst/>
              <a:latin typeface="+mn-lt"/>
              <a:ea typeface="+mn-ea"/>
              <a:cs typeface="+mn-cs"/>
            </a:rPr>
            <a:t>年度は年数経過による減価償却が順当に進んでいます。</a:t>
          </a:r>
          <a:br>
            <a:rPr lang="ja-JP" altLang="en-US" sz="1200"/>
          </a:br>
          <a:r>
            <a:rPr lang="ja-JP" altLang="en-US" sz="1200" b="0" i="0">
              <a:solidFill>
                <a:schemeClr val="dk1"/>
              </a:solidFill>
              <a:effectLst/>
              <a:latin typeface="+mn-lt"/>
              <a:ea typeface="+mn-ea"/>
              <a:cs typeface="+mn-cs"/>
            </a:rPr>
            <a:t>　また、</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学校施設</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においては毎年度一定の設備更新等を実施していますが、保有する施設数全体から見ると割合が小さいため、減価償却の速度に追いついていません。</a:t>
          </a:r>
          <a:br>
            <a:rPr lang="ja-JP" altLang="en-US" sz="1200"/>
          </a:br>
          <a:r>
            <a:rPr lang="ja-JP" altLang="en-US" sz="1200" b="0" i="0">
              <a:solidFill>
                <a:schemeClr val="dk1"/>
              </a:solidFill>
              <a:effectLst/>
              <a:latin typeface="+mn-lt"/>
              <a:ea typeface="+mn-ea"/>
              <a:cs typeface="+mn-cs"/>
            </a:rPr>
            <a:t>　</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公営住宅</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や</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公民館</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の減価償却率は</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学校施設</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よりも高く、類似団体の平均を大きく超過していますが、本市においては更新を予定している施設ではないため、今後も同様の状態が継続される見込みです。</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京都府城陽市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73,321
72,391
32.71
34,242,716
33,950,562
77,637
16,949,199
39,261,774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9072</xdr:rowOff>
    </xdr:from>
    <xdr:to>
      <xdr:col>24</xdr:col>
      <xdr:colOff>114300</xdr:colOff>
      <xdr:row>34</xdr:row>
      <xdr:rowOff>110672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125385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5783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147864</xdr:rowOff>
    </xdr:from>
    <xdr:to>
      <xdr:col>20</xdr:col>
      <xdr:colOff>38100</xdr:colOff>
      <xdr:row>34</xdr:row>
      <xdr:rowOff>78014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27214</xdr:rowOff>
    </xdr:from>
    <xdr:to>
      <xdr:col>24</xdr:col>
      <xdr:colOff>63500</xdr:colOff>
      <xdr:row>34</xdr:row>
      <xdr:rowOff>59872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585651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115207</xdr:rowOff>
    </xdr:from>
    <xdr:to>
      <xdr:col>15</xdr:col>
      <xdr:colOff>101600</xdr:colOff>
      <xdr:row>34</xdr:row>
      <xdr:rowOff>45357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166007</xdr:rowOff>
    </xdr:from>
    <xdr:to>
      <xdr:col>19</xdr:col>
      <xdr:colOff>177800</xdr:colOff>
      <xdr:row>34</xdr:row>
      <xdr:rowOff>27214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582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82550</xdr:rowOff>
    </xdr:from>
    <xdr:to>
      <xdr:col>10</xdr:col>
      <xdr:colOff>165100</xdr:colOff>
      <xdr:row>34</xdr:row>
      <xdr:rowOff>12700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133350</xdr:rowOff>
    </xdr:from>
    <xdr:to>
      <xdr:col>15</xdr:col>
      <xdr:colOff>50800</xdr:colOff>
      <xdr:row>33</xdr:row>
      <xdr:rowOff>166007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579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49893</xdr:rowOff>
    </xdr:from>
    <xdr:to>
      <xdr:col>6</xdr:col>
      <xdr:colOff>38100</xdr:colOff>
      <xdr:row>33</xdr:row>
      <xdr:rowOff>151493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100693</xdr:rowOff>
    </xdr:from>
    <xdr:to>
      <xdr:col>10</xdr:col>
      <xdr:colOff>114300</xdr:colOff>
      <xdr:row>33</xdr:row>
      <xdr:rowOff>133350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5758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94541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61884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29227</xdr:rowOff>
    </xdr:from>
    <xdr:ext cx="340478"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49061" y="551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168020</xdr:rowOff>
    </xdr:from>
    <xdr:ext cx="340478"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60061" y="548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38100</xdr:rowOff>
    </xdr:from>
    <xdr:to>
      <xdr:col>55</xdr:col>
      <xdr:colOff>50800</xdr:colOff>
      <xdr:row>40</xdr:row>
      <xdr:rowOff>139700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38100</xdr:rowOff>
    </xdr:from>
    <xdr:to>
      <xdr:col>50</xdr:col>
      <xdr:colOff>165100</xdr:colOff>
      <xdr:row>40</xdr:row>
      <xdr:rowOff>139700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88900</xdr:rowOff>
    </xdr:from>
    <xdr:to>
      <xdr:col>55</xdr:col>
      <xdr:colOff>0</xdr:colOff>
      <xdr:row>40</xdr:row>
      <xdr:rowOff>88900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6946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88900</xdr:rowOff>
    </xdr:from>
    <xdr:to>
      <xdr:col>50</xdr:col>
      <xdr:colOff>114300</xdr:colOff>
      <xdr:row>40</xdr:row>
      <xdr:rowOff>101600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946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5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101600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695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130827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76217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55880</xdr:rowOff>
    </xdr:from>
    <xdr:to>
      <xdr:col>20</xdr:col>
      <xdr:colOff>38100</xdr:colOff>
      <xdr:row>62</xdr:row>
      <xdr:rowOff>157480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106680</xdr:rowOff>
    </xdr:from>
    <xdr:to>
      <xdr:col>24</xdr:col>
      <xdr:colOff>63500</xdr:colOff>
      <xdr:row>62</xdr:row>
      <xdr:rowOff>148590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7365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13970</xdr:rowOff>
    </xdr:from>
    <xdr:to>
      <xdr:col>15</xdr:col>
      <xdr:colOff>101600</xdr:colOff>
      <xdr:row>62</xdr:row>
      <xdr:rowOff>115570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64770</xdr:rowOff>
    </xdr:from>
    <xdr:to>
      <xdr:col>19</xdr:col>
      <xdr:colOff>177800</xdr:colOff>
      <xdr:row>62</xdr:row>
      <xdr:rowOff>106680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69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143510</xdr:rowOff>
    </xdr:from>
    <xdr:to>
      <xdr:col>10</xdr:col>
      <xdr:colOff>165100</xdr:colOff>
      <xdr:row>62</xdr:row>
      <xdr:rowOff>73660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22860</xdr:rowOff>
    </xdr:from>
    <xdr:to>
      <xdr:col>15</xdr:col>
      <xdr:colOff>50800</xdr:colOff>
      <xdr:row>62</xdr:row>
      <xdr:rowOff>64770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6527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22860</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610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148607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106697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64787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46355</xdr:rowOff>
    </xdr:from>
    <xdr:to>
      <xdr:col>55</xdr:col>
      <xdr:colOff>50800</xdr:colOff>
      <xdr:row>63</xdr:row>
      <xdr:rowOff>147955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132732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6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48260</xdr:rowOff>
    </xdr:from>
    <xdr:to>
      <xdr:col>50</xdr:col>
      <xdr:colOff>165100</xdr:colOff>
      <xdr:row>63</xdr:row>
      <xdr:rowOff>149860</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97155</xdr:rowOff>
    </xdr:from>
    <xdr:to>
      <xdr:col>55</xdr:col>
      <xdr:colOff>0</xdr:colOff>
      <xdr:row>63</xdr:row>
      <xdr:rowOff>99060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89850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48260</xdr:rowOff>
    </xdr:from>
    <xdr:to>
      <xdr:col>46</xdr:col>
      <xdr:colOff>38100</xdr:colOff>
      <xdr:row>63</xdr:row>
      <xdr:rowOff>149860</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99060</xdr:rowOff>
    </xdr:from>
    <xdr:to>
      <xdr:col>50</xdr:col>
      <xdr:colOff>114300</xdr:colOff>
      <xdr:row>63</xdr:row>
      <xdr:rowOff>99060</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90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50165</xdr:rowOff>
    </xdr:from>
    <xdr:to>
      <xdr:col>41</xdr:col>
      <xdr:colOff>101600</xdr:colOff>
      <xdr:row>63</xdr:row>
      <xdr:rowOff>151765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99060</xdr:rowOff>
    </xdr:from>
    <xdr:to>
      <xdr:col>45</xdr:col>
      <xdr:colOff>177800</xdr:colOff>
      <xdr:row>63</xdr:row>
      <xdr:rowOff>100965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9004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50165</xdr:rowOff>
    </xdr:from>
    <xdr:to>
      <xdr:col>36</xdr:col>
      <xdr:colOff>165100</xdr:colOff>
      <xdr:row>63</xdr:row>
      <xdr:rowOff>151765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100965</xdr:rowOff>
    </xdr:from>
    <xdr:to>
      <xdr:col>41</xdr:col>
      <xdr:colOff>50800</xdr:colOff>
      <xdr:row>63</xdr:row>
      <xdr:rowOff>100965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6972300" y="1090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140987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140987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142892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142892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86905</xdr:rowOff>
    </xdr:from>
    <xdr:to>
      <xdr:col>24</xdr:col>
      <xdr:colOff>114300</xdr:colOff>
      <xdr:row>84</xdr:row>
      <xdr:rowOff>17055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65332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47716</xdr:rowOff>
    </xdr:from>
    <xdr:to>
      <xdr:col>20</xdr:col>
      <xdr:colOff>38100</xdr:colOff>
      <xdr:row>83</xdr:row>
      <xdr:rowOff>149316</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98516</xdr:rowOff>
    </xdr:from>
    <xdr:to>
      <xdr:col>24</xdr:col>
      <xdr:colOff>63500</xdr:colOff>
      <xdr:row>83</xdr:row>
      <xdr:rowOff>137705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328866"/>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8527</xdr:rowOff>
    </xdr:from>
    <xdr:to>
      <xdr:col>15</xdr:col>
      <xdr:colOff>101600</xdr:colOff>
      <xdr:row>83</xdr:row>
      <xdr:rowOff>110127</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59327</xdr:rowOff>
    </xdr:from>
    <xdr:to>
      <xdr:col>19</xdr:col>
      <xdr:colOff>177800</xdr:colOff>
      <xdr:row>83</xdr:row>
      <xdr:rowOff>98516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28967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21589</xdr:rowOff>
    </xdr:from>
    <xdr:to>
      <xdr:col>10</xdr:col>
      <xdr:colOff>165100</xdr:colOff>
      <xdr:row>83</xdr:row>
      <xdr:rowOff>123189</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59327</xdr:rowOff>
    </xdr:from>
    <xdr:to>
      <xdr:col>15</xdr:col>
      <xdr:colOff>50800</xdr:colOff>
      <xdr:row>83</xdr:row>
      <xdr:rowOff>72389</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flipV="1">
          <a:off x="2019300" y="142896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82006</xdr:rowOff>
    </xdr:from>
    <xdr:to>
      <xdr:col>6</xdr:col>
      <xdr:colOff>38100</xdr:colOff>
      <xdr:row>83</xdr:row>
      <xdr:rowOff>12156</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132806</xdr:rowOff>
    </xdr:from>
    <xdr:to>
      <xdr:col>10</xdr:col>
      <xdr:colOff>114300</xdr:colOff>
      <xdr:row>83</xdr:row>
      <xdr:rowOff>72389</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191706"/>
          <a:ext cx="889000" cy="11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140443</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126654</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44" y="1401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114316</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28683</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38736</xdr:rowOff>
    </xdr:from>
    <xdr:to>
      <xdr:col>55</xdr:col>
      <xdr:colOff>50800</xdr:colOff>
      <xdr:row>83</xdr:row>
      <xdr:rowOff>140336</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17163</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24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89536</xdr:rowOff>
    </xdr:from>
    <xdr:to>
      <xdr:col>55</xdr:col>
      <xdr:colOff>0</xdr:colOff>
      <xdr:row>83</xdr:row>
      <xdr:rowOff>95250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31988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95250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750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147320</xdr:rowOff>
    </xdr:from>
    <xdr:to>
      <xdr:col>41</xdr:col>
      <xdr:colOff>101600</xdr:colOff>
      <xdr:row>83</xdr:row>
      <xdr:rowOff>77470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26670</xdr:rowOff>
    </xdr:from>
    <xdr:to>
      <xdr:col>45</xdr:col>
      <xdr:colOff>177800</xdr:colOff>
      <xdr:row>83</xdr:row>
      <xdr:rowOff>95250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861300" y="14257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95886</xdr:rowOff>
    </xdr:from>
    <xdr:to>
      <xdr:col>36</xdr:col>
      <xdr:colOff>165100</xdr:colOff>
      <xdr:row>83</xdr:row>
      <xdr:rowOff>26036</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146686</xdr:rowOff>
    </xdr:from>
    <xdr:to>
      <xdr:col>41</xdr:col>
      <xdr:colOff>50800</xdr:colOff>
      <xdr:row>83</xdr:row>
      <xdr:rowOff>26670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972300" y="142055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3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137177</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137177</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93997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42563</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393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76019</xdr:rowOff>
    </xdr:from>
    <xdr:to>
      <xdr:col>24</xdr:col>
      <xdr:colOff>114300</xdr:colOff>
      <xdr:row>102</xdr:row>
      <xdr:rowOff>6169</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98896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24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40095</xdr:rowOff>
    </xdr:from>
    <xdr:to>
      <xdr:col>20</xdr:col>
      <xdr:colOff>38100</xdr:colOff>
      <xdr:row>101</xdr:row>
      <xdr:rowOff>141695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90895</xdr:rowOff>
    </xdr:from>
    <xdr:to>
      <xdr:col>24</xdr:col>
      <xdr:colOff>63500</xdr:colOff>
      <xdr:row>101</xdr:row>
      <xdr:rowOff>126819</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40734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170724</xdr:rowOff>
    </xdr:from>
    <xdr:to>
      <xdr:col>15</xdr:col>
      <xdr:colOff>101600</xdr:colOff>
      <xdr:row>101</xdr:row>
      <xdr:rowOff>100874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50074</xdr:rowOff>
    </xdr:from>
    <xdr:to>
      <xdr:col>19</xdr:col>
      <xdr:colOff>177800</xdr:colOff>
      <xdr:row>101</xdr:row>
      <xdr:rowOff>90895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366524"/>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108676</xdr:rowOff>
    </xdr:from>
    <xdr:to>
      <xdr:col>10</xdr:col>
      <xdr:colOff>165100</xdr:colOff>
      <xdr:row>101</xdr:row>
      <xdr:rowOff>38826</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25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159476</xdr:rowOff>
    </xdr:from>
    <xdr:to>
      <xdr:col>15</xdr:col>
      <xdr:colOff>50800</xdr:colOff>
      <xdr:row>101</xdr:row>
      <xdr:rowOff>50074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30447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72752</xdr:rowOff>
    </xdr:from>
    <xdr:to>
      <xdr:col>6</xdr:col>
      <xdr:colOff>38100</xdr:colOff>
      <xdr:row>101</xdr:row>
      <xdr:rowOff>2902</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123552</xdr:rowOff>
    </xdr:from>
    <xdr:to>
      <xdr:col>10</xdr:col>
      <xdr:colOff>114300</xdr:colOff>
      <xdr:row>100</xdr:row>
      <xdr:rowOff>159476</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26855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158222</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117401</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55353</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19429</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1051560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155702</xdr:rowOff>
    </xdr:from>
    <xdr:to>
      <xdr:col>55</xdr:col>
      <xdr:colOff>50800</xdr:colOff>
      <xdr:row>104</xdr:row>
      <xdr:rowOff>85852</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104267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7129</xdr:rowOff>
    </xdr:from>
    <xdr:ext cx="469744" cy="259045"/>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10515600" y="176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162561</xdr:rowOff>
    </xdr:from>
    <xdr:to>
      <xdr:col>50</xdr:col>
      <xdr:colOff>165100</xdr:colOff>
      <xdr:row>104</xdr:row>
      <xdr:rowOff>92711</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9588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35052</xdr:rowOff>
    </xdr:from>
    <xdr:to>
      <xdr:col>55</xdr:col>
      <xdr:colOff>0</xdr:colOff>
      <xdr:row>104</xdr:row>
      <xdr:rowOff>41911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9639300" y="17865852"/>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27687</xdr:rowOff>
    </xdr:from>
    <xdr:to>
      <xdr:col>46</xdr:col>
      <xdr:colOff>38100</xdr:colOff>
      <xdr:row>104</xdr:row>
      <xdr:rowOff>129287</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8699500" y="178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41911</xdr:rowOff>
    </xdr:from>
    <xdr:to>
      <xdr:col>50</xdr:col>
      <xdr:colOff>114300</xdr:colOff>
      <xdr:row>104</xdr:row>
      <xdr:rowOff>78487</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750300" y="17872711"/>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61976</xdr:rowOff>
    </xdr:from>
    <xdr:to>
      <xdr:col>41</xdr:col>
      <xdr:colOff>101600</xdr:colOff>
      <xdr:row>104</xdr:row>
      <xdr:rowOff>163576</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810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78487</xdr:rowOff>
    </xdr:from>
    <xdr:to>
      <xdr:col>45</xdr:col>
      <xdr:colOff>177800</xdr:colOff>
      <xdr:row>104</xdr:row>
      <xdr:rowOff>112776</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861300" y="17909287"/>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66548</xdr:rowOff>
    </xdr:from>
    <xdr:to>
      <xdr:col>36</xdr:col>
      <xdr:colOff>165100</xdr:colOff>
      <xdr:row>104</xdr:row>
      <xdr:rowOff>168148</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921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112776</xdr:rowOff>
    </xdr:from>
    <xdr:to>
      <xdr:col>41</xdr:col>
      <xdr:colOff>50800</xdr:colOff>
      <xdr:row>104</xdr:row>
      <xdr:rowOff>117348</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6972300" y="179435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9391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8515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76264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737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109238</xdr:rowOff>
    </xdr:from>
    <xdr:ext cx="469744" cy="25904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939172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145814</xdr:rowOff>
    </xdr:from>
    <xdr:ext cx="469744" cy="2590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8515427" y="1763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8653</xdr:rowOff>
    </xdr:from>
    <xdr:ext cx="469744" cy="259045"/>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7626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13225</xdr:rowOff>
    </xdr:from>
    <xdr:ext cx="469744" cy="25904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737427" y="1767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41</xdr:row>
      <xdr:rowOff>121738</xdr:rowOff>
    </xdr:from>
    <xdr:to>
      <xdr:col>67</xdr:col>
      <xdr:colOff>101600</xdr:colOff>
      <xdr:row>42</xdr:row>
      <xdr:rowOff>51888</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2763500" y="71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115769</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00000000-0008-0000-0200-00001402000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33" name="n_2aveValue【一般廃棄物処理施設】&#10;有形固定資産減価償却率">
          <a:extLst>
            <a:ext uri="{FF2B5EF4-FFF2-40B4-BE49-F238E27FC236}">
              <a16:creationId xmlns:a16="http://schemas.microsoft.com/office/drawing/2014/main" id="{00000000-0008-0000-0200-000015020000}"/>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34" name="n_3aveValue【一般廃棄物処理施設】&#10;有形固定資産減価償却率">
          <a:extLst>
            <a:ext uri="{FF2B5EF4-FFF2-40B4-BE49-F238E27FC236}">
              <a16:creationId xmlns:a16="http://schemas.microsoft.com/office/drawing/2014/main" id="{00000000-0008-0000-0200-000016020000}"/>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35" name="n_4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43015</xdr:rowOff>
    </xdr:from>
    <xdr:ext cx="405111" cy="259045"/>
    <xdr:sp macro="" textlink="">
      <xdr:nvSpPr>
        <xdr:cNvPr id="536" name="n_4main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2611744" y="724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7" name="【一般廃棄物処理施設】&#10;一人当たり有形固定資産（償却資産）額グラフ枠">
          <a:extLst>
            <a:ext uri="{FF2B5EF4-FFF2-40B4-BE49-F238E27FC236}">
              <a16:creationId xmlns:a16="http://schemas.microsoft.com/office/drawing/2014/main" id="{00000000-0008-0000-0200-00002D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59" name="【一般廃棄物処理施設】&#10;一人当たり有形固定資産（償却資産）額最小値テキスト">
          <a:extLst>
            <a:ext uri="{FF2B5EF4-FFF2-40B4-BE49-F238E27FC236}">
              <a16:creationId xmlns:a16="http://schemas.microsoft.com/office/drawing/2014/main" id="{00000000-0008-0000-0200-00002F020000}"/>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61" name="【一般廃棄物処理施設】&#10;一人当たり有形固定資産（償却資産）額最大値テキスト">
          <a:extLst>
            <a:ext uri="{FF2B5EF4-FFF2-40B4-BE49-F238E27FC236}">
              <a16:creationId xmlns:a16="http://schemas.microsoft.com/office/drawing/2014/main" id="{00000000-0008-0000-0200-000031020000}"/>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63" name="【一般廃棄物処理施設】&#10;一人当たり有形固定資産（償却資産）額平均値テキスト">
          <a:extLst>
            <a:ext uri="{FF2B5EF4-FFF2-40B4-BE49-F238E27FC236}">
              <a16:creationId xmlns:a16="http://schemas.microsoft.com/office/drawing/2014/main" id="{00000000-0008-0000-0200-000033020000}"/>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64" name="フローチャート: 判断 563">
          <a:extLst>
            <a:ext uri="{FF2B5EF4-FFF2-40B4-BE49-F238E27FC236}">
              <a16:creationId xmlns:a16="http://schemas.microsoft.com/office/drawing/2014/main" id="{00000000-0008-0000-0200-00003402000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65" name="フローチャート: 判断 564">
          <a:extLst>
            <a:ext uri="{FF2B5EF4-FFF2-40B4-BE49-F238E27FC236}">
              <a16:creationId xmlns:a16="http://schemas.microsoft.com/office/drawing/2014/main" id="{00000000-0008-0000-0200-000035020000}"/>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00000000-0008-0000-0200-000039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74402</xdr:rowOff>
    </xdr:from>
    <xdr:to>
      <xdr:col>98</xdr:col>
      <xdr:colOff>38100</xdr:colOff>
      <xdr:row>42</xdr:row>
      <xdr:rowOff>4552</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8605500" y="710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37</xdr:row>
      <xdr:rowOff>151258</xdr:rowOff>
    </xdr:from>
    <xdr:ext cx="534377" cy="259045"/>
    <xdr:sp macro="" textlink="">
      <xdr:nvSpPr>
        <xdr:cNvPr id="575" name="n_1aveValue【一般廃棄物処理施設】&#10;一人当たり有形固定資産（償却資産）額">
          <a:extLst>
            <a:ext uri="{FF2B5EF4-FFF2-40B4-BE49-F238E27FC236}">
              <a16:creationId xmlns:a16="http://schemas.microsoft.com/office/drawing/2014/main" id="{00000000-0008-0000-0200-00003F020000}"/>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76" name="n_2aveValue【一般廃棄物処理施設】&#10;一人当たり有形固定資産（償却資産）額">
          <a:extLst>
            <a:ext uri="{FF2B5EF4-FFF2-40B4-BE49-F238E27FC236}">
              <a16:creationId xmlns:a16="http://schemas.microsoft.com/office/drawing/2014/main" id="{00000000-0008-0000-0200-000040020000}"/>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77" name="n_3aveValue【一般廃棄物処理施設】&#10;一人当たり有形固定資産（償却資産）額">
          <a:extLst>
            <a:ext uri="{FF2B5EF4-FFF2-40B4-BE49-F238E27FC236}">
              <a16:creationId xmlns:a16="http://schemas.microsoft.com/office/drawing/2014/main" id="{00000000-0008-0000-0200-000041020000}"/>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78" name="n_4aveValue【一般廃棄物処理施設】&#10;一人当たり有形固定資産（償却資産）額">
          <a:extLst>
            <a:ext uri="{FF2B5EF4-FFF2-40B4-BE49-F238E27FC236}">
              <a16:creationId xmlns:a16="http://schemas.microsoft.com/office/drawing/2014/main" id="{00000000-0008-0000-0200-000042020000}"/>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167129</xdr:rowOff>
    </xdr:from>
    <xdr:ext cx="469744" cy="259045"/>
    <xdr:sp macro="" textlink="">
      <xdr:nvSpPr>
        <xdr:cNvPr id="579" name="n_4mainValue【一般廃棄物処理施設】&#10;一人当たり有形固定資産（償却資産）額">
          <a:extLst>
            <a:ext uri="{FF2B5EF4-FFF2-40B4-BE49-F238E27FC236}">
              <a16:creationId xmlns:a16="http://schemas.microsoft.com/office/drawing/2014/main" id="{00000000-0008-0000-0200-000043020000}"/>
            </a:ext>
          </a:extLst>
        </xdr:cNvPr>
        <xdr:cNvSpPr txBox="1"/>
      </xdr:nvSpPr>
      <xdr:spPr>
        <a:xfrm>
          <a:off x="18421428" y="719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1" name="正方形/長方形 580">
          <a:extLst>
            <a:ext uri="{FF2B5EF4-FFF2-40B4-BE49-F238E27FC236}">
              <a16:creationId xmlns:a16="http://schemas.microsoft.com/office/drawing/2014/main" id="{00000000-0008-0000-0200-00004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2" name="正方形/長方形 581">
          <a:extLst>
            <a:ext uri="{FF2B5EF4-FFF2-40B4-BE49-F238E27FC236}">
              <a16:creationId xmlns:a16="http://schemas.microsoft.com/office/drawing/2014/main" id="{00000000-0008-0000-0200-00004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3" name="正方形/長方形 582">
          <a:extLst>
            <a:ext uri="{FF2B5EF4-FFF2-40B4-BE49-F238E27FC236}">
              <a16:creationId xmlns:a16="http://schemas.microsoft.com/office/drawing/2014/main" id="{00000000-0008-0000-0200-00004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3" name="【保健センター・保健所】&#10;有形固定資産減価償却率グラフ枠">
          <a:extLst>
            <a:ext uri="{FF2B5EF4-FFF2-40B4-BE49-F238E27FC236}">
              <a16:creationId xmlns:a16="http://schemas.microsoft.com/office/drawing/2014/main" id="{00000000-0008-0000-0200-00005B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5" name="【保健センター・保健所】&#10;有形固定資産減価償却率最小値テキスト">
          <a:extLst>
            <a:ext uri="{FF2B5EF4-FFF2-40B4-BE49-F238E27FC236}">
              <a16:creationId xmlns:a16="http://schemas.microsoft.com/office/drawing/2014/main" id="{00000000-0008-0000-0200-00005D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07" name="【保健センター・保健所】&#10;有形固定資産減価償却率最大値テキスト">
          <a:extLst>
            <a:ext uri="{FF2B5EF4-FFF2-40B4-BE49-F238E27FC236}">
              <a16:creationId xmlns:a16="http://schemas.microsoft.com/office/drawing/2014/main" id="{00000000-0008-0000-0200-00005F020000}"/>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09" name="【保健センター・保健所】&#10;有形固定資産減価償却率平均値テキスト">
          <a:extLst>
            <a:ext uri="{FF2B5EF4-FFF2-40B4-BE49-F238E27FC236}">
              <a16:creationId xmlns:a16="http://schemas.microsoft.com/office/drawing/2014/main" id="{00000000-0008-0000-0200-000061020000}"/>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10" name="フローチャート: 判断 609">
          <a:extLst>
            <a:ext uri="{FF2B5EF4-FFF2-40B4-BE49-F238E27FC236}">
              <a16:creationId xmlns:a16="http://schemas.microsoft.com/office/drawing/2014/main" id="{00000000-0008-0000-0200-000062020000}"/>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11" name="フローチャート: 判断 610">
          <a:extLst>
            <a:ext uri="{FF2B5EF4-FFF2-40B4-BE49-F238E27FC236}">
              <a16:creationId xmlns:a16="http://schemas.microsoft.com/office/drawing/2014/main" id="{00000000-0008-0000-0200-000063020000}"/>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12" name="フローチャート: 判断 611">
          <a:extLst>
            <a:ext uri="{FF2B5EF4-FFF2-40B4-BE49-F238E27FC236}">
              <a16:creationId xmlns:a16="http://schemas.microsoft.com/office/drawing/2014/main" id="{00000000-0008-0000-0200-000064020000}"/>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25400</xdr:rowOff>
    </xdr:from>
    <xdr:to>
      <xdr:col>85</xdr:col>
      <xdr:colOff>177800</xdr:colOff>
      <xdr:row>62</xdr:row>
      <xdr:rowOff>127000</xdr:rowOff>
    </xdr:to>
    <xdr:sp macro="" textlink="">
      <xdr:nvSpPr>
        <xdr:cNvPr id="620" name="楕円 619">
          <a:extLst>
            <a:ext uri="{FF2B5EF4-FFF2-40B4-BE49-F238E27FC236}">
              <a16:creationId xmlns:a16="http://schemas.microsoft.com/office/drawing/2014/main" id="{00000000-0008-0000-0200-00006C020000}"/>
            </a:ext>
          </a:extLst>
        </xdr:cNvPr>
        <xdr:cNvSpPr/>
      </xdr:nvSpPr>
      <xdr:spPr>
        <a:xfrm>
          <a:off x="16268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3827</xdr:rowOff>
    </xdr:from>
    <xdr:ext cx="405111" cy="259045"/>
    <xdr:sp macro="" textlink="">
      <xdr:nvSpPr>
        <xdr:cNvPr id="621" name="【保健センター・保健所】&#10;有形固定資産減価償却率該当値テキスト">
          <a:extLst>
            <a:ext uri="{FF2B5EF4-FFF2-40B4-BE49-F238E27FC236}">
              <a16:creationId xmlns:a16="http://schemas.microsoft.com/office/drawing/2014/main" id="{00000000-0008-0000-0200-00006D020000}"/>
            </a:ext>
          </a:extLst>
        </xdr:cNvPr>
        <xdr:cNvSpPr txBox="1"/>
      </xdr:nvSpPr>
      <xdr:spPr>
        <a:xfrm>
          <a:off x="16357600"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158750</xdr:rowOff>
    </xdr:from>
    <xdr:to>
      <xdr:col>81</xdr:col>
      <xdr:colOff>101600</xdr:colOff>
      <xdr:row>62</xdr:row>
      <xdr:rowOff>88900</xdr:rowOff>
    </xdr:to>
    <xdr:sp macro="" textlink="">
      <xdr:nvSpPr>
        <xdr:cNvPr id="622" name="楕円 621">
          <a:extLst>
            <a:ext uri="{FF2B5EF4-FFF2-40B4-BE49-F238E27FC236}">
              <a16:creationId xmlns:a16="http://schemas.microsoft.com/office/drawing/2014/main" id="{00000000-0008-0000-0200-00006E020000}"/>
            </a:ext>
          </a:extLst>
        </xdr:cNvPr>
        <xdr:cNvSpPr/>
      </xdr:nvSpPr>
      <xdr:spPr>
        <a:xfrm>
          <a:off x="15430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38100</xdr:rowOff>
    </xdr:from>
    <xdr:to>
      <xdr:col>85</xdr:col>
      <xdr:colOff>127000</xdr:colOff>
      <xdr:row>62</xdr:row>
      <xdr:rowOff>76200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5481300" y="10668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14541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0</xdr:rowOff>
    </xdr:from>
    <xdr:to>
      <xdr:col>81</xdr:col>
      <xdr:colOff>50800</xdr:colOff>
      <xdr:row>62</xdr:row>
      <xdr:rowOff>38100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4592300" y="10629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62</xdr:row>
      <xdr:rowOff>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3703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30" name="n_1aveValue【保健センター・保健所】&#10;有形固定資産減価償却率">
          <a:extLst>
            <a:ext uri="{FF2B5EF4-FFF2-40B4-BE49-F238E27FC236}">
              <a16:creationId xmlns:a16="http://schemas.microsoft.com/office/drawing/2014/main" id="{00000000-0008-0000-0200-000076020000}"/>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31" name="n_2aveValue【保健センター・保健所】&#10;有形固定資産減価償却率">
          <a:extLst>
            <a:ext uri="{FF2B5EF4-FFF2-40B4-BE49-F238E27FC236}">
              <a16:creationId xmlns:a16="http://schemas.microsoft.com/office/drawing/2014/main" id="{00000000-0008-0000-0200-00007702000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32" name="n_3aveValue【保健センター・保健所】&#10;有形固定資産減価償却率">
          <a:extLst>
            <a:ext uri="{FF2B5EF4-FFF2-40B4-BE49-F238E27FC236}">
              <a16:creationId xmlns:a16="http://schemas.microsoft.com/office/drawing/2014/main" id="{00000000-0008-0000-0200-000078020000}"/>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33" name="n_4aveValue【保健センター・保健所】&#10;有形固定資産減価償却率">
          <a:extLst>
            <a:ext uri="{FF2B5EF4-FFF2-40B4-BE49-F238E27FC236}">
              <a16:creationId xmlns:a16="http://schemas.microsoft.com/office/drawing/2014/main" id="{00000000-0008-0000-0200-000079020000}"/>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80027</xdr:rowOff>
    </xdr:from>
    <xdr:ext cx="405111" cy="259045"/>
    <xdr:sp macro="" textlink="">
      <xdr:nvSpPr>
        <xdr:cNvPr id="634" name="n_1mainValue【保健センター・保健所】&#10;有形固定資産減価償却率">
          <a:extLst>
            <a:ext uri="{FF2B5EF4-FFF2-40B4-BE49-F238E27FC236}">
              <a16:creationId xmlns:a16="http://schemas.microsoft.com/office/drawing/2014/main" id="{00000000-0008-0000-0200-00007A020000}"/>
            </a:ext>
          </a:extLst>
        </xdr:cNvPr>
        <xdr:cNvSpPr txBox="1"/>
      </xdr:nvSpPr>
      <xdr:spPr>
        <a:xfrm>
          <a:off x="15266044"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635" name="n_2mainValue【保健センター・保健所】&#10;有形固定資産減価償却率">
          <a:extLst>
            <a:ext uri="{FF2B5EF4-FFF2-40B4-BE49-F238E27FC236}">
              <a16:creationId xmlns:a16="http://schemas.microsoft.com/office/drawing/2014/main" id="{00000000-0008-0000-0200-00007B020000}"/>
            </a:ext>
          </a:extLst>
        </xdr:cNvPr>
        <xdr:cNvSpPr txBox="1"/>
      </xdr:nvSpPr>
      <xdr:spPr>
        <a:xfrm>
          <a:off x="14389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36" name="n_3mainValue【保健センター・保健所】&#10;有形固定資産減価償却率">
          <a:extLst>
            <a:ext uri="{FF2B5EF4-FFF2-40B4-BE49-F238E27FC236}">
              <a16:creationId xmlns:a16="http://schemas.microsoft.com/office/drawing/2014/main" id="{00000000-0008-0000-0200-00007C020000}"/>
            </a:ext>
          </a:extLst>
        </xdr:cNvPr>
        <xdr:cNvSpPr txBox="1"/>
      </xdr:nvSpPr>
      <xdr:spPr>
        <a:xfrm>
          <a:off x="13500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37" name="n_4mainValue【保健センター・保健所】&#10;有形固定資産減価償却率">
          <a:extLst>
            <a:ext uri="{FF2B5EF4-FFF2-40B4-BE49-F238E27FC236}">
              <a16:creationId xmlns:a16="http://schemas.microsoft.com/office/drawing/2014/main" id="{00000000-0008-0000-0200-00007D020000}"/>
            </a:ext>
          </a:extLst>
        </xdr:cNvPr>
        <xdr:cNvSpPr txBox="1"/>
      </xdr:nvSpPr>
      <xdr:spPr>
        <a:xfrm>
          <a:off x="12611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8" name="正方形/長方形 637">
          <a:extLst>
            <a:ext uri="{FF2B5EF4-FFF2-40B4-BE49-F238E27FC236}">
              <a16:creationId xmlns:a16="http://schemas.microsoft.com/office/drawing/2014/main" id="{00000000-0008-0000-0200-00007E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9" name="正方形/長方形 638">
          <a:extLst>
            <a:ext uri="{FF2B5EF4-FFF2-40B4-BE49-F238E27FC236}">
              <a16:creationId xmlns:a16="http://schemas.microsoft.com/office/drawing/2014/main" id="{00000000-0008-0000-0200-00007F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0" name="正方形/長方形 639">
          <a:extLst>
            <a:ext uri="{FF2B5EF4-FFF2-40B4-BE49-F238E27FC236}">
              <a16:creationId xmlns:a16="http://schemas.microsoft.com/office/drawing/2014/main" id="{00000000-0008-0000-0200-000080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8" name="【保健センター・保健所】&#10;一人当たり面積グラフ枠">
          <a:extLst>
            <a:ext uri="{FF2B5EF4-FFF2-40B4-BE49-F238E27FC236}">
              <a16:creationId xmlns:a16="http://schemas.microsoft.com/office/drawing/2014/main" id="{00000000-0008-0000-0200-00009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59" name="直線コネクタ 658">
          <a:extLst>
            <a:ext uri="{FF2B5EF4-FFF2-40B4-BE49-F238E27FC236}">
              <a16:creationId xmlns:a16="http://schemas.microsoft.com/office/drawing/2014/main" id="{00000000-0008-0000-0200-000093020000}"/>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60" name="【保健センター・保健所】&#10;一人当たり面積最小値テキスト">
          <a:extLst>
            <a:ext uri="{FF2B5EF4-FFF2-40B4-BE49-F238E27FC236}">
              <a16:creationId xmlns:a16="http://schemas.microsoft.com/office/drawing/2014/main" id="{00000000-0008-0000-0200-000094020000}"/>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61" name="直線コネクタ 660">
          <a:extLst>
            <a:ext uri="{FF2B5EF4-FFF2-40B4-BE49-F238E27FC236}">
              <a16:creationId xmlns:a16="http://schemas.microsoft.com/office/drawing/2014/main" id="{00000000-0008-0000-0200-000095020000}"/>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62" name="【保健センター・保健所】&#10;一人当たり面積最大値テキスト">
          <a:extLst>
            <a:ext uri="{FF2B5EF4-FFF2-40B4-BE49-F238E27FC236}">
              <a16:creationId xmlns:a16="http://schemas.microsoft.com/office/drawing/2014/main" id="{00000000-0008-0000-0200-000096020000}"/>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64" name="【保健センター・保健所】&#10;一人当たり面積平均値テキスト">
          <a:extLst>
            <a:ext uri="{FF2B5EF4-FFF2-40B4-BE49-F238E27FC236}">
              <a16:creationId xmlns:a16="http://schemas.microsoft.com/office/drawing/2014/main" id="{00000000-0008-0000-0200-000098020000}"/>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65" name="フローチャート: 判断 664">
          <a:extLst>
            <a:ext uri="{FF2B5EF4-FFF2-40B4-BE49-F238E27FC236}">
              <a16:creationId xmlns:a16="http://schemas.microsoft.com/office/drawing/2014/main" id="{00000000-0008-0000-0200-00009902000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66" name="フローチャート: 判断 665">
          <a:extLst>
            <a:ext uri="{FF2B5EF4-FFF2-40B4-BE49-F238E27FC236}">
              <a16:creationId xmlns:a16="http://schemas.microsoft.com/office/drawing/2014/main" id="{00000000-0008-0000-0200-00009A02000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67" name="フローチャート: 判断 666">
          <a:extLst>
            <a:ext uri="{FF2B5EF4-FFF2-40B4-BE49-F238E27FC236}">
              <a16:creationId xmlns:a16="http://schemas.microsoft.com/office/drawing/2014/main" id="{00000000-0008-0000-0200-00009B020000}"/>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68" name="フローチャート: 判断 667">
          <a:extLst>
            <a:ext uri="{FF2B5EF4-FFF2-40B4-BE49-F238E27FC236}">
              <a16:creationId xmlns:a16="http://schemas.microsoft.com/office/drawing/2014/main" id="{00000000-0008-0000-0200-00009C020000}"/>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69" name="フローチャート: 判断 668">
          <a:extLst>
            <a:ext uri="{FF2B5EF4-FFF2-40B4-BE49-F238E27FC236}">
              <a16:creationId xmlns:a16="http://schemas.microsoft.com/office/drawing/2014/main" id="{00000000-0008-0000-0200-00009D02000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00000000-0008-0000-0200-00009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676" name="【保健センター・保健所】&#10;一人当たり面積該当値テキスト">
          <a:extLst>
            <a:ext uri="{FF2B5EF4-FFF2-40B4-BE49-F238E27FC236}">
              <a16:creationId xmlns:a16="http://schemas.microsoft.com/office/drawing/2014/main" id="{00000000-0008-0000-0200-0000A4020000}"/>
            </a:ext>
          </a:extLst>
        </xdr:cNvPr>
        <xdr:cNvSpPr txBox="1"/>
      </xdr:nvSpPr>
      <xdr:spPr>
        <a:xfrm>
          <a:off x="22199600"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21272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84582</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flipV="1">
          <a:off x="21323300" y="108813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33782</xdr:rowOff>
    </xdr:from>
    <xdr:to>
      <xdr:col>107</xdr:col>
      <xdr:colOff>101600</xdr:colOff>
      <xdr:row>63</xdr:row>
      <xdr:rowOff>135382</xdr:rowOff>
    </xdr:to>
    <xdr:sp macro="" textlink="">
      <xdr:nvSpPr>
        <xdr:cNvPr id="679" name="楕円 678">
          <a:extLst>
            <a:ext uri="{FF2B5EF4-FFF2-40B4-BE49-F238E27FC236}">
              <a16:creationId xmlns:a16="http://schemas.microsoft.com/office/drawing/2014/main" id="{00000000-0008-0000-0200-0000A7020000}"/>
            </a:ext>
          </a:extLst>
        </xdr:cNvPr>
        <xdr:cNvSpPr/>
      </xdr:nvSpPr>
      <xdr:spPr>
        <a:xfrm>
          <a:off x="20383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84582</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20434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33782</xdr:rowOff>
    </xdr:from>
    <xdr:to>
      <xdr:col>102</xdr:col>
      <xdr:colOff>165100</xdr:colOff>
      <xdr:row>63</xdr:row>
      <xdr:rowOff>135382</xdr:rowOff>
    </xdr:to>
    <xdr:sp macro="" textlink="">
      <xdr:nvSpPr>
        <xdr:cNvPr id="681" name="楕円 680">
          <a:extLst>
            <a:ext uri="{FF2B5EF4-FFF2-40B4-BE49-F238E27FC236}">
              <a16:creationId xmlns:a16="http://schemas.microsoft.com/office/drawing/2014/main" id="{00000000-0008-0000-0200-0000A9020000}"/>
            </a:ext>
          </a:extLst>
        </xdr:cNvPr>
        <xdr:cNvSpPr/>
      </xdr:nvSpPr>
      <xdr:spPr>
        <a:xfrm>
          <a:off x="19494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84582</xdr:rowOff>
    </xdr:from>
    <xdr:to>
      <xdr:col>107</xdr:col>
      <xdr:colOff>50800</xdr:colOff>
      <xdr:row>63</xdr:row>
      <xdr:rowOff>84582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9545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33782</xdr:rowOff>
    </xdr:from>
    <xdr:to>
      <xdr:col>98</xdr:col>
      <xdr:colOff>38100</xdr:colOff>
      <xdr:row>63</xdr:row>
      <xdr:rowOff>135382</xdr:rowOff>
    </xdr:to>
    <xdr:sp macro="" textlink="">
      <xdr:nvSpPr>
        <xdr:cNvPr id="683" name="楕円 682">
          <a:extLst>
            <a:ext uri="{FF2B5EF4-FFF2-40B4-BE49-F238E27FC236}">
              <a16:creationId xmlns:a16="http://schemas.microsoft.com/office/drawing/2014/main" id="{00000000-0008-0000-0200-0000AB020000}"/>
            </a:ext>
          </a:extLst>
        </xdr:cNvPr>
        <xdr:cNvSpPr/>
      </xdr:nvSpPr>
      <xdr:spPr>
        <a:xfrm>
          <a:off x="18605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84582</xdr:rowOff>
    </xdr:from>
    <xdr:to>
      <xdr:col>102</xdr:col>
      <xdr:colOff>114300</xdr:colOff>
      <xdr:row>63</xdr:row>
      <xdr:rowOff>84582</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656300" y="1088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85" name="n_1aveValue【保健センター・保健所】&#10;一人当たり面積">
          <a:extLst>
            <a:ext uri="{FF2B5EF4-FFF2-40B4-BE49-F238E27FC236}">
              <a16:creationId xmlns:a16="http://schemas.microsoft.com/office/drawing/2014/main" id="{00000000-0008-0000-0200-0000AD020000}"/>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86" name="n_2aveValue【保健センター・保健所】&#10;一人当たり面積">
          <a:extLst>
            <a:ext uri="{FF2B5EF4-FFF2-40B4-BE49-F238E27FC236}">
              <a16:creationId xmlns:a16="http://schemas.microsoft.com/office/drawing/2014/main" id="{00000000-0008-0000-0200-0000AE020000}"/>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87" name="n_3aveValue【保健センター・保健所】&#10;一人当たり面積">
          <a:extLst>
            <a:ext uri="{FF2B5EF4-FFF2-40B4-BE49-F238E27FC236}">
              <a16:creationId xmlns:a16="http://schemas.microsoft.com/office/drawing/2014/main" id="{00000000-0008-0000-0200-0000AF020000}"/>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88" name="n_4aveValue【保健センター・保健所】&#10;一人当たり面積">
          <a:extLst>
            <a:ext uri="{FF2B5EF4-FFF2-40B4-BE49-F238E27FC236}">
              <a16:creationId xmlns:a16="http://schemas.microsoft.com/office/drawing/2014/main" id="{00000000-0008-0000-0200-0000B0020000}"/>
            </a:ext>
          </a:extLst>
        </xdr:cNvPr>
        <xdr:cNvSpPr txBox="1"/>
      </xdr:nvSpPr>
      <xdr:spPr>
        <a:xfrm>
          <a:off x="18421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689" name="n_1mainValue【保健センター・保健所】&#10;一人当たり面積">
          <a:extLst>
            <a:ext uri="{FF2B5EF4-FFF2-40B4-BE49-F238E27FC236}">
              <a16:creationId xmlns:a16="http://schemas.microsoft.com/office/drawing/2014/main" id="{00000000-0008-0000-0200-0000B1020000}"/>
            </a:ext>
          </a:extLst>
        </xdr:cNvPr>
        <xdr:cNvSpPr txBox="1"/>
      </xdr:nvSpPr>
      <xdr:spPr>
        <a:xfrm>
          <a:off x="210757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126509</xdr:rowOff>
    </xdr:from>
    <xdr:ext cx="469744" cy="259045"/>
    <xdr:sp macro="" textlink="">
      <xdr:nvSpPr>
        <xdr:cNvPr id="690" name="n_2mainValue【保健センター・保健所】&#10;一人当たり面積">
          <a:extLst>
            <a:ext uri="{FF2B5EF4-FFF2-40B4-BE49-F238E27FC236}">
              <a16:creationId xmlns:a16="http://schemas.microsoft.com/office/drawing/2014/main" id="{00000000-0008-0000-0200-0000B2020000}"/>
            </a:ext>
          </a:extLst>
        </xdr:cNvPr>
        <xdr:cNvSpPr txBox="1"/>
      </xdr:nvSpPr>
      <xdr:spPr>
        <a:xfrm>
          <a:off x="20199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126509</xdr:rowOff>
    </xdr:from>
    <xdr:ext cx="469744" cy="259045"/>
    <xdr:sp macro="" textlink="">
      <xdr:nvSpPr>
        <xdr:cNvPr id="691" name="n_3mainValue【保健センター・保健所】&#10;一人当たり面積">
          <a:extLst>
            <a:ext uri="{FF2B5EF4-FFF2-40B4-BE49-F238E27FC236}">
              <a16:creationId xmlns:a16="http://schemas.microsoft.com/office/drawing/2014/main" id="{00000000-0008-0000-0200-0000B3020000}"/>
            </a:ext>
          </a:extLst>
        </xdr:cNvPr>
        <xdr:cNvSpPr txBox="1"/>
      </xdr:nvSpPr>
      <xdr:spPr>
        <a:xfrm>
          <a:off x="19310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126509</xdr:rowOff>
    </xdr:from>
    <xdr:ext cx="469744" cy="259045"/>
    <xdr:sp macro="" textlink="">
      <xdr:nvSpPr>
        <xdr:cNvPr id="692" name="n_4mainValue【保健センター・保健所】&#10;一人当たり面積">
          <a:extLst>
            <a:ext uri="{FF2B5EF4-FFF2-40B4-BE49-F238E27FC236}">
              <a16:creationId xmlns:a16="http://schemas.microsoft.com/office/drawing/2014/main" id="{00000000-0008-0000-0200-0000B4020000}"/>
            </a:ext>
          </a:extLst>
        </xdr:cNvPr>
        <xdr:cNvSpPr txBox="1"/>
      </xdr:nvSpPr>
      <xdr:spPr>
        <a:xfrm>
          <a:off x="184214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5" name="正方形/長方形 694">
          <a:extLst>
            <a:ext uri="{FF2B5EF4-FFF2-40B4-BE49-F238E27FC236}">
              <a16:creationId xmlns:a16="http://schemas.microsoft.com/office/drawing/2014/main" id="{00000000-0008-0000-0200-0000B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6" name="正方形/長方形 695">
          <a:extLst>
            <a:ext uri="{FF2B5EF4-FFF2-40B4-BE49-F238E27FC236}">
              <a16:creationId xmlns:a16="http://schemas.microsoft.com/office/drawing/2014/main" id="{00000000-0008-0000-0200-0000B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7" name="正方形/長方形 696">
          <a:extLst>
            <a:ext uri="{FF2B5EF4-FFF2-40B4-BE49-F238E27FC236}">
              <a16:creationId xmlns:a16="http://schemas.microsoft.com/office/drawing/2014/main" id="{00000000-0008-0000-0200-0000B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8" name="正方形/長方形 697">
          <a:extLst>
            <a:ext uri="{FF2B5EF4-FFF2-40B4-BE49-F238E27FC236}">
              <a16:creationId xmlns:a16="http://schemas.microsoft.com/office/drawing/2014/main" id="{00000000-0008-0000-0200-0000B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9" name="正方形/長方形 698">
          <a:extLst>
            <a:ext uri="{FF2B5EF4-FFF2-40B4-BE49-F238E27FC236}">
              <a16:creationId xmlns:a16="http://schemas.microsoft.com/office/drawing/2014/main" id="{00000000-0008-0000-0200-0000B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消防施設】&#10;有形固定資産減価償却率グラフ枠">
          <a:extLst>
            <a:ext uri="{FF2B5EF4-FFF2-40B4-BE49-F238E27FC236}">
              <a16:creationId xmlns:a16="http://schemas.microsoft.com/office/drawing/2014/main" id="{00000000-0008-0000-0200-0000C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160564</xdr:rowOff>
    </xdr:from>
    <xdr:to>
      <xdr:col>85</xdr:col>
      <xdr:colOff>126364</xdr:colOff>
      <xdr:row>86</xdr:row>
      <xdr:rowOff>129539</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flipV="1">
          <a:off x="16318864" y="13533664"/>
          <a:ext cx="0" cy="1340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719" name="【消防施設】&#10;有形固定資産減価償却率最小値テキスト">
          <a:extLst>
            <a:ext uri="{FF2B5EF4-FFF2-40B4-BE49-F238E27FC236}">
              <a16:creationId xmlns:a16="http://schemas.microsoft.com/office/drawing/2014/main" id="{00000000-0008-0000-0200-0000CF020000}"/>
            </a:ext>
          </a:extLst>
        </xdr:cNvPr>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107241</xdr:rowOff>
    </xdr:from>
    <xdr:ext cx="405111" cy="259045"/>
    <xdr:sp macro="" textlink="">
      <xdr:nvSpPr>
        <xdr:cNvPr id="721" name="【消防施設】&#10;有形固定資産減価償却率最大値テキスト">
          <a:extLst>
            <a:ext uri="{FF2B5EF4-FFF2-40B4-BE49-F238E27FC236}">
              <a16:creationId xmlns:a16="http://schemas.microsoft.com/office/drawing/2014/main" id="{00000000-0008-0000-0200-0000D1020000}"/>
            </a:ext>
          </a:extLst>
        </xdr:cNvPr>
        <xdr:cNvSpPr txBox="1"/>
      </xdr:nvSpPr>
      <xdr:spPr>
        <a:xfrm>
          <a:off x="16357600" y="1330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160564</xdr:rowOff>
    </xdr:from>
    <xdr:to>
      <xdr:col>86</xdr:col>
      <xdr:colOff>25400</xdr:colOff>
      <xdr:row>78</xdr:row>
      <xdr:rowOff>160564</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6230600" y="1353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78395</xdr:rowOff>
    </xdr:from>
    <xdr:ext cx="405111" cy="259045"/>
    <xdr:sp macro="" textlink="">
      <xdr:nvSpPr>
        <xdr:cNvPr id="723" name="【消防施設】&#10;有形固定資産減価償却率平均値テキスト">
          <a:extLst>
            <a:ext uri="{FF2B5EF4-FFF2-40B4-BE49-F238E27FC236}">
              <a16:creationId xmlns:a16="http://schemas.microsoft.com/office/drawing/2014/main" id="{00000000-0008-0000-0200-0000D3020000}"/>
            </a:ext>
          </a:extLst>
        </xdr:cNvPr>
        <xdr:cNvSpPr txBox="1"/>
      </xdr:nvSpPr>
      <xdr:spPr>
        <a:xfrm>
          <a:off x="16357600" y="14308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99968</xdr:rowOff>
    </xdr:from>
    <xdr:to>
      <xdr:col>85</xdr:col>
      <xdr:colOff>177800</xdr:colOff>
      <xdr:row>84</xdr:row>
      <xdr:rowOff>30118</xdr:rowOff>
    </xdr:to>
    <xdr:sp macro="" textlink="">
      <xdr:nvSpPr>
        <xdr:cNvPr id="724" name="フローチャート: 判断 723">
          <a:extLst>
            <a:ext uri="{FF2B5EF4-FFF2-40B4-BE49-F238E27FC236}">
              <a16:creationId xmlns:a16="http://schemas.microsoft.com/office/drawing/2014/main" id="{00000000-0008-0000-0200-0000D4020000}"/>
            </a:ext>
          </a:extLst>
        </xdr:cNvPr>
        <xdr:cNvSpPr/>
      </xdr:nvSpPr>
      <xdr:spPr>
        <a:xfrm>
          <a:off x="162687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83638</xdr:rowOff>
    </xdr:from>
    <xdr:to>
      <xdr:col>81</xdr:col>
      <xdr:colOff>101600</xdr:colOff>
      <xdr:row>84</xdr:row>
      <xdr:rowOff>13788</xdr:rowOff>
    </xdr:to>
    <xdr:sp macro="" textlink="">
      <xdr:nvSpPr>
        <xdr:cNvPr id="725" name="フローチャート: 判断 724">
          <a:extLst>
            <a:ext uri="{FF2B5EF4-FFF2-40B4-BE49-F238E27FC236}">
              <a16:creationId xmlns:a16="http://schemas.microsoft.com/office/drawing/2014/main" id="{00000000-0008-0000-0200-0000D5020000}"/>
            </a:ext>
          </a:extLst>
        </xdr:cNvPr>
        <xdr:cNvSpPr/>
      </xdr:nvSpPr>
      <xdr:spPr>
        <a:xfrm>
          <a:off x="15430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70576</xdr:rowOff>
    </xdr:from>
    <xdr:to>
      <xdr:col>76</xdr:col>
      <xdr:colOff>165100</xdr:colOff>
      <xdr:row>84</xdr:row>
      <xdr:rowOff>726</xdr:rowOff>
    </xdr:to>
    <xdr:sp macro="" textlink="">
      <xdr:nvSpPr>
        <xdr:cNvPr id="726" name="フローチャート: 判断 725">
          <a:extLst>
            <a:ext uri="{FF2B5EF4-FFF2-40B4-BE49-F238E27FC236}">
              <a16:creationId xmlns:a16="http://schemas.microsoft.com/office/drawing/2014/main" id="{00000000-0008-0000-0200-0000D6020000}"/>
            </a:ext>
          </a:extLst>
        </xdr:cNvPr>
        <xdr:cNvSpPr/>
      </xdr:nvSpPr>
      <xdr:spPr>
        <a:xfrm>
          <a:off x="1454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54248</xdr:rowOff>
    </xdr:from>
    <xdr:to>
      <xdr:col>72</xdr:col>
      <xdr:colOff>38100</xdr:colOff>
      <xdr:row>83</xdr:row>
      <xdr:rowOff>155848</xdr:rowOff>
    </xdr:to>
    <xdr:sp macro="" textlink="">
      <xdr:nvSpPr>
        <xdr:cNvPr id="727" name="フローチャート: 判断 726">
          <a:extLst>
            <a:ext uri="{FF2B5EF4-FFF2-40B4-BE49-F238E27FC236}">
              <a16:creationId xmlns:a16="http://schemas.microsoft.com/office/drawing/2014/main" id="{00000000-0008-0000-0200-0000D7020000}"/>
            </a:ext>
          </a:extLst>
        </xdr:cNvPr>
        <xdr:cNvSpPr/>
      </xdr:nvSpPr>
      <xdr:spPr>
        <a:xfrm>
          <a:off x="136525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93436</xdr:rowOff>
    </xdr:from>
    <xdr:to>
      <xdr:col>67</xdr:col>
      <xdr:colOff>101600</xdr:colOff>
      <xdr:row>84</xdr:row>
      <xdr:rowOff>23586</xdr:rowOff>
    </xdr:to>
    <xdr:sp macro="" textlink="">
      <xdr:nvSpPr>
        <xdr:cNvPr id="728" name="フローチャート: 判断 727">
          <a:extLst>
            <a:ext uri="{FF2B5EF4-FFF2-40B4-BE49-F238E27FC236}">
              <a16:creationId xmlns:a16="http://schemas.microsoft.com/office/drawing/2014/main" id="{00000000-0008-0000-0200-0000D8020000}"/>
            </a:ext>
          </a:extLst>
        </xdr:cNvPr>
        <xdr:cNvSpPr/>
      </xdr:nvSpPr>
      <xdr:spPr>
        <a:xfrm>
          <a:off x="12763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109764</xdr:rowOff>
    </xdr:from>
    <xdr:to>
      <xdr:col>85</xdr:col>
      <xdr:colOff>177800</xdr:colOff>
      <xdr:row>79</xdr:row>
      <xdr:rowOff>39914</xdr:rowOff>
    </xdr:to>
    <xdr:sp macro="" textlink="">
      <xdr:nvSpPr>
        <xdr:cNvPr id="734" name="楕円 733">
          <a:extLst>
            <a:ext uri="{FF2B5EF4-FFF2-40B4-BE49-F238E27FC236}">
              <a16:creationId xmlns:a16="http://schemas.microsoft.com/office/drawing/2014/main" id="{00000000-0008-0000-0200-0000DE020000}"/>
            </a:ext>
          </a:extLst>
        </xdr:cNvPr>
        <xdr:cNvSpPr/>
      </xdr:nvSpPr>
      <xdr:spPr>
        <a:xfrm>
          <a:off x="16268700" y="134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62791</xdr:rowOff>
    </xdr:from>
    <xdr:ext cx="405111" cy="259045"/>
    <xdr:sp macro="" textlink="">
      <xdr:nvSpPr>
        <xdr:cNvPr id="735" name="【消防施設】&#10;有形固定資産減価償却率該当値テキスト">
          <a:extLst>
            <a:ext uri="{FF2B5EF4-FFF2-40B4-BE49-F238E27FC236}">
              <a16:creationId xmlns:a16="http://schemas.microsoft.com/office/drawing/2014/main" id="{00000000-0008-0000-0200-0000DF020000}"/>
            </a:ext>
          </a:extLst>
        </xdr:cNvPr>
        <xdr:cNvSpPr txBox="1"/>
      </xdr:nvSpPr>
      <xdr:spPr>
        <a:xfrm>
          <a:off x="16357600" y="1343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77107</xdr:rowOff>
    </xdr:from>
    <xdr:to>
      <xdr:col>81</xdr:col>
      <xdr:colOff>101600</xdr:colOff>
      <xdr:row>79</xdr:row>
      <xdr:rowOff>7257</xdr:rowOff>
    </xdr:to>
    <xdr:sp macro="" textlink="">
      <xdr:nvSpPr>
        <xdr:cNvPr id="736" name="楕円 735">
          <a:extLst>
            <a:ext uri="{FF2B5EF4-FFF2-40B4-BE49-F238E27FC236}">
              <a16:creationId xmlns:a16="http://schemas.microsoft.com/office/drawing/2014/main" id="{00000000-0008-0000-0200-0000E0020000}"/>
            </a:ext>
          </a:extLst>
        </xdr:cNvPr>
        <xdr:cNvSpPr/>
      </xdr:nvSpPr>
      <xdr:spPr>
        <a:xfrm>
          <a:off x="15430500" y="1345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127907</xdr:rowOff>
    </xdr:from>
    <xdr:to>
      <xdr:col>85</xdr:col>
      <xdr:colOff>127000</xdr:colOff>
      <xdr:row>78</xdr:row>
      <xdr:rowOff>160564</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5481300" y="1350100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42818</xdr:rowOff>
    </xdr:from>
    <xdr:to>
      <xdr:col>76</xdr:col>
      <xdr:colOff>165100</xdr:colOff>
      <xdr:row>78</xdr:row>
      <xdr:rowOff>144418</xdr:rowOff>
    </xdr:to>
    <xdr:sp macro="" textlink="">
      <xdr:nvSpPr>
        <xdr:cNvPr id="738" name="楕円 737">
          <a:extLst>
            <a:ext uri="{FF2B5EF4-FFF2-40B4-BE49-F238E27FC236}">
              <a16:creationId xmlns:a16="http://schemas.microsoft.com/office/drawing/2014/main" id="{00000000-0008-0000-0200-0000E2020000}"/>
            </a:ext>
          </a:extLst>
        </xdr:cNvPr>
        <xdr:cNvSpPr/>
      </xdr:nvSpPr>
      <xdr:spPr>
        <a:xfrm>
          <a:off x="14541500" y="1341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93618</xdr:rowOff>
    </xdr:from>
    <xdr:to>
      <xdr:col>81</xdr:col>
      <xdr:colOff>50800</xdr:colOff>
      <xdr:row>78</xdr:row>
      <xdr:rowOff>127907</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4592300" y="1346671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10161</xdr:rowOff>
    </xdr:from>
    <xdr:to>
      <xdr:col>72</xdr:col>
      <xdr:colOff>38100</xdr:colOff>
      <xdr:row>78</xdr:row>
      <xdr:rowOff>111761</xdr:rowOff>
    </xdr:to>
    <xdr:sp macro="" textlink="">
      <xdr:nvSpPr>
        <xdr:cNvPr id="740" name="楕円 739">
          <a:extLst>
            <a:ext uri="{FF2B5EF4-FFF2-40B4-BE49-F238E27FC236}">
              <a16:creationId xmlns:a16="http://schemas.microsoft.com/office/drawing/2014/main" id="{00000000-0008-0000-0200-0000E4020000}"/>
            </a:ext>
          </a:extLst>
        </xdr:cNvPr>
        <xdr:cNvSpPr/>
      </xdr:nvSpPr>
      <xdr:spPr>
        <a:xfrm>
          <a:off x="13652500" y="133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60961</xdr:rowOff>
    </xdr:from>
    <xdr:to>
      <xdr:col>76</xdr:col>
      <xdr:colOff>114300</xdr:colOff>
      <xdr:row>78</xdr:row>
      <xdr:rowOff>93618</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3703300" y="134340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122827</xdr:rowOff>
    </xdr:from>
    <xdr:to>
      <xdr:col>67</xdr:col>
      <xdr:colOff>101600</xdr:colOff>
      <xdr:row>78</xdr:row>
      <xdr:rowOff>52977</xdr:rowOff>
    </xdr:to>
    <xdr:sp macro="" textlink="">
      <xdr:nvSpPr>
        <xdr:cNvPr id="742" name="楕円 741">
          <a:extLst>
            <a:ext uri="{FF2B5EF4-FFF2-40B4-BE49-F238E27FC236}">
              <a16:creationId xmlns:a16="http://schemas.microsoft.com/office/drawing/2014/main" id="{00000000-0008-0000-0200-0000E6020000}"/>
            </a:ext>
          </a:extLst>
        </xdr:cNvPr>
        <xdr:cNvSpPr/>
      </xdr:nvSpPr>
      <xdr:spPr>
        <a:xfrm>
          <a:off x="12763500" y="133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2177</xdr:rowOff>
    </xdr:from>
    <xdr:to>
      <xdr:col>71</xdr:col>
      <xdr:colOff>177800</xdr:colOff>
      <xdr:row>78</xdr:row>
      <xdr:rowOff>60961</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814300" y="13375277"/>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4915</xdr:rowOff>
    </xdr:from>
    <xdr:ext cx="405111" cy="259045"/>
    <xdr:sp macro="" textlink="">
      <xdr:nvSpPr>
        <xdr:cNvPr id="744" name="n_1aveValue【消防施設】&#10;有形固定資産減価償却率">
          <a:extLst>
            <a:ext uri="{FF2B5EF4-FFF2-40B4-BE49-F238E27FC236}">
              <a16:creationId xmlns:a16="http://schemas.microsoft.com/office/drawing/2014/main" id="{00000000-0008-0000-0200-0000E8020000}"/>
            </a:ext>
          </a:extLst>
        </xdr:cNvPr>
        <xdr:cNvSpPr txBox="1"/>
      </xdr:nvSpPr>
      <xdr:spPr>
        <a:xfrm>
          <a:off x="152660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163303</xdr:rowOff>
    </xdr:from>
    <xdr:ext cx="405111" cy="259045"/>
    <xdr:sp macro="" textlink="">
      <xdr:nvSpPr>
        <xdr:cNvPr id="745" name="n_2aveValue【消防施設】&#10;有形固定資産減価償却率">
          <a:extLst>
            <a:ext uri="{FF2B5EF4-FFF2-40B4-BE49-F238E27FC236}">
              <a16:creationId xmlns:a16="http://schemas.microsoft.com/office/drawing/2014/main" id="{00000000-0008-0000-0200-0000E9020000}"/>
            </a:ext>
          </a:extLst>
        </xdr:cNvPr>
        <xdr:cNvSpPr txBox="1"/>
      </xdr:nvSpPr>
      <xdr:spPr>
        <a:xfrm>
          <a:off x="14389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146975</xdr:rowOff>
    </xdr:from>
    <xdr:ext cx="405111" cy="259045"/>
    <xdr:sp macro="" textlink="">
      <xdr:nvSpPr>
        <xdr:cNvPr id="746" name="n_3aveValue【消防施設】&#10;有形固定資産減価償却率">
          <a:extLst>
            <a:ext uri="{FF2B5EF4-FFF2-40B4-BE49-F238E27FC236}">
              <a16:creationId xmlns:a16="http://schemas.microsoft.com/office/drawing/2014/main" id="{00000000-0008-0000-0200-0000EA020000}"/>
            </a:ext>
          </a:extLst>
        </xdr:cNvPr>
        <xdr:cNvSpPr txBox="1"/>
      </xdr:nvSpPr>
      <xdr:spPr>
        <a:xfrm>
          <a:off x="13500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14713</xdr:rowOff>
    </xdr:from>
    <xdr:ext cx="405111" cy="259045"/>
    <xdr:sp macro="" textlink="">
      <xdr:nvSpPr>
        <xdr:cNvPr id="747" name="n_4aveValue【消防施設】&#10;有形固定資産減価償却率">
          <a:extLst>
            <a:ext uri="{FF2B5EF4-FFF2-40B4-BE49-F238E27FC236}">
              <a16:creationId xmlns:a16="http://schemas.microsoft.com/office/drawing/2014/main" id="{00000000-0008-0000-0200-0000EB020000}"/>
            </a:ext>
          </a:extLst>
        </xdr:cNvPr>
        <xdr:cNvSpPr txBox="1"/>
      </xdr:nvSpPr>
      <xdr:spPr>
        <a:xfrm>
          <a:off x="12611744"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23784</xdr:rowOff>
    </xdr:from>
    <xdr:ext cx="405111" cy="259045"/>
    <xdr:sp macro="" textlink="">
      <xdr:nvSpPr>
        <xdr:cNvPr id="748" name="n_1mainValue【消防施設】&#10;有形固定資産減価償却率">
          <a:extLst>
            <a:ext uri="{FF2B5EF4-FFF2-40B4-BE49-F238E27FC236}">
              <a16:creationId xmlns:a16="http://schemas.microsoft.com/office/drawing/2014/main" id="{00000000-0008-0000-0200-0000EC020000}"/>
            </a:ext>
          </a:extLst>
        </xdr:cNvPr>
        <xdr:cNvSpPr txBox="1"/>
      </xdr:nvSpPr>
      <xdr:spPr>
        <a:xfrm>
          <a:off x="15266044" y="1322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160945</xdr:rowOff>
    </xdr:from>
    <xdr:ext cx="405111" cy="259045"/>
    <xdr:sp macro="" textlink="">
      <xdr:nvSpPr>
        <xdr:cNvPr id="749" name="n_2mainValue【消防施設】&#10;有形固定資産減価償却率">
          <a:extLst>
            <a:ext uri="{FF2B5EF4-FFF2-40B4-BE49-F238E27FC236}">
              <a16:creationId xmlns:a16="http://schemas.microsoft.com/office/drawing/2014/main" id="{00000000-0008-0000-0200-0000ED020000}"/>
            </a:ext>
          </a:extLst>
        </xdr:cNvPr>
        <xdr:cNvSpPr txBox="1"/>
      </xdr:nvSpPr>
      <xdr:spPr>
        <a:xfrm>
          <a:off x="14389744" y="1319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128288</xdr:rowOff>
    </xdr:from>
    <xdr:ext cx="340478" cy="259045"/>
    <xdr:sp macro="" textlink="">
      <xdr:nvSpPr>
        <xdr:cNvPr id="750" name="n_3mainValue【消防施設】&#10;有形固定資産減価償却率">
          <a:extLst>
            <a:ext uri="{FF2B5EF4-FFF2-40B4-BE49-F238E27FC236}">
              <a16:creationId xmlns:a16="http://schemas.microsoft.com/office/drawing/2014/main" id="{00000000-0008-0000-0200-0000EE020000}"/>
            </a:ext>
          </a:extLst>
        </xdr:cNvPr>
        <xdr:cNvSpPr txBox="1"/>
      </xdr:nvSpPr>
      <xdr:spPr>
        <a:xfrm>
          <a:off x="13533061" y="13158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69504</xdr:rowOff>
    </xdr:from>
    <xdr:ext cx="340478" cy="259045"/>
    <xdr:sp macro="" textlink="">
      <xdr:nvSpPr>
        <xdr:cNvPr id="751" name="n_4mainValue【消防施設】&#10;有形固定資産減価償却率">
          <a:extLst>
            <a:ext uri="{FF2B5EF4-FFF2-40B4-BE49-F238E27FC236}">
              <a16:creationId xmlns:a16="http://schemas.microsoft.com/office/drawing/2014/main" id="{00000000-0008-0000-0200-0000EF020000}"/>
            </a:ext>
          </a:extLst>
        </xdr:cNvPr>
        <xdr:cNvSpPr txBox="1"/>
      </xdr:nvSpPr>
      <xdr:spPr>
        <a:xfrm>
          <a:off x="12644061" y="13099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2" name="正方形/長方形 751">
          <a:extLst>
            <a:ext uri="{FF2B5EF4-FFF2-40B4-BE49-F238E27FC236}">
              <a16:creationId xmlns:a16="http://schemas.microsoft.com/office/drawing/2014/main" id="{00000000-0008-0000-0200-0000F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3" name="正方形/長方形 752">
          <a:extLst>
            <a:ext uri="{FF2B5EF4-FFF2-40B4-BE49-F238E27FC236}">
              <a16:creationId xmlns:a16="http://schemas.microsoft.com/office/drawing/2014/main" id="{00000000-0008-0000-0200-0000F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4" name="正方形/長方形 753">
          <a:extLst>
            <a:ext uri="{FF2B5EF4-FFF2-40B4-BE49-F238E27FC236}">
              <a16:creationId xmlns:a16="http://schemas.microsoft.com/office/drawing/2014/main" id="{00000000-0008-0000-0200-0000F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5" name="正方形/長方形 754">
          <a:extLst>
            <a:ext uri="{FF2B5EF4-FFF2-40B4-BE49-F238E27FC236}">
              <a16:creationId xmlns:a16="http://schemas.microsoft.com/office/drawing/2014/main" id="{00000000-0008-0000-0200-0000F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6" name="正方形/長方形 755">
          <a:extLst>
            <a:ext uri="{FF2B5EF4-FFF2-40B4-BE49-F238E27FC236}">
              <a16:creationId xmlns:a16="http://schemas.microsoft.com/office/drawing/2014/main" id="{00000000-0008-0000-0200-0000F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7" name="正方形/長方形 756">
          <a:extLst>
            <a:ext uri="{FF2B5EF4-FFF2-40B4-BE49-F238E27FC236}">
              <a16:creationId xmlns:a16="http://schemas.microsoft.com/office/drawing/2014/main" id="{00000000-0008-0000-0200-0000F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8" name="正方形/長方形 757">
          <a:extLst>
            <a:ext uri="{FF2B5EF4-FFF2-40B4-BE49-F238E27FC236}">
              <a16:creationId xmlns:a16="http://schemas.microsoft.com/office/drawing/2014/main" id="{00000000-0008-0000-0200-0000F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9" name="テキスト ボックス 768">
          <a:extLst>
            <a:ext uri="{FF2B5EF4-FFF2-40B4-BE49-F238E27FC236}">
              <a16:creationId xmlns:a16="http://schemas.microsoft.com/office/drawing/2014/main" id="{00000000-0008-0000-0200-000001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1" name="テキスト ボックス 770">
          <a:extLst>
            <a:ext uri="{FF2B5EF4-FFF2-40B4-BE49-F238E27FC236}">
              <a16:creationId xmlns:a16="http://schemas.microsoft.com/office/drawing/2014/main" id="{00000000-0008-0000-0200-00000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2" name="【消防施設】&#10;一人当たり面積グラフ枠">
          <a:extLst>
            <a:ext uri="{FF2B5EF4-FFF2-40B4-BE49-F238E27FC236}">
              <a16:creationId xmlns:a16="http://schemas.microsoft.com/office/drawing/2014/main" id="{00000000-0008-0000-0200-00000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74" name="【消防施設】&#10;一人当たり面積最小値テキスト">
          <a:extLst>
            <a:ext uri="{FF2B5EF4-FFF2-40B4-BE49-F238E27FC236}">
              <a16:creationId xmlns:a16="http://schemas.microsoft.com/office/drawing/2014/main" id="{00000000-0008-0000-0200-000006030000}"/>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76" name="【消防施設】&#10;一人当たり面積最大値テキスト">
          <a:extLst>
            <a:ext uri="{FF2B5EF4-FFF2-40B4-BE49-F238E27FC236}">
              <a16:creationId xmlns:a16="http://schemas.microsoft.com/office/drawing/2014/main" id="{00000000-0008-0000-0200-000008030000}"/>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78" name="【消防施設】&#10;一人当たり面積平均値テキスト">
          <a:extLst>
            <a:ext uri="{FF2B5EF4-FFF2-40B4-BE49-F238E27FC236}">
              <a16:creationId xmlns:a16="http://schemas.microsoft.com/office/drawing/2014/main" id="{00000000-0008-0000-0200-00000A030000}"/>
            </a:ext>
          </a:extLst>
        </xdr:cNvPr>
        <xdr:cNvSpPr txBox="1"/>
      </xdr:nvSpPr>
      <xdr:spPr>
        <a:xfrm>
          <a:off x="221996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79" name="フローチャート: 判断 778">
          <a:extLst>
            <a:ext uri="{FF2B5EF4-FFF2-40B4-BE49-F238E27FC236}">
              <a16:creationId xmlns:a16="http://schemas.microsoft.com/office/drawing/2014/main" id="{00000000-0008-0000-0200-00000B030000}"/>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80" name="フローチャート: 判断 779">
          <a:extLst>
            <a:ext uri="{FF2B5EF4-FFF2-40B4-BE49-F238E27FC236}">
              <a16:creationId xmlns:a16="http://schemas.microsoft.com/office/drawing/2014/main" id="{00000000-0008-0000-0200-00000C03000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81" name="フローチャート: 判断 780">
          <a:extLst>
            <a:ext uri="{FF2B5EF4-FFF2-40B4-BE49-F238E27FC236}">
              <a16:creationId xmlns:a16="http://schemas.microsoft.com/office/drawing/2014/main" id="{00000000-0008-0000-0200-00000D030000}"/>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82" name="フローチャート: 判断 781">
          <a:extLst>
            <a:ext uri="{FF2B5EF4-FFF2-40B4-BE49-F238E27FC236}">
              <a16:creationId xmlns:a16="http://schemas.microsoft.com/office/drawing/2014/main" id="{00000000-0008-0000-0200-00000E03000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83" name="フローチャート: 判断 782">
          <a:extLst>
            <a:ext uri="{FF2B5EF4-FFF2-40B4-BE49-F238E27FC236}">
              <a16:creationId xmlns:a16="http://schemas.microsoft.com/office/drawing/2014/main" id="{00000000-0008-0000-0200-00000F030000}"/>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221107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1033</xdr:rowOff>
    </xdr:from>
    <xdr:ext cx="469744" cy="259045"/>
    <xdr:sp macro="" textlink="">
      <xdr:nvSpPr>
        <xdr:cNvPr id="790" name="【消防施設】&#10;一人当たり面積該当値テキスト">
          <a:extLst>
            <a:ext uri="{FF2B5EF4-FFF2-40B4-BE49-F238E27FC236}">
              <a16:creationId xmlns:a16="http://schemas.microsoft.com/office/drawing/2014/main" id="{00000000-0008-0000-0200-000016030000}"/>
            </a:ext>
          </a:extLst>
        </xdr:cNvPr>
        <xdr:cNvSpPr txBox="1"/>
      </xdr:nvSpPr>
      <xdr:spPr>
        <a:xfrm>
          <a:off x="22199600" y="1423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791" name="楕円 790">
          <a:extLst>
            <a:ext uri="{FF2B5EF4-FFF2-40B4-BE49-F238E27FC236}">
              <a16:creationId xmlns:a16="http://schemas.microsoft.com/office/drawing/2014/main" id="{00000000-0008-0000-0200-000017030000}"/>
            </a:ext>
          </a:extLst>
        </xdr:cNvPr>
        <xdr:cNvSpPr/>
      </xdr:nvSpPr>
      <xdr:spPr>
        <a:xfrm>
          <a:off x="21272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28956</xdr:rowOff>
    </xdr:from>
    <xdr:to>
      <xdr:col>116</xdr:col>
      <xdr:colOff>63500</xdr:colOff>
      <xdr:row>84</xdr:row>
      <xdr:rowOff>33528</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flipV="1">
          <a:off x="21323300" y="14430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93" name="楕円 792">
          <a:extLst>
            <a:ext uri="{FF2B5EF4-FFF2-40B4-BE49-F238E27FC236}">
              <a16:creationId xmlns:a16="http://schemas.microsoft.com/office/drawing/2014/main" id="{00000000-0008-0000-0200-000019030000}"/>
            </a:ext>
          </a:extLst>
        </xdr:cNvPr>
        <xdr:cNvSpPr/>
      </xdr:nvSpPr>
      <xdr:spPr>
        <a:xfrm>
          <a:off x="2038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38100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flipV="1">
          <a:off x="20434300" y="144353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95" name="楕円 794">
          <a:extLst>
            <a:ext uri="{FF2B5EF4-FFF2-40B4-BE49-F238E27FC236}">
              <a16:creationId xmlns:a16="http://schemas.microsoft.com/office/drawing/2014/main" id="{00000000-0008-0000-0200-00001B030000}"/>
            </a:ext>
          </a:extLst>
        </xdr:cNvPr>
        <xdr:cNvSpPr/>
      </xdr:nvSpPr>
      <xdr:spPr>
        <a:xfrm>
          <a:off x="19494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9545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163322</xdr:rowOff>
    </xdr:from>
    <xdr:to>
      <xdr:col>98</xdr:col>
      <xdr:colOff>38100</xdr:colOff>
      <xdr:row>84</xdr:row>
      <xdr:rowOff>93472</xdr:rowOff>
    </xdr:to>
    <xdr:sp macro="" textlink="">
      <xdr:nvSpPr>
        <xdr:cNvPr id="797" name="楕円 796">
          <a:extLst>
            <a:ext uri="{FF2B5EF4-FFF2-40B4-BE49-F238E27FC236}">
              <a16:creationId xmlns:a16="http://schemas.microsoft.com/office/drawing/2014/main" id="{00000000-0008-0000-0200-00001D030000}"/>
            </a:ext>
          </a:extLst>
        </xdr:cNvPr>
        <xdr:cNvSpPr/>
      </xdr:nvSpPr>
      <xdr:spPr>
        <a:xfrm>
          <a:off x="18605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42672</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flipV="1">
          <a:off x="18656300" y="1443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99" name="n_1aveValue【消防施設】&#10;一人当たり面積">
          <a:extLst>
            <a:ext uri="{FF2B5EF4-FFF2-40B4-BE49-F238E27FC236}">
              <a16:creationId xmlns:a16="http://schemas.microsoft.com/office/drawing/2014/main" id="{00000000-0008-0000-0200-00001F030000}"/>
            </a:ext>
          </a:extLst>
        </xdr:cNvPr>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00" name="n_2aveValue【消防施設】&#10;一人当たり面積">
          <a:extLst>
            <a:ext uri="{FF2B5EF4-FFF2-40B4-BE49-F238E27FC236}">
              <a16:creationId xmlns:a16="http://schemas.microsoft.com/office/drawing/2014/main" id="{00000000-0008-0000-0200-000020030000}"/>
            </a:ext>
          </a:extLst>
        </xdr:cNvPr>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01" name="n_3aveValue【消防施設】&#10;一人当たり面積">
          <a:extLst>
            <a:ext uri="{FF2B5EF4-FFF2-40B4-BE49-F238E27FC236}">
              <a16:creationId xmlns:a16="http://schemas.microsoft.com/office/drawing/2014/main" id="{00000000-0008-0000-0200-000021030000}"/>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02" name="n_4aveValue【消防施設】&#10;一人当たり面積">
          <a:extLst>
            <a:ext uri="{FF2B5EF4-FFF2-40B4-BE49-F238E27FC236}">
              <a16:creationId xmlns:a16="http://schemas.microsoft.com/office/drawing/2014/main" id="{00000000-0008-0000-0200-000022030000}"/>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803" name="n_1mainValue【消防施設】&#10;一人当たり面積">
          <a:extLst>
            <a:ext uri="{FF2B5EF4-FFF2-40B4-BE49-F238E27FC236}">
              <a16:creationId xmlns:a16="http://schemas.microsoft.com/office/drawing/2014/main" id="{00000000-0008-0000-0200-000023030000}"/>
            </a:ext>
          </a:extLst>
        </xdr:cNvPr>
        <xdr:cNvSpPr txBox="1"/>
      </xdr:nvSpPr>
      <xdr:spPr>
        <a:xfrm>
          <a:off x="210757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804" name="n_2mainValue【消防施設】&#10;一人当たり面積">
          <a:extLst>
            <a:ext uri="{FF2B5EF4-FFF2-40B4-BE49-F238E27FC236}">
              <a16:creationId xmlns:a16="http://schemas.microsoft.com/office/drawing/2014/main" id="{00000000-0008-0000-0200-000024030000}"/>
            </a:ext>
          </a:extLst>
        </xdr:cNvPr>
        <xdr:cNvSpPr txBox="1"/>
      </xdr:nvSpPr>
      <xdr:spPr>
        <a:xfrm>
          <a:off x="20199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805" name="n_3mainValue【消防施設】&#10;一人当たり面積">
          <a:extLst>
            <a:ext uri="{FF2B5EF4-FFF2-40B4-BE49-F238E27FC236}">
              <a16:creationId xmlns:a16="http://schemas.microsoft.com/office/drawing/2014/main" id="{00000000-0008-0000-0200-000025030000}"/>
            </a:ext>
          </a:extLst>
        </xdr:cNvPr>
        <xdr:cNvSpPr txBox="1"/>
      </xdr:nvSpPr>
      <xdr:spPr>
        <a:xfrm>
          <a:off x="19310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109999</xdr:rowOff>
    </xdr:from>
    <xdr:ext cx="469744" cy="259045"/>
    <xdr:sp macro="" textlink="">
      <xdr:nvSpPr>
        <xdr:cNvPr id="806" name="n_4mainValue【消防施設】&#10;一人当たり面積">
          <a:extLst>
            <a:ext uri="{FF2B5EF4-FFF2-40B4-BE49-F238E27FC236}">
              <a16:creationId xmlns:a16="http://schemas.microsoft.com/office/drawing/2014/main" id="{00000000-0008-0000-0200-000026030000}"/>
            </a:ext>
          </a:extLst>
        </xdr:cNvPr>
        <xdr:cNvSpPr txBox="1"/>
      </xdr:nvSpPr>
      <xdr:spPr>
        <a:xfrm>
          <a:off x="18421427" y="1416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0" name="正方形/長方形 809">
          <a:extLst>
            <a:ext uri="{FF2B5EF4-FFF2-40B4-BE49-F238E27FC236}">
              <a16:creationId xmlns:a16="http://schemas.microsoft.com/office/drawing/2014/main" id="{00000000-0008-0000-0200-00002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1" name="正方形/長方形 810">
          <a:extLst>
            <a:ext uri="{FF2B5EF4-FFF2-40B4-BE49-F238E27FC236}">
              <a16:creationId xmlns:a16="http://schemas.microsoft.com/office/drawing/2014/main" id="{00000000-0008-0000-0200-00002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2" name="正方形/長方形 811">
          <a:extLst>
            <a:ext uri="{FF2B5EF4-FFF2-40B4-BE49-F238E27FC236}">
              <a16:creationId xmlns:a16="http://schemas.microsoft.com/office/drawing/2014/main" id="{00000000-0008-0000-0200-00002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13" name="正方形/長方形 812">
          <a:extLst>
            <a:ext uri="{FF2B5EF4-FFF2-40B4-BE49-F238E27FC236}">
              <a16:creationId xmlns:a16="http://schemas.microsoft.com/office/drawing/2014/main" id="{00000000-0008-0000-0200-00002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4" name="正方形/長方形 813">
          <a:extLst>
            <a:ext uri="{FF2B5EF4-FFF2-40B4-BE49-F238E27FC236}">
              <a16:creationId xmlns:a16="http://schemas.microsoft.com/office/drawing/2014/main" id="{00000000-0008-0000-0200-00002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27" name="テキスト ボックス 826">
          <a:extLst>
            <a:ext uri="{FF2B5EF4-FFF2-40B4-BE49-F238E27FC236}">
              <a16:creationId xmlns:a16="http://schemas.microsoft.com/office/drawing/2014/main" id="{00000000-0008-0000-0200-00003B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9" name="テキスト ボックス 828">
          <a:extLst>
            <a:ext uri="{FF2B5EF4-FFF2-40B4-BE49-F238E27FC236}">
              <a16:creationId xmlns:a16="http://schemas.microsoft.com/office/drawing/2014/main" id="{00000000-0008-0000-0200-00003D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庁舎】&#10;有形固定資産減価償却率グラフ枠">
          <a:extLst>
            <a:ext uri="{FF2B5EF4-FFF2-40B4-BE49-F238E27FC236}">
              <a16:creationId xmlns:a16="http://schemas.microsoft.com/office/drawing/2014/main" id="{00000000-0008-0000-0200-00003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33" name="【庁舎】&#10;有形固定資産減価償却率最小値テキスト">
          <a:extLst>
            <a:ext uri="{FF2B5EF4-FFF2-40B4-BE49-F238E27FC236}">
              <a16:creationId xmlns:a16="http://schemas.microsoft.com/office/drawing/2014/main" id="{00000000-0008-0000-0200-000041030000}"/>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35" name="【庁舎】&#10;有形固定資産減価償却率最大値テキスト">
          <a:extLst>
            <a:ext uri="{FF2B5EF4-FFF2-40B4-BE49-F238E27FC236}">
              <a16:creationId xmlns:a16="http://schemas.microsoft.com/office/drawing/2014/main" id="{00000000-0008-0000-0200-000043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37" name="【庁舎】&#10;有形固定資産減価償却率平均値テキスト">
          <a:extLst>
            <a:ext uri="{FF2B5EF4-FFF2-40B4-BE49-F238E27FC236}">
              <a16:creationId xmlns:a16="http://schemas.microsoft.com/office/drawing/2014/main" id="{00000000-0008-0000-0200-00004503000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38" name="フローチャート: 判断 837">
          <a:extLst>
            <a:ext uri="{FF2B5EF4-FFF2-40B4-BE49-F238E27FC236}">
              <a16:creationId xmlns:a16="http://schemas.microsoft.com/office/drawing/2014/main" id="{00000000-0008-0000-0200-000046030000}"/>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39" name="フローチャート: 判断 838">
          <a:extLst>
            <a:ext uri="{FF2B5EF4-FFF2-40B4-BE49-F238E27FC236}">
              <a16:creationId xmlns:a16="http://schemas.microsoft.com/office/drawing/2014/main" id="{00000000-0008-0000-0200-000047030000}"/>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40" name="フローチャート: 判断 839">
          <a:extLst>
            <a:ext uri="{FF2B5EF4-FFF2-40B4-BE49-F238E27FC236}">
              <a16:creationId xmlns:a16="http://schemas.microsoft.com/office/drawing/2014/main" id="{00000000-0008-0000-0200-000048030000}"/>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41" name="フローチャート: 判断 840">
          <a:extLst>
            <a:ext uri="{FF2B5EF4-FFF2-40B4-BE49-F238E27FC236}">
              <a16:creationId xmlns:a16="http://schemas.microsoft.com/office/drawing/2014/main" id="{00000000-0008-0000-0200-000049030000}"/>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42" name="フローチャート: 判断 841">
          <a:extLst>
            <a:ext uri="{FF2B5EF4-FFF2-40B4-BE49-F238E27FC236}">
              <a16:creationId xmlns:a16="http://schemas.microsoft.com/office/drawing/2014/main" id="{00000000-0008-0000-0200-00004A03000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49893</xdr:rowOff>
    </xdr:from>
    <xdr:to>
      <xdr:col>85</xdr:col>
      <xdr:colOff>177800</xdr:colOff>
      <xdr:row>104</xdr:row>
      <xdr:rowOff>151493</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62687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28320</xdr:rowOff>
    </xdr:from>
    <xdr:ext cx="405111" cy="259045"/>
    <xdr:sp macro="" textlink="">
      <xdr:nvSpPr>
        <xdr:cNvPr id="849" name="【庁舎】&#10;有形固定資産減価償却率該当値テキスト">
          <a:extLst>
            <a:ext uri="{FF2B5EF4-FFF2-40B4-BE49-F238E27FC236}">
              <a16:creationId xmlns:a16="http://schemas.microsoft.com/office/drawing/2014/main" id="{00000000-0008-0000-0200-000051030000}"/>
            </a:ext>
          </a:extLst>
        </xdr:cNvPr>
        <xdr:cNvSpPr txBox="1"/>
      </xdr:nvSpPr>
      <xdr:spPr>
        <a:xfrm>
          <a:off x="16357600"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23768</xdr:rowOff>
    </xdr:from>
    <xdr:to>
      <xdr:col>81</xdr:col>
      <xdr:colOff>101600</xdr:colOff>
      <xdr:row>104</xdr:row>
      <xdr:rowOff>125368</xdr:rowOff>
    </xdr:to>
    <xdr:sp macro="" textlink="">
      <xdr:nvSpPr>
        <xdr:cNvPr id="850" name="楕円 849">
          <a:extLst>
            <a:ext uri="{FF2B5EF4-FFF2-40B4-BE49-F238E27FC236}">
              <a16:creationId xmlns:a16="http://schemas.microsoft.com/office/drawing/2014/main" id="{00000000-0008-0000-0200-000052030000}"/>
            </a:ext>
          </a:extLst>
        </xdr:cNvPr>
        <xdr:cNvSpPr/>
      </xdr:nvSpPr>
      <xdr:spPr>
        <a:xfrm>
          <a:off x="15430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74568</xdr:rowOff>
    </xdr:from>
    <xdr:to>
      <xdr:col>85</xdr:col>
      <xdr:colOff>127000</xdr:colOff>
      <xdr:row>104</xdr:row>
      <xdr:rowOff>100693</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5481300" y="17905368"/>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170724</xdr:rowOff>
    </xdr:from>
    <xdr:to>
      <xdr:col>76</xdr:col>
      <xdr:colOff>165100</xdr:colOff>
      <xdr:row>104</xdr:row>
      <xdr:rowOff>100874</xdr:rowOff>
    </xdr:to>
    <xdr:sp macro="" textlink="">
      <xdr:nvSpPr>
        <xdr:cNvPr id="852" name="楕円 851">
          <a:extLst>
            <a:ext uri="{FF2B5EF4-FFF2-40B4-BE49-F238E27FC236}">
              <a16:creationId xmlns:a16="http://schemas.microsoft.com/office/drawing/2014/main" id="{00000000-0008-0000-0200-000054030000}"/>
            </a:ext>
          </a:extLst>
        </xdr:cNvPr>
        <xdr:cNvSpPr/>
      </xdr:nvSpPr>
      <xdr:spPr>
        <a:xfrm>
          <a:off x="14541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50074</xdr:rowOff>
    </xdr:from>
    <xdr:to>
      <xdr:col>81</xdr:col>
      <xdr:colOff>50800</xdr:colOff>
      <xdr:row>104</xdr:row>
      <xdr:rowOff>74568</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4592300" y="17880874"/>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144599</xdr:rowOff>
    </xdr:from>
    <xdr:to>
      <xdr:col>72</xdr:col>
      <xdr:colOff>38100</xdr:colOff>
      <xdr:row>104</xdr:row>
      <xdr:rowOff>74749</xdr:rowOff>
    </xdr:to>
    <xdr:sp macro="" textlink="">
      <xdr:nvSpPr>
        <xdr:cNvPr id="854" name="楕円 853">
          <a:extLst>
            <a:ext uri="{FF2B5EF4-FFF2-40B4-BE49-F238E27FC236}">
              <a16:creationId xmlns:a16="http://schemas.microsoft.com/office/drawing/2014/main" id="{00000000-0008-0000-0200-000056030000}"/>
            </a:ext>
          </a:extLst>
        </xdr:cNvPr>
        <xdr:cNvSpPr/>
      </xdr:nvSpPr>
      <xdr:spPr>
        <a:xfrm>
          <a:off x="13652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50074</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a:off x="13703300" y="1785474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856" name="楕円 855">
          <a:extLst>
            <a:ext uri="{FF2B5EF4-FFF2-40B4-BE49-F238E27FC236}">
              <a16:creationId xmlns:a16="http://schemas.microsoft.com/office/drawing/2014/main" id="{00000000-0008-0000-0200-000058030000}"/>
            </a:ext>
          </a:extLst>
        </xdr:cNvPr>
        <xdr:cNvSpPr/>
      </xdr:nvSpPr>
      <xdr:spPr>
        <a:xfrm>
          <a:off x="12763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23949</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2814300" y="178237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58" name="n_1aveValue【庁舎】&#10;有形固定資産減価償却率">
          <a:extLst>
            <a:ext uri="{FF2B5EF4-FFF2-40B4-BE49-F238E27FC236}">
              <a16:creationId xmlns:a16="http://schemas.microsoft.com/office/drawing/2014/main" id="{00000000-0008-0000-0200-00005A030000}"/>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59" name="n_2aveValue【庁舎】&#10;有形固定資産減価償却率">
          <a:extLst>
            <a:ext uri="{FF2B5EF4-FFF2-40B4-BE49-F238E27FC236}">
              <a16:creationId xmlns:a16="http://schemas.microsoft.com/office/drawing/2014/main" id="{00000000-0008-0000-0200-00005B03000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60" name="n_3aveValue【庁舎】&#10;有形固定資産減価償却率">
          <a:extLst>
            <a:ext uri="{FF2B5EF4-FFF2-40B4-BE49-F238E27FC236}">
              <a16:creationId xmlns:a16="http://schemas.microsoft.com/office/drawing/2014/main" id="{00000000-0008-0000-0200-00005C03000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61" name="n_4aveValue【庁舎】&#10;有形固定資産減価償却率">
          <a:extLst>
            <a:ext uri="{FF2B5EF4-FFF2-40B4-BE49-F238E27FC236}">
              <a16:creationId xmlns:a16="http://schemas.microsoft.com/office/drawing/2014/main" id="{00000000-0008-0000-0200-00005D030000}"/>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116495</xdr:rowOff>
    </xdr:from>
    <xdr:ext cx="405111" cy="259045"/>
    <xdr:sp macro="" textlink="">
      <xdr:nvSpPr>
        <xdr:cNvPr id="862" name="n_1mainValue【庁舎】&#10;有形固定資産減価償却率">
          <a:extLst>
            <a:ext uri="{FF2B5EF4-FFF2-40B4-BE49-F238E27FC236}">
              <a16:creationId xmlns:a16="http://schemas.microsoft.com/office/drawing/2014/main" id="{00000000-0008-0000-0200-00005E030000}"/>
            </a:ext>
          </a:extLst>
        </xdr:cNvPr>
        <xdr:cNvSpPr txBox="1"/>
      </xdr:nvSpPr>
      <xdr:spPr>
        <a:xfrm>
          <a:off x="152660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117401</xdr:rowOff>
    </xdr:from>
    <xdr:ext cx="405111" cy="259045"/>
    <xdr:sp macro="" textlink="">
      <xdr:nvSpPr>
        <xdr:cNvPr id="863" name="n_2mainValue【庁舎】&#10;有形固定資産減価償却率">
          <a:extLst>
            <a:ext uri="{FF2B5EF4-FFF2-40B4-BE49-F238E27FC236}">
              <a16:creationId xmlns:a16="http://schemas.microsoft.com/office/drawing/2014/main" id="{00000000-0008-0000-0200-00005F030000}"/>
            </a:ext>
          </a:extLst>
        </xdr:cNvPr>
        <xdr:cNvSpPr txBox="1"/>
      </xdr:nvSpPr>
      <xdr:spPr>
        <a:xfrm>
          <a:off x="14389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91276</xdr:rowOff>
    </xdr:from>
    <xdr:ext cx="405111" cy="259045"/>
    <xdr:sp macro="" textlink="">
      <xdr:nvSpPr>
        <xdr:cNvPr id="864" name="n_3mainValue【庁舎】&#10;有形固定資産減価償却率">
          <a:extLst>
            <a:ext uri="{FF2B5EF4-FFF2-40B4-BE49-F238E27FC236}">
              <a16:creationId xmlns:a16="http://schemas.microsoft.com/office/drawing/2014/main" id="{00000000-0008-0000-0200-000060030000}"/>
            </a:ext>
          </a:extLst>
        </xdr:cNvPr>
        <xdr:cNvSpPr txBox="1"/>
      </xdr:nvSpPr>
      <xdr:spPr>
        <a:xfrm>
          <a:off x="13500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865" name="n_4mainValue【庁舎】&#10;有形固定資産減価償却率">
          <a:extLst>
            <a:ext uri="{FF2B5EF4-FFF2-40B4-BE49-F238E27FC236}">
              <a16:creationId xmlns:a16="http://schemas.microsoft.com/office/drawing/2014/main" id="{00000000-0008-0000-0200-000061030000}"/>
            </a:ext>
          </a:extLst>
        </xdr:cNvPr>
        <xdr:cNvSpPr txBox="1"/>
      </xdr:nvSpPr>
      <xdr:spPr>
        <a:xfrm>
          <a:off x="12611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6" name="正方形/長方形 865">
          <a:extLst>
            <a:ext uri="{FF2B5EF4-FFF2-40B4-BE49-F238E27FC236}">
              <a16:creationId xmlns:a16="http://schemas.microsoft.com/office/drawing/2014/main" id="{00000000-0008-0000-0200-00006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67" name="正方形/長方形 866">
          <a:extLst>
            <a:ext uri="{FF2B5EF4-FFF2-40B4-BE49-F238E27FC236}">
              <a16:creationId xmlns:a16="http://schemas.microsoft.com/office/drawing/2014/main" id="{00000000-0008-0000-0200-00006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68" name="正方形/長方形 867">
          <a:extLst>
            <a:ext uri="{FF2B5EF4-FFF2-40B4-BE49-F238E27FC236}">
              <a16:creationId xmlns:a16="http://schemas.microsoft.com/office/drawing/2014/main" id="{00000000-0008-0000-0200-00006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69" name="正方形/長方形 868">
          <a:extLst>
            <a:ext uri="{FF2B5EF4-FFF2-40B4-BE49-F238E27FC236}">
              <a16:creationId xmlns:a16="http://schemas.microsoft.com/office/drawing/2014/main" id="{00000000-0008-0000-0200-00006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0" name="正方形/長方形 869">
          <a:extLst>
            <a:ext uri="{FF2B5EF4-FFF2-40B4-BE49-F238E27FC236}">
              <a16:creationId xmlns:a16="http://schemas.microsoft.com/office/drawing/2014/main" id="{00000000-0008-0000-0200-00006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1" name="正方形/長方形 870">
          <a:extLst>
            <a:ext uri="{FF2B5EF4-FFF2-40B4-BE49-F238E27FC236}">
              <a16:creationId xmlns:a16="http://schemas.microsoft.com/office/drawing/2014/main" id="{00000000-0008-0000-0200-00006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2" name="正方形/長方形 871">
          <a:extLst>
            <a:ext uri="{FF2B5EF4-FFF2-40B4-BE49-F238E27FC236}">
              <a16:creationId xmlns:a16="http://schemas.microsoft.com/office/drawing/2014/main" id="{00000000-0008-0000-0200-00006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3" name="正方形/長方形 872">
          <a:extLst>
            <a:ext uri="{FF2B5EF4-FFF2-40B4-BE49-F238E27FC236}">
              <a16:creationId xmlns:a16="http://schemas.microsoft.com/office/drawing/2014/main" id="{00000000-0008-0000-0200-00006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74" name="テキスト ボックス 873">
          <a:extLst>
            <a:ext uri="{FF2B5EF4-FFF2-40B4-BE49-F238E27FC236}">
              <a16:creationId xmlns:a16="http://schemas.microsoft.com/office/drawing/2014/main" id="{00000000-0008-0000-0200-00006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82" name="直線コネクタ 881">
          <a:extLst>
            <a:ext uri="{FF2B5EF4-FFF2-40B4-BE49-F238E27FC236}">
              <a16:creationId xmlns:a16="http://schemas.microsoft.com/office/drawing/2014/main" id="{00000000-0008-0000-0200-000072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83" name="テキスト ボックス 882">
          <a:extLst>
            <a:ext uri="{FF2B5EF4-FFF2-40B4-BE49-F238E27FC236}">
              <a16:creationId xmlns:a16="http://schemas.microsoft.com/office/drawing/2014/main" id="{00000000-0008-0000-0200-000073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84" name="直線コネクタ 883">
          <a:extLst>
            <a:ext uri="{FF2B5EF4-FFF2-40B4-BE49-F238E27FC236}">
              <a16:creationId xmlns:a16="http://schemas.microsoft.com/office/drawing/2014/main" id="{00000000-0008-0000-0200-000074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85" name="テキスト ボックス 884">
          <a:extLst>
            <a:ext uri="{FF2B5EF4-FFF2-40B4-BE49-F238E27FC236}">
              <a16:creationId xmlns:a16="http://schemas.microsoft.com/office/drawing/2014/main" id="{00000000-0008-0000-0200-000075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86" name="直線コネクタ 885">
          <a:extLst>
            <a:ext uri="{FF2B5EF4-FFF2-40B4-BE49-F238E27FC236}">
              <a16:creationId xmlns:a16="http://schemas.microsoft.com/office/drawing/2014/main" id="{00000000-0008-0000-0200-000076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87" name="テキスト ボックス 886">
          <a:extLst>
            <a:ext uri="{FF2B5EF4-FFF2-40B4-BE49-F238E27FC236}">
              <a16:creationId xmlns:a16="http://schemas.microsoft.com/office/drawing/2014/main" id="{00000000-0008-0000-0200-000077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8" name="直線コネクタ 887">
          <a:extLst>
            <a:ext uri="{FF2B5EF4-FFF2-40B4-BE49-F238E27FC236}">
              <a16:creationId xmlns:a16="http://schemas.microsoft.com/office/drawing/2014/main" id="{00000000-0008-0000-0200-00007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0" name="【庁舎】&#10;一人当たり面積グラフ枠">
          <a:extLst>
            <a:ext uri="{FF2B5EF4-FFF2-40B4-BE49-F238E27FC236}">
              <a16:creationId xmlns:a16="http://schemas.microsoft.com/office/drawing/2014/main" id="{00000000-0008-0000-0200-00007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92" name="【庁舎】&#10;一人当たり面積最小値テキスト">
          <a:extLst>
            <a:ext uri="{FF2B5EF4-FFF2-40B4-BE49-F238E27FC236}">
              <a16:creationId xmlns:a16="http://schemas.microsoft.com/office/drawing/2014/main" id="{00000000-0008-0000-0200-00007C030000}"/>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94" name="【庁舎】&#10;一人当たり面積最大値テキスト">
          <a:extLst>
            <a:ext uri="{FF2B5EF4-FFF2-40B4-BE49-F238E27FC236}">
              <a16:creationId xmlns:a16="http://schemas.microsoft.com/office/drawing/2014/main" id="{00000000-0008-0000-0200-00007E03000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96" name="【庁舎】&#10;一人当たり面積平均値テキスト">
          <a:extLst>
            <a:ext uri="{FF2B5EF4-FFF2-40B4-BE49-F238E27FC236}">
              <a16:creationId xmlns:a16="http://schemas.microsoft.com/office/drawing/2014/main" id="{00000000-0008-0000-0200-00008003000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97" name="フローチャート: 判断 896">
          <a:extLst>
            <a:ext uri="{FF2B5EF4-FFF2-40B4-BE49-F238E27FC236}">
              <a16:creationId xmlns:a16="http://schemas.microsoft.com/office/drawing/2014/main" id="{00000000-0008-0000-0200-000081030000}"/>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98" name="フローチャート: 判断 897">
          <a:extLst>
            <a:ext uri="{FF2B5EF4-FFF2-40B4-BE49-F238E27FC236}">
              <a16:creationId xmlns:a16="http://schemas.microsoft.com/office/drawing/2014/main" id="{00000000-0008-0000-0200-00008203000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99" name="フローチャート: 判断 898">
          <a:extLst>
            <a:ext uri="{FF2B5EF4-FFF2-40B4-BE49-F238E27FC236}">
              <a16:creationId xmlns:a16="http://schemas.microsoft.com/office/drawing/2014/main" id="{00000000-0008-0000-0200-000083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00" name="フローチャート: 判断 899">
          <a:extLst>
            <a:ext uri="{FF2B5EF4-FFF2-40B4-BE49-F238E27FC236}">
              <a16:creationId xmlns:a16="http://schemas.microsoft.com/office/drawing/2014/main" id="{00000000-0008-0000-0200-000084030000}"/>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01" name="フローチャート: 判断 900">
          <a:extLst>
            <a:ext uri="{FF2B5EF4-FFF2-40B4-BE49-F238E27FC236}">
              <a16:creationId xmlns:a16="http://schemas.microsoft.com/office/drawing/2014/main" id="{00000000-0008-0000-0200-000085030000}"/>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07" name="楕円 906">
          <a:extLst>
            <a:ext uri="{FF2B5EF4-FFF2-40B4-BE49-F238E27FC236}">
              <a16:creationId xmlns:a16="http://schemas.microsoft.com/office/drawing/2014/main" id="{00000000-0008-0000-0200-00008B030000}"/>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152416</xdr:rowOff>
    </xdr:from>
    <xdr:ext cx="469744" cy="259045"/>
    <xdr:sp macro="" textlink="">
      <xdr:nvSpPr>
        <xdr:cNvPr id="908" name="【庁舎】&#10;一人当たり面積該当値テキスト">
          <a:extLst>
            <a:ext uri="{FF2B5EF4-FFF2-40B4-BE49-F238E27FC236}">
              <a16:creationId xmlns:a16="http://schemas.microsoft.com/office/drawing/2014/main" id="{00000000-0008-0000-0200-00008C030000}"/>
            </a:ext>
          </a:extLst>
        </xdr:cNvPr>
        <xdr:cNvSpPr txBox="1"/>
      </xdr:nvSpPr>
      <xdr:spPr>
        <a:xfrm>
          <a:off x="22199600"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5806</xdr:rowOff>
    </xdr:from>
    <xdr:to>
      <xdr:col>112</xdr:col>
      <xdr:colOff>38100</xdr:colOff>
      <xdr:row>106</xdr:row>
      <xdr:rowOff>107406</xdr:rowOff>
    </xdr:to>
    <xdr:sp macro="" textlink="">
      <xdr:nvSpPr>
        <xdr:cNvPr id="909" name="楕円 908">
          <a:extLst>
            <a:ext uri="{FF2B5EF4-FFF2-40B4-BE49-F238E27FC236}">
              <a16:creationId xmlns:a16="http://schemas.microsoft.com/office/drawing/2014/main" id="{00000000-0008-0000-0200-00008D030000}"/>
            </a:ext>
          </a:extLst>
        </xdr:cNvPr>
        <xdr:cNvSpPr/>
      </xdr:nvSpPr>
      <xdr:spPr>
        <a:xfrm>
          <a:off x="21272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56606</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flipV="1">
          <a:off x="21323300" y="182270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911" name="楕円 910">
          <a:extLst>
            <a:ext uri="{FF2B5EF4-FFF2-40B4-BE49-F238E27FC236}">
              <a16:creationId xmlns:a16="http://schemas.microsoft.com/office/drawing/2014/main" id="{00000000-0008-0000-0200-00008F030000}"/>
            </a:ext>
          </a:extLst>
        </xdr:cNvPr>
        <xdr:cNvSpPr/>
      </xdr:nvSpPr>
      <xdr:spPr>
        <a:xfrm>
          <a:off x="2038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56606</xdr:rowOff>
    </xdr:from>
    <xdr:to>
      <xdr:col>111</xdr:col>
      <xdr:colOff>177800</xdr:colOff>
      <xdr:row>106</xdr:row>
      <xdr:rowOff>59871</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flipV="1">
          <a:off x="20434300" y="182303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913" name="楕円 912">
          <a:extLst>
            <a:ext uri="{FF2B5EF4-FFF2-40B4-BE49-F238E27FC236}">
              <a16:creationId xmlns:a16="http://schemas.microsoft.com/office/drawing/2014/main" id="{00000000-0008-0000-0200-000091030000}"/>
            </a:ext>
          </a:extLst>
        </xdr:cNvPr>
        <xdr:cNvSpPr/>
      </xdr:nvSpPr>
      <xdr:spPr>
        <a:xfrm>
          <a:off x="19494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59871</xdr:rowOff>
    </xdr:from>
    <xdr:to>
      <xdr:col>107</xdr:col>
      <xdr:colOff>50800</xdr:colOff>
      <xdr:row>106</xdr:row>
      <xdr:rowOff>66402</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19545300" y="1823357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15602</xdr:rowOff>
    </xdr:from>
    <xdr:to>
      <xdr:col>98</xdr:col>
      <xdr:colOff>38100</xdr:colOff>
      <xdr:row>106</xdr:row>
      <xdr:rowOff>117202</xdr:rowOff>
    </xdr:to>
    <xdr:sp macro="" textlink="">
      <xdr:nvSpPr>
        <xdr:cNvPr id="915" name="楕円 914">
          <a:extLst>
            <a:ext uri="{FF2B5EF4-FFF2-40B4-BE49-F238E27FC236}">
              <a16:creationId xmlns:a16="http://schemas.microsoft.com/office/drawing/2014/main" id="{00000000-0008-0000-0200-000093030000}"/>
            </a:ext>
          </a:extLst>
        </xdr:cNvPr>
        <xdr:cNvSpPr/>
      </xdr:nvSpPr>
      <xdr:spPr>
        <a:xfrm>
          <a:off x="18605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66402</xdr:rowOff>
    </xdr:from>
    <xdr:to>
      <xdr:col>102</xdr:col>
      <xdr:colOff>114300</xdr:colOff>
      <xdr:row>106</xdr:row>
      <xdr:rowOff>66402</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18656300" y="182401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17" name="n_1aveValue【庁舎】&#10;一人当たり面積">
          <a:extLst>
            <a:ext uri="{FF2B5EF4-FFF2-40B4-BE49-F238E27FC236}">
              <a16:creationId xmlns:a16="http://schemas.microsoft.com/office/drawing/2014/main" id="{00000000-0008-0000-0200-000095030000}"/>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18" name="n_2aveValue【庁舎】&#10;一人当たり面積">
          <a:extLst>
            <a:ext uri="{FF2B5EF4-FFF2-40B4-BE49-F238E27FC236}">
              <a16:creationId xmlns:a16="http://schemas.microsoft.com/office/drawing/2014/main" id="{00000000-0008-0000-0200-000096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19" name="n_3aveValue【庁舎】&#10;一人当たり面積">
          <a:extLst>
            <a:ext uri="{FF2B5EF4-FFF2-40B4-BE49-F238E27FC236}">
              <a16:creationId xmlns:a16="http://schemas.microsoft.com/office/drawing/2014/main" id="{00000000-0008-0000-0200-000097030000}"/>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20" name="n_4aveValue【庁舎】&#10;一人当たり面積">
          <a:extLst>
            <a:ext uri="{FF2B5EF4-FFF2-40B4-BE49-F238E27FC236}">
              <a16:creationId xmlns:a16="http://schemas.microsoft.com/office/drawing/2014/main" id="{00000000-0008-0000-0200-000098030000}"/>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98533</xdr:rowOff>
    </xdr:from>
    <xdr:ext cx="469744" cy="259045"/>
    <xdr:sp macro="" textlink="">
      <xdr:nvSpPr>
        <xdr:cNvPr id="921" name="n_1mainValue【庁舎】&#10;一人当たり面積">
          <a:extLst>
            <a:ext uri="{FF2B5EF4-FFF2-40B4-BE49-F238E27FC236}">
              <a16:creationId xmlns:a16="http://schemas.microsoft.com/office/drawing/2014/main" id="{00000000-0008-0000-0200-000099030000}"/>
            </a:ext>
          </a:extLst>
        </xdr:cNvPr>
        <xdr:cNvSpPr txBox="1"/>
      </xdr:nvSpPr>
      <xdr:spPr>
        <a:xfrm>
          <a:off x="21075727" y="1827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101798</xdr:rowOff>
    </xdr:from>
    <xdr:ext cx="469744" cy="259045"/>
    <xdr:sp macro="" textlink="">
      <xdr:nvSpPr>
        <xdr:cNvPr id="922" name="n_2mainValue【庁舎】&#10;一人当たり面積">
          <a:extLst>
            <a:ext uri="{FF2B5EF4-FFF2-40B4-BE49-F238E27FC236}">
              <a16:creationId xmlns:a16="http://schemas.microsoft.com/office/drawing/2014/main" id="{00000000-0008-0000-0200-00009A030000}"/>
            </a:ext>
          </a:extLst>
        </xdr:cNvPr>
        <xdr:cNvSpPr txBox="1"/>
      </xdr:nvSpPr>
      <xdr:spPr>
        <a:xfrm>
          <a:off x="20199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108329</xdr:rowOff>
    </xdr:from>
    <xdr:ext cx="469744" cy="259045"/>
    <xdr:sp macro="" textlink="">
      <xdr:nvSpPr>
        <xdr:cNvPr id="923" name="n_3mainValue【庁舎】&#10;一人当たり面積">
          <a:extLst>
            <a:ext uri="{FF2B5EF4-FFF2-40B4-BE49-F238E27FC236}">
              <a16:creationId xmlns:a16="http://schemas.microsoft.com/office/drawing/2014/main" id="{00000000-0008-0000-0200-00009B030000}"/>
            </a:ext>
          </a:extLst>
        </xdr:cNvPr>
        <xdr:cNvSpPr txBox="1"/>
      </xdr:nvSpPr>
      <xdr:spPr>
        <a:xfrm>
          <a:off x="19310427" y="1828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108329</xdr:rowOff>
    </xdr:from>
    <xdr:ext cx="469744" cy="259045"/>
    <xdr:sp macro="" textlink="">
      <xdr:nvSpPr>
        <xdr:cNvPr id="924" name="n_4mainValue【庁舎】&#10;一人当たり面積">
          <a:extLst>
            <a:ext uri="{FF2B5EF4-FFF2-40B4-BE49-F238E27FC236}">
              <a16:creationId xmlns:a16="http://schemas.microsoft.com/office/drawing/2014/main" id="{00000000-0008-0000-0200-00009C030000}"/>
            </a:ext>
          </a:extLst>
        </xdr:cNvPr>
        <xdr:cNvSpPr txBox="1"/>
      </xdr:nvSpPr>
      <xdr:spPr>
        <a:xfrm>
          <a:off x="18421427" y="1828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5" name="正方形/長方形 924">
          <a:extLst>
            <a:ext uri="{FF2B5EF4-FFF2-40B4-BE49-F238E27FC236}">
              <a16:creationId xmlns:a16="http://schemas.microsoft.com/office/drawing/2014/main" id="{00000000-0008-0000-0200-00009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6" name="正方形/長方形 925">
          <a:extLst>
            <a:ext uri="{FF2B5EF4-FFF2-40B4-BE49-F238E27FC236}">
              <a16:creationId xmlns:a16="http://schemas.microsoft.com/office/drawing/2014/main" id="{00000000-0008-0000-0200-00009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mn-lt"/>
              <a:ea typeface="+mn-ea"/>
              <a:cs typeface="+mn-cs"/>
            </a:rPr>
            <a:t>　減価償却率については施設類型によって類似団体内平均値との乖離が大きいものも見られますが、令和</a:t>
          </a:r>
          <a:r>
            <a:rPr lang="en-US" altLang="ja-JP" sz="1200" b="0" i="0">
              <a:solidFill>
                <a:schemeClr val="dk1"/>
              </a:solidFill>
              <a:effectLst/>
              <a:latin typeface="+mn-lt"/>
              <a:ea typeface="+mn-ea"/>
              <a:cs typeface="+mn-cs"/>
            </a:rPr>
            <a:t>6</a:t>
          </a:r>
          <a:r>
            <a:rPr lang="ja-JP" altLang="en-US" sz="1200" b="0" i="0">
              <a:solidFill>
                <a:schemeClr val="dk1"/>
              </a:solidFill>
              <a:effectLst/>
              <a:latin typeface="+mn-lt"/>
              <a:ea typeface="+mn-ea"/>
              <a:cs typeface="+mn-cs"/>
            </a:rPr>
            <a:t>年度における減価償却率の推移は全体として順当に進んでいます。</a:t>
          </a:r>
          <a:br>
            <a:rPr lang="ja-JP" altLang="en-US" sz="1200"/>
          </a:br>
          <a:r>
            <a:rPr lang="ja-JP" altLang="en-US" sz="1200" b="0" i="0">
              <a:solidFill>
                <a:schemeClr val="dk1"/>
              </a:solidFill>
              <a:effectLst/>
              <a:latin typeface="+mn-lt"/>
              <a:ea typeface="+mn-ea"/>
              <a:cs typeface="+mn-cs"/>
            </a:rPr>
            <a:t>　特に</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体育館・プール</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や</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保健センター・保健所</a:t>
          </a:r>
          <a:r>
            <a:rPr lang="en-US" altLang="ja-JP" sz="1200" b="0" i="0">
              <a:solidFill>
                <a:schemeClr val="dk1"/>
              </a:solidFill>
              <a:effectLst/>
              <a:latin typeface="+mn-lt"/>
              <a:ea typeface="+mn-ea"/>
              <a:cs typeface="+mn-cs"/>
            </a:rPr>
            <a:t>】</a:t>
          </a:r>
          <a:r>
            <a:rPr lang="ja-JP" altLang="en-US" sz="1200" b="0" i="0">
              <a:solidFill>
                <a:schemeClr val="dk1"/>
              </a:solidFill>
              <a:effectLst/>
              <a:latin typeface="+mn-lt"/>
              <a:ea typeface="+mn-ea"/>
              <a:cs typeface="+mn-cs"/>
            </a:rPr>
            <a:t>の減価償却率は類似団体内平均値と比べて高いため、近い将来において建て替えや移転等の対策が必要になると見込まれます。</a:t>
          </a:r>
          <a:br>
            <a:rPr lang="ja-JP" altLang="en-US" sz="1200"/>
          </a:br>
          <a:r>
            <a:rPr lang="ja-JP" altLang="en-US" sz="1200" b="0" i="0">
              <a:solidFill>
                <a:schemeClr val="dk1"/>
              </a:solidFill>
              <a:effectLst/>
              <a:latin typeface="+mn-lt"/>
              <a:ea typeface="+mn-ea"/>
              <a:cs typeface="+mn-cs"/>
            </a:rPr>
            <a:t>　各施設類型における一人当たり面積の増加は、新規施設の設置によるものではなく、人口減少に伴う微増という側面が強いものです。</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8-joyo-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8-joyo-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8-joy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50767</v>
          </cell>
          <cell r="F3">
            <v>45483</v>
          </cell>
        </row>
        <row r="5">
          <cell r="A5" t="str">
            <v xml:space="preserve"> R03</v>
          </cell>
          <cell r="D5">
            <v>72401</v>
          </cell>
          <cell r="F5">
            <v>45945</v>
          </cell>
        </row>
        <row r="7">
          <cell r="A7" t="str">
            <v xml:space="preserve"> R04</v>
          </cell>
          <cell r="D7">
            <v>75137</v>
          </cell>
          <cell r="F7">
            <v>44475</v>
          </cell>
        </row>
        <row r="9">
          <cell r="A9" t="str">
            <v xml:space="preserve"> R05</v>
          </cell>
          <cell r="D9">
            <v>80366</v>
          </cell>
          <cell r="F9">
            <v>45982</v>
          </cell>
        </row>
        <row r="11">
          <cell r="A11" t="str">
            <v xml:space="preserve"> R06</v>
          </cell>
          <cell r="D11">
            <v>63856</v>
          </cell>
          <cell r="F11">
            <v>50538</v>
          </cell>
        </row>
        <row r="18">
          <cell r="B18" t="str">
            <v>R02</v>
          </cell>
          <cell r="C18" t="str">
            <v>R03</v>
          </cell>
          <cell r="D18" t="str">
            <v>R04</v>
          </cell>
          <cell r="E18" t="str">
            <v>R05</v>
          </cell>
          <cell r="F18" t="str">
            <v>R06</v>
          </cell>
        </row>
        <row r="19">
          <cell r="A19" t="str">
            <v>実質収支額</v>
          </cell>
          <cell r="B19">
            <v>0.45</v>
          </cell>
          <cell r="C19">
            <v>0.45</v>
          </cell>
          <cell r="D19">
            <v>0.45</v>
          </cell>
          <cell r="E19">
            <v>0.46</v>
          </cell>
          <cell r="F19">
            <v>0.46</v>
          </cell>
        </row>
        <row r="20">
          <cell r="A20" t="str">
            <v>財政調整基金残高</v>
          </cell>
          <cell r="B20">
            <v>3.92</v>
          </cell>
          <cell r="C20">
            <v>5.29</v>
          </cell>
          <cell r="D20">
            <v>5.41</v>
          </cell>
          <cell r="E20">
            <v>5.15</v>
          </cell>
          <cell r="F20">
            <v>5.0599999999999996</v>
          </cell>
        </row>
        <row r="21">
          <cell r="A21" t="str">
            <v>実質単年度収支</v>
          </cell>
          <cell r="B21">
            <v>9.34</v>
          </cell>
          <cell r="C21">
            <v>1.52</v>
          </cell>
          <cell r="D21">
            <v>0.08</v>
          </cell>
          <cell r="E21">
            <v>-0.22</v>
          </cell>
          <cell r="F21">
            <v>-0.01</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公共下水道事業会計</v>
          </cell>
          <cell r="B31" t="e">
            <v>#N/A</v>
          </cell>
          <cell r="C31">
            <v>0</v>
          </cell>
          <cell r="D31" t="e">
            <v>#N/A</v>
          </cell>
          <cell r="E31">
            <v>0</v>
          </cell>
          <cell r="F31" t="e">
            <v>#N/A</v>
          </cell>
          <cell r="G31">
            <v>0</v>
          </cell>
          <cell r="H31" t="e">
            <v>#N/A</v>
          </cell>
          <cell r="I31">
            <v>0</v>
          </cell>
          <cell r="J31" t="e">
            <v>#N/A</v>
          </cell>
          <cell r="K31">
            <v>0</v>
          </cell>
        </row>
        <row r="32">
          <cell r="A32" t="str">
            <v>後期高齢者医療特別会計</v>
          </cell>
          <cell r="B32" t="e">
            <v>#N/A</v>
          </cell>
          <cell r="C32">
            <v>0.18</v>
          </cell>
          <cell r="D32" t="e">
            <v>#N/A</v>
          </cell>
          <cell r="E32">
            <v>0.17</v>
          </cell>
          <cell r="F32" t="e">
            <v>#N/A</v>
          </cell>
          <cell r="G32">
            <v>0.22</v>
          </cell>
          <cell r="H32" t="e">
            <v>#N/A</v>
          </cell>
          <cell r="I32">
            <v>0.22</v>
          </cell>
          <cell r="J32" t="e">
            <v>#N/A</v>
          </cell>
          <cell r="K32">
            <v>0.26</v>
          </cell>
        </row>
        <row r="33">
          <cell r="A33" t="str">
            <v>一般会計</v>
          </cell>
          <cell r="B33" t="e">
            <v>#N/A</v>
          </cell>
          <cell r="C33">
            <v>0.45</v>
          </cell>
          <cell r="D33" t="e">
            <v>#N/A</v>
          </cell>
          <cell r="E33">
            <v>0.44</v>
          </cell>
          <cell r="F33" t="e">
            <v>#N/A</v>
          </cell>
          <cell r="G33">
            <v>0.45</v>
          </cell>
          <cell r="H33" t="e">
            <v>#N/A</v>
          </cell>
          <cell r="I33">
            <v>0.45</v>
          </cell>
          <cell r="J33" t="e">
            <v>#N/A</v>
          </cell>
          <cell r="K33">
            <v>0.45</v>
          </cell>
        </row>
        <row r="34">
          <cell r="A34" t="str">
            <v>国民健康保険事業特別会計</v>
          </cell>
          <cell r="B34" t="e">
            <v>#N/A</v>
          </cell>
          <cell r="C34">
            <v>0.14000000000000001</v>
          </cell>
          <cell r="D34" t="e">
            <v>#N/A</v>
          </cell>
          <cell r="E34">
            <v>0.35</v>
          </cell>
          <cell r="F34" t="e">
            <v>#N/A</v>
          </cell>
          <cell r="G34">
            <v>0.31</v>
          </cell>
          <cell r="H34" t="e">
            <v>#N/A</v>
          </cell>
          <cell r="I34">
            <v>0.43</v>
          </cell>
          <cell r="J34" t="e">
            <v>#N/A</v>
          </cell>
          <cell r="K34">
            <v>0.46</v>
          </cell>
        </row>
        <row r="35">
          <cell r="A35" t="str">
            <v>介護保険事業特別会計</v>
          </cell>
          <cell r="B35" t="e">
            <v>#N/A</v>
          </cell>
          <cell r="C35">
            <v>0.88</v>
          </cell>
          <cell r="D35" t="e">
            <v>#N/A</v>
          </cell>
          <cell r="E35">
            <v>0.67</v>
          </cell>
          <cell r="F35" t="e">
            <v>#N/A</v>
          </cell>
          <cell r="G35">
            <v>1.47</v>
          </cell>
          <cell r="H35" t="e">
            <v>#N/A</v>
          </cell>
          <cell r="I35">
            <v>1.4</v>
          </cell>
          <cell r="J35" t="e">
            <v>#N/A</v>
          </cell>
          <cell r="K35">
            <v>1.21</v>
          </cell>
        </row>
        <row r="36">
          <cell r="A36" t="str">
            <v>水道事業会計</v>
          </cell>
          <cell r="B36" t="e">
            <v>#N/A</v>
          </cell>
          <cell r="C36">
            <v>14.36</v>
          </cell>
          <cell r="D36" t="e">
            <v>#N/A</v>
          </cell>
          <cell r="E36">
            <v>12.47</v>
          </cell>
          <cell r="F36" t="e">
            <v>#N/A</v>
          </cell>
          <cell r="G36">
            <v>11.38</v>
          </cell>
          <cell r="H36" t="e">
            <v>#N/A</v>
          </cell>
          <cell r="I36">
            <v>11.27</v>
          </cell>
          <cell r="J36" t="e">
            <v>#N/A</v>
          </cell>
          <cell r="K36">
            <v>9.83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2684</v>
          </cell>
          <cell r="G42">
            <v>2638</v>
          </cell>
          <cell r="J42">
            <v>2666</v>
          </cell>
          <cell r="M42">
            <v>2626</v>
          </cell>
          <cell r="P42">
            <v>2461</v>
          </cell>
        </row>
        <row r="43">
          <cell r="A43" t="str">
            <v>一時借入金の利子</v>
          </cell>
          <cell r="B43" t="str">
            <v>-</v>
          </cell>
          <cell r="E43" t="str">
            <v>-</v>
          </cell>
          <cell r="H43" t="str">
            <v>-</v>
          </cell>
          <cell r="K43" t="str">
            <v>-</v>
          </cell>
          <cell r="N43" t="str">
            <v>-</v>
          </cell>
        </row>
        <row r="44">
          <cell r="A44" t="str">
            <v>債務負担行為に基づく支出額</v>
          </cell>
          <cell r="B44">
            <v>477</v>
          </cell>
          <cell r="E44">
            <v>470</v>
          </cell>
          <cell r="H44">
            <v>470</v>
          </cell>
          <cell r="K44">
            <v>455</v>
          </cell>
          <cell r="N44">
            <v>452</v>
          </cell>
        </row>
        <row r="45">
          <cell r="A45" t="str">
            <v>組合等が起こした地方債の元利償還金に対する負担金等</v>
          </cell>
          <cell r="B45">
            <v>147</v>
          </cell>
          <cell r="E45">
            <v>126</v>
          </cell>
          <cell r="H45">
            <v>128</v>
          </cell>
          <cell r="K45">
            <v>133</v>
          </cell>
          <cell r="N45">
            <v>131</v>
          </cell>
        </row>
        <row r="46">
          <cell r="A46" t="str">
            <v>公営企業債の元利償還金に対する繰入金</v>
          </cell>
          <cell r="B46">
            <v>574</v>
          </cell>
          <cell r="E46">
            <v>563</v>
          </cell>
          <cell r="H46">
            <v>700</v>
          </cell>
          <cell r="K46">
            <v>605</v>
          </cell>
          <cell r="N46">
            <v>509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2780</v>
          </cell>
          <cell r="E49">
            <v>2809</v>
          </cell>
          <cell r="H49">
            <v>3033</v>
          </cell>
          <cell r="K49">
            <v>3193</v>
          </cell>
          <cell r="N49">
            <v>3345</v>
          </cell>
        </row>
        <row r="50">
          <cell r="A50" t="str">
            <v>実質公債費比率の分子</v>
          </cell>
          <cell r="B50" t="e">
            <v>#N/A</v>
          </cell>
          <cell r="C50">
            <v>1294</v>
          </cell>
          <cell r="D50" t="e">
            <v>#N/A</v>
          </cell>
          <cell r="E50" t="e">
            <v>#N/A</v>
          </cell>
          <cell r="F50">
            <v>1330</v>
          </cell>
          <cell r="G50" t="e">
            <v>#N/A</v>
          </cell>
          <cell r="H50" t="e">
            <v>#N/A</v>
          </cell>
          <cell r="I50">
            <v>1665</v>
          </cell>
          <cell r="J50" t="e">
            <v>#N/A</v>
          </cell>
          <cell r="K50" t="e">
            <v>#N/A</v>
          </cell>
          <cell r="L50">
            <v>1760</v>
          </cell>
          <cell r="M50" t="e">
            <v>#N/A</v>
          </cell>
          <cell r="N50" t="e">
            <v>#N/A</v>
          </cell>
          <cell r="O50">
            <v>1976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29441</v>
          </cell>
          <cell r="G56">
            <v>29231</v>
          </cell>
          <cell r="J56">
            <v>28891</v>
          </cell>
          <cell r="M56">
            <v>27849</v>
          </cell>
          <cell r="P56">
            <v>26881</v>
          </cell>
        </row>
        <row r="57">
          <cell r="A57" t="str">
            <v>充当可能特定歳入</v>
          </cell>
          <cell r="D57">
            <v>5190</v>
          </cell>
          <cell r="G57">
            <v>5020</v>
          </cell>
          <cell r="J57">
            <v>4932</v>
          </cell>
          <cell r="M57">
            <v>5546</v>
          </cell>
          <cell r="P57">
            <v>6026</v>
          </cell>
        </row>
        <row r="58">
          <cell r="A58" t="str">
            <v>充当可能基金</v>
          </cell>
          <cell r="D58">
            <v>8191</v>
          </cell>
          <cell r="G58">
            <v>8644</v>
          </cell>
          <cell r="J58">
            <v>7910</v>
          </cell>
          <cell r="M58">
            <v>6751</v>
          </cell>
          <cell r="P58">
            <v>6333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2135</v>
          </cell>
          <cell r="E62">
            <v>2159</v>
          </cell>
          <cell r="H62">
            <v>2239</v>
          </cell>
          <cell r="K62">
            <v>2360</v>
          </cell>
          <cell r="N62">
            <v>2474</v>
          </cell>
        </row>
        <row r="63">
          <cell r="A63" t="str">
            <v>組合等負担等見込額</v>
          </cell>
          <cell r="B63">
            <v>1367</v>
          </cell>
          <cell r="E63">
            <v>1298</v>
          </cell>
          <cell r="H63">
            <v>1290</v>
          </cell>
          <cell r="K63">
            <v>1333</v>
          </cell>
          <cell r="N63">
            <v>1281</v>
          </cell>
        </row>
        <row r="64">
          <cell r="A64" t="str">
            <v>公営企業債等繰入見込額</v>
          </cell>
          <cell r="B64">
            <v>4537</v>
          </cell>
          <cell r="E64">
            <v>4673</v>
          </cell>
          <cell r="H64">
            <v>4995</v>
          </cell>
          <cell r="K64">
            <v>4815</v>
          </cell>
          <cell r="N64">
            <v>5476</v>
          </cell>
        </row>
        <row r="65">
          <cell r="A65" t="str">
            <v>債務負担行為に基づく支出予定額</v>
          </cell>
          <cell r="B65">
            <v>9279</v>
          </cell>
          <cell r="E65">
            <v>9252</v>
          </cell>
          <cell r="H65">
            <v>8787</v>
          </cell>
          <cell r="K65">
            <v>8330</v>
          </cell>
          <cell r="N65">
            <v>7879</v>
          </cell>
        </row>
        <row r="66">
          <cell r="A66" t="str">
            <v>一般会計等に係る地方債の現在高</v>
          </cell>
          <cell r="B66">
            <v>40252</v>
          </cell>
          <cell r="E66">
            <v>40880</v>
          </cell>
          <cell r="H66">
            <v>40521</v>
          </cell>
          <cell r="K66">
            <v>40352</v>
          </cell>
          <cell r="N66">
            <v>39262</v>
          </cell>
        </row>
        <row r="67">
          <cell r="A67" t="str">
            <v>将来負担比率の分子</v>
          </cell>
          <cell r="B67" t="e">
            <v>#N/A</v>
          </cell>
          <cell r="C67">
            <v>14748</v>
          </cell>
          <cell r="D67" t="e">
            <v>#N/A</v>
          </cell>
          <cell r="E67" t="e">
            <v>#N/A</v>
          </cell>
          <cell r="F67">
            <v>15367</v>
          </cell>
          <cell r="G67" t="e">
            <v>#N/A</v>
          </cell>
          <cell r="H67" t="e">
            <v>#N/A</v>
          </cell>
          <cell r="I67">
            <v>16098</v>
          </cell>
          <cell r="J67" t="e">
            <v>#N/A</v>
          </cell>
          <cell r="K67" t="e">
            <v>#N/A</v>
          </cell>
          <cell r="L67">
            <v>17044</v>
          </cell>
          <cell r="M67" t="e">
            <v>#N/A</v>
          </cell>
          <cell r="N67" t="e">
            <v>#N/A</v>
          </cell>
          <cell r="O67">
            <v>17131</v>
          </cell>
          <cell r="P67" t="e">
            <v>#N/A</v>
          </cell>
        </row>
        <row r="71">
          <cell r="B71" t="str">
            <v>R04</v>
          </cell>
          <cell r="C71" t="str">
            <v>R05</v>
          </cell>
          <cell r="D71" t="str">
            <v>R06</v>
          </cell>
        </row>
        <row r="72">
          <cell r="A72" t="str">
            <v>財政調整基金</v>
          </cell>
          <cell r="B72">
            <v>897</v>
          </cell>
          <cell r="C72">
            <v>860</v>
          </cell>
          <cell r="D72">
            <v>857</v>
          </cell>
        </row>
        <row r="73">
          <cell r="A73" t="str">
            <v>減債基金</v>
          </cell>
          <cell r="B73">
            <v>359</v>
          </cell>
          <cell r="C73">
            <v>83</v>
          </cell>
          <cell r="D73">
            <v>193</v>
          </cell>
        </row>
        <row r="74">
          <cell r="A74" t="str">
            <v>その他特定目的基金</v>
          </cell>
          <cell r="B74">
            <v>4451</v>
          </cell>
          <cell r="C74">
            <v>3837</v>
          </cell>
          <cell r="D74">
            <v>3685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BF9C-B427-4045-A531-D33AA9337B49}">
  <sheetPr>
    <pageSetUpPr fitToPage="1"/>
  </sheetPr>
  <dimension ref="A1:DO56"/>
  <sheetViews>
    <sheetView showGridLines="0" workbookViewId="0"/>
  </sheetViews>
  <sheetFormatPr defaultColWidth="0" defaultRowHeight="11.25" zeroHeight="1" x14ac:dyDescent="0.15"/>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x14ac:dyDescent="0.15">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x14ac:dyDescent="0.2">
      <c r="B2" s="64" t="s">
        <v>18</v>
      </c>
      <c r="C2" s="64"/>
      <c r="D2" s="65"/>
    </row>
    <row r="3" spans="1:119" ht="18.75" customHeight="1" thickBot="1" x14ac:dyDescent="0.2">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x14ac:dyDescent="0.15">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34242716</v>
      </c>
      <c r="BO4" s="92"/>
      <c r="BP4" s="92"/>
      <c r="BQ4" s="92"/>
      <c r="BR4" s="92"/>
      <c r="BS4" s="92"/>
      <c r="BT4" s="92"/>
      <c r="BU4" s="93"/>
      <c r="BV4" s="91">
        <v>34059830</v>
      </c>
      <c r="BW4" s="92"/>
      <c r="BX4" s="92"/>
      <c r="BY4" s="92"/>
      <c r="BZ4" s="92"/>
      <c r="CA4" s="92"/>
      <c r="CB4" s="92"/>
      <c r="CC4" s="93"/>
      <c r="CD4" s="94" t="s">
        <v>30</v>
      </c>
      <c r="CE4" s="95"/>
      <c r="CF4" s="95"/>
      <c r="CG4" s="95"/>
      <c r="CH4" s="95"/>
      <c r="CI4" s="95"/>
      <c r="CJ4" s="95"/>
      <c r="CK4" s="95"/>
      <c r="CL4" s="95"/>
      <c r="CM4" s="95"/>
      <c r="CN4" s="95"/>
      <c r="CO4" s="95"/>
      <c r="CP4" s="95"/>
      <c r="CQ4" s="95"/>
      <c r="CR4" s="95"/>
      <c r="CS4" s="96"/>
      <c r="CT4" s="97">
        <v>0.5</v>
      </c>
      <c r="CU4" s="98"/>
      <c r="CV4" s="98"/>
      <c r="CW4" s="98"/>
      <c r="CX4" s="98"/>
      <c r="CY4" s="98"/>
      <c r="CZ4" s="98"/>
      <c r="DA4" s="99"/>
      <c r="DB4" s="97">
        <v>0.5</v>
      </c>
      <c r="DC4" s="98"/>
      <c r="DD4" s="98"/>
      <c r="DE4" s="98"/>
      <c r="DF4" s="98"/>
      <c r="DG4" s="98"/>
      <c r="DH4" s="98"/>
      <c r="DI4" s="99"/>
    </row>
    <row r="5" spans="1:119" ht="18.75" customHeight="1" x14ac:dyDescent="0.15">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33950562</v>
      </c>
      <c r="BO5" s="114"/>
      <c r="BP5" s="114"/>
      <c r="BQ5" s="114"/>
      <c r="BR5" s="114"/>
      <c r="BS5" s="114"/>
      <c r="BT5" s="114"/>
      <c r="BU5" s="115"/>
      <c r="BV5" s="113">
        <v>33604062</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99.9</v>
      </c>
      <c r="CU5" s="120"/>
      <c r="CV5" s="120"/>
      <c r="CW5" s="120"/>
      <c r="CX5" s="120"/>
      <c r="CY5" s="120"/>
      <c r="CZ5" s="120"/>
      <c r="DA5" s="121"/>
      <c r="DB5" s="119">
        <v>98.9</v>
      </c>
      <c r="DC5" s="120"/>
      <c r="DD5" s="120"/>
      <c r="DE5" s="120"/>
      <c r="DF5" s="120"/>
      <c r="DG5" s="120"/>
      <c r="DH5" s="120"/>
      <c r="DI5" s="121"/>
    </row>
    <row r="6" spans="1:119" ht="18.75" customHeight="1" x14ac:dyDescent="0.15">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292154</v>
      </c>
      <c r="BO6" s="114"/>
      <c r="BP6" s="114"/>
      <c r="BQ6" s="114"/>
      <c r="BR6" s="114"/>
      <c r="BS6" s="114"/>
      <c r="BT6" s="114"/>
      <c r="BU6" s="115"/>
      <c r="BV6" s="113">
        <v>455768</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100.3</v>
      </c>
      <c r="CU6" s="133"/>
      <c r="CV6" s="133"/>
      <c r="CW6" s="133"/>
      <c r="CX6" s="133"/>
      <c r="CY6" s="133"/>
      <c r="CZ6" s="133"/>
      <c r="DA6" s="134"/>
      <c r="DB6" s="132">
        <v>99.8</v>
      </c>
      <c r="DC6" s="133"/>
      <c r="DD6" s="133"/>
      <c r="DE6" s="133"/>
      <c r="DF6" s="133"/>
      <c r="DG6" s="133"/>
      <c r="DH6" s="133"/>
      <c r="DI6" s="134"/>
    </row>
    <row r="7" spans="1:119" ht="18.75" customHeight="1" x14ac:dyDescent="0.15">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214517</v>
      </c>
      <c r="BO7" s="114"/>
      <c r="BP7" s="114"/>
      <c r="BQ7" s="114"/>
      <c r="BR7" s="114"/>
      <c r="BS7" s="114"/>
      <c r="BT7" s="114"/>
      <c r="BU7" s="115"/>
      <c r="BV7" s="113">
        <v>379273</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16949199</v>
      </c>
      <c r="CU7" s="114"/>
      <c r="CV7" s="114"/>
      <c r="CW7" s="114"/>
      <c r="CX7" s="114"/>
      <c r="CY7" s="114"/>
      <c r="CZ7" s="114"/>
      <c r="DA7" s="115"/>
      <c r="DB7" s="113">
        <v>16697372</v>
      </c>
      <c r="DC7" s="114"/>
      <c r="DD7" s="114"/>
      <c r="DE7" s="114"/>
      <c r="DF7" s="114"/>
      <c r="DG7" s="114"/>
      <c r="DH7" s="114"/>
      <c r="DI7" s="115"/>
    </row>
    <row r="8" spans="1:119" ht="18.75" customHeight="1" thickBot="1" x14ac:dyDescent="0.2">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77637</v>
      </c>
      <c r="BO8" s="114"/>
      <c r="BP8" s="114"/>
      <c r="BQ8" s="114"/>
      <c r="BR8" s="114"/>
      <c r="BS8" s="114"/>
      <c r="BT8" s="114"/>
      <c r="BU8" s="115"/>
      <c r="BV8" s="113">
        <v>76495</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0.59</v>
      </c>
      <c r="CU8" s="149"/>
      <c r="CV8" s="149"/>
      <c r="CW8" s="149"/>
      <c r="CX8" s="149"/>
      <c r="CY8" s="149"/>
      <c r="CZ8" s="149"/>
      <c r="DA8" s="150"/>
      <c r="DB8" s="148">
        <v>0.59</v>
      </c>
      <c r="DC8" s="149"/>
      <c r="DD8" s="149"/>
      <c r="DE8" s="149"/>
      <c r="DF8" s="149"/>
      <c r="DG8" s="149"/>
      <c r="DH8" s="149"/>
      <c r="DI8" s="150"/>
    </row>
    <row r="9" spans="1:119" ht="18.75" customHeight="1" thickBot="1" x14ac:dyDescent="0.2">
      <c r="A9" s="63"/>
      <c r="B9" s="74" t="s">
        <v>49</v>
      </c>
      <c r="C9" s="75"/>
      <c r="D9" s="75"/>
      <c r="E9" s="75"/>
      <c r="F9" s="75"/>
      <c r="G9" s="75"/>
      <c r="H9" s="75"/>
      <c r="I9" s="75"/>
      <c r="J9" s="75"/>
      <c r="K9" s="151"/>
      <c r="L9" s="152" t="s">
        <v>50</v>
      </c>
      <c r="M9" s="153"/>
      <c r="N9" s="153"/>
      <c r="O9" s="153"/>
      <c r="P9" s="153"/>
      <c r="Q9" s="154"/>
      <c r="R9" s="155">
        <v>74607</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1142</v>
      </c>
      <c r="BO9" s="114"/>
      <c r="BP9" s="114"/>
      <c r="BQ9" s="114"/>
      <c r="BR9" s="114"/>
      <c r="BS9" s="114"/>
      <c r="BT9" s="114"/>
      <c r="BU9" s="115"/>
      <c r="BV9" s="113">
        <v>987</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15.2</v>
      </c>
      <c r="CU9" s="120"/>
      <c r="CV9" s="120"/>
      <c r="CW9" s="120"/>
      <c r="CX9" s="120"/>
      <c r="CY9" s="120"/>
      <c r="CZ9" s="120"/>
      <c r="DA9" s="121"/>
      <c r="DB9" s="119">
        <v>15.5</v>
      </c>
      <c r="DC9" s="120"/>
      <c r="DD9" s="120"/>
      <c r="DE9" s="120"/>
      <c r="DF9" s="120"/>
      <c r="DG9" s="120"/>
      <c r="DH9" s="120"/>
      <c r="DI9" s="121"/>
    </row>
    <row r="10" spans="1:119" ht="18.75" customHeight="1" thickBot="1" x14ac:dyDescent="0.2">
      <c r="A10" s="63"/>
      <c r="B10" s="74"/>
      <c r="C10" s="75"/>
      <c r="D10" s="75"/>
      <c r="E10" s="75"/>
      <c r="F10" s="75"/>
      <c r="G10" s="75"/>
      <c r="H10" s="75"/>
      <c r="I10" s="75"/>
      <c r="J10" s="75"/>
      <c r="K10" s="151"/>
      <c r="L10" s="158" t="s">
        <v>55</v>
      </c>
      <c r="M10" s="106"/>
      <c r="N10" s="106"/>
      <c r="O10" s="106"/>
      <c r="P10" s="106"/>
      <c r="Q10" s="107"/>
      <c r="R10" s="159">
        <v>76869</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326946</v>
      </c>
      <c r="BO10" s="114"/>
      <c r="BP10" s="114"/>
      <c r="BQ10" s="114"/>
      <c r="BR10" s="114"/>
      <c r="BS10" s="114"/>
      <c r="BT10" s="114"/>
      <c r="BU10" s="115"/>
      <c r="BV10" s="113">
        <v>75158</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x14ac:dyDescent="0.2">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32</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x14ac:dyDescent="0.15">
      <c r="A12" s="63"/>
      <c r="B12" s="174" t="s">
        <v>65</v>
      </c>
      <c r="C12" s="175"/>
      <c r="D12" s="175"/>
      <c r="E12" s="175"/>
      <c r="F12" s="175"/>
      <c r="G12" s="175"/>
      <c r="H12" s="175"/>
      <c r="I12" s="175"/>
      <c r="J12" s="175"/>
      <c r="K12" s="176"/>
      <c r="L12" s="177" t="s">
        <v>66</v>
      </c>
      <c r="M12" s="178"/>
      <c r="N12" s="178"/>
      <c r="O12" s="178"/>
      <c r="P12" s="178"/>
      <c r="Q12" s="179"/>
      <c r="R12" s="180">
        <v>73321</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329000</v>
      </c>
      <c r="BO12" s="114"/>
      <c r="BP12" s="114"/>
      <c r="BQ12" s="114"/>
      <c r="BR12" s="114"/>
      <c r="BS12" s="114"/>
      <c r="BT12" s="114"/>
      <c r="BU12" s="115"/>
      <c r="BV12" s="113">
        <v>113000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x14ac:dyDescent="0.15">
      <c r="A13" s="63"/>
      <c r="B13" s="189"/>
      <c r="C13" s="190"/>
      <c r="D13" s="190"/>
      <c r="E13" s="190"/>
      <c r="F13" s="190"/>
      <c r="G13" s="190"/>
      <c r="H13" s="190"/>
      <c r="I13" s="190"/>
      <c r="J13" s="190"/>
      <c r="K13" s="191"/>
      <c r="L13" s="192"/>
      <c r="M13" s="193" t="s">
        <v>72</v>
      </c>
      <c r="N13" s="194"/>
      <c r="O13" s="194"/>
      <c r="P13" s="194"/>
      <c r="Q13" s="195"/>
      <c r="R13" s="196">
        <v>72391</v>
      </c>
      <c r="S13" s="197"/>
      <c r="T13" s="197"/>
      <c r="U13" s="197"/>
      <c r="V13" s="198"/>
      <c r="W13" s="127" t="s">
        <v>73</v>
      </c>
      <c r="X13" s="128"/>
      <c r="Y13" s="128"/>
      <c r="Z13" s="128"/>
      <c r="AA13" s="128"/>
      <c r="AB13" s="123"/>
      <c r="AC13" s="159">
        <v>573</v>
      </c>
      <c r="AD13" s="160"/>
      <c r="AE13" s="160"/>
      <c r="AF13" s="160"/>
      <c r="AG13" s="199"/>
      <c r="AH13" s="159">
        <v>586</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-912</v>
      </c>
      <c r="BO13" s="114"/>
      <c r="BP13" s="114"/>
      <c r="BQ13" s="114"/>
      <c r="BR13" s="114"/>
      <c r="BS13" s="114"/>
      <c r="BT13" s="114"/>
      <c r="BU13" s="115"/>
      <c r="BV13" s="113">
        <v>-36855</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12.2</v>
      </c>
      <c r="CU13" s="120"/>
      <c r="CV13" s="120"/>
      <c r="CW13" s="120"/>
      <c r="CX13" s="120"/>
      <c r="CY13" s="120"/>
      <c r="CZ13" s="120"/>
      <c r="DA13" s="121"/>
      <c r="DB13" s="119">
        <v>10.8</v>
      </c>
      <c r="DC13" s="120"/>
      <c r="DD13" s="120"/>
      <c r="DE13" s="120"/>
      <c r="DF13" s="120"/>
      <c r="DG13" s="120"/>
      <c r="DH13" s="120"/>
      <c r="DI13" s="121"/>
    </row>
    <row r="14" spans="1:119" ht="18.75" customHeight="1" thickBot="1" x14ac:dyDescent="0.2">
      <c r="A14" s="63"/>
      <c r="B14" s="189"/>
      <c r="C14" s="190"/>
      <c r="D14" s="190"/>
      <c r="E14" s="190"/>
      <c r="F14" s="190"/>
      <c r="G14" s="190"/>
      <c r="H14" s="190"/>
      <c r="I14" s="190"/>
      <c r="J14" s="190"/>
      <c r="K14" s="191"/>
      <c r="L14" s="200" t="s">
        <v>77</v>
      </c>
      <c r="M14" s="201"/>
      <c r="N14" s="201"/>
      <c r="O14" s="201"/>
      <c r="P14" s="201"/>
      <c r="Q14" s="202"/>
      <c r="R14" s="196">
        <v>74031</v>
      </c>
      <c r="S14" s="197"/>
      <c r="T14" s="197"/>
      <c r="U14" s="197"/>
      <c r="V14" s="198"/>
      <c r="W14" s="85"/>
      <c r="X14" s="86"/>
      <c r="Y14" s="86"/>
      <c r="Z14" s="86"/>
      <c r="AA14" s="86"/>
      <c r="AB14" s="101"/>
      <c r="AC14" s="203">
        <v>1.9</v>
      </c>
      <c r="AD14" s="204"/>
      <c r="AE14" s="204"/>
      <c r="AF14" s="204"/>
      <c r="AG14" s="205"/>
      <c r="AH14" s="203">
        <v>1.8</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113.9</v>
      </c>
      <c r="CU14" s="211"/>
      <c r="CV14" s="211"/>
      <c r="CW14" s="211"/>
      <c r="CX14" s="211"/>
      <c r="CY14" s="211"/>
      <c r="CZ14" s="211"/>
      <c r="DA14" s="212"/>
      <c r="DB14" s="210">
        <v>116.7</v>
      </c>
      <c r="DC14" s="211"/>
      <c r="DD14" s="211"/>
      <c r="DE14" s="211"/>
      <c r="DF14" s="211"/>
      <c r="DG14" s="211"/>
      <c r="DH14" s="211"/>
      <c r="DI14" s="212"/>
    </row>
    <row r="15" spans="1:119" ht="18.75" customHeight="1" x14ac:dyDescent="0.15">
      <c r="A15" s="63"/>
      <c r="B15" s="189"/>
      <c r="C15" s="190"/>
      <c r="D15" s="190"/>
      <c r="E15" s="190"/>
      <c r="F15" s="190"/>
      <c r="G15" s="190"/>
      <c r="H15" s="190"/>
      <c r="I15" s="190"/>
      <c r="J15" s="190"/>
      <c r="K15" s="191"/>
      <c r="L15" s="192"/>
      <c r="M15" s="193" t="s">
        <v>72</v>
      </c>
      <c r="N15" s="194"/>
      <c r="O15" s="194"/>
      <c r="P15" s="194"/>
      <c r="Q15" s="195"/>
      <c r="R15" s="196">
        <v>73174</v>
      </c>
      <c r="S15" s="197"/>
      <c r="T15" s="197"/>
      <c r="U15" s="197"/>
      <c r="V15" s="198"/>
      <c r="W15" s="127" t="s">
        <v>79</v>
      </c>
      <c r="X15" s="128"/>
      <c r="Y15" s="128"/>
      <c r="Z15" s="128"/>
      <c r="AA15" s="128"/>
      <c r="AB15" s="123"/>
      <c r="AC15" s="159">
        <v>7904</v>
      </c>
      <c r="AD15" s="160"/>
      <c r="AE15" s="160"/>
      <c r="AF15" s="160"/>
      <c r="AG15" s="199"/>
      <c r="AH15" s="159">
        <v>8876</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8485230</v>
      </c>
      <c r="BO15" s="92"/>
      <c r="BP15" s="92"/>
      <c r="BQ15" s="92"/>
      <c r="BR15" s="92"/>
      <c r="BS15" s="92"/>
      <c r="BT15" s="92"/>
      <c r="BU15" s="93"/>
      <c r="BV15" s="91">
        <v>8470432</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x14ac:dyDescent="0.15">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25.7</v>
      </c>
      <c r="AD16" s="204"/>
      <c r="AE16" s="204"/>
      <c r="AF16" s="204"/>
      <c r="AG16" s="205"/>
      <c r="AH16" s="203">
        <v>27.2</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14672546</v>
      </c>
      <c r="BO16" s="114"/>
      <c r="BP16" s="114"/>
      <c r="BQ16" s="114"/>
      <c r="BR16" s="114"/>
      <c r="BS16" s="114"/>
      <c r="BT16" s="114"/>
      <c r="BU16" s="115"/>
      <c r="BV16" s="113">
        <v>14344184</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x14ac:dyDescent="0.2">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22261</v>
      </c>
      <c r="AD17" s="160"/>
      <c r="AE17" s="160"/>
      <c r="AF17" s="160"/>
      <c r="AG17" s="199"/>
      <c r="AH17" s="159">
        <v>23127</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10688384</v>
      </c>
      <c r="BO17" s="114"/>
      <c r="BP17" s="114"/>
      <c r="BQ17" s="114"/>
      <c r="BR17" s="114"/>
      <c r="BS17" s="114"/>
      <c r="BT17" s="114"/>
      <c r="BU17" s="115"/>
      <c r="BV17" s="113">
        <v>10665267</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x14ac:dyDescent="0.2">
      <c r="A18" s="63"/>
      <c r="B18" s="234" t="s">
        <v>89</v>
      </c>
      <c r="C18" s="151"/>
      <c r="D18" s="151"/>
      <c r="E18" s="235"/>
      <c r="F18" s="235"/>
      <c r="G18" s="235"/>
      <c r="H18" s="235"/>
      <c r="I18" s="235"/>
      <c r="J18" s="235"/>
      <c r="K18" s="235"/>
      <c r="L18" s="236">
        <v>32.71</v>
      </c>
      <c r="M18" s="236"/>
      <c r="N18" s="236"/>
      <c r="O18" s="236"/>
      <c r="P18" s="236"/>
      <c r="Q18" s="236"/>
      <c r="R18" s="237"/>
      <c r="S18" s="237"/>
      <c r="T18" s="237"/>
      <c r="U18" s="237"/>
      <c r="V18" s="238"/>
      <c r="W18" s="143"/>
      <c r="X18" s="144"/>
      <c r="Y18" s="144"/>
      <c r="Z18" s="144"/>
      <c r="AA18" s="144"/>
      <c r="AB18" s="139"/>
      <c r="AC18" s="239">
        <v>72.400000000000006</v>
      </c>
      <c r="AD18" s="240"/>
      <c r="AE18" s="240"/>
      <c r="AF18" s="240"/>
      <c r="AG18" s="241"/>
      <c r="AH18" s="239">
        <v>71</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17527560</v>
      </c>
      <c r="BO18" s="114"/>
      <c r="BP18" s="114"/>
      <c r="BQ18" s="114"/>
      <c r="BR18" s="114"/>
      <c r="BS18" s="114"/>
      <c r="BT18" s="114"/>
      <c r="BU18" s="115"/>
      <c r="BV18" s="113">
        <v>16857826</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x14ac:dyDescent="0.2">
      <c r="A19" s="63"/>
      <c r="B19" s="234" t="s">
        <v>91</v>
      </c>
      <c r="C19" s="151"/>
      <c r="D19" s="151"/>
      <c r="E19" s="235"/>
      <c r="F19" s="235"/>
      <c r="G19" s="235"/>
      <c r="H19" s="235"/>
      <c r="I19" s="235"/>
      <c r="J19" s="235"/>
      <c r="K19" s="235"/>
      <c r="L19" s="243">
        <v>2281</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22036607</v>
      </c>
      <c r="BO19" s="114"/>
      <c r="BP19" s="114"/>
      <c r="BQ19" s="114"/>
      <c r="BR19" s="114"/>
      <c r="BS19" s="114"/>
      <c r="BT19" s="114"/>
      <c r="BU19" s="115"/>
      <c r="BV19" s="113">
        <v>20641368</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x14ac:dyDescent="0.2">
      <c r="A20" s="63"/>
      <c r="B20" s="234" t="s">
        <v>93</v>
      </c>
      <c r="C20" s="151"/>
      <c r="D20" s="151"/>
      <c r="E20" s="235"/>
      <c r="F20" s="235"/>
      <c r="G20" s="235"/>
      <c r="H20" s="235"/>
      <c r="I20" s="235"/>
      <c r="J20" s="235"/>
      <c r="K20" s="235"/>
      <c r="L20" s="243">
        <v>30484</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x14ac:dyDescent="0.2">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x14ac:dyDescent="0.15">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39261774</v>
      </c>
      <c r="BO22" s="92"/>
      <c r="BP22" s="92"/>
      <c r="BQ22" s="92"/>
      <c r="BR22" s="92"/>
      <c r="BS22" s="92"/>
      <c r="BT22" s="92"/>
      <c r="BU22" s="93"/>
      <c r="BV22" s="91">
        <v>40351778</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x14ac:dyDescent="0.15">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11689339</v>
      </c>
      <c r="BO23" s="114"/>
      <c r="BP23" s="114"/>
      <c r="BQ23" s="114"/>
      <c r="BR23" s="114"/>
      <c r="BS23" s="114"/>
      <c r="BT23" s="114"/>
      <c r="BU23" s="115"/>
      <c r="BV23" s="113">
        <v>12764730</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x14ac:dyDescent="0.2">
      <c r="A24" s="63"/>
      <c r="B24" s="274"/>
      <c r="C24" s="275"/>
      <c r="D24" s="276"/>
      <c r="E24" s="158" t="s">
        <v>103</v>
      </c>
      <c r="F24" s="106"/>
      <c r="G24" s="106"/>
      <c r="H24" s="106"/>
      <c r="I24" s="106"/>
      <c r="J24" s="106"/>
      <c r="K24" s="107"/>
      <c r="L24" s="159">
        <v>1</v>
      </c>
      <c r="M24" s="160"/>
      <c r="N24" s="160"/>
      <c r="O24" s="160"/>
      <c r="P24" s="199"/>
      <c r="Q24" s="159">
        <v>9460</v>
      </c>
      <c r="R24" s="160"/>
      <c r="S24" s="160"/>
      <c r="T24" s="160"/>
      <c r="U24" s="160"/>
      <c r="V24" s="199"/>
      <c r="W24" s="280"/>
      <c r="X24" s="275"/>
      <c r="Y24" s="276"/>
      <c r="Z24" s="158" t="s">
        <v>104</v>
      </c>
      <c r="AA24" s="106"/>
      <c r="AB24" s="106"/>
      <c r="AC24" s="106"/>
      <c r="AD24" s="106"/>
      <c r="AE24" s="106"/>
      <c r="AF24" s="106"/>
      <c r="AG24" s="107"/>
      <c r="AH24" s="159">
        <v>456</v>
      </c>
      <c r="AI24" s="160"/>
      <c r="AJ24" s="160"/>
      <c r="AK24" s="160"/>
      <c r="AL24" s="199"/>
      <c r="AM24" s="159">
        <v>1409040</v>
      </c>
      <c r="AN24" s="160"/>
      <c r="AO24" s="160"/>
      <c r="AP24" s="160"/>
      <c r="AQ24" s="160"/>
      <c r="AR24" s="199"/>
      <c r="AS24" s="159">
        <v>3090</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28843337</v>
      </c>
      <c r="BO24" s="114"/>
      <c r="BP24" s="114"/>
      <c r="BQ24" s="114"/>
      <c r="BR24" s="114"/>
      <c r="BS24" s="114"/>
      <c r="BT24" s="114"/>
      <c r="BU24" s="115"/>
      <c r="BV24" s="113">
        <v>28963244</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x14ac:dyDescent="0.15">
      <c r="A25" s="63"/>
      <c r="B25" s="274"/>
      <c r="C25" s="275"/>
      <c r="D25" s="276"/>
      <c r="E25" s="158" t="s">
        <v>106</v>
      </c>
      <c r="F25" s="106"/>
      <c r="G25" s="106"/>
      <c r="H25" s="106"/>
      <c r="I25" s="106"/>
      <c r="J25" s="106"/>
      <c r="K25" s="107"/>
      <c r="L25" s="159">
        <v>2</v>
      </c>
      <c r="M25" s="160"/>
      <c r="N25" s="160"/>
      <c r="O25" s="160"/>
      <c r="P25" s="199"/>
      <c r="Q25" s="159">
        <v>7800</v>
      </c>
      <c r="R25" s="160"/>
      <c r="S25" s="160"/>
      <c r="T25" s="160"/>
      <c r="U25" s="160"/>
      <c r="V25" s="199"/>
      <c r="W25" s="280"/>
      <c r="X25" s="275"/>
      <c r="Y25" s="276"/>
      <c r="Z25" s="158" t="s">
        <v>107</v>
      </c>
      <c r="AA25" s="106"/>
      <c r="AB25" s="106"/>
      <c r="AC25" s="106"/>
      <c r="AD25" s="106"/>
      <c r="AE25" s="106"/>
      <c r="AF25" s="106"/>
      <c r="AG25" s="107"/>
      <c r="AH25" s="159">
        <v>97</v>
      </c>
      <c r="AI25" s="160"/>
      <c r="AJ25" s="160"/>
      <c r="AK25" s="160"/>
      <c r="AL25" s="199"/>
      <c r="AM25" s="159">
        <v>288866</v>
      </c>
      <c r="AN25" s="160"/>
      <c r="AO25" s="160"/>
      <c r="AP25" s="160"/>
      <c r="AQ25" s="160"/>
      <c r="AR25" s="199"/>
      <c r="AS25" s="159">
        <v>2978</v>
      </c>
      <c r="AT25" s="160"/>
      <c r="AU25" s="160"/>
      <c r="AV25" s="160"/>
      <c r="AW25" s="160"/>
      <c r="AX25" s="161"/>
      <c r="AY25" s="88" t="s">
        <v>108</v>
      </c>
      <c r="AZ25" s="89"/>
      <c r="BA25" s="89"/>
      <c r="BB25" s="89"/>
      <c r="BC25" s="89"/>
      <c r="BD25" s="89"/>
      <c r="BE25" s="89"/>
      <c r="BF25" s="89"/>
      <c r="BG25" s="89"/>
      <c r="BH25" s="89"/>
      <c r="BI25" s="89"/>
      <c r="BJ25" s="89"/>
      <c r="BK25" s="89"/>
      <c r="BL25" s="89"/>
      <c r="BM25" s="90"/>
      <c r="BN25" s="91">
        <v>12941481</v>
      </c>
      <c r="BO25" s="92"/>
      <c r="BP25" s="92"/>
      <c r="BQ25" s="92"/>
      <c r="BR25" s="92"/>
      <c r="BS25" s="92"/>
      <c r="BT25" s="92"/>
      <c r="BU25" s="93"/>
      <c r="BV25" s="91">
        <v>9635468</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x14ac:dyDescent="0.15">
      <c r="A26" s="63"/>
      <c r="B26" s="274"/>
      <c r="C26" s="275"/>
      <c r="D26" s="276"/>
      <c r="E26" s="158" t="s">
        <v>109</v>
      </c>
      <c r="F26" s="106"/>
      <c r="G26" s="106"/>
      <c r="H26" s="106"/>
      <c r="I26" s="106"/>
      <c r="J26" s="106"/>
      <c r="K26" s="107"/>
      <c r="L26" s="159">
        <v>1</v>
      </c>
      <c r="M26" s="160"/>
      <c r="N26" s="160"/>
      <c r="O26" s="160"/>
      <c r="P26" s="199"/>
      <c r="Q26" s="159">
        <v>7010</v>
      </c>
      <c r="R26" s="160"/>
      <c r="S26" s="160"/>
      <c r="T26" s="160"/>
      <c r="U26" s="160"/>
      <c r="V26" s="199"/>
      <c r="W26" s="280"/>
      <c r="X26" s="275"/>
      <c r="Y26" s="276"/>
      <c r="Z26" s="158" t="s">
        <v>110</v>
      </c>
      <c r="AA26" s="285"/>
      <c r="AB26" s="285"/>
      <c r="AC26" s="285"/>
      <c r="AD26" s="285"/>
      <c r="AE26" s="285"/>
      <c r="AF26" s="285"/>
      <c r="AG26" s="286"/>
      <c r="AH26" s="159">
        <v>1</v>
      </c>
      <c r="AI26" s="160"/>
      <c r="AJ26" s="160"/>
      <c r="AK26" s="160"/>
      <c r="AL26" s="199"/>
      <c r="AM26" s="159" t="s">
        <v>111</v>
      </c>
      <c r="AN26" s="160"/>
      <c r="AO26" s="160"/>
      <c r="AP26" s="160"/>
      <c r="AQ26" s="160"/>
      <c r="AR26" s="199"/>
      <c r="AS26" s="159" t="s">
        <v>111</v>
      </c>
      <c r="AT26" s="160"/>
      <c r="AU26" s="160"/>
      <c r="AV26" s="160"/>
      <c r="AW26" s="160"/>
      <c r="AX26" s="161"/>
      <c r="AY26" s="116" t="s">
        <v>112</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x14ac:dyDescent="0.2">
      <c r="A27" s="63"/>
      <c r="B27" s="274"/>
      <c r="C27" s="275"/>
      <c r="D27" s="276"/>
      <c r="E27" s="158" t="s">
        <v>113</v>
      </c>
      <c r="F27" s="106"/>
      <c r="G27" s="106"/>
      <c r="H27" s="106"/>
      <c r="I27" s="106"/>
      <c r="J27" s="106"/>
      <c r="K27" s="107"/>
      <c r="L27" s="159">
        <v>1</v>
      </c>
      <c r="M27" s="160"/>
      <c r="N27" s="160"/>
      <c r="O27" s="160"/>
      <c r="P27" s="199"/>
      <c r="Q27" s="159">
        <v>5600</v>
      </c>
      <c r="R27" s="160"/>
      <c r="S27" s="160"/>
      <c r="T27" s="160"/>
      <c r="U27" s="160"/>
      <c r="V27" s="199"/>
      <c r="W27" s="280"/>
      <c r="X27" s="275"/>
      <c r="Y27" s="276"/>
      <c r="Z27" s="158" t="s">
        <v>114</v>
      </c>
      <c r="AA27" s="106"/>
      <c r="AB27" s="106"/>
      <c r="AC27" s="106"/>
      <c r="AD27" s="106"/>
      <c r="AE27" s="106"/>
      <c r="AF27" s="106"/>
      <c r="AG27" s="107"/>
      <c r="AH27" s="159">
        <v>6</v>
      </c>
      <c r="AI27" s="160"/>
      <c r="AJ27" s="160"/>
      <c r="AK27" s="160"/>
      <c r="AL27" s="199"/>
      <c r="AM27" s="159">
        <v>17905</v>
      </c>
      <c r="AN27" s="160"/>
      <c r="AO27" s="160"/>
      <c r="AP27" s="160"/>
      <c r="AQ27" s="160"/>
      <c r="AR27" s="199"/>
      <c r="AS27" s="159">
        <v>2984</v>
      </c>
      <c r="AT27" s="160"/>
      <c r="AU27" s="160"/>
      <c r="AV27" s="160"/>
      <c r="AW27" s="160"/>
      <c r="AX27" s="161"/>
      <c r="AY27" s="207" t="s">
        <v>115</v>
      </c>
      <c r="AZ27" s="208"/>
      <c r="BA27" s="208"/>
      <c r="BB27" s="208"/>
      <c r="BC27" s="208"/>
      <c r="BD27" s="208"/>
      <c r="BE27" s="208"/>
      <c r="BF27" s="208"/>
      <c r="BG27" s="208"/>
      <c r="BH27" s="208"/>
      <c r="BI27" s="208"/>
      <c r="BJ27" s="208"/>
      <c r="BK27" s="208"/>
      <c r="BL27" s="208"/>
      <c r="BM27" s="209"/>
      <c r="BN27" s="260">
        <v>2028463</v>
      </c>
      <c r="BO27" s="261"/>
      <c r="BP27" s="261"/>
      <c r="BQ27" s="261"/>
      <c r="BR27" s="261"/>
      <c r="BS27" s="261"/>
      <c r="BT27" s="261"/>
      <c r="BU27" s="262"/>
      <c r="BV27" s="260">
        <v>2024667</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x14ac:dyDescent="0.15">
      <c r="A28" s="63"/>
      <c r="B28" s="274"/>
      <c r="C28" s="275"/>
      <c r="D28" s="276"/>
      <c r="E28" s="158" t="s">
        <v>116</v>
      </c>
      <c r="F28" s="106"/>
      <c r="G28" s="106"/>
      <c r="H28" s="106"/>
      <c r="I28" s="106"/>
      <c r="J28" s="106"/>
      <c r="K28" s="107"/>
      <c r="L28" s="159">
        <v>1</v>
      </c>
      <c r="M28" s="160"/>
      <c r="N28" s="160"/>
      <c r="O28" s="160"/>
      <c r="P28" s="199"/>
      <c r="Q28" s="159">
        <v>4950</v>
      </c>
      <c r="R28" s="160"/>
      <c r="S28" s="160"/>
      <c r="T28" s="160"/>
      <c r="U28" s="160"/>
      <c r="V28" s="199"/>
      <c r="W28" s="280"/>
      <c r="X28" s="275"/>
      <c r="Y28" s="276"/>
      <c r="Z28" s="158" t="s">
        <v>117</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118</v>
      </c>
      <c r="AZ28" s="289"/>
      <c r="BA28" s="289"/>
      <c r="BB28" s="290"/>
      <c r="BC28" s="88" t="s">
        <v>119</v>
      </c>
      <c r="BD28" s="89"/>
      <c r="BE28" s="89"/>
      <c r="BF28" s="89"/>
      <c r="BG28" s="89"/>
      <c r="BH28" s="89"/>
      <c r="BI28" s="89"/>
      <c r="BJ28" s="89"/>
      <c r="BK28" s="89"/>
      <c r="BL28" s="89"/>
      <c r="BM28" s="90"/>
      <c r="BN28" s="91">
        <v>857474</v>
      </c>
      <c r="BO28" s="92"/>
      <c r="BP28" s="92"/>
      <c r="BQ28" s="92"/>
      <c r="BR28" s="92"/>
      <c r="BS28" s="92"/>
      <c r="BT28" s="92"/>
      <c r="BU28" s="93"/>
      <c r="BV28" s="91">
        <v>859528</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x14ac:dyDescent="0.15">
      <c r="A29" s="63"/>
      <c r="B29" s="274"/>
      <c r="C29" s="275"/>
      <c r="D29" s="276"/>
      <c r="E29" s="158" t="s">
        <v>120</v>
      </c>
      <c r="F29" s="106"/>
      <c r="G29" s="106"/>
      <c r="H29" s="106"/>
      <c r="I29" s="106"/>
      <c r="J29" s="106"/>
      <c r="K29" s="107"/>
      <c r="L29" s="159">
        <v>18</v>
      </c>
      <c r="M29" s="160"/>
      <c r="N29" s="160"/>
      <c r="O29" s="160"/>
      <c r="P29" s="199"/>
      <c r="Q29" s="159">
        <v>4450</v>
      </c>
      <c r="R29" s="160"/>
      <c r="S29" s="160"/>
      <c r="T29" s="160"/>
      <c r="U29" s="160"/>
      <c r="V29" s="199"/>
      <c r="W29" s="291"/>
      <c r="X29" s="292"/>
      <c r="Y29" s="293"/>
      <c r="Z29" s="158" t="s">
        <v>121</v>
      </c>
      <c r="AA29" s="106"/>
      <c r="AB29" s="106"/>
      <c r="AC29" s="106"/>
      <c r="AD29" s="106"/>
      <c r="AE29" s="106"/>
      <c r="AF29" s="106"/>
      <c r="AG29" s="107"/>
      <c r="AH29" s="159">
        <v>462</v>
      </c>
      <c r="AI29" s="160"/>
      <c r="AJ29" s="160"/>
      <c r="AK29" s="160"/>
      <c r="AL29" s="199"/>
      <c r="AM29" s="159">
        <v>1426945</v>
      </c>
      <c r="AN29" s="160"/>
      <c r="AO29" s="160"/>
      <c r="AP29" s="160"/>
      <c r="AQ29" s="160"/>
      <c r="AR29" s="199"/>
      <c r="AS29" s="159">
        <v>3089</v>
      </c>
      <c r="AT29" s="160"/>
      <c r="AU29" s="160"/>
      <c r="AV29" s="160"/>
      <c r="AW29" s="160"/>
      <c r="AX29" s="161"/>
      <c r="AY29" s="294"/>
      <c r="AZ29" s="295"/>
      <c r="BA29" s="295"/>
      <c r="BB29" s="296"/>
      <c r="BC29" s="110" t="s">
        <v>122</v>
      </c>
      <c r="BD29" s="111"/>
      <c r="BE29" s="111"/>
      <c r="BF29" s="111"/>
      <c r="BG29" s="111"/>
      <c r="BH29" s="111"/>
      <c r="BI29" s="111"/>
      <c r="BJ29" s="111"/>
      <c r="BK29" s="111"/>
      <c r="BL29" s="111"/>
      <c r="BM29" s="112"/>
      <c r="BN29" s="113">
        <v>192754</v>
      </c>
      <c r="BO29" s="114"/>
      <c r="BP29" s="114"/>
      <c r="BQ29" s="114"/>
      <c r="BR29" s="114"/>
      <c r="BS29" s="114"/>
      <c r="BT29" s="114"/>
      <c r="BU29" s="115"/>
      <c r="BV29" s="113">
        <v>83394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x14ac:dyDescent="0.2">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123</v>
      </c>
      <c r="X30" s="304"/>
      <c r="Y30" s="304"/>
      <c r="Z30" s="304"/>
      <c r="AA30" s="304"/>
      <c r="AB30" s="304"/>
      <c r="AC30" s="304"/>
      <c r="AD30" s="304"/>
      <c r="AE30" s="304"/>
      <c r="AF30" s="304"/>
      <c r="AG30" s="305"/>
      <c r="AH30" s="239">
        <v>99.4</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124</v>
      </c>
      <c r="BD30" s="258"/>
      <c r="BE30" s="258"/>
      <c r="BF30" s="258"/>
      <c r="BG30" s="258"/>
      <c r="BH30" s="258"/>
      <c r="BI30" s="258"/>
      <c r="BJ30" s="258"/>
      <c r="BK30" s="258"/>
      <c r="BL30" s="258"/>
      <c r="BM30" s="259"/>
      <c r="BN30" s="260">
        <v>3684676</v>
      </c>
      <c r="BO30" s="261"/>
      <c r="BP30" s="261"/>
      <c r="BQ30" s="261"/>
      <c r="BR30" s="261"/>
      <c r="BS30" s="261"/>
      <c r="BT30" s="261"/>
      <c r="BU30" s="262"/>
      <c r="BV30" s="260">
        <v>3837068</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x14ac:dyDescent="0.15">
      <c r="A31" s="63"/>
      <c r="B31" s="315"/>
      <c r="DI31" s="316"/>
    </row>
    <row r="32" spans="1:113" ht="13.5" customHeight="1" x14ac:dyDescent="0.15">
      <c r="A32" s="63"/>
      <c r="B32" s="317"/>
      <c r="C32" s="318" t="s">
        <v>125</v>
      </c>
      <c r="D32" s="318"/>
      <c r="E32" s="318"/>
      <c r="F32" s="318"/>
      <c r="G32" s="318"/>
      <c r="H32" s="318"/>
      <c r="I32" s="318"/>
      <c r="J32" s="318"/>
      <c r="K32" s="318"/>
      <c r="L32" s="318"/>
      <c r="M32" s="318"/>
      <c r="N32" s="318"/>
      <c r="O32" s="318"/>
      <c r="P32" s="318"/>
      <c r="Q32" s="318"/>
      <c r="R32" s="318"/>
      <c r="S32" s="318"/>
      <c r="U32" s="117" t="s">
        <v>126</v>
      </c>
      <c r="V32" s="117"/>
      <c r="W32" s="117"/>
      <c r="X32" s="117"/>
      <c r="Y32" s="117"/>
      <c r="Z32" s="117"/>
      <c r="AA32" s="117"/>
      <c r="AB32" s="117"/>
      <c r="AC32" s="117"/>
      <c r="AD32" s="117"/>
      <c r="AE32" s="117"/>
      <c r="AF32" s="117"/>
      <c r="AG32" s="117"/>
      <c r="AH32" s="117"/>
      <c r="AI32" s="117"/>
      <c r="AJ32" s="117"/>
      <c r="AK32" s="117"/>
      <c r="AM32" s="117" t="s">
        <v>127</v>
      </c>
      <c r="AN32" s="117"/>
      <c r="AO32" s="117"/>
      <c r="AP32" s="117"/>
      <c r="AQ32" s="117"/>
      <c r="AR32" s="117"/>
      <c r="AS32" s="117"/>
      <c r="AT32" s="117"/>
      <c r="AU32" s="117"/>
      <c r="AV32" s="117"/>
      <c r="AW32" s="117"/>
      <c r="AX32" s="117"/>
      <c r="AY32" s="117"/>
      <c r="AZ32" s="117"/>
      <c r="BA32" s="117"/>
      <c r="BB32" s="117"/>
      <c r="BC32" s="117"/>
      <c r="BE32" s="117" t="s">
        <v>128</v>
      </c>
      <c r="BF32" s="117"/>
      <c r="BG32" s="117"/>
      <c r="BH32" s="117"/>
      <c r="BI32" s="117"/>
      <c r="BJ32" s="117"/>
      <c r="BK32" s="117"/>
      <c r="BL32" s="117"/>
      <c r="BM32" s="117"/>
      <c r="BN32" s="117"/>
      <c r="BO32" s="117"/>
      <c r="BP32" s="117"/>
      <c r="BQ32" s="117"/>
      <c r="BR32" s="117"/>
      <c r="BS32" s="117"/>
      <c r="BT32" s="117"/>
      <c r="BU32" s="117"/>
      <c r="BW32" s="117" t="s">
        <v>129</v>
      </c>
      <c r="BX32" s="117"/>
      <c r="BY32" s="117"/>
      <c r="BZ32" s="117"/>
      <c r="CA32" s="117"/>
      <c r="CB32" s="117"/>
      <c r="CC32" s="117"/>
      <c r="CD32" s="117"/>
      <c r="CE32" s="117"/>
      <c r="CF32" s="117"/>
      <c r="CG32" s="117"/>
      <c r="CH32" s="117"/>
      <c r="CI32" s="117"/>
      <c r="CJ32" s="117"/>
      <c r="CK32" s="117"/>
      <c r="CL32" s="117"/>
      <c r="CM32" s="117"/>
      <c r="CO32" s="117" t="s">
        <v>130</v>
      </c>
      <c r="CP32" s="117"/>
      <c r="CQ32" s="117"/>
      <c r="CR32" s="117"/>
      <c r="CS32" s="117"/>
      <c r="CT32" s="117"/>
      <c r="CU32" s="117"/>
      <c r="CV32" s="117"/>
      <c r="CW32" s="117"/>
      <c r="CX32" s="117"/>
      <c r="CY32" s="117"/>
      <c r="CZ32" s="117"/>
      <c r="DA32" s="117"/>
      <c r="DB32" s="117"/>
      <c r="DC32" s="117"/>
      <c r="DD32" s="117"/>
      <c r="DE32" s="117"/>
      <c r="DI32" s="316"/>
    </row>
    <row r="33" spans="1:113" ht="13.5" customHeight="1" x14ac:dyDescent="0.15">
      <c r="A33" s="63"/>
      <c r="B33" s="317"/>
      <c r="C33" s="136" t="s">
        <v>131</v>
      </c>
      <c r="D33" s="136"/>
      <c r="E33" s="83" t="s">
        <v>132</v>
      </c>
      <c r="F33" s="83"/>
      <c r="G33" s="83"/>
      <c r="H33" s="83"/>
      <c r="I33" s="83"/>
      <c r="J33" s="83"/>
      <c r="K33" s="83"/>
      <c r="L33" s="83"/>
      <c r="M33" s="83"/>
      <c r="N33" s="83"/>
      <c r="O33" s="83"/>
      <c r="P33" s="83"/>
      <c r="Q33" s="83"/>
      <c r="R33" s="83"/>
      <c r="S33" s="83"/>
      <c r="T33" s="319"/>
      <c r="U33" s="136" t="s">
        <v>131</v>
      </c>
      <c r="V33" s="136"/>
      <c r="W33" s="83" t="s">
        <v>132</v>
      </c>
      <c r="X33" s="83"/>
      <c r="Y33" s="83"/>
      <c r="Z33" s="83"/>
      <c r="AA33" s="83"/>
      <c r="AB33" s="83"/>
      <c r="AC33" s="83"/>
      <c r="AD33" s="83"/>
      <c r="AE33" s="83"/>
      <c r="AF33" s="83"/>
      <c r="AG33" s="83"/>
      <c r="AH33" s="83"/>
      <c r="AI33" s="83"/>
      <c r="AJ33" s="83"/>
      <c r="AK33" s="83"/>
      <c r="AL33" s="319"/>
      <c r="AM33" s="136" t="s">
        <v>131</v>
      </c>
      <c r="AN33" s="136"/>
      <c r="AO33" s="83" t="s">
        <v>132</v>
      </c>
      <c r="AP33" s="83"/>
      <c r="AQ33" s="83"/>
      <c r="AR33" s="83"/>
      <c r="AS33" s="83"/>
      <c r="AT33" s="83"/>
      <c r="AU33" s="83"/>
      <c r="AV33" s="83"/>
      <c r="AW33" s="83"/>
      <c r="AX33" s="83"/>
      <c r="AY33" s="83"/>
      <c r="AZ33" s="83"/>
      <c r="BA33" s="83"/>
      <c r="BB33" s="83"/>
      <c r="BC33" s="83"/>
      <c r="BD33" s="320"/>
      <c r="BE33" s="83" t="s">
        <v>133</v>
      </c>
      <c r="BF33" s="83"/>
      <c r="BG33" s="83" t="s">
        <v>134</v>
      </c>
      <c r="BH33" s="83"/>
      <c r="BI33" s="83"/>
      <c r="BJ33" s="83"/>
      <c r="BK33" s="83"/>
      <c r="BL33" s="83"/>
      <c r="BM33" s="83"/>
      <c r="BN33" s="83"/>
      <c r="BO33" s="83"/>
      <c r="BP33" s="83"/>
      <c r="BQ33" s="83"/>
      <c r="BR33" s="83"/>
      <c r="BS33" s="83"/>
      <c r="BT33" s="83"/>
      <c r="BU33" s="83"/>
      <c r="BV33" s="320"/>
      <c r="BW33" s="136" t="s">
        <v>133</v>
      </c>
      <c r="BX33" s="136"/>
      <c r="BY33" s="83" t="s">
        <v>135</v>
      </c>
      <c r="BZ33" s="83"/>
      <c r="CA33" s="83"/>
      <c r="CB33" s="83"/>
      <c r="CC33" s="83"/>
      <c r="CD33" s="83"/>
      <c r="CE33" s="83"/>
      <c r="CF33" s="83"/>
      <c r="CG33" s="83"/>
      <c r="CH33" s="83"/>
      <c r="CI33" s="83"/>
      <c r="CJ33" s="83"/>
      <c r="CK33" s="83"/>
      <c r="CL33" s="83"/>
      <c r="CM33" s="83"/>
      <c r="CN33" s="319"/>
      <c r="CO33" s="136" t="s">
        <v>131</v>
      </c>
      <c r="CP33" s="136"/>
      <c r="CQ33" s="83" t="s">
        <v>136</v>
      </c>
      <c r="CR33" s="83"/>
      <c r="CS33" s="83"/>
      <c r="CT33" s="83"/>
      <c r="CU33" s="83"/>
      <c r="CV33" s="83"/>
      <c r="CW33" s="83"/>
      <c r="CX33" s="83"/>
      <c r="CY33" s="83"/>
      <c r="CZ33" s="83"/>
      <c r="DA33" s="83"/>
      <c r="DB33" s="83"/>
      <c r="DC33" s="83"/>
      <c r="DD33" s="83"/>
      <c r="DE33" s="83"/>
      <c r="DF33" s="319"/>
      <c r="DG33" s="321" t="s">
        <v>137</v>
      </c>
      <c r="DH33" s="321"/>
      <c r="DI33" s="322"/>
    </row>
    <row r="34" spans="1:113" ht="32.25" customHeight="1" x14ac:dyDescent="0.15">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国民健康保険事業特別会計</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城南衛生管理組合</v>
      </c>
      <c r="BZ34" s="324"/>
      <c r="CA34" s="324"/>
      <c r="CB34" s="324"/>
      <c r="CC34" s="324"/>
      <c r="CD34" s="324"/>
      <c r="CE34" s="324"/>
      <c r="CF34" s="324"/>
      <c r="CG34" s="324"/>
      <c r="CH34" s="324"/>
      <c r="CI34" s="324"/>
      <c r="CJ34" s="324"/>
      <c r="CK34" s="324"/>
      <c r="CL34" s="324"/>
      <c r="CM34" s="324"/>
      <c r="CN34" s="63"/>
      <c r="CO34" s="323">
        <f>IF(CQ34="","",MAX(C34:D43,U34:V43,AM34:AN43,BE34:BF43,BW34:BX43)+1)</f>
        <v>13</v>
      </c>
      <c r="CP34" s="323"/>
      <c r="CQ34" s="324" t="str">
        <f>IF('各会計、関係団体の財政状況及び健全化判断比率'!BS7="","",'各会計、関係団体の財政状況及び健全化判断比率'!BS7)</f>
        <v>城陽市民余暇活動センター</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x14ac:dyDescent="0.15">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介護保険事業特別会計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公共下水道事業会計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京都府後期高齢者医療広域連合（一般会計）</v>
      </c>
      <c r="BZ35" s="324"/>
      <c r="CA35" s="324"/>
      <c r="CB35" s="324"/>
      <c r="CC35" s="324"/>
      <c r="CD35" s="324"/>
      <c r="CE35" s="324"/>
      <c r="CF35" s="324"/>
      <c r="CG35" s="324"/>
      <c r="CH35" s="324"/>
      <c r="CI35" s="324"/>
      <c r="CJ35" s="324"/>
      <c r="CK35" s="324"/>
      <c r="CL35" s="324"/>
      <c r="CM35" s="324"/>
      <c r="CN35" s="63"/>
      <c r="CO35" s="323">
        <f t="shared" ref="CO35:CO43" si="3">IF(CQ35="","",CO34+1)</f>
        <v>14</v>
      </c>
      <c r="CP35" s="323"/>
      <c r="CQ35" s="324" t="str">
        <f>IF('各会計、関係団体の財政状況及び健全化判断比率'!BS8="","",'各会計、関係団体の財政状況及び健全化判断比率'!BS8)</f>
        <v>サンガタウン城陽</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x14ac:dyDescent="0.15">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京都府後期高齢者医療広域連合（特別会計）</v>
      </c>
      <c r="BZ36" s="324"/>
      <c r="CA36" s="324"/>
      <c r="CB36" s="324"/>
      <c r="CC36" s="324"/>
      <c r="CD36" s="324"/>
      <c r="CE36" s="324"/>
      <c r="CF36" s="324"/>
      <c r="CG36" s="324"/>
      <c r="CH36" s="324"/>
      <c r="CI36" s="324"/>
      <c r="CJ36" s="324"/>
      <c r="CK36" s="324"/>
      <c r="CL36" s="324"/>
      <c r="CM36" s="324"/>
      <c r="CN36" s="63"/>
      <c r="CO36" s="323">
        <f t="shared" si="3"/>
        <v>15</v>
      </c>
      <c r="CP36" s="323"/>
      <c r="CQ36" s="324" t="str">
        <f>IF('各会計、関係団体の財政状況及び健全化判断比率'!BS9="","",'各会計、関係団体の財政状況及び健全化判断比率'!BS9)</f>
        <v>城南土地開発公社</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v>
      </c>
      <c r="DH36" s="325"/>
      <c r="DI36" s="322"/>
    </row>
    <row r="37" spans="1:113" ht="32.25" customHeight="1" x14ac:dyDescent="0.15">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淀川・木津川水防事務組合（一般会計）</v>
      </c>
      <c r="BZ37" s="324"/>
      <c r="CA37" s="324"/>
      <c r="CB37" s="324"/>
      <c r="CC37" s="324"/>
      <c r="CD37" s="324"/>
      <c r="CE37" s="324"/>
      <c r="CF37" s="324"/>
      <c r="CG37" s="324"/>
      <c r="CH37" s="324"/>
      <c r="CI37" s="324"/>
      <c r="CJ37" s="324"/>
      <c r="CK37" s="324"/>
      <c r="CL37" s="324"/>
      <c r="CM37" s="324"/>
      <c r="CN37" s="63"/>
      <c r="CO37" s="323">
        <f t="shared" si="3"/>
        <v>16</v>
      </c>
      <c r="CP37" s="323"/>
      <c r="CQ37" s="324" t="str">
        <f>IF('各会計、関係団体の財政状況及び健全化判断比率'!BS10="","",'各会計、関係団体の財政状況及び健全化判断比率'!BS10)</f>
        <v>城陽山砂利採取地整備公社</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x14ac:dyDescent="0.15">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京都府自治会館管理組合（一般会計）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x14ac:dyDescent="0.15">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京都地方税機構（一般会計）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x14ac:dyDescent="0.15">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t="str">
        <f t="shared" si="2"/>
        <v/>
      </c>
      <c r="BX40" s="323"/>
      <c r="BY40" s="324" t="str">
        <f>IF('各会計、関係団体の財政状況及び健全化判断比率'!B74="","",'各会計、関係団体の財政状況及び健全化判断比率'!B74)</f>
        <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x14ac:dyDescent="0.15">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x14ac:dyDescent="0.15">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x14ac:dyDescent="0.15">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x14ac:dyDescent="0.2">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x14ac:dyDescent="0.15"/>
    <row r="46" spans="1:113" x14ac:dyDescent="0.15">
      <c r="B46" s="61" t="s">
        <v>138</v>
      </c>
      <c r="E46" s="329" t="s">
        <v>139</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x14ac:dyDescent="0.15">
      <c r="E47" s="329" t="s">
        <v>140</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x14ac:dyDescent="0.15">
      <c r="E48" s="329" t="s">
        <v>141</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x14ac:dyDescent="0.15">
      <c r="E49" s="330" t="s">
        <v>142</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x14ac:dyDescent="0.15">
      <c r="E50" s="329" t="s">
        <v>143</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x14ac:dyDescent="0.15">
      <c r="E51" s="329" t="s">
        <v>144</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x14ac:dyDescent="0.15">
      <c r="E52" s="329" t="s">
        <v>145</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x14ac:dyDescent="0.15">
      <c r="E53" s="329" t="s">
        <v>146</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x14ac:dyDescent="0.15"/>
    <row r="55" spans="5:113" x14ac:dyDescent="0.15"/>
    <row r="56" spans="5:113" x14ac:dyDescent="0.15"/>
  </sheetData>
  <sheetProtection algorithmName="SHA-512" hashValue="btxRG77QuNNsUjO5iu/E7tCwiBKZKNRgT2NC07ZB+mAopO526f7n0h6hfr7AQwPe0pp937E4XeUfA5wNv/eMIQ==" saltValue="jxh60QNFWpvzzBjaZehb9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C30CA-2FBE-4C36-9F6A-B926660C2B8B}">
  <sheetPr>
    <pageSetUpPr fitToPage="1"/>
  </sheetPr>
  <dimension ref="B1:EM49"/>
  <sheetViews>
    <sheetView showGridLines="0" workbookViewId="0"/>
  </sheetViews>
  <sheetFormatPr defaultColWidth="0" defaultRowHeight="11.25" customHeight="1" zeroHeight="1" x14ac:dyDescent="0.15"/>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x14ac:dyDescent="0.2">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147</v>
      </c>
      <c r="DI1" s="334"/>
      <c r="DJ1" s="334"/>
      <c r="DK1" s="334"/>
      <c r="DL1" s="334"/>
      <c r="DM1" s="334"/>
      <c r="DN1" s="335"/>
      <c r="DO1" s="336"/>
      <c r="DP1" s="333" t="s">
        <v>148</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x14ac:dyDescent="0.15">
      <c r="B2" s="337" t="s">
        <v>149</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x14ac:dyDescent="0.15">
      <c r="B3" s="340" t="s">
        <v>150</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151</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152</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x14ac:dyDescent="0.15">
      <c r="B4" s="340" t="s">
        <v>24</v>
      </c>
      <c r="C4" s="341"/>
      <c r="D4" s="341"/>
      <c r="E4" s="341"/>
      <c r="F4" s="341"/>
      <c r="G4" s="341"/>
      <c r="H4" s="341"/>
      <c r="I4" s="341"/>
      <c r="J4" s="341"/>
      <c r="K4" s="341"/>
      <c r="L4" s="341"/>
      <c r="M4" s="341"/>
      <c r="N4" s="341"/>
      <c r="O4" s="341"/>
      <c r="P4" s="341"/>
      <c r="Q4" s="342"/>
      <c r="R4" s="340" t="s">
        <v>153</v>
      </c>
      <c r="S4" s="341"/>
      <c r="T4" s="341"/>
      <c r="U4" s="341"/>
      <c r="V4" s="341"/>
      <c r="W4" s="341"/>
      <c r="X4" s="341"/>
      <c r="Y4" s="342"/>
      <c r="Z4" s="340" t="s">
        <v>154</v>
      </c>
      <c r="AA4" s="341"/>
      <c r="AB4" s="341"/>
      <c r="AC4" s="342"/>
      <c r="AD4" s="340" t="s">
        <v>155</v>
      </c>
      <c r="AE4" s="341"/>
      <c r="AF4" s="341"/>
      <c r="AG4" s="341"/>
      <c r="AH4" s="341"/>
      <c r="AI4" s="341"/>
      <c r="AJ4" s="341"/>
      <c r="AK4" s="342"/>
      <c r="AL4" s="340" t="s">
        <v>154</v>
      </c>
      <c r="AM4" s="341"/>
      <c r="AN4" s="341"/>
      <c r="AO4" s="342"/>
      <c r="AP4" s="343" t="s">
        <v>156</v>
      </c>
      <c r="AQ4" s="343"/>
      <c r="AR4" s="343"/>
      <c r="AS4" s="343"/>
      <c r="AT4" s="343"/>
      <c r="AU4" s="343"/>
      <c r="AV4" s="343"/>
      <c r="AW4" s="343"/>
      <c r="AX4" s="343"/>
      <c r="AY4" s="343"/>
      <c r="AZ4" s="343"/>
      <c r="BA4" s="343"/>
      <c r="BB4" s="343"/>
      <c r="BC4" s="343"/>
      <c r="BD4" s="343"/>
      <c r="BE4" s="343"/>
      <c r="BF4" s="343"/>
      <c r="BG4" s="343" t="s">
        <v>157</v>
      </c>
      <c r="BH4" s="343"/>
      <c r="BI4" s="343"/>
      <c r="BJ4" s="343"/>
      <c r="BK4" s="343"/>
      <c r="BL4" s="343"/>
      <c r="BM4" s="343"/>
      <c r="BN4" s="343"/>
      <c r="BO4" s="343" t="s">
        <v>154</v>
      </c>
      <c r="BP4" s="343"/>
      <c r="BQ4" s="343"/>
      <c r="BR4" s="343"/>
      <c r="BS4" s="343" t="s">
        <v>158</v>
      </c>
      <c r="BT4" s="343"/>
      <c r="BU4" s="343"/>
      <c r="BV4" s="343"/>
      <c r="BW4" s="343"/>
      <c r="BX4" s="343"/>
      <c r="BY4" s="343"/>
      <c r="BZ4" s="343"/>
      <c r="CA4" s="343"/>
      <c r="CB4" s="343"/>
      <c r="CD4" s="340" t="s">
        <v>159</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x14ac:dyDescent="0.15">
      <c r="B5" s="344" t="s">
        <v>160</v>
      </c>
      <c r="C5" s="345"/>
      <c r="D5" s="345"/>
      <c r="E5" s="345"/>
      <c r="F5" s="345"/>
      <c r="G5" s="345"/>
      <c r="H5" s="345"/>
      <c r="I5" s="345"/>
      <c r="J5" s="345"/>
      <c r="K5" s="345"/>
      <c r="L5" s="345"/>
      <c r="M5" s="345"/>
      <c r="N5" s="345"/>
      <c r="O5" s="345"/>
      <c r="P5" s="345"/>
      <c r="Q5" s="346"/>
      <c r="R5" s="347">
        <v>8989977</v>
      </c>
      <c r="S5" s="348"/>
      <c r="T5" s="348"/>
      <c r="U5" s="348"/>
      <c r="V5" s="348"/>
      <c r="W5" s="348"/>
      <c r="X5" s="348"/>
      <c r="Y5" s="349"/>
      <c r="Z5" s="350">
        <v>26.3</v>
      </c>
      <c r="AA5" s="350"/>
      <c r="AB5" s="350"/>
      <c r="AC5" s="350"/>
      <c r="AD5" s="351">
        <v>8327626</v>
      </c>
      <c r="AE5" s="351"/>
      <c r="AF5" s="351"/>
      <c r="AG5" s="351"/>
      <c r="AH5" s="351"/>
      <c r="AI5" s="351"/>
      <c r="AJ5" s="351"/>
      <c r="AK5" s="351"/>
      <c r="AL5" s="352">
        <v>47.7</v>
      </c>
      <c r="AM5" s="353"/>
      <c r="AN5" s="353"/>
      <c r="AO5" s="354"/>
      <c r="AP5" s="344" t="s">
        <v>161</v>
      </c>
      <c r="AQ5" s="345"/>
      <c r="AR5" s="345"/>
      <c r="AS5" s="345"/>
      <c r="AT5" s="345"/>
      <c r="AU5" s="345"/>
      <c r="AV5" s="345"/>
      <c r="AW5" s="345"/>
      <c r="AX5" s="345"/>
      <c r="AY5" s="345"/>
      <c r="AZ5" s="345"/>
      <c r="BA5" s="345"/>
      <c r="BB5" s="345"/>
      <c r="BC5" s="345"/>
      <c r="BD5" s="345"/>
      <c r="BE5" s="345"/>
      <c r="BF5" s="346"/>
      <c r="BG5" s="355">
        <v>8327626</v>
      </c>
      <c r="BH5" s="356"/>
      <c r="BI5" s="356"/>
      <c r="BJ5" s="356"/>
      <c r="BK5" s="356"/>
      <c r="BL5" s="356"/>
      <c r="BM5" s="356"/>
      <c r="BN5" s="357"/>
      <c r="BO5" s="358">
        <v>92.6</v>
      </c>
      <c r="BP5" s="358"/>
      <c r="BQ5" s="358"/>
      <c r="BR5" s="358"/>
      <c r="BS5" s="359">
        <v>116172</v>
      </c>
      <c r="BT5" s="359"/>
      <c r="BU5" s="359"/>
      <c r="BV5" s="359"/>
      <c r="BW5" s="359"/>
      <c r="BX5" s="359"/>
      <c r="BY5" s="359"/>
      <c r="BZ5" s="359"/>
      <c r="CA5" s="359"/>
      <c r="CB5" s="360"/>
      <c r="CD5" s="340" t="s">
        <v>156</v>
      </c>
      <c r="CE5" s="341"/>
      <c r="CF5" s="341"/>
      <c r="CG5" s="341"/>
      <c r="CH5" s="341"/>
      <c r="CI5" s="341"/>
      <c r="CJ5" s="341"/>
      <c r="CK5" s="341"/>
      <c r="CL5" s="341"/>
      <c r="CM5" s="341"/>
      <c r="CN5" s="341"/>
      <c r="CO5" s="341"/>
      <c r="CP5" s="341"/>
      <c r="CQ5" s="342"/>
      <c r="CR5" s="340" t="s">
        <v>162</v>
      </c>
      <c r="CS5" s="341"/>
      <c r="CT5" s="341"/>
      <c r="CU5" s="341"/>
      <c r="CV5" s="341"/>
      <c r="CW5" s="341"/>
      <c r="CX5" s="341"/>
      <c r="CY5" s="342"/>
      <c r="CZ5" s="340" t="s">
        <v>154</v>
      </c>
      <c r="DA5" s="341"/>
      <c r="DB5" s="341"/>
      <c r="DC5" s="342"/>
      <c r="DD5" s="340" t="s">
        <v>163</v>
      </c>
      <c r="DE5" s="341"/>
      <c r="DF5" s="341"/>
      <c r="DG5" s="341"/>
      <c r="DH5" s="341"/>
      <c r="DI5" s="341"/>
      <c r="DJ5" s="341"/>
      <c r="DK5" s="341"/>
      <c r="DL5" s="341"/>
      <c r="DM5" s="341"/>
      <c r="DN5" s="341"/>
      <c r="DO5" s="341"/>
      <c r="DP5" s="342"/>
      <c r="DQ5" s="340" t="s">
        <v>164</v>
      </c>
      <c r="DR5" s="341"/>
      <c r="DS5" s="341"/>
      <c r="DT5" s="341"/>
      <c r="DU5" s="341"/>
      <c r="DV5" s="341"/>
      <c r="DW5" s="341"/>
      <c r="DX5" s="341"/>
      <c r="DY5" s="341"/>
      <c r="DZ5" s="341"/>
      <c r="EA5" s="341"/>
      <c r="EB5" s="341"/>
      <c r="EC5" s="342"/>
    </row>
    <row r="6" spans="2:143" ht="11.25" customHeight="1" x14ac:dyDescent="0.15">
      <c r="B6" s="361" t="s">
        <v>165</v>
      </c>
      <c r="C6" s="362"/>
      <c r="D6" s="362"/>
      <c r="E6" s="362"/>
      <c r="F6" s="362"/>
      <c r="G6" s="362"/>
      <c r="H6" s="362"/>
      <c r="I6" s="362"/>
      <c r="J6" s="362"/>
      <c r="K6" s="362"/>
      <c r="L6" s="362"/>
      <c r="M6" s="362"/>
      <c r="N6" s="362"/>
      <c r="O6" s="362"/>
      <c r="P6" s="362"/>
      <c r="Q6" s="363"/>
      <c r="R6" s="355">
        <v>153731</v>
      </c>
      <c r="S6" s="356"/>
      <c r="T6" s="356"/>
      <c r="U6" s="356"/>
      <c r="V6" s="356"/>
      <c r="W6" s="356"/>
      <c r="X6" s="356"/>
      <c r="Y6" s="357"/>
      <c r="Z6" s="358">
        <v>0.4</v>
      </c>
      <c r="AA6" s="358"/>
      <c r="AB6" s="358"/>
      <c r="AC6" s="358"/>
      <c r="AD6" s="359">
        <v>153731</v>
      </c>
      <c r="AE6" s="359"/>
      <c r="AF6" s="359"/>
      <c r="AG6" s="359"/>
      <c r="AH6" s="359"/>
      <c r="AI6" s="359"/>
      <c r="AJ6" s="359"/>
      <c r="AK6" s="359"/>
      <c r="AL6" s="364">
        <v>0.9</v>
      </c>
      <c r="AM6" s="365"/>
      <c r="AN6" s="365"/>
      <c r="AO6" s="366"/>
      <c r="AP6" s="361" t="s">
        <v>166</v>
      </c>
      <c r="AQ6" s="362"/>
      <c r="AR6" s="362"/>
      <c r="AS6" s="362"/>
      <c r="AT6" s="362"/>
      <c r="AU6" s="362"/>
      <c r="AV6" s="362"/>
      <c r="AW6" s="362"/>
      <c r="AX6" s="362"/>
      <c r="AY6" s="362"/>
      <c r="AZ6" s="362"/>
      <c r="BA6" s="362"/>
      <c r="BB6" s="362"/>
      <c r="BC6" s="362"/>
      <c r="BD6" s="362"/>
      <c r="BE6" s="362"/>
      <c r="BF6" s="363"/>
      <c r="BG6" s="355">
        <v>8327626</v>
      </c>
      <c r="BH6" s="356"/>
      <c r="BI6" s="356"/>
      <c r="BJ6" s="356"/>
      <c r="BK6" s="356"/>
      <c r="BL6" s="356"/>
      <c r="BM6" s="356"/>
      <c r="BN6" s="357"/>
      <c r="BO6" s="358">
        <v>92.6</v>
      </c>
      <c r="BP6" s="358"/>
      <c r="BQ6" s="358"/>
      <c r="BR6" s="358"/>
      <c r="BS6" s="359">
        <v>116172</v>
      </c>
      <c r="BT6" s="359"/>
      <c r="BU6" s="359"/>
      <c r="BV6" s="359"/>
      <c r="BW6" s="359"/>
      <c r="BX6" s="359"/>
      <c r="BY6" s="359"/>
      <c r="BZ6" s="359"/>
      <c r="CA6" s="359"/>
      <c r="CB6" s="360"/>
      <c r="CD6" s="344" t="s">
        <v>167</v>
      </c>
      <c r="CE6" s="345"/>
      <c r="CF6" s="345"/>
      <c r="CG6" s="345"/>
      <c r="CH6" s="345"/>
      <c r="CI6" s="345"/>
      <c r="CJ6" s="345"/>
      <c r="CK6" s="345"/>
      <c r="CL6" s="345"/>
      <c r="CM6" s="345"/>
      <c r="CN6" s="345"/>
      <c r="CO6" s="345"/>
      <c r="CP6" s="345"/>
      <c r="CQ6" s="346"/>
      <c r="CR6" s="355">
        <v>240578</v>
      </c>
      <c r="CS6" s="356"/>
      <c r="CT6" s="356"/>
      <c r="CU6" s="356"/>
      <c r="CV6" s="356"/>
      <c r="CW6" s="356"/>
      <c r="CX6" s="356"/>
      <c r="CY6" s="357"/>
      <c r="CZ6" s="352">
        <v>0.7</v>
      </c>
      <c r="DA6" s="353"/>
      <c r="DB6" s="353"/>
      <c r="DC6" s="367"/>
      <c r="DD6" s="368" t="s">
        <v>64</v>
      </c>
      <c r="DE6" s="356"/>
      <c r="DF6" s="356"/>
      <c r="DG6" s="356"/>
      <c r="DH6" s="356"/>
      <c r="DI6" s="356"/>
      <c r="DJ6" s="356"/>
      <c r="DK6" s="356"/>
      <c r="DL6" s="356"/>
      <c r="DM6" s="356"/>
      <c r="DN6" s="356"/>
      <c r="DO6" s="356"/>
      <c r="DP6" s="357"/>
      <c r="DQ6" s="368">
        <v>240161</v>
      </c>
      <c r="DR6" s="356"/>
      <c r="DS6" s="356"/>
      <c r="DT6" s="356"/>
      <c r="DU6" s="356"/>
      <c r="DV6" s="356"/>
      <c r="DW6" s="356"/>
      <c r="DX6" s="356"/>
      <c r="DY6" s="356"/>
      <c r="DZ6" s="356"/>
      <c r="EA6" s="356"/>
      <c r="EB6" s="356"/>
      <c r="EC6" s="369"/>
    </row>
    <row r="7" spans="2:143" ht="11.25" customHeight="1" x14ac:dyDescent="0.15">
      <c r="B7" s="361" t="s">
        <v>168</v>
      </c>
      <c r="C7" s="362"/>
      <c r="D7" s="362"/>
      <c r="E7" s="362"/>
      <c r="F7" s="362"/>
      <c r="G7" s="362"/>
      <c r="H7" s="362"/>
      <c r="I7" s="362"/>
      <c r="J7" s="362"/>
      <c r="K7" s="362"/>
      <c r="L7" s="362"/>
      <c r="M7" s="362"/>
      <c r="N7" s="362"/>
      <c r="O7" s="362"/>
      <c r="P7" s="362"/>
      <c r="Q7" s="363"/>
      <c r="R7" s="355">
        <v>5389</v>
      </c>
      <c r="S7" s="356"/>
      <c r="T7" s="356"/>
      <c r="U7" s="356"/>
      <c r="V7" s="356"/>
      <c r="W7" s="356"/>
      <c r="X7" s="356"/>
      <c r="Y7" s="357"/>
      <c r="Z7" s="358">
        <v>0</v>
      </c>
      <c r="AA7" s="358"/>
      <c r="AB7" s="358"/>
      <c r="AC7" s="358"/>
      <c r="AD7" s="359">
        <v>5389</v>
      </c>
      <c r="AE7" s="359"/>
      <c r="AF7" s="359"/>
      <c r="AG7" s="359"/>
      <c r="AH7" s="359"/>
      <c r="AI7" s="359"/>
      <c r="AJ7" s="359"/>
      <c r="AK7" s="359"/>
      <c r="AL7" s="364">
        <v>0</v>
      </c>
      <c r="AM7" s="365"/>
      <c r="AN7" s="365"/>
      <c r="AO7" s="366"/>
      <c r="AP7" s="361" t="s">
        <v>169</v>
      </c>
      <c r="AQ7" s="362"/>
      <c r="AR7" s="362"/>
      <c r="AS7" s="362"/>
      <c r="AT7" s="362"/>
      <c r="AU7" s="362"/>
      <c r="AV7" s="362"/>
      <c r="AW7" s="362"/>
      <c r="AX7" s="362"/>
      <c r="AY7" s="362"/>
      <c r="AZ7" s="362"/>
      <c r="BA7" s="362"/>
      <c r="BB7" s="362"/>
      <c r="BC7" s="362"/>
      <c r="BD7" s="362"/>
      <c r="BE7" s="362"/>
      <c r="BF7" s="363"/>
      <c r="BG7" s="355">
        <v>3871806</v>
      </c>
      <c r="BH7" s="356"/>
      <c r="BI7" s="356"/>
      <c r="BJ7" s="356"/>
      <c r="BK7" s="356"/>
      <c r="BL7" s="356"/>
      <c r="BM7" s="356"/>
      <c r="BN7" s="357"/>
      <c r="BO7" s="358">
        <v>43.1</v>
      </c>
      <c r="BP7" s="358"/>
      <c r="BQ7" s="358"/>
      <c r="BR7" s="358"/>
      <c r="BS7" s="359">
        <v>116172</v>
      </c>
      <c r="BT7" s="359"/>
      <c r="BU7" s="359"/>
      <c r="BV7" s="359"/>
      <c r="BW7" s="359"/>
      <c r="BX7" s="359"/>
      <c r="BY7" s="359"/>
      <c r="BZ7" s="359"/>
      <c r="CA7" s="359"/>
      <c r="CB7" s="360"/>
      <c r="CD7" s="361" t="s">
        <v>170</v>
      </c>
      <c r="CE7" s="362"/>
      <c r="CF7" s="362"/>
      <c r="CG7" s="362"/>
      <c r="CH7" s="362"/>
      <c r="CI7" s="362"/>
      <c r="CJ7" s="362"/>
      <c r="CK7" s="362"/>
      <c r="CL7" s="362"/>
      <c r="CM7" s="362"/>
      <c r="CN7" s="362"/>
      <c r="CO7" s="362"/>
      <c r="CP7" s="362"/>
      <c r="CQ7" s="363"/>
      <c r="CR7" s="355">
        <v>4111456</v>
      </c>
      <c r="CS7" s="356"/>
      <c r="CT7" s="356"/>
      <c r="CU7" s="356"/>
      <c r="CV7" s="356"/>
      <c r="CW7" s="356"/>
      <c r="CX7" s="356"/>
      <c r="CY7" s="357"/>
      <c r="CZ7" s="358">
        <v>12.1</v>
      </c>
      <c r="DA7" s="358"/>
      <c r="DB7" s="358"/>
      <c r="DC7" s="358"/>
      <c r="DD7" s="368">
        <v>329675</v>
      </c>
      <c r="DE7" s="356"/>
      <c r="DF7" s="356"/>
      <c r="DG7" s="356"/>
      <c r="DH7" s="356"/>
      <c r="DI7" s="356"/>
      <c r="DJ7" s="356"/>
      <c r="DK7" s="356"/>
      <c r="DL7" s="356"/>
      <c r="DM7" s="356"/>
      <c r="DN7" s="356"/>
      <c r="DO7" s="356"/>
      <c r="DP7" s="357"/>
      <c r="DQ7" s="368">
        <v>3511448</v>
      </c>
      <c r="DR7" s="356"/>
      <c r="DS7" s="356"/>
      <c r="DT7" s="356"/>
      <c r="DU7" s="356"/>
      <c r="DV7" s="356"/>
      <c r="DW7" s="356"/>
      <c r="DX7" s="356"/>
      <c r="DY7" s="356"/>
      <c r="DZ7" s="356"/>
      <c r="EA7" s="356"/>
      <c r="EB7" s="356"/>
      <c r="EC7" s="369"/>
    </row>
    <row r="8" spans="2:143" ht="11.25" customHeight="1" x14ac:dyDescent="0.15">
      <c r="B8" s="361" t="s">
        <v>171</v>
      </c>
      <c r="C8" s="362"/>
      <c r="D8" s="362"/>
      <c r="E8" s="362"/>
      <c r="F8" s="362"/>
      <c r="G8" s="362"/>
      <c r="H8" s="362"/>
      <c r="I8" s="362"/>
      <c r="J8" s="362"/>
      <c r="K8" s="362"/>
      <c r="L8" s="362"/>
      <c r="M8" s="362"/>
      <c r="N8" s="362"/>
      <c r="O8" s="362"/>
      <c r="P8" s="362"/>
      <c r="Q8" s="363"/>
      <c r="R8" s="355">
        <v>115951</v>
      </c>
      <c r="S8" s="356"/>
      <c r="T8" s="356"/>
      <c r="U8" s="356"/>
      <c r="V8" s="356"/>
      <c r="W8" s="356"/>
      <c r="X8" s="356"/>
      <c r="Y8" s="357"/>
      <c r="Z8" s="358">
        <v>0.3</v>
      </c>
      <c r="AA8" s="358"/>
      <c r="AB8" s="358"/>
      <c r="AC8" s="358"/>
      <c r="AD8" s="359">
        <v>115951</v>
      </c>
      <c r="AE8" s="359"/>
      <c r="AF8" s="359"/>
      <c r="AG8" s="359"/>
      <c r="AH8" s="359"/>
      <c r="AI8" s="359"/>
      <c r="AJ8" s="359"/>
      <c r="AK8" s="359"/>
      <c r="AL8" s="364">
        <v>0.7</v>
      </c>
      <c r="AM8" s="365"/>
      <c r="AN8" s="365"/>
      <c r="AO8" s="366"/>
      <c r="AP8" s="361" t="s">
        <v>172</v>
      </c>
      <c r="AQ8" s="362"/>
      <c r="AR8" s="362"/>
      <c r="AS8" s="362"/>
      <c r="AT8" s="362"/>
      <c r="AU8" s="362"/>
      <c r="AV8" s="362"/>
      <c r="AW8" s="362"/>
      <c r="AX8" s="362"/>
      <c r="AY8" s="362"/>
      <c r="AZ8" s="362"/>
      <c r="BA8" s="362"/>
      <c r="BB8" s="362"/>
      <c r="BC8" s="362"/>
      <c r="BD8" s="362"/>
      <c r="BE8" s="362"/>
      <c r="BF8" s="363"/>
      <c r="BG8" s="355">
        <v>111233</v>
      </c>
      <c r="BH8" s="356"/>
      <c r="BI8" s="356"/>
      <c r="BJ8" s="356"/>
      <c r="BK8" s="356"/>
      <c r="BL8" s="356"/>
      <c r="BM8" s="356"/>
      <c r="BN8" s="357"/>
      <c r="BO8" s="358">
        <v>1.2</v>
      </c>
      <c r="BP8" s="358"/>
      <c r="BQ8" s="358"/>
      <c r="BR8" s="358"/>
      <c r="BS8" s="359" t="s">
        <v>64</v>
      </c>
      <c r="BT8" s="359"/>
      <c r="BU8" s="359"/>
      <c r="BV8" s="359"/>
      <c r="BW8" s="359"/>
      <c r="BX8" s="359"/>
      <c r="BY8" s="359"/>
      <c r="BZ8" s="359"/>
      <c r="CA8" s="359"/>
      <c r="CB8" s="360"/>
      <c r="CD8" s="361" t="s">
        <v>173</v>
      </c>
      <c r="CE8" s="362"/>
      <c r="CF8" s="362"/>
      <c r="CG8" s="362"/>
      <c r="CH8" s="362"/>
      <c r="CI8" s="362"/>
      <c r="CJ8" s="362"/>
      <c r="CK8" s="362"/>
      <c r="CL8" s="362"/>
      <c r="CM8" s="362"/>
      <c r="CN8" s="362"/>
      <c r="CO8" s="362"/>
      <c r="CP8" s="362"/>
      <c r="CQ8" s="363"/>
      <c r="CR8" s="355">
        <v>14405816</v>
      </c>
      <c r="CS8" s="356"/>
      <c r="CT8" s="356"/>
      <c r="CU8" s="356"/>
      <c r="CV8" s="356"/>
      <c r="CW8" s="356"/>
      <c r="CX8" s="356"/>
      <c r="CY8" s="357"/>
      <c r="CZ8" s="358">
        <v>42.4</v>
      </c>
      <c r="DA8" s="358"/>
      <c r="DB8" s="358"/>
      <c r="DC8" s="358"/>
      <c r="DD8" s="368">
        <v>52631</v>
      </c>
      <c r="DE8" s="356"/>
      <c r="DF8" s="356"/>
      <c r="DG8" s="356"/>
      <c r="DH8" s="356"/>
      <c r="DI8" s="356"/>
      <c r="DJ8" s="356"/>
      <c r="DK8" s="356"/>
      <c r="DL8" s="356"/>
      <c r="DM8" s="356"/>
      <c r="DN8" s="356"/>
      <c r="DO8" s="356"/>
      <c r="DP8" s="357"/>
      <c r="DQ8" s="368">
        <v>8059413</v>
      </c>
      <c r="DR8" s="356"/>
      <c r="DS8" s="356"/>
      <c r="DT8" s="356"/>
      <c r="DU8" s="356"/>
      <c r="DV8" s="356"/>
      <c r="DW8" s="356"/>
      <c r="DX8" s="356"/>
      <c r="DY8" s="356"/>
      <c r="DZ8" s="356"/>
      <c r="EA8" s="356"/>
      <c r="EB8" s="356"/>
      <c r="EC8" s="369"/>
    </row>
    <row r="9" spans="2:143" ht="11.25" customHeight="1" x14ac:dyDescent="0.15">
      <c r="B9" s="361" t="s">
        <v>174</v>
      </c>
      <c r="C9" s="362"/>
      <c r="D9" s="362"/>
      <c r="E9" s="362"/>
      <c r="F9" s="362"/>
      <c r="G9" s="362"/>
      <c r="H9" s="362"/>
      <c r="I9" s="362"/>
      <c r="J9" s="362"/>
      <c r="K9" s="362"/>
      <c r="L9" s="362"/>
      <c r="M9" s="362"/>
      <c r="N9" s="362"/>
      <c r="O9" s="362"/>
      <c r="P9" s="362"/>
      <c r="Q9" s="363"/>
      <c r="R9" s="355">
        <v>144207</v>
      </c>
      <c r="S9" s="356"/>
      <c r="T9" s="356"/>
      <c r="U9" s="356"/>
      <c r="V9" s="356"/>
      <c r="W9" s="356"/>
      <c r="X9" s="356"/>
      <c r="Y9" s="357"/>
      <c r="Z9" s="358">
        <v>0.4</v>
      </c>
      <c r="AA9" s="358"/>
      <c r="AB9" s="358"/>
      <c r="AC9" s="358"/>
      <c r="AD9" s="359">
        <v>144207</v>
      </c>
      <c r="AE9" s="359"/>
      <c r="AF9" s="359"/>
      <c r="AG9" s="359"/>
      <c r="AH9" s="359"/>
      <c r="AI9" s="359"/>
      <c r="AJ9" s="359"/>
      <c r="AK9" s="359"/>
      <c r="AL9" s="364">
        <v>0.8</v>
      </c>
      <c r="AM9" s="365"/>
      <c r="AN9" s="365"/>
      <c r="AO9" s="366"/>
      <c r="AP9" s="361" t="s">
        <v>175</v>
      </c>
      <c r="AQ9" s="362"/>
      <c r="AR9" s="362"/>
      <c r="AS9" s="362"/>
      <c r="AT9" s="362"/>
      <c r="AU9" s="362"/>
      <c r="AV9" s="362"/>
      <c r="AW9" s="362"/>
      <c r="AX9" s="362"/>
      <c r="AY9" s="362"/>
      <c r="AZ9" s="362"/>
      <c r="BA9" s="362"/>
      <c r="BB9" s="362"/>
      <c r="BC9" s="362"/>
      <c r="BD9" s="362"/>
      <c r="BE9" s="362"/>
      <c r="BF9" s="363"/>
      <c r="BG9" s="355">
        <v>3286040</v>
      </c>
      <c r="BH9" s="356"/>
      <c r="BI9" s="356"/>
      <c r="BJ9" s="356"/>
      <c r="BK9" s="356"/>
      <c r="BL9" s="356"/>
      <c r="BM9" s="356"/>
      <c r="BN9" s="357"/>
      <c r="BO9" s="358">
        <v>36.6</v>
      </c>
      <c r="BP9" s="358"/>
      <c r="BQ9" s="358"/>
      <c r="BR9" s="358"/>
      <c r="BS9" s="359" t="s">
        <v>64</v>
      </c>
      <c r="BT9" s="359"/>
      <c r="BU9" s="359"/>
      <c r="BV9" s="359"/>
      <c r="BW9" s="359"/>
      <c r="BX9" s="359"/>
      <c r="BY9" s="359"/>
      <c r="BZ9" s="359"/>
      <c r="CA9" s="359"/>
      <c r="CB9" s="360"/>
      <c r="CD9" s="361" t="s">
        <v>176</v>
      </c>
      <c r="CE9" s="362"/>
      <c r="CF9" s="362"/>
      <c r="CG9" s="362"/>
      <c r="CH9" s="362"/>
      <c r="CI9" s="362"/>
      <c r="CJ9" s="362"/>
      <c r="CK9" s="362"/>
      <c r="CL9" s="362"/>
      <c r="CM9" s="362"/>
      <c r="CN9" s="362"/>
      <c r="CO9" s="362"/>
      <c r="CP9" s="362"/>
      <c r="CQ9" s="363"/>
      <c r="CR9" s="355">
        <v>1911470</v>
      </c>
      <c r="CS9" s="356"/>
      <c r="CT9" s="356"/>
      <c r="CU9" s="356"/>
      <c r="CV9" s="356"/>
      <c r="CW9" s="356"/>
      <c r="CX9" s="356"/>
      <c r="CY9" s="357"/>
      <c r="CZ9" s="358">
        <v>5.6</v>
      </c>
      <c r="DA9" s="358"/>
      <c r="DB9" s="358"/>
      <c r="DC9" s="358"/>
      <c r="DD9" s="368">
        <v>3040</v>
      </c>
      <c r="DE9" s="356"/>
      <c r="DF9" s="356"/>
      <c r="DG9" s="356"/>
      <c r="DH9" s="356"/>
      <c r="DI9" s="356"/>
      <c r="DJ9" s="356"/>
      <c r="DK9" s="356"/>
      <c r="DL9" s="356"/>
      <c r="DM9" s="356"/>
      <c r="DN9" s="356"/>
      <c r="DO9" s="356"/>
      <c r="DP9" s="357"/>
      <c r="DQ9" s="368">
        <v>1689926</v>
      </c>
      <c r="DR9" s="356"/>
      <c r="DS9" s="356"/>
      <c r="DT9" s="356"/>
      <c r="DU9" s="356"/>
      <c r="DV9" s="356"/>
      <c r="DW9" s="356"/>
      <c r="DX9" s="356"/>
      <c r="DY9" s="356"/>
      <c r="DZ9" s="356"/>
      <c r="EA9" s="356"/>
      <c r="EB9" s="356"/>
      <c r="EC9" s="369"/>
    </row>
    <row r="10" spans="2:143" ht="11.25" customHeight="1" x14ac:dyDescent="0.15">
      <c r="B10" s="361" t="s">
        <v>177</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178</v>
      </c>
      <c r="AQ10" s="362"/>
      <c r="AR10" s="362"/>
      <c r="AS10" s="362"/>
      <c r="AT10" s="362"/>
      <c r="AU10" s="362"/>
      <c r="AV10" s="362"/>
      <c r="AW10" s="362"/>
      <c r="AX10" s="362"/>
      <c r="AY10" s="362"/>
      <c r="AZ10" s="362"/>
      <c r="BA10" s="362"/>
      <c r="BB10" s="362"/>
      <c r="BC10" s="362"/>
      <c r="BD10" s="362"/>
      <c r="BE10" s="362"/>
      <c r="BF10" s="363"/>
      <c r="BG10" s="355">
        <v>166037</v>
      </c>
      <c r="BH10" s="356"/>
      <c r="BI10" s="356"/>
      <c r="BJ10" s="356"/>
      <c r="BK10" s="356"/>
      <c r="BL10" s="356"/>
      <c r="BM10" s="356"/>
      <c r="BN10" s="357"/>
      <c r="BO10" s="358">
        <v>1.8</v>
      </c>
      <c r="BP10" s="358"/>
      <c r="BQ10" s="358"/>
      <c r="BR10" s="358"/>
      <c r="BS10" s="359">
        <v>27741</v>
      </c>
      <c r="BT10" s="359"/>
      <c r="BU10" s="359"/>
      <c r="BV10" s="359"/>
      <c r="BW10" s="359"/>
      <c r="BX10" s="359"/>
      <c r="BY10" s="359"/>
      <c r="BZ10" s="359"/>
      <c r="CA10" s="359"/>
      <c r="CB10" s="360"/>
      <c r="CD10" s="361" t="s">
        <v>179</v>
      </c>
      <c r="CE10" s="362"/>
      <c r="CF10" s="362"/>
      <c r="CG10" s="362"/>
      <c r="CH10" s="362"/>
      <c r="CI10" s="362"/>
      <c r="CJ10" s="362"/>
      <c r="CK10" s="362"/>
      <c r="CL10" s="362"/>
      <c r="CM10" s="362"/>
      <c r="CN10" s="362"/>
      <c r="CO10" s="362"/>
      <c r="CP10" s="362"/>
      <c r="CQ10" s="363"/>
      <c r="CR10" s="355">
        <v>35689</v>
      </c>
      <c r="CS10" s="356"/>
      <c r="CT10" s="356"/>
      <c r="CU10" s="356"/>
      <c r="CV10" s="356"/>
      <c r="CW10" s="356"/>
      <c r="CX10" s="356"/>
      <c r="CY10" s="357"/>
      <c r="CZ10" s="358">
        <v>0.1</v>
      </c>
      <c r="DA10" s="358"/>
      <c r="DB10" s="358"/>
      <c r="DC10" s="358"/>
      <c r="DD10" s="368">
        <v>2370</v>
      </c>
      <c r="DE10" s="356"/>
      <c r="DF10" s="356"/>
      <c r="DG10" s="356"/>
      <c r="DH10" s="356"/>
      <c r="DI10" s="356"/>
      <c r="DJ10" s="356"/>
      <c r="DK10" s="356"/>
      <c r="DL10" s="356"/>
      <c r="DM10" s="356"/>
      <c r="DN10" s="356"/>
      <c r="DO10" s="356"/>
      <c r="DP10" s="357"/>
      <c r="DQ10" s="368">
        <v>34388</v>
      </c>
      <c r="DR10" s="356"/>
      <c r="DS10" s="356"/>
      <c r="DT10" s="356"/>
      <c r="DU10" s="356"/>
      <c r="DV10" s="356"/>
      <c r="DW10" s="356"/>
      <c r="DX10" s="356"/>
      <c r="DY10" s="356"/>
      <c r="DZ10" s="356"/>
      <c r="EA10" s="356"/>
      <c r="EB10" s="356"/>
      <c r="EC10" s="369"/>
    </row>
    <row r="11" spans="2:143" ht="11.25" customHeight="1" x14ac:dyDescent="0.15">
      <c r="B11" s="361" t="s">
        <v>180</v>
      </c>
      <c r="C11" s="362"/>
      <c r="D11" s="362"/>
      <c r="E11" s="362"/>
      <c r="F11" s="362"/>
      <c r="G11" s="362"/>
      <c r="H11" s="362"/>
      <c r="I11" s="362"/>
      <c r="J11" s="362"/>
      <c r="K11" s="362"/>
      <c r="L11" s="362"/>
      <c r="M11" s="362"/>
      <c r="N11" s="362"/>
      <c r="O11" s="362"/>
      <c r="P11" s="362"/>
      <c r="Q11" s="363"/>
      <c r="R11" s="355">
        <v>1729995</v>
      </c>
      <c r="S11" s="356"/>
      <c r="T11" s="356"/>
      <c r="U11" s="356"/>
      <c r="V11" s="356"/>
      <c r="W11" s="356"/>
      <c r="X11" s="356"/>
      <c r="Y11" s="357"/>
      <c r="Z11" s="364">
        <v>5.0999999999999996</v>
      </c>
      <c r="AA11" s="365"/>
      <c r="AB11" s="365"/>
      <c r="AC11" s="370"/>
      <c r="AD11" s="368">
        <v>1729995</v>
      </c>
      <c r="AE11" s="356"/>
      <c r="AF11" s="356"/>
      <c r="AG11" s="356"/>
      <c r="AH11" s="356"/>
      <c r="AI11" s="356"/>
      <c r="AJ11" s="356"/>
      <c r="AK11" s="357"/>
      <c r="AL11" s="364">
        <v>9.9</v>
      </c>
      <c r="AM11" s="365"/>
      <c r="AN11" s="365"/>
      <c r="AO11" s="366"/>
      <c r="AP11" s="361" t="s">
        <v>181</v>
      </c>
      <c r="AQ11" s="362"/>
      <c r="AR11" s="362"/>
      <c r="AS11" s="362"/>
      <c r="AT11" s="362"/>
      <c r="AU11" s="362"/>
      <c r="AV11" s="362"/>
      <c r="AW11" s="362"/>
      <c r="AX11" s="362"/>
      <c r="AY11" s="362"/>
      <c r="AZ11" s="362"/>
      <c r="BA11" s="362"/>
      <c r="BB11" s="362"/>
      <c r="BC11" s="362"/>
      <c r="BD11" s="362"/>
      <c r="BE11" s="362"/>
      <c r="BF11" s="363"/>
      <c r="BG11" s="355">
        <v>308496</v>
      </c>
      <c r="BH11" s="356"/>
      <c r="BI11" s="356"/>
      <c r="BJ11" s="356"/>
      <c r="BK11" s="356"/>
      <c r="BL11" s="356"/>
      <c r="BM11" s="356"/>
      <c r="BN11" s="357"/>
      <c r="BO11" s="358">
        <v>3.4</v>
      </c>
      <c r="BP11" s="358"/>
      <c r="BQ11" s="358"/>
      <c r="BR11" s="358"/>
      <c r="BS11" s="359">
        <v>88431</v>
      </c>
      <c r="BT11" s="359"/>
      <c r="BU11" s="359"/>
      <c r="BV11" s="359"/>
      <c r="BW11" s="359"/>
      <c r="BX11" s="359"/>
      <c r="BY11" s="359"/>
      <c r="BZ11" s="359"/>
      <c r="CA11" s="359"/>
      <c r="CB11" s="360"/>
      <c r="CD11" s="361" t="s">
        <v>182</v>
      </c>
      <c r="CE11" s="362"/>
      <c r="CF11" s="362"/>
      <c r="CG11" s="362"/>
      <c r="CH11" s="362"/>
      <c r="CI11" s="362"/>
      <c r="CJ11" s="362"/>
      <c r="CK11" s="362"/>
      <c r="CL11" s="362"/>
      <c r="CM11" s="362"/>
      <c r="CN11" s="362"/>
      <c r="CO11" s="362"/>
      <c r="CP11" s="362"/>
      <c r="CQ11" s="363"/>
      <c r="CR11" s="355">
        <v>133353</v>
      </c>
      <c r="CS11" s="356"/>
      <c r="CT11" s="356"/>
      <c r="CU11" s="356"/>
      <c r="CV11" s="356"/>
      <c r="CW11" s="356"/>
      <c r="CX11" s="356"/>
      <c r="CY11" s="357"/>
      <c r="CZ11" s="358">
        <v>0.4</v>
      </c>
      <c r="DA11" s="358"/>
      <c r="DB11" s="358"/>
      <c r="DC11" s="358"/>
      <c r="DD11" s="368">
        <v>16317</v>
      </c>
      <c r="DE11" s="356"/>
      <c r="DF11" s="356"/>
      <c r="DG11" s="356"/>
      <c r="DH11" s="356"/>
      <c r="DI11" s="356"/>
      <c r="DJ11" s="356"/>
      <c r="DK11" s="356"/>
      <c r="DL11" s="356"/>
      <c r="DM11" s="356"/>
      <c r="DN11" s="356"/>
      <c r="DO11" s="356"/>
      <c r="DP11" s="357"/>
      <c r="DQ11" s="368">
        <v>87420</v>
      </c>
      <c r="DR11" s="356"/>
      <c r="DS11" s="356"/>
      <c r="DT11" s="356"/>
      <c r="DU11" s="356"/>
      <c r="DV11" s="356"/>
      <c r="DW11" s="356"/>
      <c r="DX11" s="356"/>
      <c r="DY11" s="356"/>
      <c r="DZ11" s="356"/>
      <c r="EA11" s="356"/>
      <c r="EB11" s="356"/>
      <c r="EC11" s="369"/>
    </row>
    <row r="12" spans="2:143" ht="11.25" customHeight="1" x14ac:dyDescent="0.15">
      <c r="B12" s="361" t="s">
        <v>183</v>
      </c>
      <c r="C12" s="362"/>
      <c r="D12" s="362"/>
      <c r="E12" s="362"/>
      <c r="F12" s="362"/>
      <c r="G12" s="362"/>
      <c r="H12" s="362"/>
      <c r="I12" s="362"/>
      <c r="J12" s="362"/>
      <c r="K12" s="362"/>
      <c r="L12" s="362"/>
      <c r="M12" s="362"/>
      <c r="N12" s="362"/>
      <c r="O12" s="362"/>
      <c r="P12" s="362"/>
      <c r="Q12" s="363"/>
      <c r="R12" s="355">
        <v>44561</v>
      </c>
      <c r="S12" s="356"/>
      <c r="T12" s="356"/>
      <c r="U12" s="356"/>
      <c r="V12" s="356"/>
      <c r="W12" s="356"/>
      <c r="X12" s="356"/>
      <c r="Y12" s="357"/>
      <c r="Z12" s="358">
        <v>0.1</v>
      </c>
      <c r="AA12" s="358"/>
      <c r="AB12" s="358"/>
      <c r="AC12" s="358"/>
      <c r="AD12" s="359">
        <v>44561</v>
      </c>
      <c r="AE12" s="359"/>
      <c r="AF12" s="359"/>
      <c r="AG12" s="359"/>
      <c r="AH12" s="359"/>
      <c r="AI12" s="359"/>
      <c r="AJ12" s="359"/>
      <c r="AK12" s="359"/>
      <c r="AL12" s="364">
        <v>0.3</v>
      </c>
      <c r="AM12" s="365"/>
      <c r="AN12" s="365"/>
      <c r="AO12" s="366"/>
      <c r="AP12" s="361" t="s">
        <v>184</v>
      </c>
      <c r="AQ12" s="362"/>
      <c r="AR12" s="362"/>
      <c r="AS12" s="362"/>
      <c r="AT12" s="362"/>
      <c r="AU12" s="362"/>
      <c r="AV12" s="362"/>
      <c r="AW12" s="362"/>
      <c r="AX12" s="362"/>
      <c r="AY12" s="362"/>
      <c r="AZ12" s="362"/>
      <c r="BA12" s="362"/>
      <c r="BB12" s="362"/>
      <c r="BC12" s="362"/>
      <c r="BD12" s="362"/>
      <c r="BE12" s="362"/>
      <c r="BF12" s="363"/>
      <c r="BG12" s="355">
        <v>3842612</v>
      </c>
      <c r="BH12" s="356"/>
      <c r="BI12" s="356"/>
      <c r="BJ12" s="356"/>
      <c r="BK12" s="356"/>
      <c r="BL12" s="356"/>
      <c r="BM12" s="356"/>
      <c r="BN12" s="357"/>
      <c r="BO12" s="358">
        <v>42.7</v>
      </c>
      <c r="BP12" s="358"/>
      <c r="BQ12" s="358"/>
      <c r="BR12" s="358"/>
      <c r="BS12" s="359" t="s">
        <v>64</v>
      </c>
      <c r="BT12" s="359"/>
      <c r="BU12" s="359"/>
      <c r="BV12" s="359"/>
      <c r="BW12" s="359"/>
      <c r="BX12" s="359"/>
      <c r="BY12" s="359"/>
      <c r="BZ12" s="359"/>
      <c r="CA12" s="359"/>
      <c r="CB12" s="360"/>
      <c r="CD12" s="361" t="s">
        <v>185</v>
      </c>
      <c r="CE12" s="362"/>
      <c r="CF12" s="362"/>
      <c r="CG12" s="362"/>
      <c r="CH12" s="362"/>
      <c r="CI12" s="362"/>
      <c r="CJ12" s="362"/>
      <c r="CK12" s="362"/>
      <c r="CL12" s="362"/>
      <c r="CM12" s="362"/>
      <c r="CN12" s="362"/>
      <c r="CO12" s="362"/>
      <c r="CP12" s="362"/>
      <c r="CQ12" s="363"/>
      <c r="CR12" s="355">
        <v>598289</v>
      </c>
      <c r="CS12" s="356"/>
      <c r="CT12" s="356"/>
      <c r="CU12" s="356"/>
      <c r="CV12" s="356"/>
      <c r="CW12" s="356"/>
      <c r="CX12" s="356"/>
      <c r="CY12" s="357"/>
      <c r="CZ12" s="358">
        <v>1.8</v>
      </c>
      <c r="DA12" s="358"/>
      <c r="DB12" s="358"/>
      <c r="DC12" s="358"/>
      <c r="DD12" s="368">
        <v>1850</v>
      </c>
      <c r="DE12" s="356"/>
      <c r="DF12" s="356"/>
      <c r="DG12" s="356"/>
      <c r="DH12" s="356"/>
      <c r="DI12" s="356"/>
      <c r="DJ12" s="356"/>
      <c r="DK12" s="356"/>
      <c r="DL12" s="356"/>
      <c r="DM12" s="356"/>
      <c r="DN12" s="356"/>
      <c r="DO12" s="356"/>
      <c r="DP12" s="357"/>
      <c r="DQ12" s="368">
        <v>340297</v>
      </c>
      <c r="DR12" s="356"/>
      <c r="DS12" s="356"/>
      <c r="DT12" s="356"/>
      <c r="DU12" s="356"/>
      <c r="DV12" s="356"/>
      <c r="DW12" s="356"/>
      <c r="DX12" s="356"/>
      <c r="DY12" s="356"/>
      <c r="DZ12" s="356"/>
      <c r="EA12" s="356"/>
      <c r="EB12" s="356"/>
      <c r="EC12" s="369"/>
    </row>
    <row r="13" spans="2:143" ht="11.25" customHeight="1" x14ac:dyDescent="0.15">
      <c r="B13" s="361" t="s">
        <v>186</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187</v>
      </c>
      <c r="AQ13" s="362"/>
      <c r="AR13" s="362"/>
      <c r="AS13" s="362"/>
      <c r="AT13" s="362"/>
      <c r="AU13" s="362"/>
      <c r="AV13" s="362"/>
      <c r="AW13" s="362"/>
      <c r="AX13" s="362"/>
      <c r="AY13" s="362"/>
      <c r="AZ13" s="362"/>
      <c r="BA13" s="362"/>
      <c r="BB13" s="362"/>
      <c r="BC13" s="362"/>
      <c r="BD13" s="362"/>
      <c r="BE13" s="362"/>
      <c r="BF13" s="363"/>
      <c r="BG13" s="355">
        <v>3831787</v>
      </c>
      <c r="BH13" s="356"/>
      <c r="BI13" s="356"/>
      <c r="BJ13" s="356"/>
      <c r="BK13" s="356"/>
      <c r="BL13" s="356"/>
      <c r="BM13" s="356"/>
      <c r="BN13" s="357"/>
      <c r="BO13" s="358">
        <v>42.6</v>
      </c>
      <c r="BP13" s="358"/>
      <c r="BQ13" s="358"/>
      <c r="BR13" s="358"/>
      <c r="BS13" s="359" t="s">
        <v>64</v>
      </c>
      <c r="BT13" s="359"/>
      <c r="BU13" s="359"/>
      <c r="BV13" s="359"/>
      <c r="BW13" s="359"/>
      <c r="BX13" s="359"/>
      <c r="BY13" s="359"/>
      <c r="BZ13" s="359"/>
      <c r="CA13" s="359"/>
      <c r="CB13" s="360"/>
      <c r="CD13" s="361" t="s">
        <v>188</v>
      </c>
      <c r="CE13" s="362"/>
      <c r="CF13" s="362"/>
      <c r="CG13" s="362"/>
      <c r="CH13" s="362"/>
      <c r="CI13" s="362"/>
      <c r="CJ13" s="362"/>
      <c r="CK13" s="362"/>
      <c r="CL13" s="362"/>
      <c r="CM13" s="362"/>
      <c r="CN13" s="362"/>
      <c r="CO13" s="362"/>
      <c r="CP13" s="362"/>
      <c r="CQ13" s="363"/>
      <c r="CR13" s="355">
        <v>4652858</v>
      </c>
      <c r="CS13" s="356"/>
      <c r="CT13" s="356"/>
      <c r="CU13" s="356"/>
      <c r="CV13" s="356"/>
      <c r="CW13" s="356"/>
      <c r="CX13" s="356"/>
      <c r="CY13" s="357"/>
      <c r="CZ13" s="358">
        <v>13.7</v>
      </c>
      <c r="DA13" s="358"/>
      <c r="DB13" s="358"/>
      <c r="DC13" s="358"/>
      <c r="DD13" s="368">
        <v>3176968</v>
      </c>
      <c r="DE13" s="356"/>
      <c r="DF13" s="356"/>
      <c r="DG13" s="356"/>
      <c r="DH13" s="356"/>
      <c r="DI13" s="356"/>
      <c r="DJ13" s="356"/>
      <c r="DK13" s="356"/>
      <c r="DL13" s="356"/>
      <c r="DM13" s="356"/>
      <c r="DN13" s="356"/>
      <c r="DO13" s="356"/>
      <c r="DP13" s="357"/>
      <c r="DQ13" s="368">
        <v>1493683</v>
      </c>
      <c r="DR13" s="356"/>
      <c r="DS13" s="356"/>
      <c r="DT13" s="356"/>
      <c r="DU13" s="356"/>
      <c r="DV13" s="356"/>
      <c r="DW13" s="356"/>
      <c r="DX13" s="356"/>
      <c r="DY13" s="356"/>
      <c r="DZ13" s="356"/>
      <c r="EA13" s="356"/>
      <c r="EB13" s="356"/>
      <c r="EC13" s="369"/>
    </row>
    <row r="14" spans="2:143" ht="11.25" customHeight="1" x14ac:dyDescent="0.15">
      <c r="B14" s="361" t="s">
        <v>189</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190</v>
      </c>
      <c r="AQ14" s="362"/>
      <c r="AR14" s="362"/>
      <c r="AS14" s="362"/>
      <c r="AT14" s="362"/>
      <c r="AU14" s="362"/>
      <c r="AV14" s="362"/>
      <c r="AW14" s="362"/>
      <c r="AX14" s="362"/>
      <c r="AY14" s="362"/>
      <c r="AZ14" s="362"/>
      <c r="BA14" s="362"/>
      <c r="BB14" s="362"/>
      <c r="BC14" s="362"/>
      <c r="BD14" s="362"/>
      <c r="BE14" s="362"/>
      <c r="BF14" s="363"/>
      <c r="BG14" s="355">
        <v>183775</v>
      </c>
      <c r="BH14" s="356"/>
      <c r="BI14" s="356"/>
      <c r="BJ14" s="356"/>
      <c r="BK14" s="356"/>
      <c r="BL14" s="356"/>
      <c r="BM14" s="356"/>
      <c r="BN14" s="357"/>
      <c r="BO14" s="358">
        <v>2</v>
      </c>
      <c r="BP14" s="358"/>
      <c r="BQ14" s="358"/>
      <c r="BR14" s="358"/>
      <c r="BS14" s="359" t="s">
        <v>64</v>
      </c>
      <c r="BT14" s="359"/>
      <c r="BU14" s="359"/>
      <c r="BV14" s="359"/>
      <c r="BW14" s="359"/>
      <c r="BX14" s="359"/>
      <c r="BY14" s="359"/>
      <c r="BZ14" s="359"/>
      <c r="CA14" s="359"/>
      <c r="CB14" s="360"/>
      <c r="CD14" s="361" t="s">
        <v>191</v>
      </c>
      <c r="CE14" s="362"/>
      <c r="CF14" s="362"/>
      <c r="CG14" s="362"/>
      <c r="CH14" s="362"/>
      <c r="CI14" s="362"/>
      <c r="CJ14" s="362"/>
      <c r="CK14" s="362"/>
      <c r="CL14" s="362"/>
      <c r="CM14" s="362"/>
      <c r="CN14" s="362"/>
      <c r="CO14" s="362"/>
      <c r="CP14" s="362"/>
      <c r="CQ14" s="363"/>
      <c r="CR14" s="355">
        <v>1198074</v>
      </c>
      <c r="CS14" s="356"/>
      <c r="CT14" s="356"/>
      <c r="CU14" s="356"/>
      <c r="CV14" s="356"/>
      <c r="CW14" s="356"/>
      <c r="CX14" s="356"/>
      <c r="CY14" s="357"/>
      <c r="CZ14" s="358">
        <v>3.5</v>
      </c>
      <c r="DA14" s="358"/>
      <c r="DB14" s="358"/>
      <c r="DC14" s="358"/>
      <c r="DD14" s="368">
        <v>214902</v>
      </c>
      <c r="DE14" s="356"/>
      <c r="DF14" s="356"/>
      <c r="DG14" s="356"/>
      <c r="DH14" s="356"/>
      <c r="DI14" s="356"/>
      <c r="DJ14" s="356"/>
      <c r="DK14" s="356"/>
      <c r="DL14" s="356"/>
      <c r="DM14" s="356"/>
      <c r="DN14" s="356"/>
      <c r="DO14" s="356"/>
      <c r="DP14" s="357"/>
      <c r="DQ14" s="368">
        <v>994707</v>
      </c>
      <c r="DR14" s="356"/>
      <c r="DS14" s="356"/>
      <c r="DT14" s="356"/>
      <c r="DU14" s="356"/>
      <c r="DV14" s="356"/>
      <c r="DW14" s="356"/>
      <c r="DX14" s="356"/>
      <c r="DY14" s="356"/>
      <c r="DZ14" s="356"/>
      <c r="EA14" s="356"/>
      <c r="EB14" s="356"/>
      <c r="EC14" s="369"/>
    </row>
    <row r="15" spans="2:143" ht="11.25" customHeight="1" x14ac:dyDescent="0.15">
      <c r="B15" s="361" t="s">
        <v>192</v>
      </c>
      <c r="C15" s="362"/>
      <c r="D15" s="362"/>
      <c r="E15" s="362"/>
      <c r="F15" s="362"/>
      <c r="G15" s="362"/>
      <c r="H15" s="362"/>
      <c r="I15" s="362"/>
      <c r="J15" s="362"/>
      <c r="K15" s="362"/>
      <c r="L15" s="362"/>
      <c r="M15" s="362"/>
      <c r="N15" s="362"/>
      <c r="O15" s="362"/>
      <c r="P15" s="362"/>
      <c r="Q15" s="363"/>
      <c r="R15" s="355">
        <v>33546</v>
      </c>
      <c r="S15" s="356"/>
      <c r="T15" s="356"/>
      <c r="U15" s="356"/>
      <c r="V15" s="356"/>
      <c r="W15" s="356"/>
      <c r="X15" s="356"/>
      <c r="Y15" s="357"/>
      <c r="Z15" s="358">
        <v>0.1</v>
      </c>
      <c r="AA15" s="358"/>
      <c r="AB15" s="358"/>
      <c r="AC15" s="358"/>
      <c r="AD15" s="359">
        <v>33546</v>
      </c>
      <c r="AE15" s="359"/>
      <c r="AF15" s="359"/>
      <c r="AG15" s="359"/>
      <c r="AH15" s="359"/>
      <c r="AI15" s="359"/>
      <c r="AJ15" s="359"/>
      <c r="AK15" s="359"/>
      <c r="AL15" s="364">
        <v>0.2</v>
      </c>
      <c r="AM15" s="365"/>
      <c r="AN15" s="365"/>
      <c r="AO15" s="366"/>
      <c r="AP15" s="361" t="s">
        <v>193</v>
      </c>
      <c r="AQ15" s="362"/>
      <c r="AR15" s="362"/>
      <c r="AS15" s="362"/>
      <c r="AT15" s="362"/>
      <c r="AU15" s="362"/>
      <c r="AV15" s="362"/>
      <c r="AW15" s="362"/>
      <c r="AX15" s="362"/>
      <c r="AY15" s="362"/>
      <c r="AZ15" s="362"/>
      <c r="BA15" s="362"/>
      <c r="BB15" s="362"/>
      <c r="BC15" s="362"/>
      <c r="BD15" s="362"/>
      <c r="BE15" s="362"/>
      <c r="BF15" s="363"/>
      <c r="BG15" s="355">
        <v>429433</v>
      </c>
      <c r="BH15" s="356"/>
      <c r="BI15" s="356"/>
      <c r="BJ15" s="356"/>
      <c r="BK15" s="356"/>
      <c r="BL15" s="356"/>
      <c r="BM15" s="356"/>
      <c r="BN15" s="357"/>
      <c r="BO15" s="358">
        <v>4.8</v>
      </c>
      <c r="BP15" s="358"/>
      <c r="BQ15" s="358"/>
      <c r="BR15" s="358"/>
      <c r="BS15" s="359" t="s">
        <v>64</v>
      </c>
      <c r="BT15" s="359"/>
      <c r="BU15" s="359"/>
      <c r="BV15" s="359"/>
      <c r="BW15" s="359"/>
      <c r="BX15" s="359"/>
      <c r="BY15" s="359"/>
      <c r="BZ15" s="359"/>
      <c r="CA15" s="359"/>
      <c r="CB15" s="360"/>
      <c r="CD15" s="361" t="s">
        <v>194</v>
      </c>
      <c r="CE15" s="362"/>
      <c r="CF15" s="362"/>
      <c r="CG15" s="362"/>
      <c r="CH15" s="362"/>
      <c r="CI15" s="362"/>
      <c r="CJ15" s="362"/>
      <c r="CK15" s="362"/>
      <c r="CL15" s="362"/>
      <c r="CM15" s="362"/>
      <c r="CN15" s="362"/>
      <c r="CO15" s="362"/>
      <c r="CP15" s="362"/>
      <c r="CQ15" s="363"/>
      <c r="CR15" s="355">
        <v>3316781</v>
      </c>
      <c r="CS15" s="356"/>
      <c r="CT15" s="356"/>
      <c r="CU15" s="356"/>
      <c r="CV15" s="356"/>
      <c r="CW15" s="356"/>
      <c r="CX15" s="356"/>
      <c r="CY15" s="357"/>
      <c r="CZ15" s="358">
        <v>9.8000000000000007</v>
      </c>
      <c r="DA15" s="358"/>
      <c r="DB15" s="358"/>
      <c r="DC15" s="358"/>
      <c r="DD15" s="368">
        <v>883946</v>
      </c>
      <c r="DE15" s="356"/>
      <c r="DF15" s="356"/>
      <c r="DG15" s="356"/>
      <c r="DH15" s="356"/>
      <c r="DI15" s="356"/>
      <c r="DJ15" s="356"/>
      <c r="DK15" s="356"/>
      <c r="DL15" s="356"/>
      <c r="DM15" s="356"/>
      <c r="DN15" s="356"/>
      <c r="DO15" s="356"/>
      <c r="DP15" s="357"/>
      <c r="DQ15" s="368">
        <v>1946812</v>
      </c>
      <c r="DR15" s="356"/>
      <c r="DS15" s="356"/>
      <c r="DT15" s="356"/>
      <c r="DU15" s="356"/>
      <c r="DV15" s="356"/>
      <c r="DW15" s="356"/>
      <c r="DX15" s="356"/>
      <c r="DY15" s="356"/>
      <c r="DZ15" s="356"/>
      <c r="EA15" s="356"/>
      <c r="EB15" s="356"/>
      <c r="EC15" s="369"/>
    </row>
    <row r="16" spans="2:143" ht="11.25" customHeight="1" x14ac:dyDescent="0.15">
      <c r="B16" s="361" t="s">
        <v>195</v>
      </c>
      <c r="C16" s="362"/>
      <c r="D16" s="362"/>
      <c r="E16" s="362"/>
      <c r="F16" s="362"/>
      <c r="G16" s="362"/>
      <c r="H16" s="362"/>
      <c r="I16" s="362"/>
      <c r="J16" s="362"/>
      <c r="K16" s="362"/>
      <c r="L16" s="362"/>
      <c r="M16" s="362"/>
      <c r="N16" s="362"/>
      <c r="O16" s="362"/>
      <c r="P16" s="362"/>
      <c r="Q16" s="363"/>
      <c r="R16" s="355">
        <v>142616</v>
      </c>
      <c r="S16" s="356"/>
      <c r="T16" s="356"/>
      <c r="U16" s="356"/>
      <c r="V16" s="356"/>
      <c r="W16" s="356"/>
      <c r="X16" s="356"/>
      <c r="Y16" s="357"/>
      <c r="Z16" s="358">
        <v>0.4</v>
      </c>
      <c r="AA16" s="358"/>
      <c r="AB16" s="358"/>
      <c r="AC16" s="358"/>
      <c r="AD16" s="359">
        <v>142616</v>
      </c>
      <c r="AE16" s="359"/>
      <c r="AF16" s="359"/>
      <c r="AG16" s="359"/>
      <c r="AH16" s="359"/>
      <c r="AI16" s="359"/>
      <c r="AJ16" s="359"/>
      <c r="AK16" s="359"/>
      <c r="AL16" s="364">
        <v>0.8</v>
      </c>
      <c r="AM16" s="365"/>
      <c r="AN16" s="365"/>
      <c r="AO16" s="366"/>
      <c r="AP16" s="361" t="s">
        <v>196</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197</v>
      </c>
      <c r="CE16" s="362"/>
      <c r="CF16" s="362"/>
      <c r="CG16" s="362"/>
      <c r="CH16" s="362"/>
      <c r="CI16" s="362"/>
      <c r="CJ16" s="362"/>
      <c r="CK16" s="362"/>
      <c r="CL16" s="362"/>
      <c r="CM16" s="362"/>
      <c r="CN16" s="362"/>
      <c r="CO16" s="362"/>
      <c r="CP16" s="362"/>
      <c r="CQ16" s="363"/>
      <c r="CR16" s="355" t="s">
        <v>64</v>
      </c>
      <c r="CS16" s="356"/>
      <c r="CT16" s="356"/>
      <c r="CU16" s="356"/>
      <c r="CV16" s="356"/>
      <c r="CW16" s="356"/>
      <c r="CX16" s="356"/>
      <c r="CY16" s="357"/>
      <c r="CZ16" s="358" t="s">
        <v>64</v>
      </c>
      <c r="DA16" s="358"/>
      <c r="DB16" s="358"/>
      <c r="DC16" s="358"/>
      <c r="DD16" s="368" t="s">
        <v>64</v>
      </c>
      <c r="DE16" s="356"/>
      <c r="DF16" s="356"/>
      <c r="DG16" s="356"/>
      <c r="DH16" s="356"/>
      <c r="DI16" s="356"/>
      <c r="DJ16" s="356"/>
      <c r="DK16" s="356"/>
      <c r="DL16" s="356"/>
      <c r="DM16" s="356"/>
      <c r="DN16" s="356"/>
      <c r="DO16" s="356"/>
      <c r="DP16" s="357"/>
      <c r="DQ16" s="368" t="s">
        <v>64</v>
      </c>
      <c r="DR16" s="356"/>
      <c r="DS16" s="356"/>
      <c r="DT16" s="356"/>
      <c r="DU16" s="356"/>
      <c r="DV16" s="356"/>
      <c r="DW16" s="356"/>
      <c r="DX16" s="356"/>
      <c r="DY16" s="356"/>
      <c r="DZ16" s="356"/>
      <c r="EA16" s="356"/>
      <c r="EB16" s="356"/>
      <c r="EC16" s="369"/>
    </row>
    <row r="17" spans="2:133" ht="11.25" customHeight="1" x14ac:dyDescent="0.15">
      <c r="B17" s="361" t="s">
        <v>198</v>
      </c>
      <c r="C17" s="362"/>
      <c r="D17" s="362"/>
      <c r="E17" s="362"/>
      <c r="F17" s="362"/>
      <c r="G17" s="362"/>
      <c r="H17" s="362"/>
      <c r="I17" s="362"/>
      <c r="J17" s="362"/>
      <c r="K17" s="362"/>
      <c r="L17" s="362"/>
      <c r="M17" s="362"/>
      <c r="N17" s="362"/>
      <c r="O17" s="362"/>
      <c r="P17" s="362"/>
      <c r="Q17" s="363"/>
      <c r="R17" s="355">
        <v>406772</v>
      </c>
      <c r="S17" s="356"/>
      <c r="T17" s="356"/>
      <c r="U17" s="356"/>
      <c r="V17" s="356"/>
      <c r="W17" s="356"/>
      <c r="X17" s="356"/>
      <c r="Y17" s="357"/>
      <c r="Z17" s="358">
        <v>1.2</v>
      </c>
      <c r="AA17" s="358"/>
      <c r="AB17" s="358"/>
      <c r="AC17" s="358"/>
      <c r="AD17" s="359">
        <v>406772</v>
      </c>
      <c r="AE17" s="359"/>
      <c r="AF17" s="359"/>
      <c r="AG17" s="359"/>
      <c r="AH17" s="359"/>
      <c r="AI17" s="359"/>
      <c r="AJ17" s="359"/>
      <c r="AK17" s="359"/>
      <c r="AL17" s="364">
        <v>2.2999999999999998</v>
      </c>
      <c r="AM17" s="365"/>
      <c r="AN17" s="365"/>
      <c r="AO17" s="366"/>
      <c r="AP17" s="361" t="s">
        <v>199</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200</v>
      </c>
      <c r="CE17" s="362"/>
      <c r="CF17" s="362"/>
      <c r="CG17" s="362"/>
      <c r="CH17" s="362"/>
      <c r="CI17" s="362"/>
      <c r="CJ17" s="362"/>
      <c r="CK17" s="362"/>
      <c r="CL17" s="362"/>
      <c r="CM17" s="362"/>
      <c r="CN17" s="362"/>
      <c r="CO17" s="362"/>
      <c r="CP17" s="362"/>
      <c r="CQ17" s="363"/>
      <c r="CR17" s="355">
        <v>3345884</v>
      </c>
      <c r="CS17" s="356"/>
      <c r="CT17" s="356"/>
      <c r="CU17" s="356"/>
      <c r="CV17" s="356"/>
      <c r="CW17" s="356"/>
      <c r="CX17" s="356"/>
      <c r="CY17" s="357"/>
      <c r="CZ17" s="358">
        <v>9.9</v>
      </c>
      <c r="DA17" s="358"/>
      <c r="DB17" s="358"/>
      <c r="DC17" s="358"/>
      <c r="DD17" s="368" t="s">
        <v>64</v>
      </c>
      <c r="DE17" s="356"/>
      <c r="DF17" s="356"/>
      <c r="DG17" s="356"/>
      <c r="DH17" s="356"/>
      <c r="DI17" s="356"/>
      <c r="DJ17" s="356"/>
      <c r="DK17" s="356"/>
      <c r="DL17" s="356"/>
      <c r="DM17" s="356"/>
      <c r="DN17" s="356"/>
      <c r="DO17" s="356"/>
      <c r="DP17" s="357"/>
      <c r="DQ17" s="368">
        <v>3345884</v>
      </c>
      <c r="DR17" s="356"/>
      <c r="DS17" s="356"/>
      <c r="DT17" s="356"/>
      <c r="DU17" s="356"/>
      <c r="DV17" s="356"/>
      <c r="DW17" s="356"/>
      <c r="DX17" s="356"/>
      <c r="DY17" s="356"/>
      <c r="DZ17" s="356"/>
      <c r="EA17" s="356"/>
      <c r="EB17" s="356"/>
      <c r="EC17" s="369"/>
    </row>
    <row r="18" spans="2:133" ht="11.25" customHeight="1" x14ac:dyDescent="0.15">
      <c r="B18" s="361" t="s">
        <v>201</v>
      </c>
      <c r="C18" s="362"/>
      <c r="D18" s="362"/>
      <c r="E18" s="362"/>
      <c r="F18" s="362"/>
      <c r="G18" s="362"/>
      <c r="H18" s="362"/>
      <c r="I18" s="362"/>
      <c r="J18" s="362"/>
      <c r="K18" s="362"/>
      <c r="L18" s="362"/>
      <c r="M18" s="362"/>
      <c r="N18" s="362"/>
      <c r="O18" s="362"/>
      <c r="P18" s="362"/>
      <c r="Q18" s="363"/>
      <c r="R18" s="355">
        <v>81138</v>
      </c>
      <c r="S18" s="356"/>
      <c r="T18" s="356"/>
      <c r="U18" s="356"/>
      <c r="V18" s="356"/>
      <c r="W18" s="356"/>
      <c r="X18" s="356"/>
      <c r="Y18" s="357"/>
      <c r="Z18" s="358">
        <v>0.2</v>
      </c>
      <c r="AA18" s="358"/>
      <c r="AB18" s="358"/>
      <c r="AC18" s="358"/>
      <c r="AD18" s="359">
        <v>81138</v>
      </c>
      <c r="AE18" s="359"/>
      <c r="AF18" s="359"/>
      <c r="AG18" s="359"/>
      <c r="AH18" s="359"/>
      <c r="AI18" s="359"/>
      <c r="AJ18" s="359"/>
      <c r="AK18" s="359"/>
      <c r="AL18" s="364">
        <v>0.5</v>
      </c>
      <c r="AM18" s="365"/>
      <c r="AN18" s="365"/>
      <c r="AO18" s="366"/>
      <c r="AP18" s="361" t="s">
        <v>202</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203</v>
      </c>
      <c r="CE18" s="362"/>
      <c r="CF18" s="362"/>
      <c r="CG18" s="362"/>
      <c r="CH18" s="362"/>
      <c r="CI18" s="362"/>
      <c r="CJ18" s="362"/>
      <c r="CK18" s="362"/>
      <c r="CL18" s="362"/>
      <c r="CM18" s="362"/>
      <c r="CN18" s="362"/>
      <c r="CO18" s="362"/>
      <c r="CP18" s="362"/>
      <c r="CQ18" s="363"/>
      <c r="CR18" s="355">
        <v>314</v>
      </c>
      <c r="CS18" s="356"/>
      <c r="CT18" s="356"/>
      <c r="CU18" s="356"/>
      <c r="CV18" s="356"/>
      <c r="CW18" s="356"/>
      <c r="CX18" s="356"/>
      <c r="CY18" s="357"/>
      <c r="CZ18" s="358">
        <v>0</v>
      </c>
      <c r="DA18" s="358"/>
      <c r="DB18" s="358"/>
      <c r="DC18" s="358"/>
      <c r="DD18" s="368">
        <v>314</v>
      </c>
      <c r="DE18" s="356"/>
      <c r="DF18" s="356"/>
      <c r="DG18" s="356"/>
      <c r="DH18" s="356"/>
      <c r="DI18" s="356"/>
      <c r="DJ18" s="356"/>
      <c r="DK18" s="356"/>
      <c r="DL18" s="356"/>
      <c r="DM18" s="356"/>
      <c r="DN18" s="356"/>
      <c r="DO18" s="356"/>
      <c r="DP18" s="357"/>
      <c r="DQ18" s="368">
        <v>314</v>
      </c>
      <c r="DR18" s="356"/>
      <c r="DS18" s="356"/>
      <c r="DT18" s="356"/>
      <c r="DU18" s="356"/>
      <c r="DV18" s="356"/>
      <c r="DW18" s="356"/>
      <c r="DX18" s="356"/>
      <c r="DY18" s="356"/>
      <c r="DZ18" s="356"/>
      <c r="EA18" s="356"/>
      <c r="EB18" s="356"/>
      <c r="EC18" s="369"/>
    </row>
    <row r="19" spans="2:133" ht="11.25" customHeight="1" x14ac:dyDescent="0.15">
      <c r="B19" s="361" t="s">
        <v>204</v>
      </c>
      <c r="C19" s="362"/>
      <c r="D19" s="362"/>
      <c r="E19" s="362"/>
      <c r="F19" s="362"/>
      <c r="G19" s="362"/>
      <c r="H19" s="362"/>
      <c r="I19" s="362"/>
      <c r="J19" s="362"/>
      <c r="K19" s="362"/>
      <c r="L19" s="362"/>
      <c r="M19" s="362"/>
      <c r="N19" s="362"/>
      <c r="O19" s="362"/>
      <c r="P19" s="362"/>
      <c r="Q19" s="363"/>
      <c r="R19" s="355">
        <v>321844</v>
      </c>
      <c r="S19" s="356"/>
      <c r="T19" s="356"/>
      <c r="U19" s="356"/>
      <c r="V19" s="356"/>
      <c r="W19" s="356"/>
      <c r="X19" s="356"/>
      <c r="Y19" s="357"/>
      <c r="Z19" s="358">
        <v>0.9</v>
      </c>
      <c r="AA19" s="358"/>
      <c r="AB19" s="358"/>
      <c r="AC19" s="358"/>
      <c r="AD19" s="359">
        <v>321844</v>
      </c>
      <c r="AE19" s="359"/>
      <c r="AF19" s="359"/>
      <c r="AG19" s="359"/>
      <c r="AH19" s="359"/>
      <c r="AI19" s="359"/>
      <c r="AJ19" s="359"/>
      <c r="AK19" s="359"/>
      <c r="AL19" s="364">
        <v>1.8</v>
      </c>
      <c r="AM19" s="365"/>
      <c r="AN19" s="365"/>
      <c r="AO19" s="366"/>
      <c r="AP19" s="361" t="s">
        <v>205</v>
      </c>
      <c r="AQ19" s="362"/>
      <c r="AR19" s="362"/>
      <c r="AS19" s="362"/>
      <c r="AT19" s="362"/>
      <c r="AU19" s="362"/>
      <c r="AV19" s="362"/>
      <c r="AW19" s="362"/>
      <c r="AX19" s="362"/>
      <c r="AY19" s="362"/>
      <c r="AZ19" s="362"/>
      <c r="BA19" s="362"/>
      <c r="BB19" s="362"/>
      <c r="BC19" s="362"/>
      <c r="BD19" s="362"/>
      <c r="BE19" s="362"/>
      <c r="BF19" s="363"/>
      <c r="BG19" s="355">
        <v>662351</v>
      </c>
      <c r="BH19" s="356"/>
      <c r="BI19" s="356"/>
      <c r="BJ19" s="356"/>
      <c r="BK19" s="356"/>
      <c r="BL19" s="356"/>
      <c r="BM19" s="356"/>
      <c r="BN19" s="357"/>
      <c r="BO19" s="358">
        <v>7.4</v>
      </c>
      <c r="BP19" s="358"/>
      <c r="BQ19" s="358"/>
      <c r="BR19" s="358"/>
      <c r="BS19" s="359" t="s">
        <v>64</v>
      </c>
      <c r="BT19" s="359"/>
      <c r="BU19" s="359"/>
      <c r="BV19" s="359"/>
      <c r="BW19" s="359"/>
      <c r="BX19" s="359"/>
      <c r="BY19" s="359"/>
      <c r="BZ19" s="359"/>
      <c r="CA19" s="359"/>
      <c r="CB19" s="360"/>
      <c r="CD19" s="361" t="s">
        <v>206</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x14ac:dyDescent="0.15">
      <c r="B20" s="371" t="s">
        <v>207</v>
      </c>
      <c r="C20" s="372"/>
      <c r="D20" s="372"/>
      <c r="E20" s="372"/>
      <c r="F20" s="372"/>
      <c r="G20" s="372"/>
      <c r="H20" s="372"/>
      <c r="I20" s="372"/>
      <c r="J20" s="372"/>
      <c r="K20" s="372"/>
      <c r="L20" s="372"/>
      <c r="M20" s="372"/>
      <c r="N20" s="372"/>
      <c r="O20" s="372"/>
      <c r="P20" s="372"/>
      <c r="Q20" s="373"/>
      <c r="R20" s="355">
        <v>3790</v>
      </c>
      <c r="S20" s="356"/>
      <c r="T20" s="356"/>
      <c r="U20" s="356"/>
      <c r="V20" s="356"/>
      <c r="W20" s="356"/>
      <c r="X20" s="356"/>
      <c r="Y20" s="357"/>
      <c r="Z20" s="358">
        <v>0</v>
      </c>
      <c r="AA20" s="358"/>
      <c r="AB20" s="358"/>
      <c r="AC20" s="358"/>
      <c r="AD20" s="359">
        <v>3790</v>
      </c>
      <c r="AE20" s="359"/>
      <c r="AF20" s="359"/>
      <c r="AG20" s="359"/>
      <c r="AH20" s="359"/>
      <c r="AI20" s="359"/>
      <c r="AJ20" s="359"/>
      <c r="AK20" s="359"/>
      <c r="AL20" s="364">
        <v>0</v>
      </c>
      <c r="AM20" s="365"/>
      <c r="AN20" s="365"/>
      <c r="AO20" s="366"/>
      <c r="AP20" s="361" t="s">
        <v>208</v>
      </c>
      <c r="AQ20" s="362"/>
      <c r="AR20" s="362"/>
      <c r="AS20" s="362"/>
      <c r="AT20" s="362"/>
      <c r="AU20" s="362"/>
      <c r="AV20" s="362"/>
      <c r="AW20" s="362"/>
      <c r="AX20" s="362"/>
      <c r="AY20" s="362"/>
      <c r="AZ20" s="362"/>
      <c r="BA20" s="362"/>
      <c r="BB20" s="362"/>
      <c r="BC20" s="362"/>
      <c r="BD20" s="362"/>
      <c r="BE20" s="362"/>
      <c r="BF20" s="363"/>
      <c r="BG20" s="355">
        <v>662351</v>
      </c>
      <c r="BH20" s="356"/>
      <c r="BI20" s="356"/>
      <c r="BJ20" s="356"/>
      <c r="BK20" s="356"/>
      <c r="BL20" s="356"/>
      <c r="BM20" s="356"/>
      <c r="BN20" s="357"/>
      <c r="BO20" s="358">
        <v>7.4</v>
      </c>
      <c r="BP20" s="358"/>
      <c r="BQ20" s="358"/>
      <c r="BR20" s="358"/>
      <c r="BS20" s="359" t="s">
        <v>64</v>
      </c>
      <c r="BT20" s="359"/>
      <c r="BU20" s="359"/>
      <c r="BV20" s="359"/>
      <c r="BW20" s="359"/>
      <c r="BX20" s="359"/>
      <c r="BY20" s="359"/>
      <c r="BZ20" s="359"/>
      <c r="CA20" s="359"/>
      <c r="CB20" s="360"/>
      <c r="CD20" s="361" t="s">
        <v>209</v>
      </c>
      <c r="CE20" s="362"/>
      <c r="CF20" s="362"/>
      <c r="CG20" s="362"/>
      <c r="CH20" s="362"/>
      <c r="CI20" s="362"/>
      <c r="CJ20" s="362"/>
      <c r="CK20" s="362"/>
      <c r="CL20" s="362"/>
      <c r="CM20" s="362"/>
      <c r="CN20" s="362"/>
      <c r="CO20" s="362"/>
      <c r="CP20" s="362"/>
      <c r="CQ20" s="363"/>
      <c r="CR20" s="355">
        <v>33950562</v>
      </c>
      <c r="CS20" s="356"/>
      <c r="CT20" s="356"/>
      <c r="CU20" s="356"/>
      <c r="CV20" s="356"/>
      <c r="CW20" s="356"/>
      <c r="CX20" s="356"/>
      <c r="CY20" s="357"/>
      <c r="CZ20" s="358">
        <v>100</v>
      </c>
      <c r="DA20" s="358"/>
      <c r="DB20" s="358"/>
      <c r="DC20" s="358"/>
      <c r="DD20" s="368">
        <v>4682013</v>
      </c>
      <c r="DE20" s="356"/>
      <c r="DF20" s="356"/>
      <c r="DG20" s="356"/>
      <c r="DH20" s="356"/>
      <c r="DI20" s="356"/>
      <c r="DJ20" s="356"/>
      <c r="DK20" s="356"/>
      <c r="DL20" s="356"/>
      <c r="DM20" s="356"/>
      <c r="DN20" s="356"/>
      <c r="DO20" s="356"/>
      <c r="DP20" s="357"/>
      <c r="DQ20" s="368">
        <v>21744453</v>
      </c>
      <c r="DR20" s="356"/>
      <c r="DS20" s="356"/>
      <c r="DT20" s="356"/>
      <c r="DU20" s="356"/>
      <c r="DV20" s="356"/>
      <c r="DW20" s="356"/>
      <c r="DX20" s="356"/>
      <c r="DY20" s="356"/>
      <c r="DZ20" s="356"/>
      <c r="EA20" s="356"/>
      <c r="EB20" s="356"/>
      <c r="EC20" s="369"/>
    </row>
    <row r="21" spans="2:133" ht="11.25" customHeight="1" x14ac:dyDescent="0.15">
      <c r="B21" s="361" t="s">
        <v>210</v>
      </c>
      <c r="C21" s="362"/>
      <c r="D21" s="362"/>
      <c r="E21" s="362"/>
      <c r="F21" s="362"/>
      <c r="G21" s="362"/>
      <c r="H21" s="362"/>
      <c r="I21" s="362"/>
      <c r="J21" s="362"/>
      <c r="K21" s="362"/>
      <c r="L21" s="362"/>
      <c r="M21" s="362"/>
      <c r="N21" s="362"/>
      <c r="O21" s="362"/>
      <c r="P21" s="362"/>
      <c r="Q21" s="363"/>
      <c r="R21" s="355">
        <v>6518257</v>
      </c>
      <c r="S21" s="356"/>
      <c r="T21" s="356"/>
      <c r="U21" s="356"/>
      <c r="V21" s="356"/>
      <c r="W21" s="356"/>
      <c r="X21" s="356"/>
      <c r="Y21" s="357"/>
      <c r="Z21" s="358">
        <v>19</v>
      </c>
      <c r="AA21" s="358"/>
      <c r="AB21" s="358"/>
      <c r="AC21" s="358"/>
      <c r="AD21" s="359">
        <v>6185681</v>
      </c>
      <c r="AE21" s="359"/>
      <c r="AF21" s="359"/>
      <c r="AG21" s="359"/>
      <c r="AH21" s="359"/>
      <c r="AI21" s="359"/>
      <c r="AJ21" s="359"/>
      <c r="AK21" s="359"/>
      <c r="AL21" s="364">
        <v>35.4</v>
      </c>
      <c r="AM21" s="365"/>
      <c r="AN21" s="365"/>
      <c r="AO21" s="366"/>
      <c r="AP21" s="361" t="s">
        <v>211</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x14ac:dyDescent="0.15">
      <c r="B22" s="361" t="s">
        <v>212</v>
      </c>
      <c r="C22" s="362"/>
      <c r="D22" s="362"/>
      <c r="E22" s="362"/>
      <c r="F22" s="362"/>
      <c r="G22" s="362"/>
      <c r="H22" s="362"/>
      <c r="I22" s="362"/>
      <c r="J22" s="362"/>
      <c r="K22" s="362"/>
      <c r="L22" s="362"/>
      <c r="M22" s="362"/>
      <c r="N22" s="362"/>
      <c r="O22" s="362"/>
      <c r="P22" s="362"/>
      <c r="Q22" s="363"/>
      <c r="R22" s="355">
        <v>6185681</v>
      </c>
      <c r="S22" s="356"/>
      <c r="T22" s="356"/>
      <c r="U22" s="356"/>
      <c r="V22" s="356"/>
      <c r="W22" s="356"/>
      <c r="X22" s="356"/>
      <c r="Y22" s="357"/>
      <c r="Z22" s="358">
        <v>18.100000000000001</v>
      </c>
      <c r="AA22" s="358"/>
      <c r="AB22" s="358"/>
      <c r="AC22" s="358"/>
      <c r="AD22" s="359">
        <v>6185681</v>
      </c>
      <c r="AE22" s="359"/>
      <c r="AF22" s="359"/>
      <c r="AG22" s="359"/>
      <c r="AH22" s="359"/>
      <c r="AI22" s="359"/>
      <c r="AJ22" s="359"/>
      <c r="AK22" s="359"/>
      <c r="AL22" s="364">
        <v>35.4</v>
      </c>
      <c r="AM22" s="365"/>
      <c r="AN22" s="365"/>
      <c r="AO22" s="366"/>
      <c r="AP22" s="361" t="s">
        <v>213</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214</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x14ac:dyDescent="0.15">
      <c r="B23" s="361" t="s">
        <v>215</v>
      </c>
      <c r="C23" s="362"/>
      <c r="D23" s="362"/>
      <c r="E23" s="362"/>
      <c r="F23" s="362"/>
      <c r="G23" s="362"/>
      <c r="H23" s="362"/>
      <c r="I23" s="362"/>
      <c r="J23" s="362"/>
      <c r="K23" s="362"/>
      <c r="L23" s="362"/>
      <c r="M23" s="362"/>
      <c r="N23" s="362"/>
      <c r="O23" s="362"/>
      <c r="P23" s="362"/>
      <c r="Q23" s="363"/>
      <c r="R23" s="355">
        <v>332576</v>
      </c>
      <c r="S23" s="356"/>
      <c r="T23" s="356"/>
      <c r="U23" s="356"/>
      <c r="V23" s="356"/>
      <c r="W23" s="356"/>
      <c r="X23" s="356"/>
      <c r="Y23" s="357"/>
      <c r="Z23" s="358">
        <v>1</v>
      </c>
      <c r="AA23" s="358"/>
      <c r="AB23" s="358"/>
      <c r="AC23" s="358"/>
      <c r="AD23" s="359" t="s">
        <v>64</v>
      </c>
      <c r="AE23" s="359"/>
      <c r="AF23" s="359"/>
      <c r="AG23" s="359"/>
      <c r="AH23" s="359"/>
      <c r="AI23" s="359"/>
      <c r="AJ23" s="359"/>
      <c r="AK23" s="359"/>
      <c r="AL23" s="364" t="s">
        <v>64</v>
      </c>
      <c r="AM23" s="365"/>
      <c r="AN23" s="365"/>
      <c r="AO23" s="366"/>
      <c r="AP23" s="361" t="s">
        <v>216</v>
      </c>
      <c r="AQ23" s="374"/>
      <c r="AR23" s="374"/>
      <c r="AS23" s="374"/>
      <c r="AT23" s="374"/>
      <c r="AU23" s="374"/>
      <c r="AV23" s="374"/>
      <c r="AW23" s="374"/>
      <c r="AX23" s="374"/>
      <c r="AY23" s="374"/>
      <c r="AZ23" s="374"/>
      <c r="BA23" s="374"/>
      <c r="BB23" s="374"/>
      <c r="BC23" s="374"/>
      <c r="BD23" s="374"/>
      <c r="BE23" s="374"/>
      <c r="BF23" s="375"/>
      <c r="BG23" s="355">
        <v>662351</v>
      </c>
      <c r="BH23" s="356"/>
      <c r="BI23" s="356"/>
      <c r="BJ23" s="356"/>
      <c r="BK23" s="356"/>
      <c r="BL23" s="356"/>
      <c r="BM23" s="356"/>
      <c r="BN23" s="357"/>
      <c r="BO23" s="358">
        <v>7.4</v>
      </c>
      <c r="BP23" s="358"/>
      <c r="BQ23" s="358"/>
      <c r="BR23" s="358"/>
      <c r="BS23" s="359" t="s">
        <v>64</v>
      </c>
      <c r="BT23" s="359"/>
      <c r="BU23" s="359"/>
      <c r="BV23" s="359"/>
      <c r="BW23" s="359"/>
      <c r="BX23" s="359"/>
      <c r="BY23" s="359"/>
      <c r="BZ23" s="359"/>
      <c r="CA23" s="359"/>
      <c r="CB23" s="360"/>
      <c r="CD23" s="340" t="s">
        <v>156</v>
      </c>
      <c r="CE23" s="341"/>
      <c r="CF23" s="341"/>
      <c r="CG23" s="341"/>
      <c r="CH23" s="341"/>
      <c r="CI23" s="341"/>
      <c r="CJ23" s="341"/>
      <c r="CK23" s="341"/>
      <c r="CL23" s="341"/>
      <c r="CM23" s="341"/>
      <c r="CN23" s="341"/>
      <c r="CO23" s="341"/>
      <c r="CP23" s="341"/>
      <c r="CQ23" s="342"/>
      <c r="CR23" s="340" t="s">
        <v>217</v>
      </c>
      <c r="CS23" s="341"/>
      <c r="CT23" s="341"/>
      <c r="CU23" s="341"/>
      <c r="CV23" s="341"/>
      <c r="CW23" s="341"/>
      <c r="CX23" s="341"/>
      <c r="CY23" s="342"/>
      <c r="CZ23" s="340" t="s">
        <v>218</v>
      </c>
      <c r="DA23" s="341"/>
      <c r="DB23" s="341"/>
      <c r="DC23" s="342"/>
      <c r="DD23" s="340" t="s">
        <v>219</v>
      </c>
      <c r="DE23" s="341"/>
      <c r="DF23" s="341"/>
      <c r="DG23" s="341"/>
      <c r="DH23" s="341"/>
      <c r="DI23" s="341"/>
      <c r="DJ23" s="341"/>
      <c r="DK23" s="342"/>
      <c r="DL23" s="385" t="s">
        <v>220</v>
      </c>
      <c r="DM23" s="386"/>
      <c r="DN23" s="386"/>
      <c r="DO23" s="386"/>
      <c r="DP23" s="386"/>
      <c r="DQ23" s="386"/>
      <c r="DR23" s="386"/>
      <c r="DS23" s="386"/>
      <c r="DT23" s="386"/>
      <c r="DU23" s="386"/>
      <c r="DV23" s="387"/>
      <c r="DW23" s="340" t="s">
        <v>221</v>
      </c>
      <c r="DX23" s="341"/>
      <c r="DY23" s="341"/>
      <c r="DZ23" s="341"/>
      <c r="EA23" s="341"/>
      <c r="EB23" s="341"/>
      <c r="EC23" s="342"/>
    </row>
    <row r="24" spans="2:133" ht="11.25" customHeight="1" x14ac:dyDescent="0.15">
      <c r="B24" s="361" t="s">
        <v>222</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223</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224</v>
      </c>
      <c r="CE24" s="345"/>
      <c r="CF24" s="345"/>
      <c r="CG24" s="345"/>
      <c r="CH24" s="345"/>
      <c r="CI24" s="345"/>
      <c r="CJ24" s="345"/>
      <c r="CK24" s="345"/>
      <c r="CL24" s="345"/>
      <c r="CM24" s="345"/>
      <c r="CN24" s="345"/>
      <c r="CO24" s="345"/>
      <c r="CP24" s="345"/>
      <c r="CQ24" s="346"/>
      <c r="CR24" s="347">
        <v>17725411</v>
      </c>
      <c r="CS24" s="348"/>
      <c r="CT24" s="348"/>
      <c r="CU24" s="348"/>
      <c r="CV24" s="348"/>
      <c r="CW24" s="348"/>
      <c r="CX24" s="348"/>
      <c r="CY24" s="349"/>
      <c r="CZ24" s="352">
        <v>52.2</v>
      </c>
      <c r="DA24" s="353"/>
      <c r="DB24" s="353"/>
      <c r="DC24" s="367"/>
      <c r="DD24" s="388">
        <v>11705526</v>
      </c>
      <c r="DE24" s="348"/>
      <c r="DF24" s="348"/>
      <c r="DG24" s="348"/>
      <c r="DH24" s="348"/>
      <c r="DI24" s="348"/>
      <c r="DJ24" s="348"/>
      <c r="DK24" s="349"/>
      <c r="DL24" s="388">
        <v>10160813</v>
      </c>
      <c r="DM24" s="348"/>
      <c r="DN24" s="348"/>
      <c r="DO24" s="348"/>
      <c r="DP24" s="348"/>
      <c r="DQ24" s="348"/>
      <c r="DR24" s="348"/>
      <c r="DS24" s="348"/>
      <c r="DT24" s="348"/>
      <c r="DU24" s="348"/>
      <c r="DV24" s="349"/>
      <c r="DW24" s="352">
        <v>57.9</v>
      </c>
      <c r="DX24" s="353"/>
      <c r="DY24" s="353"/>
      <c r="DZ24" s="353"/>
      <c r="EA24" s="353"/>
      <c r="EB24" s="353"/>
      <c r="EC24" s="354"/>
    </row>
    <row r="25" spans="2:133" ht="11.25" customHeight="1" x14ac:dyDescent="0.15">
      <c r="B25" s="361" t="s">
        <v>225</v>
      </c>
      <c r="C25" s="362"/>
      <c r="D25" s="362"/>
      <c r="E25" s="362"/>
      <c r="F25" s="362"/>
      <c r="G25" s="362"/>
      <c r="H25" s="362"/>
      <c r="I25" s="362"/>
      <c r="J25" s="362"/>
      <c r="K25" s="362"/>
      <c r="L25" s="362"/>
      <c r="M25" s="362"/>
      <c r="N25" s="362"/>
      <c r="O25" s="362"/>
      <c r="P25" s="362"/>
      <c r="Q25" s="363"/>
      <c r="R25" s="355">
        <v>18285002</v>
      </c>
      <c r="S25" s="356"/>
      <c r="T25" s="356"/>
      <c r="U25" s="356"/>
      <c r="V25" s="356"/>
      <c r="W25" s="356"/>
      <c r="X25" s="356"/>
      <c r="Y25" s="357"/>
      <c r="Z25" s="358">
        <v>53.4</v>
      </c>
      <c r="AA25" s="358"/>
      <c r="AB25" s="358"/>
      <c r="AC25" s="358"/>
      <c r="AD25" s="359">
        <v>17290075</v>
      </c>
      <c r="AE25" s="359"/>
      <c r="AF25" s="359"/>
      <c r="AG25" s="359"/>
      <c r="AH25" s="359"/>
      <c r="AI25" s="359"/>
      <c r="AJ25" s="359"/>
      <c r="AK25" s="359"/>
      <c r="AL25" s="364">
        <v>98.9</v>
      </c>
      <c r="AM25" s="365"/>
      <c r="AN25" s="365"/>
      <c r="AO25" s="366"/>
      <c r="AP25" s="361" t="s">
        <v>226</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227</v>
      </c>
      <c r="CE25" s="362"/>
      <c r="CF25" s="362"/>
      <c r="CG25" s="362"/>
      <c r="CH25" s="362"/>
      <c r="CI25" s="362"/>
      <c r="CJ25" s="362"/>
      <c r="CK25" s="362"/>
      <c r="CL25" s="362"/>
      <c r="CM25" s="362"/>
      <c r="CN25" s="362"/>
      <c r="CO25" s="362"/>
      <c r="CP25" s="362"/>
      <c r="CQ25" s="363"/>
      <c r="CR25" s="355">
        <v>5101550</v>
      </c>
      <c r="CS25" s="389"/>
      <c r="CT25" s="389"/>
      <c r="CU25" s="389"/>
      <c r="CV25" s="389"/>
      <c r="CW25" s="389"/>
      <c r="CX25" s="389"/>
      <c r="CY25" s="390"/>
      <c r="CZ25" s="364">
        <v>15</v>
      </c>
      <c r="DA25" s="391"/>
      <c r="DB25" s="391"/>
      <c r="DC25" s="392"/>
      <c r="DD25" s="368">
        <v>4552076</v>
      </c>
      <c r="DE25" s="389"/>
      <c r="DF25" s="389"/>
      <c r="DG25" s="389"/>
      <c r="DH25" s="389"/>
      <c r="DI25" s="389"/>
      <c r="DJ25" s="389"/>
      <c r="DK25" s="390"/>
      <c r="DL25" s="368">
        <v>4227454</v>
      </c>
      <c r="DM25" s="389"/>
      <c r="DN25" s="389"/>
      <c r="DO25" s="389"/>
      <c r="DP25" s="389"/>
      <c r="DQ25" s="389"/>
      <c r="DR25" s="389"/>
      <c r="DS25" s="389"/>
      <c r="DT25" s="389"/>
      <c r="DU25" s="389"/>
      <c r="DV25" s="390"/>
      <c r="DW25" s="364">
        <v>24.1</v>
      </c>
      <c r="DX25" s="391"/>
      <c r="DY25" s="391"/>
      <c r="DZ25" s="391"/>
      <c r="EA25" s="391"/>
      <c r="EB25" s="391"/>
      <c r="EC25" s="393"/>
    </row>
    <row r="26" spans="2:133" ht="11.25" customHeight="1" x14ac:dyDescent="0.15">
      <c r="B26" s="361" t="s">
        <v>228</v>
      </c>
      <c r="C26" s="362"/>
      <c r="D26" s="362"/>
      <c r="E26" s="362"/>
      <c r="F26" s="362"/>
      <c r="G26" s="362"/>
      <c r="H26" s="362"/>
      <c r="I26" s="362"/>
      <c r="J26" s="362"/>
      <c r="K26" s="362"/>
      <c r="L26" s="362"/>
      <c r="M26" s="362"/>
      <c r="N26" s="362"/>
      <c r="O26" s="362"/>
      <c r="P26" s="362"/>
      <c r="Q26" s="363"/>
      <c r="R26" s="355">
        <v>6796</v>
      </c>
      <c r="S26" s="356"/>
      <c r="T26" s="356"/>
      <c r="U26" s="356"/>
      <c r="V26" s="356"/>
      <c r="W26" s="356"/>
      <c r="X26" s="356"/>
      <c r="Y26" s="357"/>
      <c r="Z26" s="358">
        <v>0</v>
      </c>
      <c r="AA26" s="358"/>
      <c r="AB26" s="358"/>
      <c r="AC26" s="358"/>
      <c r="AD26" s="359">
        <v>6796</v>
      </c>
      <c r="AE26" s="359"/>
      <c r="AF26" s="359"/>
      <c r="AG26" s="359"/>
      <c r="AH26" s="359"/>
      <c r="AI26" s="359"/>
      <c r="AJ26" s="359"/>
      <c r="AK26" s="359"/>
      <c r="AL26" s="364">
        <v>0</v>
      </c>
      <c r="AM26" s="365"/>
      <c r="AN26" s="365"/>
      <c r="AO26" s="366"/>
      <c r="AP26" s="361" t="s">
        <v>229</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230</v>
      </c>
      <c r="CE26" s="362"/>
      <c r="CF26" s="362"/>
      <c r="CG26" s="362"/>
      <c r="CH26" s="362"/>
      <c r="CI26" s="362"/>
      <c r="CJ26" s="362"/>
      <c r="CK26" s="362"/>
      <c r="CL26" s="362"/>
      <c r="CM26" s="362"/>
      <c r="CN26" s="362"/>
      <c r="CO26" s="362"/>
      <c r="CP26" s="362"/>
      <c r="CQ26" s="363"/>
      <c r="CR26" s="355">
        <v>2631386</v>
      </c>
      <c r="CS26" s="356"/>
      <c r="CT26" s="356"/>
      <c r="CU26" s="356"/>
      <c r="CV26" s="356"/>
      <c r="CW26" s="356"/>
      <c r="CX26" s="356"/>
      <c r="CY26" s="357"/>
      <c r="CZ26" s="364">
        <v>7.8</v>
      </c>
      <c r="DA26" s="391"/>
      <c r="DB26" s="391"/>
      <c r="DC26" s="392"/>
      <c r="DD26" s="368">
        <v>2429133</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x14ac:dyDescent="0.15">
      <c r="B27" s="361" t="s">
        <v>231</v>
      </c>
      <c r="C27" s="362"/>
      <c r="D27" s="362"/>
      <c r="E27" s="362"/>
      <c r="F27" s="362"/>
      <c r="G27" s="362"/>
      <c r="H27" s="362"/>
      <c r="I27" s="362"/>
      <c r="J27" s="362"/>
      <c r="K27" s="362"/>
      <c r="L27" s="362"/>
      <c r="M27" s="362"/>
      <c r="N27" s="362"/>
      <c r="O27" s="362"/>
      <c r="P27" s="362"/>
      <c r="Q27" s="363"/>
      <c r="R27" s="355">
        <v>143844</v>
      </c>
      <c r="S27" s="356"/>
      <c r="T27" s="356"/>
      <c r="U27" s="356"/>
      <c r="V27" s="356"/>
      <c r="W27" s="356"/>
      <c r="X27" s="356"/>
      <c r="Y27" s="357"/>
      <c r="Z27" s="358">
        <v>0.4</v>
      </c>
      <c r="AA27" s="358"/>
      <c r="AB27" s="358"/>
      <c r="AC27" s="358"/>
      <c r="AD27" s="359" t="s">
        <v>64</v>
      </c>
      <c r="AE27" s="359"/>
      <c r="AF27" s="359"/>
      <c r="AG27" s="359"/>
      <c r="AH27" s="359"/>
      <c r="AI27" s="359"/>
      <c r="AJ27" s="359"/>
      <c r="AK27" s="359"/>
      <c r="AL27" s="364" t="s">
        <v>64</v>
      </c>
      <c r="AM27" s="365"/>
      <c r="AN27" s="365"/>
      <c r="AO27" s="366"/>
      <c r="AP27" s="361" t="s">
        <v>232</v>
      </c>
      <c r="AQ27" s="362"/>
      <c r="AR27" s="362"/>
      <c r="AS27" s="362"/>
      <c r="AT27" s="362"/>
      <c r="AU27" s="362"/>
      <c r="AV27" s="362"/>
      <c r="AW27" s="362"/>
      <c r="AX27" s="362"/>
      <c r="AY27" s="362"/>
      <c r="AZ27" s="362"/>
      <c r="BA27" s="362"/>
      <c r="BB27" s="362"/>
      <c r="BC27" s="362"/>
      <c r="BD27" s="362"/>
      <c r="BE27" s="362"/>
      <c r="BF27" s="363"/>
      <c r="BG27" s="355">
        <v>8989977</v>
      </c>
      <c r="BH27" s="356"/>
      <c r="BI27" s="356"/>
      <c r="BJ27" s="356"/>
      <c r="BK27" s="356"/>
      <c r="BL27" s="356"/>
      <c r="BM27" s="356"/>
      <c r="BN27" s="357"/>
      <c r="BO27" s="358">
        <v>100</v>
      </c>
      <c r="BP27" s="358"/>
      <c r="BQ27" s="358"/>
      <c r="BR27" s="358"/>
      <c r="BS27" s="359">
        <v>116172</v>
      </c>
      <c r="BT27" s="359"/>
      <c r="BU27" s="359"/>
      <c r="BV27" s="359"/>
      <c r="BW27" s="359"/>
      <c r="BX27" s="359"/>
      <c r="BY27" s="359"/>
      <c r="BZ27" s="359"/>
      <c r="CA27" s="359"/>
      <c r="CB27" s="360"/>
      <c r="CD27" s="361" t="s">
        <v>233</v>
      </c>
      <c r="CE27" s="362"/>
      <c r="CF27" s="362"/>
      <c r="CG27" s="362"/>
      <c r="CH27" s="362"/>
      <c r="CI27" s="362"/>
      <c r="CJ27" s="362"/>
      <c r="CK27" s="362"/>
      <c r="CL27" s="362"/>
      <c r="CM27" s="362"/>
      <c r="CN27" s="362"/>
      <c r="CO27" s="362"/>
      <c r="CP27" s="362"/>
      <c r="CQ27" s="363"/>
      <c r="CR27" s="355">
        <v>9277977</v>
      </c>
      <c r="CS27" s="389"/>
      <c r="CT27" s="389"/>
      <c r="CU27" s="389"/>
      <c r="CV27" s="389"/>
      <c r="CW27" s="389"/>
      <c r="CX27" s="389"/>
      <c r="CY27" s="390"/>
      <c r="CZ27" s="364">
        <v>27.3</v>
      </c>
      <c r="DA27" s="391"/>
      <c r="DB27" s="391"/>
      <c r="DC27" s="392"/>
      <c r="DD27" s="368">
        <v>3807566</v>
      </c>
      <c r="DE27" s="389"/>
      <c r="DF27" s="389"/>
      <c r="DG27" s="389"/>
      <c r="DH27" s="389"/>
      <c r="DI27" s="389"/>
      <c r="DJ27" s="389"/>
      <c r="DK27" s="390"/>
      <c r="DL27" s="368">
        <v>2587475</v>
      </c>
      <c r="DM27" s="389"/>
      <c r="DN27" s="389"/>
      <c r="DO27" s="389"/>
      <c r="DP27" s="389"/>
      <c r="DQ27" s="389"/>
      <c r="DR27" s="389"/>
      <c r="DS27" s="389"/>
      <c r="DT27" s="389"/>
      <c r="DU27" s="389"/>
      <c r="DV27" s="390"/>
      <c r="DW27" s="364">
        <v>14.7</v>
      </c>
      <c r="DX27" s="391"/>
      <c r="DY27" s="391"/>
      <c r="DZ27" s="391"/>
      <c r="EA27" s="391"/>
      <c r="EB27" s="391"/>
      <c r="EC27" s="393"/>
    </row>
    <row r="28" spans="2:133" ht="11.25" customHeight="1" x14ac:dyDescent="0.15">
      <c r="B28" s="361" t="s">
        <v>234</v>
      </c>
      <c r="C28" s="362"/>
      <c r="D28" s="362"/>
      <c r="E28" s="362"/>
      <c r="F28" s="362"/>
      <c r="G28" s="362"/>
      <c r="H28" s="362"/>
      <c r="I28" s="362"/>
      <c r="J28" s="362"/>
      <c r="K28" s="362"/>
      <c r="L28" s="362"/>
      <c r="M28" s="362"/>
      <c r="N28" s="362"/>
      <c r="O28" s="362"/>
      <c r="P28" s="362"/>
      <c r="Q28" s="363"/>
      <c r="R28" s="355">
        <v>431333</v>
      </c>
      <c r="S28" s="356"/>
      <c r="T28" s="356"/>
      <c r="U28" s="356"/>
      <c r="V28" s="356"/>
      <c r="W28" s="356"/>
      <c r="X28" s="356"/>
      <c r="Y28" s="357"/>
      <c r="Z28" s="358">
        <v>1.3</v>
      </c>
      <c r="AA28" s="358"/>
      <c r="AB28" s="358"/>
      <c r="AC28" s="358"/>
      <c r="AD28" s="359">
        <v>150950</v>
      </c>
      <c r="AE28" s="359"/>
      <c r="AF28" s="359"/>
      <c r="AG28" s="359"/>
      <c r="AH28" s="359"/>
      <c r="AI28" s="359"/>
      <c r="AJ28" s="359"/>
      <c r="AK28" s="359"/>
      <c r="AL28" s="364">
        <v>0.9</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235</v>
      </c>
      <c r="CE28" s="362"/>
      <c r="CF28" s="362"/>
      <c r="CG28" s="362"/>
      <c r="CH28" s="362"/>
      <c r="CI28" s="362"/>
      <c r="CJ28" s="362"/>
      <c r="CK28" s="362"/>
      <c r="CL28" s="362"/>
      <c r="CM28" s="362"/>
      <c r="CN28" s="362"/>
      <c r="CO28" s="362"/>
      <c r="CP28" s="362"/>
      <c r="CQ28" s="363"/>
      <c r="CR28" s="355">
        <v>3345884</v>
      </c>
      <c r="CS28" s="356"/>
      <c r="CT28" s="356"/>
      <c r="CU28" s="356"/>
      <c r="CV28" s="356"/>
      <c r="CW28" s="356"/>
      <c r="CX28" s="356"/>
      <c r="CY28" s="357"/>
      <c r="CZ28" s="364">
        <v>9.9</v>
      </c>
      <c r="DA28" s="391"/>
      <c r="DB28" s="391"/>
      <c r="DC28" s="392"/>
      <c r="DD28" s="368">
        <v>3345884</v>
      </c>
      <c r="DE28" s="356"/>
      <c r="DF28" s="356"/>
      <c r="DG28" s="356"/>
      <c r="DH28" s="356"/>
      <c r="DI28" s="356"/>
      <c r="DJ28" s="356"/>
      <c r="DK28" s="357"/>
      <c r="DL28" s="368">
        <v>3345884</v>
      </c>
      <c r="DM28" s="356"/>
      <c r="DN28" s="356"/>
      <c r="DO28" s="356"/>
      <c r="DP28" s="356"/>
      <c r="DQ28" s="356"/>
      <c r="DR28" s="356"/>
      <c r="DS28" s="356"/>
      <c r="DT28" s="356"/>
      <c r="DU28" s="356"/>
      <c r="DV28" s="357"/>
      <c r="DW28" s="364">
        <v>19.100000000000001</v>
      </c>
      <c r="DX28" s="391"/>
      <c r="DY28" s="391"/>
      <c r="DZ28" s="391"/>
      <c r="EA28" s="391"/>
      <c r="EB28" s="391"/>
      <c r="EC28" s="393"/>
    </row>
    <row r="29" spans="2:133" ht="11.25" customHeight="1" x14ac:dyDescent="0.15">
      <c r="B29" s="361" t="s">
        <v>236</v>
      </c>
      <c r="C29" s="362"/>
      <c r="D29" s="362"/>
      <c r="E29" s="362"/>
      <c r="F29" s="362"/>
      <c r="G29" s="362"/>
      <c r="H29" s="362"/>
      <c r="I29" s="362"/>
      <c r="J29" s="362"/>
      <c r="K29" s="362"/>
      <c r="L29" s="362"/>
      <c r="M29" s="362"/>
      <c r="N29" s="362"/>
      <c r="O29" s="362"/>
      <c r="P29" s="362"/>
      <c r="Q29" s="363"/>
      <c r="R29" s="355">
        <v>36110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237</v>
      </c>
      <c r="CE29" s="395"/>
      <c r="CF29" s="361" t="s">
        <v>238</v>
      </c>
      <c r="CG29" s="362"/>
      <c r="CH29" s="362"/>
      <c r="CI29" s="362"/>
      <c r="CJ29" s="362"/>
      <c r="CK29" s="362"/>
      <c r="CL29" s="362"/>
      <c r="CM29" s="362"/>
      <c r="CN29" s="362"/>
      <c r="CO29" s="362"/>
      <c r="CP29" s="362"/>
      <c r="CQ29" s="363"/>
      <c r="CR29" s="355">
        <v>3345114</v>
      </c>
      <c r="CS29" s="389"/>
      <c r="CT29" s="389"/>
      <c r="CU29" s="389"/>
      <c r="CV29" s="389"/>
      <c r="CW29" s="389"/>
      <c r="CX29" s="389"/>
      <c r="CY29" s="390"/>
      <c r="CZ29" s="364">
        <v>9.9</v>
      </c>
      <c r="DA29" s="391"/>
      <c r="DB29" s="391"/>
      <c r="DC29" s="392"/>
      <c r="DD29" s="368">
        <v>3345114</v>
      </c>
      <c r="DE29" s="389"/>
      <c r="DF29" s="389"/>
      <c r="DG29" s="389"/>
      <c r="DH29" s="389"/>
      <c r="DI29" s="389"/>
      <c r="DJ29" s="389"/>
      <c r="DK29" s="390"/>
      <c r="DL29" s="368">
        <v>3345114</v>
      </c>
      <c r="DM29" s="389"/>
      <c r="DN29" s="389"/>
      <c r="DO29" s="389"/>
      <c r="DP29" s="389"/>
      <c r="DQ29" s="389"/>
      <c r="DR29" s="389"/>
      <c r="DS29" s="389"/>
      <c r="DT29" s="389"/>
      <c r="DU29" s="389"/>
      <c r="DV29" s="390"/>
      <c r="DW29" s="364">
        <v>19.100000000000001</v>
      </c>
      <c r="DX29" s="391"/>
      <c r="DY29" s="391"/>
      <c r="DZ29" s="391"/>
      <c r="EA29" s="391"/>
      <c r="EB29" s="391"/>
      <c r="EC29" s="393"/>
    </row>
    <row r="30" spans="2:133" ht="11.25" customHeight="1" x14ac:dyDescent="0.15">
      <c r="B30" s="361" t="s">
        <v>239</v>
      </c>
      <c r="C30" s="362"/>
      <c r="D30" s="362"/>
      <c r="E30" s="362"/>
      <c r="F30" s="362"/>
      <c r="G30" s="362"/>
      <c r="H30" s="362"/>
      <c r="I30" s="362"/>
      <c r="J30" s="362"/>
      <c r="K30" s="362"/>
      <c r="L30" s="362"/>
      <c r="M30" s="362"/>
      <c r="N30" s="362"/>
      <c r="O30" s="362"/>
      <c r="P30" s="362"/>
      <c r="Q30" s="363"/>
      <c r="R30" s="355">
        <v>7390382</v>
      </c>
      <c r="S30" s="356"/>
      <c r="T30" s="356"/>
      <c r="U30" s="356"/>
      <c r="V30" s="356"/>
      <c r="W30" s="356"/>
      <c r="X30" s="356"/>
      <c r="Y30" s="357"/>
      <c r="Z30" s="358">
        <v>21.6</v>
      </c>
      <c r="AA30" s="358"/>
      <c r="AB30" s="358"/>
      <c r="AC30" s="358"/>
      <c r="AD30" s="359" t="s">
        <v>64</v>
      </c>
      <c r="AE30" s="359"/>
      <c r="AF30" s="359"/>
      <c r="AG30" s="359"/>
      <c r="AH30" s="359"/>
      <c r="AI30" s="359"/>
      <c r="AJ30" s="359"/>
      <c r="AK30" s="359"/>
      <c r="AL30" s="364" t="s">
        <v>64</v>
      </c>
      <c r="AM30" s="365"/>
      <c r="AN30" s="365"/>
      <c r="AO30" s="366"/>
      <c r="AP30" s="340" t="s">
        <v>156</v>
      </c>
      <c r="AQ30" s="341"/>
      <c r="AR30" s="341"/>
      <c r="AS30" s="341"/>
      <c r="AT30" s="341"/>
      <c r="AU30" s="341"/>
      <c r="AV30" s="341"/>
      <c r="AW30" s="341"/>
      <c r="AX30" s="341"/>
      <c r="AY30" s="341"/>
      <c r="AZ30" s="341"/>
      <c r="BA30" s="341"/>
      <c r="BB30" s="341"/>
      <c r="BC30" s="341"/>
      <c r="BD30" s="341"/>
      <c r="BE30" s="341"/>
      <c r="BF30" s="342"/>
      <c r="BG30" s="340" t="s">
        <v>240</v>
      </c>
      <c r="BH30" s="396"/>
      <c r="BI30" s="396"/>
      <c r="BJ30" s="396"/>
      <c r="BK30" s="396"/>
      <c r="BL30" s="396"/>
      <c r="BM30" s="396"/>
      <c r="BN30" s="396"/>
      <c r="BO30" s="396"/>
      <c r="BP30" s="396"/>
      <c r="BQ30" s="397"/>
      <c r="BR30" s="340" t="s">
        <v>241</v>
      </c>
      <c r="BS30" s="396"/>
      <c r="BT30" s="396"/>
      <c r="BU30" s="396"/>
      <c r="BV30" s="396"/>
      <c r="BW30" s="396"/>
      <c r="BX30" s="396"/>
      <c r="BY30" s="396"/>
      <c r="BZ30" s="396"/>
      <c r="CA30" s="396"/>
      <c r="CB30" s="397"/>
      <c r="CD30" s="398"/>
      <c r="CE30" s="399"/>
      <c r="CF30" s="361" t="s">
        <v>242</v>
      </c>
      <c r="CG30" s="362"/>
      <c r="CH30" s="362"/>
      <c r="CI30" s="362"/>
      <c r="CJ30" s="362"/>
      <c r="CK30" s="362"/>
      <c r="CL30" s="362"/>
      <c r="CM30" s="362"/>
      <c r="CN30" s="362"/>
      <c r="CO30" s="362"/>
      <c r="CP30" s="362"/>
      <c r="CQ30" s="363"/>
      <c r="CR30" s="355">
        <v>3231438</v>
      </c>
      <c r="CS30" s="356"/>
      <c r="CT30" s="356"/>
      <c r="CU30" s="356"/>
      <c r="CV30" s="356"/>
      <c r="CW30" s="356"/>
      <c r="CX30" s="356"/>
      <c r="CY30" s="357"/>
      <c r="CZ30" s="364">
        <v>9.5</v>
      </c>
      <c r="DA30" s="391"/>
      <c r="DB30" s="391"/>
      <c r="DC30" s="392"/>
      <c r="DD30" s="368">
        <v>3231438</v>
      </c>
      <c r="DE30" s="356"/>
      <c r="DF30" s="356"/>
      <c r="DG30" s="356"/>
      <c r="DH30" s="356"/>
      <c r="DI30" s="356"/>
      <c r="DJ30" s="356"/>
      <c r="DK30" s="357"/>
      <c r="DL30" s="368">
        <v>3231438</v>
      </c>
      <c r="DM30" s="356"/>
      <c r="DN30" s="356"/>
      <c r="DO30" s="356"/>
      <c r="DP30" s="356"/>
      <c r="DQ30" s="356"/>
      <c r="DR30" s="356"/>
      <c r="DS30" s="356"/>
      <c r="DT30" s="356"/>
      <c r="DU30" s="356"/>
      <c r="DV30" s="357"/>
      <c r="DW30" s="364">
        <v>18.399999999999999</v>
      </c>
      <c r="DX30" s="391"/>
      <c r="DY30" s="391"/>
      <c r="DZ30" s="391"/>
      <c r="EA30" s="391"/>
      <c r="EB30" s="391"/>
      <c r="EC30" s="393"/>
    </row>
    <row r="31" spans="2:133" ht="11.25" customHeight="1" x14ac:dyDescent="0.15">
      <c r="B31" s="371" t="s">
        <v>243</v>
      </c>
      <c r="C31" s="372"/>
      <c r="D31" s="372"/>
      <c r="E31" s="372"/>
      <c r="F31" s="372"/>
      <c r="G31" s="372"/>
      <c r="H31" s="372"/>
      <c r="I31" s="372"/>
      <c r="J31" s="372"/>
      <c r="K31" s="372"/>
      <c r="L31" s="372"/>
      <c r="M31" s="372"/>
      <c r="N31" s="372"/>
      <c r="O31" s="372"/>
      <c r="P31" s="372"/>
      <c r="Q31" s="373"/>
      <c r="R31" s="355">
        <v>20009</v>
      </c>
      <c r="S31" s="356"/>
      <c r="T31" s="356"/>
      <c r="U31" s="356"/>
      <c r="V31" s="356"/>
      <c r="W31" s="356"/>
      <c r="X31" s="356"/>
      <c r="Y31" s="357"/>
      <c r="Z31" s="358">
        <v>0.1</v>
      </c>
      <c r="AA31" s="358"/>
      <c r="AB31" s="358"/>
      <c r="AC31" s="358"/>
      <c r="AD31" s="359">
        <v>20009</v>
      </c>
      <c r="AE31" s="359"/>
      <c r="AF31" s="359"/>
      <c r="AG31" s="359"/>
      <c r="AH31" s="359"/>
      <c r="AI31" s="359"/>
      <c r="AJ31" s="359"/>
      <c r="AK31" s="359"/>
      <c r="AL31" s="364">
        <v>0.1</v>
      </c>
      <c r="AM31" s="365"/>
      <c r="AN31" s="365"/>
      <c r="AO31" s="366"/>
      <c r="AP31" s="400" t="s">
        <v>244</v>
      </c>
      <c r="AQ31" s="401"/>
      <c r="AR31" s="401"/>
      <c r="AS31" s="401"/>
      <c r="AT31" s="402" t="s">
        <v>245</v>
      </c>
      <c r="AU31" s="403"/>
      <c r="AV31" s="403"/>
      <c r="AW31" s="403"/>
      <c r="AX31" s="344" t="s">
        <v>121</v>
      </c>
      <c r="AY31" s="345"/>
      <c r="AZ31" s="345"/>
      <c r="BA31" s="345"/>
      <c r="BB31" s="345"/>
      <c r="BC31" s="345"/>
      <c r="BD31" s="345"/>
      <c r="BE31" s="345"/>
      <c r="BF31" s="346"/>
      <c r="BG31" s="404">
        <v>99.4</v>
      </c>
      <c r="BH31" s="405"/>
      <c r="BI31" s="405"/>
      <c r="BJ31" s="405"/>
      <c r="BK31" s="405"/>
      <c r="BL31" s="405"/>
      <c r="BM31" s="353">
        <v>98.4</v>
      </c>
      <c r="BN31" s="405"/>
      <c r="BO31" s="405"/>
      <c r="BP31" s="405"/>
      <c r="BQ31" s="406"/>
      <c r="BR31" s="404">
        <v>99.4</v>
      </c>
      <c r="BS31" s="405"/>
      <c r="BT31" s="405"/>
      <c r="BU31" s="405"/>
      <c r="BV31" s="405"/>
      <c r="BW31" s="405"/>
      <c r="BX31" s="353">
        <v>98.3</v>
      </c>
      <c r="BY31" s="405"/>
      <c r="BZ31" s="405"/>
      <c r="CA31" s="405"/>
      <c r="CB31" s="406"/>
      <c r="CD31" s="398"/>
      <c r="CE31" s="399"/>
      <c r="CF31" s="361" t="s">
        <v>246</v>
      </c>
      <c r="CG31" s="362"/>
      <c r="CH31" s="362"/>
      <c r="CI31" s="362"/>
      <c r="CJ31" s="362"/>
      <c r="CK31" s="362"/>
      <c r="CL31" s="362"/>
      <c r="CM31" s="362"/>
      <c r="CN31" s="362"/>
      <c r="CO31" s="362"/>
      <c r="CP31" s="362"/>
      <c r="CQ31" s="363"/>
      <c r="CR31" s="355">
        <v>113676</v>
      </c>
      <c r="CS31" s="389"/>
      <c r="CT31" s="389"/>
      <c r="CU31" s="389"/>
      <c r="CV31" s="389"/>
      <c r="CW31" s="389"/>
      <c r="CX31" s="389"/>
      <c r="CY31" s="390"/>
      <c r="CZ31" s="364">
        <v>0.3</v>
      </c>
      <c r="DA31" s="391"/>
      <c r="DB31" s="391"/>
      <c r="DC31" s="392"/>
      <c r="DD31" s="368">
        <v>113676</v>
      </c>
      <c r="DE31" s="389"/>
      <c r="DF31" s="389"/>
      <c r="DG31" s="389"/>
      <c r="DH31" s="389"/>
      <c r="DI31" s="389"/>
      <c r="DJ31" s="389"/>
      <c r="DK31" s="390"/>
      <c r="DL31" s="368">
        <v>113676</v>
      </c>
      <c r="DM31" s="389"/>
      <c r="DN31" s="389"/>
      <c r="DO31" s="389"/>
      <c r="DP31" s="389"/>
      <c r="DQ31" s="389"/>
      <c r="DR31" s="389"/>
      <c r="DS31" s="389"/>
      <c r="DT31" s="389"/>
      <c r="DU31" s="389"/>
      <c r="DV31" s="390"/>
      <c r="DW31" s="364">
        <v>0.6</v>
      </c>
      <c r="DX31" s="391"/>
      <c r="DY31" s="391"/>
      <c r="DZ31" s="391"/>
      <c r="EA31" s="391"/>
      <c r="EB31" s="391"/>
      <c r="EC31" s="393"/>
    </row>
    <row r="32" spans="2:133" ht="11.25" customHeight="1" x14ac:dyDescent="0.15">
      <c r="B32" s="361" t="s">
        <v>247</v>
      </c>
      <c r="C32" s="362"/>
      <c r="D32" s="362"/>
      <c r="E32" s="362"/>
      <c r="F32" s="362"/>
      <c r="G32" s="362"/>
      <c r="H32" s="362"/>
      <c r="I32" s="362"/>
      <c r="J32" s="362"/>
      <c r="K32" s="362"/>
      <c r="L32" s="362"/>
      <c r="M32" s="362"/>
      <c r="N32" s="362"/>
      <c r="O32" s="362"/>
      <c r="P32" s="362"/>
      <c r="Q32" s="363"/>
      <c r="R32" s="355">
        <v>2434405</v>
      </c>
      <c r="S32" s="356"/>
      <c r="T32" s="356"/>
      <c r="U32" s="356"/>
      <c r="V32" s="356"/>
      <c r="W32" s="356"/>
      <c r="X32" s="356"/>
      <c r="Y32" s="357"/>
      <c r="Z32" s="358">
        <v>7.1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248</v>
      </c>
      <c r="AX32" s="361" t="s">
        <v>249</v>
      </c>
      <c r="AY32" s="362"/>
      <c r="AZ32" s="362"/>
      <c r="BA32" s="362"/>
      <c r="BB32" s="362"/>
      <c r="BC32" s="362"/>
      <c r="BD32" s="362"/>
      <c r="BE32" s="362"/>
      <c r="BF32" s="363"/>
      <c r="BG32" s="410">
        <v>99.3</v>
      </c>
      <c r="BH32" s="389"/>
      <c r="BI32" s="389"/>
      <c r="BJ32" s="389"/>
      <c r="BK32" s="389"/>
      <c r="BL32" s="389"/>
      <c r="BM32" s="365">
        <v>98.2</v>
      </c>
      <c r="BN32" s="389"/>
      <c r="BO32" s="389"/>
      <c r="BP32" s="389"/>
      <c r="BQ32" s="411"/>
      <c r="BR32" s="410">
        <v>99.2</v>
      </c>
      <c r="BS32" s="389"/>
      <c r="BT32" s="389"/>
      <c r="BU32" s="389"/>
      <c r="BV32" s="389"/>
      <c r="BW32" s="389"/>
      <c r="BX32" s="365">
        <v>98.2</v>
      </c>
      <c r="BY32" s="389"/>
      <c r="BZ32" s="389"/>
      <c r="CA32" s="389"/>
      <c r="CB32" s="411"/>
      <c r="CD32" s="412"/>
      <c r="CE32" s="413"/>
      <c r="CF32" s="361" t="s">
        <v>250</v>
      </c>
      <c r="CG32" s="362"/>
      <c r="CH32" s="362"/>
      <c r="CI32" s="362"/>
      <c r="CJ32" s="362"/>
      <c r="CK32" s="362"/>
      <c r="CL32" s="362"/>
      <c r="CM32" s="362"/>
      <c r="CN32" s="362"/>
      <c r="CO32" s="362"/>
      <c r="CP32" s="362"/>
      <c r="CQ32" s="363"/>
      <c r="CR32" s="355">
        <v>770</v>
      </c>
      <c r="CS32" s="356"/>
      <c r="CT32" s="356"/>
      <c r="CU32" s="356"/>
      <c r="CV32" s="356"/>
      <c r="CW32" s="356"/>
      <c r="CX32" s="356"/>
      <c r="CY32" s="357"/>
      <c r="CZ32" s="364">
        <v>0</v>
      </c>
      <c r="DA32" s="391"/>
      <c r="DB32" s="391"/>
      <c r="DC32" s="392"/>
      <c r="DD32" s="368">
        <v>770</v>
      </c>
      <c r="DE32" s="356"/>
      <c r="DF32" s="356"/>
      <c r="DG32" s="356"/>
      <c r="DH32" s="356"/>
      <c r="DI32" s="356"/>
      <c r="DJ32" s="356"/>
      <c r="DK32" s="357"/>
      <c r="DL32" s="368">
        <v>770</v>
      </c>
      <c r="DM32" s="356"/>
      <c r="DN32" s="356"/>
      <c r="DO32" s="356"/>
      <c r="DP32" s="356"/>
      <c r="DQ32" s="356"/>
      <c r="DR32" s="356"/>
      <c r="DS32" s="356"/>
      <c r="DT32" s="356"/>
      <c r="DU32" s="356"/>
      <c r="DV32" s="357"/>
      <c r="DW32" s="364">
        <v>0</v>
      </c>
      <c r="DX32" s="391"/>
      <c r="DY32" s="391"/>
      <c r="DZ32" s="391"/>
      <c r="EA32" s="391"/>
      <c r="EB32" s="391"/>
      <c r="EC32" s="393"/>
    </row>
    <row r="33" spans="2:133" ht="11.25" customHeight="1" x14ac:dyDescent="0.15">
      <c r="B33" s="361" t="s">
        <v>251</v>
      </c>
      <c r="C33" s="362"/>
      <c r="D33" s="362"/>
      <c r="E33" s="362"/>
      <c r="F33" s="362"/>
      <c r="G33" s="362"/>
      <c r="H33" s="362"/>
      <c r="I33" s="362"/>
      <c r="J33" s="362"/>
      <c r="K33" s="362"/>
      <c r="L33" s="362"/>
      <c r="M33" s="362"/>
      <c r="N33" s="362"/>
      <c r="O33" s="362"/>
      <c r="P33" s="362"/>
      <c r="Q33" s="363"/>
      <c r="R33" s="355">
        <v>1009983</v>
      </c>
      <c r="S33" s="356"/>
      <c r="T33" s="356"/>
      <c r="U33" s="356"/>
      <c r="V33" s="356"/>
      <c r="W33" s="356"/>
      <c r="X33" s="356"/>
      <c r="Y33" s="357"/>
      <c r="Z33" s="358">
        <v>2.9</v>
      </c>
      <c r="AA33" s="358"/>
      <c r="AB33" s="358"/>
      <c r="AC33" s="358"/>
      <c r="AD33" s="359">
        <v>6551</v>
      </c>
      <c r="AE33" s="359"/>
      <c r="AF33" s="359"/>
      <c r="AG33" s="359"/>
      <c r="AH33" s="359"/>
      <c r="AI33" s="359"/>
      <c r="AJ33" s="359"/>
      <c r="AK33" s="359"/>
      <c r="AL33" s="364">
        <v>0</v>
      </c>
      <c r="AM33" s="365"/>
      <c r="AN33" s="365"/>
      <c r="AO33" s="366"/>
      <c r="AP33" s="414"/>
      <c r="AQ33" s="415"/>
      <c r="AR33" s="415"/>
      <c r="AS33" s="415"/>
      <c r="AT33" s="416"/>
      <c r="AU33" s="417"/>
      <c r="AV33" s="417"/>
      <c r="AW33" s="417"/>
      <c r="AX33" s="376" t="s">
        <v>252</v>
      </c>
      <c r="AY33" s="377"/>
      <c r="AZ33" s="377"/>
      <c r="BA33" s="377"/>
      <c r="BB33" s="377"/>
      <c r="BC33" s="377"/>
      <c r="BD33" s="377"/>
      <c r="BE33" s="377"/>
      <c r="BF33" s="378"/>
      <c r="BG33" s="418">
        <v>99.5</v>
      </c>
      <c r="BH33" s="419"/>
      <c r="BI33" s="419"/>
      <c r="BJ33" s="419"/>
      <c r="BK33" s="419"/>
      <c r="BL33" s="419"/>
      <c r="BM33" s="420">
        <v>98.3</v>
      </c>
      <c r="BN33" s="419"/>
      <c r="BO33" s="419"/>
      <c r="BP33" s="419"/>
      <c r="BQ33" s="421"/>
      <c r="BR33" s="418">
        <v>99.5</v>
      </c>
      <c r="BS33" s="419"/>
      <c r="BT33" s="419"/>
      <c r="BU33" s="419"/>
      <c r="BV33" s="419"/>
      <c r="BW33" s="419"/>
      <c r="BX33" s="420">
        <v>98.3</v>
      </c>
      <c r="BY33" s="419"/>
      <c r="BZ33" s="419"/>
      <c r="CA33" s="419"/>
      <c r="CB33" s="421"/>
      <c r="CD33" s="361" t="s">
        <v>253</v>
      </c>
      <c r="CE33" s="362"/>
      <c r="CF33" s="362"/>
      <c r="CG33" s="362"/>
      <c r="CH33" s="362"/>
      <c r="CI33" s="362"/>
      <c r="CJ33" s="362"/>
      <c r="CK33" s="362"/>
      <c r="CL33" s="362"/>
      <c r="CM33" s="362"/>
      <c r="CN33" s="362"/>
      <c r="CO33" s="362"/>
      <c r="CP33" s="362"/>
      <c r="CQ33" s="363"/>
      <c r="CR33" s="355">
        <v>11543138</v>
      </c>
      <c r="CS33" s="389"/>
      <c r="CT33" s="389"/>
      <c r="CU33" s="389"/>
      <c r="CV33" s="389"/>
      <c r="CW33" s="389"/>
      <c r="CX33" s="389"/>
      <c r="CY33" s="390"/>
      <c r="CZ33" s="364">
        <v>34</v>
      </c>
      <c r="DA33" s="391"/>
      <c r="DB33" s="391"/>
      <c r="DC33" s="392"/>
      <c r="DD33" s="368">
        <v>9347132</v>
      </c>
      <c r="DE33" s="389"/>
      <c r="DF33" s="389"/>
      <c r="DG33" s="389"/>
      <c r="DH33" s="389"/>
      <c r="DI33" s="389"/>
      <c r="DJ33" s="389"/>
      <c r="DK33" s="390"/>
      <c r="DL33" s="368">
        <v>7366747</v>
      </c>
      <c r="DM33" s="389"/>
      <c r="DN33" s="389"/>
      <c r="DO33" s="389"/>
      <c r="DP33" s="389"/>
      <c r="DQ33" s="389"/>
      <c r="DR33" s="389"/>
      <c r="DS33" s="389"/>
      <c r="DT33" s="389"/>
      <c r="DU33" s="389"/>
      <c r="DV33" s="390"/>
      <c r="DW33" s="364">
        <v>42</v>
      </c>
      <c r="DX33" s="391"/>
      <c r="DY33" s="391"/>
      <c r="DZ33" s="391"/>
      <c r="EA33" s="391"/>
      <c r="EB33" s="391"/>
      <c r="EC33" s="393"/>
    </row>
    <row r="34" spans="2:133" ht="11.25" customHeight="1" x14ac:dyDescent="0.15">
      <c r="B34" s="361" t="s">
        <v>254</v>
      </c>
      <c r="C34" s="362"/>
      <c r="D34" s="362"/>
      <c r="E34" s="362"/>
      <c r="F34" s="362"/>
      <c r="G34" s="362"/>
      <c r="H34" s="362"/>
      <c r="I34" s="362"/>
      <c r="J34" s="362"/>
      <c r="K34" s="362"/>
      <c r="L34" s="362"/>
      <c r="M34" s="362"/>
      <c r="N34" s="362"/>
      <c r="O34" s="362"/>
      <c r="P34" s="362"/>
      <c r="Q34" s="363"/>
      <c r="R34" s="355">
        <v>254792</v>
      </c>
      <c r="S34" s="356"/>
      <c r="T34" s="356"/>
      <c r="U34" s="356"/>
      <c r="V34" s="356"/>
      <c r="W34" s="356"/>
      <c r="X34" s="356"/>
      <c r="Y34" s="357"/>
      <c r="Z34" s="358">
        <v>0.7</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255</v>
      </c>
      <c r="CE34" s="362"/>
      <c r="CF34" s="362"/>
      <c r="CG34" s="362"/>
      <c r="CH34" s="362"/>
      <c r="CI34" s="362"/>
      <c r="CJ34" s="362"/>
      <c r="CK34" s="362"/>
      <c r="CL34" s="362"/>
      <c r="CM34" s="362"/>
      <c r="CN34" s="362"/>
      <c r="CO34" s="362"/>
      <c r="CP34" s="362"/>
      <c r="CQ34" s="363"/>
      <c r="CR34" s="355">
        <v>4104201</v>
      </c>
      <c r="CS34" s="356"/>
      <c r="CT34" s="356"/>
      <c r="CU34" s="356"/>
      <c r="CV34" s="356"/>
      <c r="CW34" s="356"/>
      <c r="CX34" s="356"/>
      <c r="CY34" s="357"/>
      <c r="CZ34" s="364">
        <v>12.1</v>
      </c>
      <c r="DA34" s="391"/>
      <c r="DB34" s="391"/>
      <c r="DC34" s="392"/>
      <c r="DD34" s="368">
        <v>3266741</v>
      </c>
      <c r="DE34" s="356"/>
      <c r="DF34" s="356"/>
      <c r="DG34" s="356"/>
      <c r="DH34" s="356"/>
      <c r="DI34" s="356"/>
      <c r="DJ34" s="356"/>
      <c r="DK34" s="357"/>
      <c r="DL34" s="368">
        <v>2788101</v>
      </c>
      <c r="DM34" s="356"/>
      <c r="DN34" s="356"/>
      <c r="DO34" s="356"/>
      <c r="DP34" s="356"/>
      <c r="DQ34" s="356"/>
      <c r="DR34" s="356"/>
      <c r="DS34" s="356"/>
      <c r="DT34" s="356"/>
      <c r="DU34" s="356"/>
      <c r="DV34" s="357"/>
      <c r="DW34" s="364">
        <v>15.9</v>
      </c>
      <c r="DX34" s="391"/>
      <c r="DY34" s="391"/>
      <c r="DZ34" s="391"/>
      <c r="EA34" s="391"/>
      <c r="EB34" s="391"/>
      <c r="EC34" s="393"/>
    </row>
    <row r="35" spans="2:133" ht="11.25" customHeight="1" x14ac:dyDescent="0.15">
      <c r="B35" s="361" t="s">
        <v>256</v>
      </c>
      <c r="C35" s="362"/>
      <c r="D35" s="362"/>
      <c r="E35" s="362"/>
      <c r="F35" s="362"/>
      <c r="G35" s="362"/>
      <c r="H35" s="362"/>
      <c r="I35" s="362"/>
      <c r="J35" s="362"/>
      <c r="K35" s="362"/>
      <c r="L35" s="362"/>
      <c r="M35" s="362"/>
      <c r="N35" s="362"/>
      <c r="O35" s="362"/>
      <c r="P35" s="362"/>
      <c r="Q35" s="363"/>
      <c r="R35" s="355">
        <v>850519</v>
      </c>
      <c r="S35" s="356"/>
      <c r="T35" s="356"/>
      <c r="U35" s="356"/>
      <c r="V35" s="356"/>
      <c r="W35" s="356"/>
      <c r="X35" s="356"/>
      <c r="Y35" s="357"/>
      <c r="Z35" s="358">
        <v>2.5</v>
      </c>
      <c r="AA35" s="358"/>
      <c r="AB35" s="358"/>
      <c r="AC35" s="358"/>
      <c r="AD35" s="359" t="s">
        <v>64</v>
      </c>
      <c r="AE35" s="359"/>
      <c r="AF35" s="359"/>
      <c r="AG35" s="359"/>
      <c r="AH35" s="359"/>
      <c r="AI35" s="359"/>
      <c r="AJ35" s="359"/>
      <c r="AK35" s="359"/>
      <c r="AL35" s="364" t="s">
        <v>64</v>
      </c>
      <c r="AM35" s="365"/>
      <c r="AN35" s="365"/>
      <c r="AO35" s="366"/>
      <c r="AP35" s="424"/>
      <c r="AQ35" s="340" t="s">
        <v>257</v>
      </c>
      <c r="AR35" s="341"/>
      <c r="AS35" s="341"/>
      <c r="AT35" s="341"/>
      <c r="AU35" s="341"/>
      <c r="AV35" s="341"/>
      <c r="AW35" s="341"/>
      <c r="AX35" s="341"/>
      <c r="AY35" s="341"/>
      <c r="AZ35" s="341"/>
      <c r="BA35" s="341"/>
      <c r="BB35" s="341"/>
      <c r="BC35" s="341"/>
      <c r="BD35" s="341"/>
      <c r="BE35" s="341"/>
      <c r="BF35" s="342"/>
      <c r="BG35" s="340" t="s">
        <v>258</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259</v>
      </c>
      <c r="CE35" s="362"/>
      <c r="CF35" s="362"/>
      <c r="CG35" s="362"/>
      <c r="CH35" s="362"/>
      <c r="CI35" s="362"/>
      <c r="CJ35" s="362"/>
      <c r="CK35" s="362"/>
      <c r="CL35" s="362"/>
      <c r="CM35" s="362"/>
      <c r="CN35" s="362"/>
      <c r="CO35" s="362"/>
      <c r="CP35" s="362"/>
      <c r="CQ35" s="363"/>
      <c r="CR35" s="355">
        <v>197793</v>
      </c>
      <c r="CS35" s="389"/>
      <c r="CT35" s="389"/>
      <c r="CU35" s="389"/>
      <c r="CV35" s="389"/>
      <c r="CW35" s="389"/>
      <c r="CX35" s="389"/>
      <c r="CY35" s="390"/>
      <c r="CZ35" s="364">
        <v>0.6</v>
      </c>
      <c r="DA35" s="391"/>
      <c r="DB35" s="391"/>
      <c r="DC35" s="392"/>
      <c r="DD35" s="368">
        <v>131902</v>
      </c>
      <c r="DE35" s="389"/>
      <c r="DF35" s="389"/>
      <c r="DG35" s="389"/>
      <c r="DH35" s="389"/>
      <c r="DI35" s="389"/>
      <c r="DJ35" s="389"/>
      <c r="DK35" s="390"/>
      <c r="DL35" s="368">
        <v>131888</v>
      </c>
      <c r="DM35" s="389"/>
      <c r="DN35" s="389"/>
      <c r="DO35" s="389"/>
      <c r="DP35" s="389"/>
      <c r="DQ35" s="389"/>
      <c r="DR35" s="389"/>
      <c r="DS35" s="389"/>
      <c r="DT35" s="389"/>
      <c r="DU35" s="389"/>
      <c r="DV35" s="390"/>
      <c r="DW35" s="364">
        <v>0.8</v>
      </c>
      <c r="DX35" s="391"/>
      <c r="DY35" s="391"/>
      <c r="DZ35" s="391"/>
      <c r="EA35" s="391"/>
      <c r="EB35" s="391"/>
      <c r="EC35" s="393"/>
    </row>
    <row r="36" spans="2:133" ht="11.25" customHeight="1" x14ac:dyDescent="0.15">
      <c r="B36" s="361" t="s">
        <v>260</v>
      </c>
      <c r="C36" s="362"/>
      <c r="D36" s="362"/>
      <c r="E36" s="362"/>
      <c r="F36" s="362"/>
      <c r="G36" s="362"/>
      <c r="H36" s="362"/>
      <c r="I36" s="362"/>
      <c r="J36" s="362"/>
      <c r="K36" s="362"/>
      <c r="L36" s="362"/>
      <c r="M36" s="362"/>
      <c r="N36" s="362"/>
      <c r="O36" s="362"/>
      <c r="P36" s="362"/>
      <c r="Q36" s="363"/>
      <c r="R36" s="355">
        <v>455768</v>
      </c>
      <c r="S36" s="356"/>
      <c r="T36" s="356"/>
      <c r="U36" s="356"/>
      <c r="V36" s="356"/>
      <c r="W36" s="356"/>
      <c r="X36" s="356"/>
      <c r="Y36" s="357"/>
      <c r="Z36" s="358">
        <v>1.3</v>
      </c>
      <c r="AA36" s="358"/>
      <c r="AB36" s="358"/>
      <c r="AC36" s="358"/>
      <c r="AD36" s="359" t="s">
        <v>64</v>
      </c>
      <c r="AE36" s="359"/>
      <c r="AF36" s="359"/>
      <c r="AG36" s="359"/>
      <c r="AH36" s="359"/>
      <c r="AI36" s="359"/>
      <c r="AJ36" s="359"/>
      <c r="AK36" s="359"/>
      <c r="AL36" s="364" t="s">
        <v>64</v>
      </c>
      <c r="AM36" s="365"/>
      <c r="AN36" s="365"/>
      <c r="AO36" s="366"/>
      <c r="AP36" s="424"/>
      <c r="AQ36" s="425" t="s">
        <v>261</v>
      </c>
      <c r="AR36" s="426"/>
      <c r="AS36" s="426"/>
      <c r="AT36" s="426"/>
      <c r="AU36" s="426"/>
      <c r="AV36" s="426"/>
      <c r="AW36" s="426"/>
      <c r="AX36" s="426"/>
      <c r="AY36" s="427"/>
      <c r="AZ36" s="347">
        <v>3851765</v>
      </c>
      <c r="BA36" s="348"/>
      <c r="BB36" s="348"/>
      <c r="BC36" s="348"/>
      <c r="BD36" s="348"/>
      <c r="BE36" s="348"/>
      <c r="BF36" s="428"/>
      <c r="BG36" s="344" t="s">
        <v>262</v>
      </c>
      <c r="BH36" s="345"/>
      <c r="BI36" s="345"/>
      <c r="BJ36" s="345"/>
      <c r="BK36" s="345"/>
      <c r="BL36" s="345"/>
      <c r="BM36" s="345"/>
      <c r="BN36" s="345"/>
      <c r="BO36" s="345"/>
      <c r="BP36" s="345"/>
      <c r="BQ36" s="345"/>
      <c r="BR36" s="345"/>
      <c r="BS36" s="345"/>
      <c r="BT36" s="345"/>
      <c r="BU36" s="346"/>
      <c r="BV36" s="347">
        <v>78135</v>
      </c>
      <c r="BW36" s="348"/>
      <c r="BX36" s="348"/>
      <c r="BY36" s="348"/>
      <c r="BZ36" s="348"/>
      <c r="CA36" s="348"/>
      <c r="CB36" s="428"/>
      <c r="CD36" s="361" t="s">
        <v>263</v>
      </c>
      <c r="CE36" s="362"/>
      <c r="CF36" s="362"/>
      <c r="CG36" s="362"/>
      <c r="CH36" s="362"/>
      <c r="CI36" s="362"/>
      <c r="CJ36" s="362"/>
      <c r="CK36" s="362"/>
      <c r="CL36" s="362"/>
      <c r="CM36" s="362"/>
      <c r="CN36" s="362"/>
      <c r="CO36" s="362"/>
      <c r="CP36" s="362"/>
      <c r="CQ36" s="363"/>
      <c r="CR36" s="355">
        <v>3151960</v>
      </c>
      <c r="CS36" s="356"/>
      <c r="CT36" s="356"/>
      <c r="CU36" s="356"/>
      <c r="CV36" s="356"/>
      <c r="CW36" s="356"/>
      <c r="CX36" s="356"/>
      <c r="CY36" s="357"/>
      <c r="CZ36" s="364">
        <v>9.3000000000000007</v>
      </c>
      <c r="DA36" s="391"/>
      <c r="DB36" s="391"/>
      <c r="DC36" s="392"/>
      <c r="DD36" s="368">
        <v>2818886</v>
      </c>
      <c r="DE36" s="356"/>
      <c r="DF36" s="356"/>
      <c r="DG36" s="356"/>
      <c r="DH36" s="356"/>
      <c r="DI36" s="356"/>
      <c r="DJ36" s="356"/>
      <c r="DK36" s="357"/>
      <c r="DL36" s="368">
        <v>1988897</v>
      </c>
      <c r="DM36" s="356"/>
      <c r="DN36" s="356"/>
      <c r="DO36" s="356"/>
      <c r="DP36" s="356"/>
      <c r="DQ36" s="356"/>
      <c r="DR36" s="356"/>
      <c r="DS36" s="356"/>
      <c r="DT36" s="356"/>
      <c r="DU36" s="356"/>
      <c r="DV36" s="357"/>
      <c r="DW36" s="364">
        <v>11.3</v>
      </c>
      <c r="DX36" s="391"/>
      <c r="DY36" s="391"/>
      <c r="DZ36" s="391"/>
      <c r="EA36" s="391"/>
      <c r="EB36" s="391"/>
      <c r="EC36" s="393"/>
    </row>
    <row r="37" spans="2:133" ht="11.25" customHeight="1" x14ac:dyDescent="0.15">
      <c r="B37" s="361" t="s">
        <v>264</v>
      </c>
      <c r="C37" s="362"/>
      <c r="D37" s="362"/>
      <c r="E37" s="362"/>
      <c r="F37" s="362"/>
      <c r="G37" s="362"/>
      <c r="H37" s="362"/>
      <c r="I37" s="362"/>
      <c r="J37" s="362"/>
      <c r="K37" s="362"/>
      <c r="L37" s="362"/>
      <c r="M37" s="362"/>
      <c r="N37" s="362"/>
      <c r="O37" s="362"/>
      <c r="P37" s="362"/>
      <c r="Q37" s="363"/>
      <c r="R37" s="355">
        <v>782339</v>
      </c>
      <c r="S37" s="356"/>
      <c r="T37" s="356"/>
      <c r="U37" s="356"/>
      <c r="V37" s="356"/>
      <c r="W37" s="356"/>
      <c r="X37" s="356"/>
      <c r="Y37" s="357"/>
      <c r="Z37" s="358">
        <v>2.2999999999999998</v>
      </c>
      <c r="AA37" s="358"/>
      <c r="AB37" s="358"/>
      <c r="AC37" s="358"/>
      <c r="AD37" s="359">
        <v>229</v>
      </c>
      <c r="AE37" s="359"/>
      <c r="AF37" s="359"/>
      <c r="AG37" s="359"/>
      <c r="AH37" s="359"/>
      <c r="AI37" s="359"/>
      <c r="AJ37" s="359"/>
      <c r="AK37" s="359"/>
      <c r="AL37" s="364">
        <v>0</v>
      </c>
      <c r="AM37" s="365"/>
      <c r="AN37" s="365"/>
      <c r="AO37" s="366"/>
      <c r="AQ37" s="429" t="s">
        <v>265</v>
      </c>
      <c r="AR37" s="430"/>
      <c r="AS37" s="430"/>
      <c r="AT37" s="430"/>
      <c r="AU37" s="430"/>
      <c r="AV37" s="430"/>
      <c r="AW37" s="430"/>
      <c r="AX37" s="430"/>
      <c r="AY37" s="431"/>
      <c r="AZ37" s="355">
        <v>620000</v>
      </c>
      <c r="BA37" s="356"/>
      <c r="BB37" s="356"/>
      <c r="BC37" s="356"/>
      <c r="BD37" s="389"/>
      <c r="BE37" s="389"/>
      <c r="BF37" s="411"/>
      <c r="BG37" s="361" t="s">
        <v>266</v>
      </c>
      <c r="BH37" s="362"/>
      <c r="BI37" s="362"/>
      <c r="BJ37" s="362"/>
      <c r="BK37" s="362"/>
      <c r="BL37" s="362"/>
      <c r="BM37" s="362"/>
      <c r="BN37" s="362"/>
      <c r="BO37" s="362"/>
      <c r="BP37" s="362"/>
      <c r="BQ37" s="362"/>
      <c r="BR37" s="362"/>
      <c r="BS37" s="362"/>
      <c r="BT37" s="362"/>
      <c r="BU37" s="363"/>
      <c r="BV37" s="355">
        <v>8680</v>
      </c>
      <c r="BW37" s="356"/>
      <c r="BX37" s="356"/>
      <c r="BY37" s="356"/>
      <c r="BZ37" s="356"/>
      <c r="CA37" s="356"/>
      <c r="CB37" s="369"/>
      <c r="CD37" s="361" t="s">
        <v>267</v>
      </c>
      <c r="CE37" s="362"/>
      <c r="CF37" s="362"/>
      <c r="CG37" s="362"/>
      <c r="CH37" s="362"/>
      <c r="CI37" s="362"/>
      <c r="CJ37" s="362"/>
      <c r="CK37" s="362"/>
      <c r="CL37" s="362"/>
      <c r="CM37" s="362"/>
      <c r="CN37" s="362"/>
      <c r="CO37" s="362"/>
      <c r="CP37" s="362"/>
      <c r="CQ37" s="363"/>
      <c r="CR37" s="355">
        <v>840807</v>
      </c>
      <c r="CS37" s="389"/>
      <c r="CT37" s="389"/>
      <c r="CU37" s="389"/>
      <c r="CV37" s="389"/>
      <c r="CW37" s="389"/>
      <c r="CX37" s="389"/>
      <c r="CY37" s="390"/>
      <c r="CZ37" s="364">
        <v>2.5</v>
      </c>
      <c r="DA37" s="391"/>
      <c r="DB37" s="391"/>
      <c r="DC37" s="392"/>
      <c r="DD37" s="368">
        <v>838270</v>
      </c>
      <c r="DE37" s="389"/>
      <c r="DF37" s="389"/>
      <c r="DG37" s="389"/>
      <c r="DH37" s="389"/>
      <c r="DI37" s="389"/>
      <c r="DJ37" s="389"/>
      <c r="DK37" s="390"/>
      <c r="DL37" s="368">
        <v>595011</v>
      </c>
      <c r="DM37" s="389"/>
      <c r="DN37" s="389"/>
      <c r="DO37" s="389"/>
      <c r="DP37" s="389"/>
      <c r="DQ37" s="389"/>
      <c r="DR37" s="389"/>
      <c r="DS37" s="389"/>
      <c r="DT37" s="389"/>
      <c r="DU37" s="389"/>
      <c r="DV37" s="390"/>
      <c r="DW37" s="364">
        <v>3.4</v>
      </c>
      <c r="DX37" s="391"/>
      <c r="DY37" s="391"/>
      <c r="DZ37" s="391"/>
      <c r="EA37" s="391"/>
      <c r="EB37" s="391"/>
      <c r="EC37" s="393"/>
    </row>
    <row r="38" spans="2:133" ht="11.25" customHeight="1" x14ac:dyDescent="0.15">
      <c r="B38" s="361" t="s">
        <v>268</v>
      </c>
      <c r="C38" s="362"/>
      <c r="D38" s="362"/>
      <c r="E38" s="362"/>
      <c r="F38" s="362"/>
      <c r="G38" s="362"/>
      <c r="H38" s="362"/>
      <c r="I38" s="362"/>
      <c r="J38" s="362"/>
      <c r="K38" s="362"/>
      <c r="L38" s="362"/>
      <c r="M38" s="362"/>
      <c r="N38" s="362"/>
      <c r="O38" s="362"/>
      <c r="P38" s="362"/>
      <c r="Q38" s="363"/>
      <c r="R38" s="355">
        <v>2141434</v>
      </c>
      <c r="S38" s="356"/>
      <c r="T38" s="356"/>
      <c r="U38" s="356"/>
      <c r="V38" s="356"/>
      <c r="W38" s="356"/>
      <c r="X38" s="356"/>
      <c r="Y38" s="357"/>
      <c r="Z38" s="358">
        <v>6.3</v>
      </c>
      <c r="AA38" s="358"/>
      <c r="AB38" s="358"/>
      <c r="AC38" s="358"/>
      <c r="AD38" s="359" t="s">
        <v>64</v>
      </c>
      <c r="AE38" s="359"/>
      <c r="AF38" s="359"/>
      <c r="AG38" s="359"/>
      <c r="AH38" s="359"/>
      <c r="AI38" s="359"/>
      <c r="AJ38" s="359"/>
      <c r="AK38" s="359"/>
      <c r="AL38" s="364" t="s">
        <v>64</v>
      </c>
      <c r="AM38" s="365"/>
      <c r="AN38" s="365"/>
      <c r="AO38" s="366"/>
      <c r="AQ38" s="429" t="s">
        <v>269</v>
      </c>
      <c r="AR38" s="430"/>
      <c r="AS38" s="430"/>
      <c r="AT38" s="430"/>
      <c r="AU38" s="430"/>
      <c r="AV38" s="430"/>
      <c r="AW38" s="430"/>
      <c r="AX38" s="430"/>
      <c r="AY38" s="431"/>
      <c r="AZ38" s="355">
        <v>8164</v>
      </c>
      <c r="BA38" s="356"/>
      <c r="BB38" s="356"/>
      <c r="BC38" s="356"/>
      <c r="BD38" s="389"/>
      <c r="BE38" s="389"/>
      <c r="BF38" s="411"/>
      <c r="BG38" s="361" t="s">
        <v>270</v>
      </c>
      <c r="BH38" s="362"/>
      <c r="BI38" s="362"/>
      <c r="BJ38" s="362"/>
      <c r="BK38" s="362"/>
      <c r="BL38" s="362"/>
      <c r="BM38" s="362"/>
      <c r="BN38" s="362"/>
      <c r="BO38" s="362"/>
      <c r="BP38" s="362"/>
      <c r="BQ38" s="362"/>
      <c r="BR38" s="362"/>
      <c r="BS38" s="362"/>
      <c r="BT38" s="362"/>
      <c r="BU38" s="363"/>
      <c r="BV38" s="355">
        <v>8860</v>
      </c>
      <c r="BW38" s="356"/>
      <c r="BX38" s="356"/>
      <c r="BY38" s="356"/>
      <c r="BZ38" s="356"/>
      <c r="CA38" s="356"/>
      <c r="CB38" s="369"/>
      <c r="CD38" s="361" t="s">
        <v>271</v>
      </c>
      <c r="CE38" s="362"/>
      <c r="CF38" s="362"/>
      <c r="CG38" s="362"/>
      <c r="CH38" s="362"/>
      <c r="CI38" s="362"/>
      <c r="CJ38" s="362"/>
      <c r="CK38" s="362"/>
      <c r="CL38" s="362"/>
      <c r="CM38" s="362"/>
      <c r="CN38" s="362"/>
      <c r="CO38" s="362"/>
      <c r="CP38" s="362"/>
      <c r="CQ38" s="363"/>
      <c r="CR38" s="355">
        <v>3223601</v>
      </c>
      <c r="CS38" s="356"/>
      <c r="CT38" s="356"/>
      <c r="CU38" s="356"/>
      <c r="CV38" s="356"/>
      <c r="CW38" s="356"/>
      <c r="CX38" s="356"/>
      <c r="CY38" s="357"/>
      <c r="CZ38" s="364">
        <v>9.5</v>
      </c>
      <c r="DA38" s="391"/>
      <c r="DB38" s="391"/>
      <c r="DC38" s="392"/>
      <c r="DD38" s="368">
        <v>2624629</v>
      </c>
      <c r="DE38" s="356"/>
      <c r="DF38" s="356"/>
      <c r="DG38" s="356"/>
      <c r="DH38" s="356"/>
      <c r="DI38" s="356"/>
      <c r="DJ38" s="356"/>
      <c r="DK38" s="357"/>
      <c r="DL38" s="368">
        <v>2457406</v>
      </c>
      <c r="DM38" s="356"/>
      <c r="DN38" s="356"/>
      <c r="DO38" s="356"/>
      <c r="DP38" s="356"/>
      <c r="DQ38" s="356"/>
      <c r="DR38" s="356"/>
      <c r="DS38" s="356"/>
      <c r="DT38" s="356"/>
      <c r="DU38" s="356"/>
      <c r="DV38" s="357"/>
      <c r="DW38" s="364">
        <v>14</v>
      </c>
      <c r="DX38" s="391"/>
      <c r="DY38" s="391"/>
      <c r="DZ38" s="391"/>
      <c r="EA38" s="391"/>
      <c r="EB38" s="391"/>
      <c r="EC38" s="393"/>
    </row>
    <row r="39" spans="2:133" ht="11.25" customHeight="1" x14ac:dyDescent="0.15">
      <c r="B39" s="361" t="s">
        <v>272</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273</v>
      </c>
      <c r="AR39" s="430"/>
      <c r="AS39" s="430"/>
      <c r="AT39" s="430"/>
      <c r="AU39" s="430"/>
      <c r="AV39" s="430"/>
      <c r="AW39" s="430"/>
      <c r="AX39" s="430"/>
      <c r="AY39" s="431"/>
      <c r="AZ39" s="355" t="s">
        <v>64</v>
      </c>
      <c r="BA39" s="356"/>
      <c r="BB39" s="356"/>
      <c r="BC39" s="356"/>
      <c r="BD39" s="389"/>
      <c r="BE39" s="389"/>
      <c r="BF39" s="411"/>
      <c r="BG39" s="361" t="s">
        <v>274</v>
      </c>
      <c r="BH39" s="362"/>
      <c r="BI39" s="362"/>
      <c r="BJ39" s="362"/>
      <c r="BK39" s="362"/>
      <c r="BL39" s="362"/>
      <c r="BM39" s="362"/>
      <c r="BN39" s="362"/>
      <c r="BO39" s="362"/>
      <c r="BP39" s="362"/>
      <c r="BQ39" s="362"/>
      <c r="BR39" s="362"/>
      <c r="BS39" s="362"/>
      <c r="BT39" s="362"/>
      <c r="BU39" s="363"/>
      <c r="BV39" s="355">
        <v>12706</v>
      </c>
      <c r="BW39" s="356"/>
      <c r="BX39" s="356"/>
      <c r="BY39" s="356"/>
      <c r="BZ39" s="356"/>
      <c r="CA39" s="356"/>
      <c r="CB39" s="369"/>
      <c r="CD39" s="361" t="s">
        <v>275</v>
      </c>
      <c r="CE39" s="362"/>
      <c r="CF39" s="362"/>
      <c r="CG39" s="362"/>
      <c r="CH39" s="362"/>
      <c r="CI39" s="362"/>
      <c r="CJ39" s="362"/>
      <c r="CK39" s="362"/>
      <c r="CL39" s="362"/>
      <c r="CM39" s="362"/>
      <c r="CN39" s="362"/>
      <c r="CO39" s="362"/>
      <c r="CP39" s="362"/>
      <c r="CQ39" s="363"/>
      <c r="CR39" s="355">
        <v>612659</v>
      </c>
      <c r="CS39" s="389"/>
      <c r="CT39" s="389"/>
      <c r="CU39" s="389"/>
      <c r="CV39" s="389"/>
      <c r="CW39" s="389"/>
      <c r="CX39" s="389"/>
      <c r="CY39" s="390"/>
      <c r="CZ39" s="364">
        <v>1.8</v>
      </c>
      <c r="DA39" s="391"/>
      <c r="DB39" s="391"/>
      <c r="DC39" s="392"/>
      <c r="DD39" s="368">
        <v>504519</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x14ac:dyDescent="0.15">
      <c r="B40" s="361" t="s">
        <v>276</v>
      </c>
      <c r="C40" s="362"/>
      <c r="D40" s="362"/>
      <c r="E40" s="362"/>
      <c r="F40" s="362"/>
      <c r="G40" s="362"/>
      <c r="H40" s="362"/>
      <c r="I40" s="362"/>
      <c r="J40" s="362"/>
      <c r="K40" s="362"/>
      <c r="L40" s="362"/>
      <c r="M40" s="362"/>
      <c r="N40" s="362"/>
      <c r="O40" s="362"/>
      <c r="P40" s="362"/>
      <c r="Q40" s="363"/>
      <c r="R40" s="355">
        <v>75134</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277</v>
      </c>
      <c r="AR40" s="430"/>
      <c r="AS40" s="430"/>
      <c r="AT40" s="430"/>
      <c r="AU40" s="430"/>
      <c r="AV40" s="430"/>
      <c r="AW40" s="430"/>
      <c r="AX40" s="430"/>
      <c r="AY40" s="431"/>
      <c r="AZ40" s="355" t="s">
        <v>64</v>
      </c>
      <c r="BA40" s="356"/>
      <c r="BB40" s="356"/>
      <c r="BC40" s="356"/>
      <c r="BD40" s="389"/>
      <c r="BE40" s="389"/>
      <c r="BF40" s="411"/>
      <c r="BG40" s="407" t="s">
        <v>278</v>
      </c>
      <c r="BH40" s="408"/>
      <c r="BI40" s="408"/>
      <c r="BJ40" s="408"/>
      <c r="BK40" s="408"/>
      <c r="BL40" s="432"/>
      <c r="BM40" s="362" t="s">
        <v>279</v>
      </c>
      <c r="BN40" s="362"/>
      <c r="BO40" s="362"/>
      <c r="BP40" s="362"/>
      <c r="BQ40" s="362"/>
      <c r="BR40" s="362"/>
      <c r="BS40" s="362"/>
      <c r="BT40" s="362"/>
      <c r="BU40" s="363"/>
      <c r="BV40" s="355">
        <v>104</v>
      </c>
      <c r="BW40" s="356"/>
      <c r="BX40" s="356"/>
      <c r="BY40" s="356"/>
      <c r="BZ40" s="356"/>
      <c r="CA40" s="356"/>
      <c r="CB40" s="369"/>
      <c r="CD40" s="361" t="s">
        <v>280</v>
      </c>
      <c r="CE40" s="362"/>
      <c r="CF40" s="362"/>
      <c r="CG40" s="362"/>
      <c r="CH40" s="362"/>
      <c r="CI40" s="362"/>
      <c r="CJ40" s="362"/>
      <c r="CK40" s="362"/>
      <c r="CL40" s="362"/>
      <c r="CM40" s="362"/>
      <c r="CN40" s="362"/>
      <c r="CO40" s="362"/>
      <c r="CP40" s="362"/>
      <c r="CQ40" s="363"/>
      <c r="CR40" s="355">
        <v>252924</v>
      </c>
      <c r="CS40" s="356"/>
      <c r="CT40" s="356"/>
      <c r="CU40" s="356"/>
      <c r="CV40" s="356"/>
      <c r="CW40" s="356"/>
      <c r="CX40" s="356"/>
      <c r="CY40" s="357"/>
      <c r="CZ40" s="364">
        <v>0.7</v>
      </c>
      <c r="DA40" s="391"/>
      <c r="DB40" s="391"/>
      <c r="DC40" s="392"/>
      <c r="DD40" s="368">
        <v>455</v>
      </c>
      <c r="DE40" s="356"/>
      <c r="DF40" s="356"/>
      <c r="DG40" s="356"/>
      <c r="DH40" s="356"/>
      <c r="DI40" s="356"/>
      <c r="DJ40" s="356"/>
      <c r="DK40" s="357"/>
      <c r="DL40" s="368">
        <v>455</v>
      </c>
      <c r="DM40" s="356"/>
      <c r="DN40" s="356"/>
      <c r="DO40" s="356"/>
      <c r="DP40" s="356"/>
      <c r="DQ40" s="356"/>
      <c r="DR40" s="356"/>
      <c r="DS40" s="356"/>
      <c r="DT40" s="356"/>
      <c r="DU40" s="356"/>
      <c r="DV40" s="357"/>
      <c r="DW40" s="364">
        <v>0</v>
      </c>
      <c r="DX40" s="391"/>
      <c r="DY40" s="391"/>
      <c r="DZ40" s="391"/>
      <c r="EA40" s="391"/>
      <c r="EB40" s="391"/>
      <c r="EC40" s="393"/>
    </row>
    <row r="41" spans="2:133" ht="11.25" customHeight="1" x14ac:dyDescent="0.15">
      <c r="B41" s="376" t="s">
        <v>281</v>
      </c>
      <c r="C41" s="377"/>
      <c r="D41" s="377"/>
      <c r="E41" s="377"/>
      <c r="F41" s="377"/>
      <c r="G41" s="377"/>
      <c r="H41" s="377"/>
      <c r="I41" s="377"/>
      <c r="J41" s="377"/>
      <c r="K41" s="377"/>
      <c r="L41" s="377"/>
      <c r="M41" s="377"/>
      <c r="N41" s="377"/>
      <c r="O41" s="377"/>
      <c r="P41" s="377"/>
      <c r="Q41" s="378"/>
      <c r="R41" s="433">
        <v>34242716</v>
      </c>
      <c r="S41" s="434"/>
      <c r="T41" s="434"/>
      <c r="U41" s="434"/>
      <c r="V41" s="434"/>
      <c r="W41" s="434"/>
      <c r="X41" s="434"/>
      <c r="Y41" s="435"/>
      <c r="Z41" s="436">
        <v>100</v>
      </c>
      <c r="AA41" s="436"/>
      <c r="AB41" s="436"/>
      <c r="AC41" s="436"/>
      <c r="AD41" s="437">
        <v>17474610</v>
      </c>
      <c r="AE41" s="437"/>
      <c r="AF41" s="437"/>
      <c r="AG41" s="437"/>
      <c r="AH41" s="437"/>
      <c r="AI41" s="437"/>
      <c r="AJ41" s="437"/>
      <c r="AK41" s="437"/>
      <c r="AL41" s="438">
        <v>100</v>
      </c>
      <c r="AM41" s="420"/>
      <c r="AN41" s="420"/>
      <c r="AO41" s="439"/>
      <c r="AQ41" s="429" t="s">
        <v>282</v>
      </c>
      <c r="AR41" s="430"/>
      <c r="AS41" s="430"/>
      <c r="AT41" s="430"/>
      <c r="AU41" s="430"/>
      <c r="AV41" s="430"/>
      <c r="AW41" s="430"/>
      <c r="AX41" s="430"/>
      <c r="AY41" s="431"/>
      <c r="AZ41" s="355">
        <v>584603</v>
      </c>
      <c r="BA41" s="356"/>
      <c r="BB41" s="356"/>
      <c r="BC41" s="356"/>
      <c r="BD41" s="389"/>
      <c r="BE41" s="389"/>
      <c r="BF41" s="411"/>
      <c r="BG41" s="407"/>
      <c r="BH41" s="408"/>
      <c r="BI41" s="408"/>
      <c r="BJ41" s="408"/>
      <c r="BK41" s="408"/>
      <c r="BL41" s="432"/>
      <c r="BM41" s="362" t="s">
        <v>283</v>
      </c>
      <c r="BN41" s="362"/>
      <c r="BO41" s="362"/>
      <c r="BP41" s="362"/>
      <c r="BQ41" s="362"/>
      <c r="BR41" s="362"/>
      <c r="BS41" s="362"/>
      <c r="BT41" s="362"/>
      <c r="BU41" s="363"/>
      <c r="BV41" s="355" t="s">
        <v>64</v>
      </c>
      <c r="BW41" s="356"/>
      <c r="BX41" s="356"/>
      <c r="BY41" s="356"/>
      <c r="BZ41" s="356"/>
      <c r="CA41" s="356"/>
      <c r="CB41" s="369"/>
      <c r="CD41" s="361" t="s">
        <v>284</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x14ac:dyDescent="0.15">
      <c r="AQ42" s="446" t="s">
        <v>285</v>
      </c>
      <c r="AR42" s="447"/>
      <c r="AS42" s="447"/>
      <c r="AT42" s="447"/>
      <c r="AU42" s="447"/>
      <c r="AV42" s="447"/>
      <c r="AW42" s="447"/>
      <c r="AX42" s="447"/>
      <c r="AY42" s="448"/>
      <c r="AZ42" s="433">
        <v>2638998</v>
      </c>
      <c r="BA42" s="434"/>
      <c r="BB42" s="434"/>
      <c r="BC42" s="434"/>
      <c r="BD42" s="419"/>
      <c r="BE42" s="419"/>
      <c r="BF42" s="421"/>
      <c r="BG42" s="414"/>
      <c r="BH42" s="415"/>
      <c r="BI42" s="415"/>
      <c r="BJ42" s="415"/>
      <c r="BK42" s="415"/>
      <c r="BL42" s="449"/>
      <c r="BM42" s="377" t="s">
        <v>286</v>
      </c>
      <c r="BN42" s="377"/>
      <c r="BO42" s="377"/>
      <c r="BP42" s="377"/>
      <c r="BQ42" s="377"/>
      <c r="BR42" s="377"/>
      <c r="BS42" s="377"/>
      <c r="BT42" s="377"/>
      <c r="BU42" s="378"/>
      <c r="BV42" s="433">
        <v>418</v>
      </c>
      <c r="BW42" s="434"/>
      <c r="BX42" s="434"/>
      <c r="BY42" s="434"/>
      <c r="BZ42" s="434"/>
      <c r="CA42" s="434"/>
      <c r="CB42" s="450"/>
      <c r="CD42" s="361" t="s">
        <v>287</v>
      </c>
      <c r="CE42" s="362"/>
      <c r="CF42" s="362"/>
      <c r="CG42" s="362"/>
      <c r="CH42" s="362"/>
      <c r="CI42" s="362"/>
      <c r="CJ42" s="362"/>
      <c r="CK42" s="362"/>
      <c r="CL42" s="362"/>
      <c r="CM42" s="362"/>
      <c r="CN42" s="362"/>
      <c r="CO42" s="362"/>
      <c r="CP42" s="362"/>
      <c r="CQ42" s="363"/>
      <c r="CR42" s="355">
        <v>4682013</v>
      </c>
      <c r="CS42" s="389"/>
      <c r="CT42" s="389"/>
      <c r="CU42" s="389"/>
      <c r="CV42" s="389"/>
      <c r="CW42" s="389"/>
      <c r="CX42" s="389"/>
      <c r="CY42" s="390"/>
      <c r="CZ42" s="364">
        <v>13.8</v>
      </c>
      <c r="DA42" s="391"/>
      <c r="DB42" s="391"/>
      <c r="DC42" s="392"/>
      <c r="DD42" s="368">
        <v>691795</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x14ac:dyDescent="0.15">
      <c r="B43" s="336" t="s">
        <v>288</v>
      </c>
      <c r="CD43" s="361" t="s">
        <v>289</v>
      </c>
      <c r="CE43" s="362"/>
      <c r="CF43" s="362"/>
      <c r="CG43" s="362"/>
      <c r="CH43" s="362"/>
      <c r="CI43" s="362"/>
      <c r="CJ43" s="362"/>
      <c r="CK43" s="362"/>
      <c r="CL43" s="362"/>
      <c r="CM43" s="362"/>
      <c r="CN43" s="362"/>
      <c r="CO43" s="362"/>
      <c r="CP43" s="362"/>
      <c r="CQ43" s="363"/>
      <c r="CR43" s="355">
        <v>233995</v>
      </c>
      <c r="CS43" s="389"/>
      <c r="CT43" s="389"/>
      <c r="CU43" s="389"/>
      <c r="CV43" s="389"/>
      <c r="CW43" s="389"/>
      <c r="CX43" s="389"/>
      <c r="CY43" s="390"/>
      <c r="CZ43" s="364">
        <v>0.7</v>
      </c>
      <c r="DA43" s="391"/>
      <c r="DB43" s="391"/>
      <c r="DC43" s="392"/>
      <c r="DD43" s="368">
        <v>226795</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x14ac:dyDescent="0.15">
      <c r="B44" s="451" t="s">
        <v>290</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237</v>
      </c>
      <c r="CE44" s="395"/>
      <c r="CF44" s="361" t="s">
        <v>291</v>
      </c>
      <c r="CG44" s="362"/>
      <c r="CH44" s="362"/>
      <c r="CI44" s="362"/>
      <c r="CJ44" s="362"/>
      <c r="CK44" s="362"/>
      <c r="CL44" s="362"/>
      <c r="CM44" s="362"/>
      <c r="CN44" s="362"/>
      <c r="CO44" s="362"/>
      <c r="CP44" s="362"/>
      <c r="CQ44" s="363"/>
      <c r="CR44" s="355">
        <v>4682013</v>
      </c>
      <c r="CS44" s="356"/>
      <c r="CT44" s="356"/>
      <c r="CU44" s="356"/>
      <c r="CV44" s="356"/>
      <c r="CW44" s="356"/>
      <c r="CX44" s="356"/>
      <c r="CY44" s="357"/>
      <c r="CZ44" s="364">
        <v>13.8</v>
      </c>
      <c r="DA44" s="365"/>
      <c r="DB44" s="365"/>
      <c r="DC44" s="370"/>
      <c r="DD44" s="368">
        <v>691795</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x14ac:dyDescent="0.15">
      <c r="B45" s="451" t="s">
        <v>292</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293</v>
      </c>
      <c r="CG45" s="362"/>
      <c r="CH45" s="362"/>
      <c r="CI45" s="362"/>
      <c r="CJ45" s="362"/>
      <c r="CK45" s="362"/>
      <c r="CL45" s="362"/>
      <c r="CM45" s="362"/>
      <c r="CN45" s="362"/>
      <c r="CO45" s="362"/>
      <c r="CP45" s="362"/>
      <c r="CQ45" s="363"/>
      <c r="CR45" s="355">
        <v>2633822</v>
      </c>
      <c r="CS45" s="389"/>
      <c r="CT45" s="389"/>
      <c r="CU45" s="389"/>
      <c r="CV45" s="389"/>
      <c r="CW45" s="389"/>
      <c r="CX45" s="389"/>
      <c r="CY45" s="390"/>
      <c r="CZ45" s="364">
        <v>7.8</v>
      </c>
      <c r="DA45" s="391"/>
      <c r="DB45" s="391"/>
      <c r="DC45" s="392"/>
      <c r="DD45" s="368">
        <v>6515</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x14ac:dyDescent="0.15">
      <c r="B46" s="453"/>
      <c r="CD46" s="398"/>
      <c r="CE46" s="399"/>
      <c r="CF46" s="361" t="s">
        <v>294</v>
      </c>
      <c r="CG46" s="362"/>
      <c r="CH46" s="362"/>
      <c r="CI46" s="362"/>
      <c r="CJ46" s="362"/>
      <c r="CK46" s="362"/>
      <c r="CL46" s="362"/>
      <c r="CM46" s="362"/>
      <c r="CN46" s="362"/>
      <c r="CO46" s="362"/>
      <c r="CP46" s="362"/>
      <c r="CQ46" s="363"/>
      <c r="CR46" s="355">
        <v>2048191</v>
      </c>
      <c r="CS46" s="356"/>
      <c r="CT46" s="356"/>
      <c r="CU46" s="356"/>
      <c r="CV46" s="356"/>
      <c r="CW46" s="356"/>
      <c r="CX46" s="356"/>
      <c r="CY46" s="357"/>
      <c r="CZ46" s="364">
        <v>6</v>
      </c>
      <c r="DA46" s="365"/>
      <c r="DB46" s="365"/>
      <c r="DC46" s="370"/>
      <c r="DD46" s="368">
        <v>685280</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x14ac:dyDescent="0.15">
      <c r="B47" s="453"/>
      <c r="CD47" s="398"/>
      <c r="CE47" s="399"/>
      <c r="CF47" s="361" t="s">
        <v>295</v>
      </c>
      <c r="CG47" s="362"/>
      <c r="CH47" s="362"/>
      <c r="CI47" s="362"/>
      <c r="CJ47" s="362"/>
      <c r="CK47" s="362"/>
      <c r="CL47" s="362"/>
      <c r="CM47" s="362"/>
      <c r="CN47" s="362"/>
      <c r="CO47" s="362"/>
      <c r="CP47" s="362"/>
      <c r="CQ47" s="363"/>
      <c r="CR47" s="355" t="s">
        <v>64</v>
      </c>
      <c r="CS47" s="389"/>
      <c r="CT47" s="389"/>
      <c r="CU47" s="389"/>
      <c r="CV47" s="389"/>
      <c r="CW47" s="389"/>
      <c r="CX47" s="389"/>
      <c r="CY47" s="390"/>
      <c r="CZ47" s="364" t="s">
        <v>64</v>
      </c>
      <c r="DA47" s="391"/>
      <c r="DB47" s="391"/>
      <c r="DC47" s="392"/>
      <c r="DD47" s="368" t="s">
        <v>64</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x14ac:dyDescent="0.15">
      <c r="B48" s="453"/>
      <c r="CD48" s="412"/>
      <c r="CE48" s="413"/>
      <c r="CF48" s="361" t="s">
        <v>296</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x14ac:dyDescent="0.15">
      <c r="B49" s="453"/>
      <c r="CD49" s="376" t="s">
        <v>297</v>
      </c>
      <c r="CE49" s="377"/>
      <c r="CF49" s="377"/>
      <c r="CG49" s="377"/>
      <c r="CH49" s="377"/>
      <c r="CI49" s="377"/>
      <c r="CJ49" s="377"/>
      <c r="CK49" s="377"/>
      <c r="CL49" s="377"/>
      <c r="CM49" s="377"/>
      <c r="CN49" s="377"/>
      <c r="CO49" s="377"/>
      <c r="CP49" s="377"/>
      <c r="CQ49" s="378"/>
      <c r="CR49" s="433">
        <v>33950562</v>
      </c>
      <c r="CS49" s="419"/>
      <c r="CT49" s="419"/>
      <c r="CU49" s="419"/>
      <c r="CV49" s="419"/>
      <c r="CW49" s="419"/>
      <c r="CX49" s="419"/>
      <c r="CY49" s="454"/>
      <c r="CZ49" s="438">
        <v>100</v>
      </c>
      <c r="DA49" s="455"/>
      <c r="DB49" s="455"/>
      <c r="DC49" s="456"/>
      <c r="DD49" s="457">
        <v>21744453</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8E8gS6upJyiMoZ/BOzbuguKKNLe1a9/v12SbgWxe0GeSYTmXd0JS2j01n/QVlx7Znp/ChpXzoOuxLq8KgV4OEQ==" saltValue="jK1ZhM4fdOcHp38hJbi2n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3132-E1F4-4D97-828D-E329A7917F74}">
  <sheetPr>
    <pageSetUpPr fitToPage="1"/>
  </sheetPr>
  <dimension ref="A1:EA135"/>
  <sheetViews>
    <sheetView topLeftCell="AR1" zoomScale="70" zoomScaleNormal="25" zoomScaleSheetLayoutView="70" workbookViewId="0"/>
  </sheetViews>
  <sheetFormatPr defaultColWidth="0" defaultRowHeight="13.5" zeroHeight="1" x14ac:dyDescent="0.15"/>
  <cols>
    <col min="1" max="130" width="2.75" style="469" customWidth="1"/>
    <col min="131" max="131" width="1.625" style="469" customWidth="1"/>
    <col min="132" max="16384" width="9" style="469" hidden="1"/>
  </cols>
  <sheetData>
    <row r="1" spans="1:131" ht="11.25" customHeight="1" thickBot="1" x14ac:dyDescent="0.2">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x14ac:dyDescent="0.2">
      <c r="A2" s="470" t="s">
        <v>298</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299</v>
      </c>
      <c r="DK2" s="472"/>
      <c r="DL2" s="472"/>
      <c r="DM2" s="472"/>
      <c r="DN2" s="472"/>
      <c r="DO2" s="473"/>
      <c r="DP2" s="466"/>
      <c r="DQ2" s="471" t="s">
        <v>300</v>
      </c>
      <c r="DR2" s="472"/>
      <c r="DS2" s="472"/>
      <c r="DT2" s="472"/>
      <c r="DU2" s="472"/>
      <c r="DV2" s="472"/>
      <c r="DW2" s="472"/>
      <c r="DX2" s="472"/>
      <c r="DY2" s="472"/>
      <c r="DZ2" s="473"/>
      <c r="EA2" s="468"/>
    </row>
    <row r="3" spans="1:131" ht="11.25" customHeight="1" x14ac:dyDescent="0.15">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x14ac:dyDescent="0.2">
      <c r="A4" s="474" t="s">
        <v>301</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302</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x14ac:dyDescent="0.15">
      <c r="A5" s="480" t="s">
        <v>303</v>
      </c>
      <c r="B5" s="481"/>
      <c r="C5" s="481"/>
      <c r="D5" s="481"/>
      <c r="E5" s="481"/>
      <c r="F5" s="481"/>
      <c r="G5" s="481"/>
      <c r="H5" s="481"/>
      <c r="I5" s="481"/>
      <c r="J5" s="481"/>
      <c r="K5" s="481"/>
      <c r="L5" s="481"/>
      <c r="M5" s="481"/>
      <c r="N5" s="481"/>
      <c r="O5" s="481"/>
      <c r="P5" s="482"/>
      <c r="Q5" s="483" t="s">
        <v>304</v>
      </c>
      <c r="R5" s="484"/>
      <c r="S5" s="484"/>
      <c r="T5" s="484"/>
      <c r="U5" s="485"/>
      <c r="V5" s="483" t="s">
        <v>305</v>
      </c>
      <c r="W5" s="484"/>
      <c r="X5" s="484"/>
      <c r="Y5" s="484"/>
      <c r="Z5" s="485"/>
      <c r="AA5" s="483" t="s">
        <v>306</v>
      </c>
      <c r="AB5" s="484"/>
      <c r="AC5" s="484"/>
      <c r="AD5" s="484"/>
      <c r="AE5" s="484"/>
      <c r="AF5" s="486" t="s">
        <v>307</v>
      </c>
      <c r="AG5" s="484"/>
      <c r="AH5" s="484"/>
      <c r="AI5" s="484"/>
      <c r="AJ5" s="487"/>
      <c r="AK5" s="484" t="s">
        <v>308</v>
      </c>
      <c r="AL5" s="484"/>
      <c r="AM5" s="484"/>
      <c r="AN5" s="484"/>
      <c r="AO5" s="485"/>
      <c r="AP5" s="483" t="s">
        <v>309</v>
      </c>
      <c r="AQ5" s="484"/>
      <c r="AR5" s="484"/>
      <c r="AS5" s="484"/>
      <c r="AT5" s="485"/>
      <c r="AU5" s="483" t="s">
        <v>310</v>
      </c>
      <c r="AV5" s="484"/>
      <c r="AW5" s="484"/>
      <c r="AX5" s="484"/>
      <c r="AY5" s="487"/>
      <c r="AZ5" s="475"/>
      <c r="BA5" s="475"/>
      <c r="BB5" s="475"/>
      <c r="BC5" s="475"/>
      <c r="BD5" s="475"/>
      <c r="BE5" s="476"/>
      <c r="BF5" s="476"/>
      <c r="BG5" s="476"/>
      <c r="BH5" s="476"/>
      <c r="BI5" s="476"/>
      <c r="BJ5" s="476"/>
      <c r="BK5" s="476"/>
      <c r="BL5" s="476"/>
      <c r="BM5" s="476"/>
      <c r="BN5" s="476"/>
      <c r="BO5" s="476"/>
      <c r="BP5" s="476"/>
      <c r="BQ5" s="480" t="s">
        <v>311</v>
      </c>
      <c r="BR5" s="481"/>
      <c r="BS5" s="481"/>
      <c r="BT5" s="481"/>
      <c r="BU5" s="481"/>
      <c r="BV5" s="481"/>
      <c r="BW5" s="481"/>
      <c r="BX5" s="481"/>
      <c r="BY5" s="481"/>
      <c r="BZ5" s="481"/>
      <c r="CA5" s="481"/>
      <c r="CB5" s="481"/>
      <c r="CC5" s="481"/>
      <c r="CD5" s="481"/>
      <c r="CE5" s="481"/>
      <c r="CF5" s="481"/>
      <c r="CG5" s="482"/>
      <c r="CH5" s="483" t="s">
        <v>312</v>
      </c>
      <c r="CI5" s="484"/>
      <c r="CJ5" s="484"/>
      <c r="CK5" s="484"/>
      <c r="CL5" s="485"/>
      <c r="CM5" s="483" t="s">
        <v>313</v>
      </c>
      <c r="CN5" s="484"/>
      <c r="CO5" s="484"/>
      <c r="CP5" s="484"/>
      <c r="CQ5" s="485"/>
      <c r="CR5" s="483" t="s">
        <v>314</v>
      </c>
      <c r="CS5" s="484"/>
      <c r="CT5" s="484"/>
      <c r="CU5" s="484"/>
      <c r="CV5" s="485"/>
      <c r="CW5" s="483" t="s">
        <v>315</v>
      </c>
      <c r="CX5" s="484"/>
      <c r="CY5" s="484"/>
      <c r="CZ5" s="484"/>
      <c r="DA5" s="485"/>
      <c r="DB5" s="483" t="s">
        <v>316</v>
      </c>
      <c r="DC5" s="484"/>
      <c r="DD5" s="484"/>
      <c r="DE5" s="484"/>
      <c r="DF5" s="485"/>
      <c r="DG5" s="488" t="s">
        <v>317</v>
      </c>
      <c r="DH5" s="489"/>
      <c r="DI5" s="489"/>
      <c r="DJ5" s="489"/>
      <c r="DK5" s="490"/>
      <c r="DL5" s="488" t="s">
        <v>318</v>
      </c>
      <c r="DM5" s="489"/>
      <c r="DN5" s="489"/>
      <c r="DO5" s="489"/>
      <c r="DP5" s="490"/>
      <c r="DQ5" s="483" t="s">
        <v>319</v>
      </c>
      <c r="DR5" s="484"/>
      <c r="DS5" s="484"/>
      <c r="DT5" s="484"/>
      <c r="DU5" s="485"/>
      <c r="DV5" s="483" t="s">
        <v>310</v>
      </c>
      <c r="DW5" s="484"/>
      <c r="DX5" s="484"/>
      <c r="DY5" s="484"/>
      <c r="DZ5" s="487"/>
      <c r="EA5" s="478"/>
    </row>
    <row r="6" spans="1:131" s="479" customFormat="1" ht="26.25" customHeight="1" thickBot="1" x14ac:dyDescent="0.2">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x14ac:dyDescent="0.15">
      <c r="A7" s="502">
        <v>1</v>
      </c>
      <c r="B7" s="503" t="s">
        <v>320</v>
      </c>
      <c r="C7" s="504"/>
      <c r="D7" s="504"/>
      <c r="E7" s="504"/>
      <c r="F7" s="504"/>
      <c r="G7" s="504"/>
      <c r="H7" s="504"/>
      <c r="I7" s="504"/>
      <c r="J7" s="504"/>
      <c r="K7" s="504"/>
      <c r="L7" s="504"/>
      <c r="M7" s="504"/>
      <c r="N7" s="504"/>
      <c r="O7" s="504"/>
      <c r="P7" s="505"/>
      <c r="Q7" s="506" t="s">
        <v>321</v>
      </c>
      <c r="R7" s="507"/>
      <c r="S7" s="507"/>
      <c r="T7" s="507"/>
      <c r="U7" s="507"/>
      <c r="V7" s="507" t="s">
        <v>322</v>
      </c>
      <c r="W7" s="507"/>
      <c r="X7" s="507"/>
      <c r="Y7" s="507"/>
      <c r="Z7" s="507"/>
      <c r="AA7" s="507" t="s">
        <v>323</v>
      </c>
      <c r="AB7" s="507"/>
      <c r="AC7" s="507"/>
      <c r="AD7" s="507"/>
      <c r="AE7" s="508"/>
      <c r="AF7" s="509">
        <v>78</v>
      </c>
      <c r="AG7" s="510"/>
      <c r="AH7" s="510"/>
      <c r="AI7" s="510"/>
      <c r="AJ7" s="511"/>
      <c r="AK7" s="512">
        <v>848</v>
      </c>
      <c r="AL7" s="513"/>
      <c r="AM7" s="513"/>
      <c r="AN7" s="513"/>
      <c r="AO7" s="513"/>
      <c r="AP7" s="513">
        <v>39262</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t="s">
        <v>324</v>
      </c>
      <c r="BT7" s="518"/>
      <c r="BU7" s="518"/>
      <c r="BV7" s="518"/>
      <c r="BW7" s="518"/>
      <c r="BX7" s="518"/>
      <c r="BY7" s="518"/>
      <c r="BZ7" s="518"/>
      <c r="CA7" s="518"/>
      <c r="CB7" s="518"/>
      <c r="CC7" s="518"/>
      <c r="CD7" s="518"/>
      <c r="CE7" s="518"/>
      <c r="CF7" s="518"/>
      <c r="CG7" s="519"/>
      <c r="CH7" s="520">
        <v>-19</v>
      </c>
      <c r="CI7" s="521"/>
      <c r="CJ7" s="521"/>
      <c r="CK7" s="521"/>
      <c r="CL7" s="522"/>
      <c r="CM7" s="520" t="s">
        <v>325</v>
      </c>
      <c r="CN7" s="521"/>
      <c r="CO7" s="521"/>
      <c r="CP7" s="521"/>
      <c r="CQ7" s="522"/>
      <c r="CR7" s="520" t="s">
        <v>326</v>
      </c>
      <c r="CS7" s="521"/>
      <c r="CT7" s="521"/>
      <c r="CU7" s="521"/>
      <c r="CV7" s="522"/>
      <c r="CW7" s="520" t="s">
        <v>327</v>
      </c>
      <c r="CX7" s="521"/>
      <c r="CY7" s="521"/>
      <c r="CZ7" s="521"/>
      <c r="DA7" s="522"/>
      <c r="DB7" s="520" t="s">
        <v>328</v>
      </c>
      <c r="DC7" s="521"/>
      <c r="DD7" s="521"/>
      <c r="DE7" s="521"/>
      <c r="DF7" s="522"/>
      <c r="DG7" s="520" t="s">
        <v>328</v>
      </c>
      <c r="DH7" s="521"/>
      <c r="DI7" s="521"/>
      <c r="DJ7" s="521"/>
      <c r="DK7" s="522"/>
      <c r="DL7" s="520" t="s">
        <v>328</v>
      </c>
      <c r="DM7" s="521"/>
      <c r="DN7" s="521"/>
      <c r="DO7" s="521"/>
      <c r="DP7" s="522"/>
      <c r="DQ7" s="520" t="s">
        <v>328</v>
      </c>
      <c r="DR7" s="521"/>
      <c r="DS7" s="521"/>
      <c r="DT7" s="521"/>
      <c r="DU7" s="522"/>
      <c r="DV7" s="517"/>
      <c r="DW7" s="518"/>
      <c r="DX7" s="518"/>
      <c r="DY7" s="518"/>
      <c r="DZ7" s="523"/>
      <c r="EA7" s="478"/>
    </row>
    <row r="8" spans="1:131" s="479" customFormat="1" ht="26.25" customHeight="1" x14ac:dyDescent="0.15">
      <c r="A8" s="524">
        <v>2</v>
      </c>
      <c r="B8" s="525"/>
      <c r="C8" s="526"/>
      <c r="D8" s="526"/>
      <c r="E8" s="526"/>
      <c r="F8" s="526"/>
      <c r="G8" s="526"/>
      <c r="H8" s="526"/>
      <c r="I8" s="526"/>
      <c r="J8" s="526"/>
      <c r="K8" s="526"/>
      <c r="L8" s="526"/>
      <c r="M8" s="526"/>
      <c r="N8" s="526"/>
      <c r="O8" s="526"/>
      <c r="P8" s="527"/>
      <c r="Q8" s="528"/>
      <c r="R8" s="529"/>
      <c r="S8" s="529"/>
      <c r="T8" s="529"/>
      <c r="U8" s="529"/>
      <c r="V8" s="529"/>
      <c r="W8" s="529"/>
      <c r="X8" s="529"/>
      <c r="Y8" s="529"/>
      <c r="Z8" s="529"/>
      <c r="AA8" s="529"/>
      <c r="AB8" s="529"/>
      <c r="AC8" s="529"/>
      <c r="AD8" s="529"/>
      <c r="AE8" s="530"/>
      <c r="AF8" s="531"/>
      <c r="AG8" s="532"/>
      <c r="AH8" s="532"/>
      <c r="AI8" s="532"/>
      <c r="AJ8" s="533"/>
      <c r="AK8" s="534"/>
      <c r="AL8" s="535"/>
      <c r="AM8" s="535"/>
      <c r="AN8" s="535"/>
      <c r="AO8" s="535"/>
      <c r="AP8" s="535"/>
      <c r="AQ8" s="535"/>
      <c r="AR8" s="535"/>
      <c r="AS8" s="535"/>
      <c r="AT8" s="535"/>
      <c r="AU8" s="536"/>
      <c r="AV8" s="536"/>
      <c r="AW8" s="536"/>
      <c r="AX8" s="536"/>
      <c r="AY8" s="537"/>
      <c r="AZ8" s="475"/>
      <c r="BA8" s="475"/>
      <c r="BB8" s="475"/>
      <c r="BC8" s="475"/>
      <c r="BD8" s="475"/>
      <c r="BE8" s="476"/>
      <c r="BF8" s="476"/>
      <c r="BG8" s="476"/>
      <c r="BH8" s="476"/>
      <c r="BI8" s="476"/>
      <c r="BJ8" s="476"/>
      <c r="BK8" s="476"/>
      <c r="BL8" s="476"/>
      <c r="BM8" s="476"/>
      <c r="BN8" s="476"/>
      <c r="BO8" s="476"/>
      <c r="BP8" s="476"/>
      <c r="BQ8" s="524">
        <v>2</v>
      </c>
      <c r="BR8" s="538"/>
      <c r="BS8" s="539" t="s">
        <v>329</v>
      </c>
      <c r="BT8" s="540"/>
      <c r="BU8" s="540"/>
      <c r="BV8" s="540"/>
      <c r="BW8" s="540"/>
      <c r="BX8" s="540"/>
      <c r="BY8" s="540"/>
      <c r="BZ8" s="540"/>
      <c r="CA8" s="540"/>
      <c r="CB8" s="540"/>
      <c r="CC8" s="540"/>
      <c r="CD8" s="540"/>
      <c r="CE8" s="540"/>
      <c r="CF8" s="540"/>
      <c r="CG8" s="541"/>
      <c r="CH8" s="542" t="s">
        <v>330</v>
      </c>
      <c r="CI8" s="543"/>
      <c r="CJ8" s="543"/>
      <c r="CK8" s="543"/>
      <c r="CL8" s="544"/>
      <c r="CM8" s="542" t="s">
        <v>331</v>
      </c>
      <c r="CN8" s="543"/>
      <c r="CO8" s="543"/>
      <c r="CP8" s="543"/>
      <c r="CQ8" s="544"/>
      <c r="CR8" s="542" t="s">
        <v>332</v>
      </c>
      <c r="CS8" s="543"/>
      <c r="CT8" s="543"/>
      <c r="CU8" s="543"/>
      <c r="CV8" s="544"/>
      <c r="CW8" s="542" t="s">
        <v>328</v>
      </c>
      <c r="CX8" s="543"/>
      <c r="CY8" s="543"/>
      <c r="CZ8" s="543"/>
      <c r="DA8" s="544"/>
      <c r="DB8" s="542" t="s">
        <v>328</v>
      </c>
      <c r="DC8" s="543"/>
      <c r="DD8" s="543"/>
      <c r="DE8" s="543"/>
      <c r="DF8" s="544"/>
      <c r="DG8" s="542" t="s">
        <v>328</v>
      </c>
      <c r="DH8" s="543"/>
      <c r="DI8" s="543"/>
      <c r="DJ8" s="543"/>
      <c r="DK8" s="544"/>
      <c r="DL8" s="542" t="s">
        <v>328</v>
      </c>
      <c r="DM8" s="543"/>
      <c r="DN8" s="543"/>
      <c r="DO8" s="543"/>
      <c r="DP8" s="544"/>
      <c r="DQ8" s="542" t="s">
        <v>328</v>
      </c>
      <c r="DR8" s="543"/>
      <c r="DS8" s="543"/>
      <c r="DT8" s="543"/>
      <c r="DU8" s="544"/>
      <c r="DV8" s="539"/>
      <c r="DW8" s="540"/>
      <c r="DX8" s="540"/>
      <c r="DY8" s="540"/>
      <c r="DZ8" s="545"/>
      <c r="EA8" s="478"/>
    </row>
    <row r="9" spans="1:131" s="479" customFormat="1" ht="26.25" customHeight="1" x14ac:dyDescent="0.15">
      <c r="A9" s="524">
        <v>3</v>
      </c>
      <c r="B9" s="525"/>
      <c r="C9" s="526"/>
      <c r="D9" s="526"/>
      <c r="E9" s="526"/>
      <c r="F9" s="526"/>
      <c r="G9" s="526"/>
      <c r="H9" s="526"/>
      <c r="I9" s="526"/>
      <c r="J9" s="526"/>
      <c r="K9" s="526"/>
      <c r="L9" s="526"/>
      <c r="M9" s="526"/>
      <c r="N9" s="526"/>
      <c r="O9" s="526"/>
      <c r="P9" s="527"/>
      <c r="Q9" s="528"/>
      <c r="R9" s="529"/>
      <c r="S9" s="529"/>
      <c r="T9" s="529"/>
      <c r="U9" s="529"/>
      <c r="V9" s="529"/>
      <c r="W9" s="529"/>
      <c r="X9" s="529"/>
      <c r="Y9" s="529"/>
      <c r="Z9" s="529"/>
      <c r="AA9" s="529"/>
      <c r="AB9" s="529"/>
      <c r="AC9" s="529"/>
      <c r="AD9" s="529"/>
      <c r="AE9" s="530"/>
      <c r="AF9" s="531"/>
      <c r="AG9" s="532"/>
      <c r="AH9" s="532"/>
      <c r="AI9" s="532"/>
      <c r="AJ9" s="533"/>
      <c r="AK9" s="534"/>
      <c r="AL9" s="535"/>
      <c r="AM9" s="535"/>
      <c r="AN9" s="535"/>
      <c r="AO9" s="535"/>
      <c r="AP9" s="535"/>
      <c r="AQ9" s="535"/>
      <c r="AR9" s="535"/>
      <c r="AS9" s="535"/>
      <c r="AT9" s="535"/>
      <c r="AU9" s="536"/>
      <c r="AV9" s="536"/>
      <c r="AW9" s="536"/>
      <c r="AX9" s="536"/>
      <c r="AY9" s="537"/>
      <c r="AZ9" s="475"/>
      <c r="BA9" s="475"/>
      <c r="BB9" s="475"/>
      <c r="BC9" s="475"/>
      <c r="BD9" s="475"/>
      <c r="BE9" s="476"/>
      <c r="BF9" s="476"/>
      <c r="BG9" s="476"/>
      <c r="BH9" s="476"/>
      <c r="BI9" s="476"/>
      <c r="BJ9" s="476"/>
      <c r="BK9" s="476"/>
      <c r="BL9" s="476"/>
      <c r="BM9" s="476"/>
      <c r="BN9" s="476"/>
      <c r="BO9" s="476"/>
      <c r="BP9" s="476"/>
      <c r="BQ9" s="524">
        <v>3</v>
      </c>
      <c r="BR9" s="538" t="s">
        <v>333</v>
      </c>
      <c r="BS9" s="539" t="s">
        <v>334</v>
      </c>
      <c r="BT9" s="540"/>
      <c r="BU9" s="540"/>
      <c r="BV9" s="540"/>
      <c r="BW9" s="540"/>
      <c r="BX9" s="540"/>
      <c r="BY9" s="540"/>
      <c r="BZ9" s="540"/>
      <c r="CA9" s="540"/>
      <c r="CB9" s="540"/>
      <c r="CC9" s="540"/>
      <c r="CD9" s="540"/>
      <c r="CE9" s="540"/>
      <c r="CF9" s="540"/>
      <c r="CG9" s="541"/>
      <c r="CH9" s="542">
        <v>-1</v>
      </c>
      <c r="CI9" s="543"/>
      <c r="CJ9" s="543"/>
      <c r="CK9" s="543"/>
      <c r="CL9" s="544"/>
      <c r="CM9" s="542" t="s">
        <v>335</v>
      </c>
      <c r="CN9" s="543"/>
      <c r="CO9" s="543"/>
      <c r="CP9" s="543"/>
      <c r="CQ9" s="544"/>
      <c r="CR9" s="542" t="s">
        <v>330</v>
      </c>
      <c r="CS9" s="543"/>
      <c r="CT9" s="543"/>
      <c r="CU9" s="543"/>
      <c r="CV9" s="544"/>
      <c r="CW9" s="542" t="s">
        <v>328</v>
      </c>
      <c r="CX9" s="543"/>
      <c r="CY9" s="543"/>
      <c r="CZ9" s="543"/>
      <c r="DA9" s="544"/>
      <c r="DB9" s="542" t="s">
        <v>328</v>
      </c>
      <c r="DC9" s="543"/>
      <c r="DD9" s="543"/>
      <c r="DE9" s="543"/>
      <c r="DF9" s="544"/>
      <c r="DG9" s="542">
        <v>46</v>
      </c>
      <c r="DH9" s="543"/>
      <c r="DI9" s="543"/>
      <c r="DJ9" s="543"/>
      <c r="DK9" s="544"/>
      <c r="DL9" s="542" t="s">
        <v>328</v>
      </c>
      <c r="DM9" s="543"/>
      <c r="DN9" s="543"/>
      <c r="DO9" s="543"/>
      <c r="DP9" s="544"/>
      <c r="DQ9" s="542" t="s">
        <v>328</v>
      </c>
      <c r="DR9" s="543"/>
      <c r="DS9" s="543"/>
      <c r="DT9" s="543"/>
      <c r="DU9" s="544"/>
      <c r="DV9" s="539"/>
      <c r="DW9" s="540"/>
      <c r="DX9" s="540"/>
      <c r="DY9" s="540"/>
      <c r="DZ9" s="545"/>
      <c r="EA9" s="478"/>
    </row>
    <row r="10" spans="1:131" s="479" customFormat="1" ht="26.25" customHeight="1" x14ac:dyDescent="0.15">
      <c r="A10" s="524">
        <v>4</v>
      </c>
      <c r="B10" s="525"/>
      <c r="C10" s="526"/>
      <c r="D10" s="526"/>
      <c r="E10" s="526"/>
      <c r="F10" s="526"/>
      <c r="G10" s="526"/>
      <c r="H10" s="526"/>
      <c r="I10" s="526"/>
      <c r="J10" s="526"/>
      <c r="K10" s="526"/>
      <c r="L10" s="526"/>
      <c r="M10" s="526"/>
      <c r="N10" s="526"/>
      <c r="O10" s="526"/>
      <c r="P10" s="527"/>
      <c r="Q10" s="528"/>
      <c r="R10" s="529"/>
      <c r="S10" s="529"/>
      <c r="T10" s="529"/>
      <c r="U10" s="529"/>
      <c r="V10" s="529"/>
      <c r="W10" s="529"/>
      <c r="X10" s="529"/>
      <c r="Y10" s="529"/>
      <c r="Z10" s="529"/>
      <c r="AA10" s="529"/>
      <c r="AB10" s="529"/>
      <c r="AC10" s="529"/>
      <c r="AD10" s="529"/>
      <c r="AE10" s="530"/>
      <c r="AF10" s="531"/>
      <c r="AG10" s="532"/>
      <c r="AH10" s="532"/>
      <c r="AI10" s="532"/>
      <c r="AJ10" s="533"/>
      <c r="AK10" s="534"/>
      <c r="AL10" s="535"/>
      <c r="AM10" s="535"/>
      <c r="AN10" s="535"/>
      <c r="AO10" s="535"/>
      <c r="AP10" s="535"/>
      <c r="AQ10" s="535"/>
      <c r="AR10" s="535"/>
      <c r="AS10" s="535"/>
      <c r="AT10" s="535"/>
      <c r="AU10" s="536"/>
      <c r="AV10" s="536"/>
      <c r="AW10" s="536"/>
      <c r="AX10" s="536"/>
      <c r="AY10" s="537"/>
      <c r="AZ10" s="475"/>
      <c r="BA10" s="475"/>
      <c r="BB10" s="475"/>
      <c r="BC10" s="475"/>
      <c r="BD10" s="475"/>
      <c r="BE10" s="476"/>
      <c r="BF10" s="476"/>
      <c r="BG10" s="476"/>
      <c r="BH10" s="476"/>
      <c r="BI10" s="476"/>
      <c r="BJ10" s="476"/>
      <c r="BK10" s="476"/>
      <c r="BL10" s="476"/>
      <c r="BM10" s="476"/>
      <c r="BN10" s="476"/>
      <c r="BO10" s="476"/>
      <c r="BP10" s="476"/>
      <c r="BQ10" s="524">
        <v>4</v>
      </c>
      <c r="BR10" s="538"/>
      <c r="BS10" s="539" t="s">
        <v>336</v>
      </c>
      <c r="BT10" s="540"/>
      <c r="BU10" s="540"/>
      <c r="BV10" s="540"/>
      <c r="BW10" s="540"/>
      <c r="BX10" s="540"/>
      <c r="BY10" s="540"/>
      <c r="BZ10" s="540"/>
      <c r="CA10" s="540"/>
      <c r="CB10" s="540"/>
      <c r="CC10" s="540"/>
      <c r="CD10" s="540"/>
      <c r="CE10" s="540"/>
      <c r="CF10" s="540"/>
      <c r="CG10" s="541"/>
      <c r="CH10" s="542" t="s">
        <v>337</v>
      </c>
      <c r="CI10" s="543"/>
      <c r="CJ10" s="543"/>
      <c r="CK10" s="543"/>
      <c r="CL10" s="544"/>
      <c r="CM10" s="542" t="s">
        <v>338</v>
      </c>
      <c r="CN10" s="543"/>
      <c r="CO10" s="543"/>
      <c r="CP10" s="543"/>
      <c r="CQ10" s="544"/>
      <c r="CR10" s="542" t="s">
        <v>339</v>
      </c>
      <c r="CS10" s="543"/>
      <c r="CT10" s="543"/>
      <c r="CU10" s="543"/>
      <c r="CV10" s="544"/>
      <c r="CW10" s="542" t="s">
        <v>328</v>
      </c>
      <c r="CX10" s="543"/>
      <c r="CY10" s="543"/>
      <c r="CZ10" s="543"/>
      <c r="DA10" s="544"/>
      <c r="DB10" s="542" t="s">
        <v>328</v>
      </c>
      <c r="DC10" s="543"/>
      <c r="DD10" s="543"/>
      <c r="DE10" s="543"/>
      <c r="DF10" s="544"/>
      <c r="DG10" s="542" t="s">
        <v>328</v>
      </c>
      <c r="DH10" s="543"/>
      <c r="DI10" s="543"/>
      <c r="DJ10" s="543"/>
      <c r="DK10" s="544"/>
      <c r="DL10" s="542" t="s">
        <v>328</v>
      </c>
      <c r="DM10" s="543"/>
      <c r="DN10" s="543"/>
      <c r="DO10" s="543"/>
      <c r="DP10" s="544"/>
      <c r="DQ10" s="542" t="s">
        <v>328</v>
      </c>
      <c r="DR10" s="543"/>
      <c r="DS10" s="543"/>
      <c r="DT10" s="543"/>
      <c r="DU10" s="544"/>
      <c r="DV10" s="539"/>
      <c r="DW10" s="540"/>
      <c r="DX10" s="540"/>
      <c r="DY10" s="540"/>
      <c r="DZ10" s="545"/>
      <c r="EA10" s="478"/>
    </row>
    <row r="11" spans="1:131" s="479" customFormat="1" ht="26.25" customHeight="1" x14ac:dyDescent="0.15">
      <c r="A11" s="524">
        <v>5</v>
      </c>
      <c r="B11" s="525"/>
      <c r="C11" s="526"/>
      <c r="D11" s="526"/>
      <c r="E11" s="526"/>
      <c r="F11" s="526"/>
      <c r="G11" s="526"/>
      <c r="H11" s="526"/>
      <c r="I11" s="526"/>
      <c r="J11" s="526"/>
      <c r="K11" s="526"/>
      <c r="L11" s="526"/>
      <c r="M11" s="526"/>
      <c r="N11" s="526"/>
      <c r="O11" s="526"/>
      <c r="P11" s="527"/>
      <c r="Q11" s="528"/>
      <c r="R11" s="529"/>
      <c r="S11" s="529"/>
      <c r="T11" s="529"/>
      <c r="U11" s="529"/>
      <c r="V11" s="529"/>
      <c r="W11" s="529"/>
      <c r="X11" s="529"/>
      <c r="Y11" s="529"/>
      <c r="Z11" s="529"/>
      <c r="AA11" s="529"/>
      <c r="AB11" s="529"/>
      <c r="AC11" s="529"/>
      <c r="AD11" s="529"/>
      <c r="AE11" s="530"/>
      <c r="AF11" s="531"/>
      <c r="AG11" s="532"/>
      <c r="AH11" s="532"/>
      <c r="AI11" s="532"/>
      <c r="AJ11" s="533"/>
      <c r="AK11" s="534"/>
      <c r="AL11" s="535"/>
      <c r="AM11" s="535"/>
      <c r="AN11" s="535"/>
      <c r="AO11" s="535"/>
      <c r="AP11" s="535"/>
      <c r="AQ11" s="535"/>
      <c r="AR11" s="535"/>
      <c r="AS11" s="535"/>
      <c r="AT11" s="535"/>
      <c r="AU11" s="536"/>
      <c r="AV11" s="536"/>
      <c r="AW11" s="536"/>
      <c r="AX11" s="536"/>
      <c r="AY11" s="537"/>
      <c r="AZ11" s="475"/>
      <c r="BA11" s="475"/>
      <c r="BB11" s="475"/>
      <c r="BC11" s="475"/>
      <c r="BD11" s="475"/>
      <c r="BE11" s="476"/>
      <c r="BF11" s="476"/>
      <c r="BG11" s="476"/>
      <c r="BH11" s="476"/>
      <c r="BI11" s="476"/>
      <c r="BJ11" s="476"/>
      <c r="BK11" s="476"/>
      <c r="BL11" s="476"/>
      <c r="BM11" s="476"/>
      <c r="BN11" s="476"/>
      <c r="BO11" s="476"/>
      <c r="BP11" s="476"/>
      <c r="BQ11" s="524">
        <v>5</v>
      </c>
      <c r="BR11" s="538"/>
      <c r="BS11" s="539"/>
      <c r="BT11" s="540"/>
      <c r="BU11" s="540"/>
      <c r="BV11" s="540"/>
      <c r="BW11" s="540"/>
      <c r="BX11" s="540"/>
      <c r="BY11" s="540"/>
      <c r="BZ11" s="540"/>
      <c r="CA11" s="540"/>
      <c r="CB11" s="540"/>
      <c r="CC11" s="540"/>
      <c r="CD11" s="540"/>
      <c r="CE11" s="540"/>
      <c r="CF11" s="540"/>
      <c r="CG11" s="541"/>
      <c r="CH11" s="542"/>
      <c r="CI11" s="543"/>
      <c r="CJ11" s="543"/>
      <c r="CK11" s="543"/>
      <c r="CL11" s="544"/>
      <c r="CM11" s="542"/>
      <c r="CN11" s="543"/>
      <c r="CO11" s="543"/>
      <c r="CP11" s="543"/>
      <c r="CQ11" s="544"/>
      <c r="CR11" s="542"/>
      <c r="CS11" s="543"/>
      <c r="CT11" s="543"/>
      <c r="CU11" s="543"/>
      <c r="CV11" s="544"/>
      <c r="CW11" s="542"/>
      <c r="CX11" s="543"/>
      <c r="CY11" s="543"/>
      <c r="CZ11" s="543"/>
      <c r="DA11" s="544"/>
      <c r="DB11" s="542"/>
      <c r="DC11" s="543"/>
      <c r="DD11" s="543"/>
      <c r="DE11" s="543"/>
      <c r="DF11" s="544"/>
      <c r="DG11" s="542"/>
      <c r="DH11" s="543"/>
      <c r="DI11" s="543"/>
      <c r="DJ11" s="543"/>
      <c r="DK11" s="544"/>
      <c r="DL11" s="542"/>
      <c r="DM11" s="543"/>
      <c r="DN11" s="543"/>
      <c r="DO11" s="543"/>
      <c r="DP11" s="544"/>
      <c r="DQ11" s="542"/>
      <c r="DR11" s="543"/>
      <c r="DS11" s="543"/>
      <c r="DT11" s="543"/>
      <c r="DU11" s="544"/>
      <c r="DV11" s="539"/>
      <c r="DW11" s="540"/>
      <c r="DX11" s="540"/>
      <c r="DY11" s="540"/>
      <c r="DZ11" s="545"/>
      <c r="EA11" s="478"/>
    </row>
    <row r="12" spans="1:131" s="479" customFormat="1" ht="26.25" customHeight="1" x14ac:dyDescent="0.15">
      <c r="A12" s="524">
        <v>6</v>
      </c>
      <c r="B12" s="525"/>
      <c r="C12" s="526"/>
      <c r="D12" s="526"/>
      <c r="E12" s="526"/>
      <c r="F12" s="526"/>
      <c r="G12" s="526"/>
      <c r="H12" s="526"/>
      <c r="I12" s="526"/>
      <c r="J12" s="526"/>
      <c r="K12" s="526"/>
      <c r="L12" s="526"/>
      <c r="M12" s="526"/>
      <c r="N12" s="526"/>
      <c r="O12" s="526"/>
      <c r="P12" s="527"/>
      <c r="Q12" s="528"/>
      <c r="R12" s="529"/>
      <c r="S12" s="529"/>
      <c r="T12" s="529"/>
      <c r="U12" s="529"/>
      <c r="V12" s="529"/>
      <c r="W12" s="529"/>
      <c r="X12" s="529"/>
      <c r="Y12" s="529"/>
      <c r="Z12" s="529"/>
      <c r="AA12" s="529"/>
      <c r="AB12" s="529"/>
      <c r="AC12" s="529"/>
      <c r="AD12" s="529"/>
      <c r="AE12" s="530"/>
      <c r="AF12" s="531"/>
      <c r="AG12" s="532"/>
      <c r="AH12" s="532"/>
      <c r="AI12" s="532"/>
      <c r="AJ12" s="533"/>
      <c r="AK12" s="534"/>
      <c r="AL12" s="535"/>
      <c r="AM12" s="535"/>
      <c r="AN12" s="535"/>
      <c r="AO12" s="535"/>
      <c r="AP12" s="535"/>
      <c r="AQ12" s="535"/>
      <c r="AR12" s="535"/>
      <c r="AS12" s="535"/>
      <c r="AT12" s="535"/>
      <c r="AU12" s="536"/>
      <c r="AV12" s="536"/>
      <c r="AW12" s="536"/>
      <c r="AX12" s="536"/>
      <c r="AY12" s="537"/>
      <c r="AZ12" s="475"/>
      <c r="BA12" s="475"/>
      <c r="BB12" s="475"/>
      <c r="BC12" s="475"/>
      <c r="BD12" s="475"/>
      <c r="BE12" s="476"/>
      <c r="BF12" s="476"/>
      <c r="BG12" s="476"/>
      <c r="BH12" s="476"/>
      <c r="BI12" s="476"/>
      <c r="BJ12" s="476"/>
      <c r="BK12" s="476"/>
      <c r="BL12" s="476"/>
      <c r="BM12" s="476"/>
      <c r="BN12" s="476"/>
      <c r="BO12" s="476"/>
      <c r="BP12" s="476"/>
      <c r="BQ12" s="524">
        <v>6</v>
      </c>
      <c r="BR12" s="538"/>
      <c r="BS12" s="539"/>
      <c r="BT12" s="540"/>
      <c r="BU12" s="540"/>
      <c r="BV12" s="540"/>
      <c r="BW12" s="540"/>
      <c r="BX12" s="540"/>
      <c r="BY12" s="540"/>
      <c r="BZ12" s="540"/>
      <c r="CA12" s="540"/>
      <c r="CB12" s="540"/>
      <c r="CC12" s="540"/>
      <c r="CD12" s="540"/>
      <c r="CE12" s="540"/>
      <c r="CF12" s="540"/>
      <c r="CG12" s="541"/>
      <c r="CH12" s="542"/>
      <c r="CI12" s="543"/>
      <c r="CJ12" s="543"/>
      <c r="CK12" s="543"/>
      <c r="CL12" s="544"/>
      <c r="CM12" s="542"/>
      <c r="CN12" s="543"/>
      <c r="CO12" s="543"/>
      <c r="CP12" s="543"/>
      <c r="CQ12" s="544"/>
      <c r="CR12" s="542"/>
      <c r="CS12" s="543"/>
      <c r="CT12" s="543"/>
      <c r="CU12" s="543"/>
      <c r="CV12" s="544"/>
      <c r="CW12" s="542"/>
      <c r="CX12" s="543"/>
      <c r="CY12" s="543"/>
      <c r="CZ12" s="543"/>
      <c r="DA12" s="544"/>
      <c r="DB12" s="542"/>
      <c r="DC12" s="543"/>
      <c r="DD12" s="543"/>
      <c r="DE12" s="543"/>
      <c r="DF12" s="544"/>
      <c r="DG12" s="542"/>
      <c r="DH12" s="543"/>
      <c r="DI12" s="543"/>
      <c r="DJ12" s="543"/>
      <c r="DK12" s="544"/>
      <c r="DL12" s="542"/>
      <c r="DM12" s="543"/>
      <c r="DN12" s="543"/>
      <c r="DO12" s="543"/>
      <c r="DP12" s="544"/>
      <c r="DQ12" s="542"/>
      <c r="DR12" s="543"/>
      <c r="DS12" s="543"/>
      <c r="DT12" s="543"/>
      <c r="DU12" s="544"/>
      <c r="DV12" s="539"/>
      <c r="DW12" s="540"/>
      <c r="DX12" s="540"/>
      <c r="DY12" s="540"/>
      <c r="DZ12" s="545"/>
      <c r="EA12" s="478"/>
    </row>
    <row r="13" spans="1:131" s="479" customFormat="1" ht="26.25" customHeight="1" x14ac:dyDescent="0.15">
      <c r="A13" s="524">
        <v>7</v>
      </c>
      <c r="B13" s="525"/>
      <c r="C13" s="526"/>
      <c r="D13" s="526"/>
      <c r="E13" s="526"/>
      <c r="F13" s="526"/>
      <c r="G13" s="526"/>
      <c r="H13" s="526"/>
      <c r="I13" s="526"/>
      <c r="J13" s="526"/>
      <c r="K13" s="526"/>
      <c r="L13" s="526"/>
      <c r="M13" s="526"/>
      <c r="N13" s="526"/>
      <c r="O13" s="526"/>
      <c r="P13" s="527"/>
      <c r="Q13" s="528"/>
      <c r="R13" s="529"/>
      <c r="S13" s="529"/>
      <c r="T13" s="529"/>
      <c r="U13" s="529"/>
      <c r="V13" s="529"/>
      <c r="W13" s="529"/>
      <c r="X13" s="529"/>
      <c r="Y13" s="529"/>
      <c r="Z13" s="529"/>
      <c r="AA13" s="529"/>
      <c r="AB13" s="529"/>
      <c r="AC13" s="529"/>
      <c r="AD13" s="529"/>
      <c r="AE13" s="530"/>
      <c r="AF13" s="531"/>
      <c r="AG13" s="532"/>
      <c r="AH13" s="532"/>
      <c r="AI13" s="532"/>
      <c r="AJ13" s="533"/>
      <c r="AK13" s="534"/>
      <c r="AL13" s="535"/>
      <c r="AM13" s="535"/>
      <c r="AN13" s="535"/>
      <c r="AO13" s="535"/>
      <c r="AP13" s="535"/>
      <c r="AQ13" s="535"/>
      <c r="AR13" s="535"/>
      <c r="AS13" s="535"/>
      <c r="AT13" s="535"/>
      <c r="AU13" s="536"/>
      <c r="AV13" s="536"/>
      <c r="AW13" s="536"/>
      <c r="AX13" s="536"/>
      <c r="AY13" s="537"/>
      <c r="AZ13" s="475"/>
      <c r="BA13" s="475"/>
      <c r="BB13" s="475"/>
      <c r="BC13" s="475"/>
      <c r="BD13" s="475"/>
      <c r="BE13" s="476"/>
      <c r="BF13" s="476"/>
      <c r="BG13" s="476"/>
      <c r="BH13" s="476"/>
      <c r="BI13" s="476"/>
      <c r="BJ13" s="476"/>
      <c r="BK13" s="476"/>
      <c r="BL13" s="476"/>
      <c r="BM13" s="476"/>
      <c r="BN13" s="476"/>
      <c r="BO13" s="476"/>
      <c r="BP13" s="476"/>
      <c r="BQ13" s="524">
        <v>7</v>
      </c>
      <c r="BR13" s="538"/>
      <c r="BS13" s="539"/>
      <c r="BT13" s="540"/>
      <c r="BU13" s="540"/>
      <c r="BV13" s="540"/>
      <c r="BW13" s="540"/>
      <c r="BX13" s="540"/>
      <c r="BY13" s="540"/>
      <c r="BZ13" s="540"/>
      <c r="CA13" s="540"/>
      <c r="CB13" s="540"/>
      <c r="CC13" s="540"/>
      <c r="CD13" s="540"/>
      <c r="CE13" s="540"/>
      <c r="CF13" s="540"/>
      <c r="CG13" s="541"/>
      <c r="CH13" s="542"/>
      <c r="CI13" s="543"/>
      <c r="CJ13" s="543"/>
      <c r="CK13" s="543"/>
      <c r="CL13" s="544"/>
      <c r="CM13" s="542"/>
      <c r="CN13" s="543"/>
      <c r="CO13" s="543"/>
      <c r="CP13" s="543"/>
      <c r="CQ13" s="544"/>
      <c r="CR13" s="542"/>
      <c r="CS13" s="543"/>
      <c r="CT13" s="543"/>
      <c r="CU13" s="543"/>
      <c r="CV13" s="544"/>
      <c r="CW13" s="542"/>
      <c r="CX13" s="543"/>
      <c r="CY13" s="543"/>
      <c r="CZ13" s="543"/>
      <c r="DA13" s="544"/>
      <c r="DB13" s="542"/>
      <c r="DC13" s="543"/>
      <c r="DD13" s="543"/>
      <c r="DE13" s="543"/>
      <c r="DF13" s="544"/>
      <c r="DG13" s="542"/>
      <c r="DH13" s="543"/>
      <c r="DI13" s="543"/>
      <c r="DJ13" s="543"/>
      <c r="DK13" s="544"/>
      <c r="DL13" s="542"/>
      <c r="DM13" s="543"/>
      <c r="DN13" s="543"/>
      <c r="DO13" s="543"/>
      <c r="DP13" s="544"/>
      <c r="DQ13" s="542"/>
      <c r="DR13" s="543"/>
      <c r="DS13" s="543"/>
      <c r="DT13" s="543"/>
      <c r="DU13" s="544"/>
      <c r="DV13" s="539"/>
      <c r="DW13" s="540"/>
      <c r="DX13" s="540"/>
      <c r="DY13" s="540"/>
      <c r="DZ13" s="545"/>
      <c r="EA13" s="478"/>
    </row>
    <row r="14" spans="1:131" s="479" customFormat="1" ht="26.25" customHeight="1" x14ac:dyDescent="0.15">
      <c r="A14" s="524">
        <v>8</v>
      </c>
      <c r="B14" s="525"/>
      <c r="C14" s="526"/>
      <c r="D14" s="526"/>
      <c r="E14" s="526"/>
      <c r="F14" s="526"/>
      <c r="G14" s="526"/>
      <c r="H14" s="526"/>
      <c r="I14" s="526"/>
      <c r="J14" s="526"/>
      <c r="K14" s="526"/>
      <c r="L14" s="526"/>
      <c r="M14" s="526"/>
      <c r="N14" s="526"/>
      <c r="O14" s="526"/>
      <c r="P14" s="527"/>
      <c r="Q14" s="528"/>
      <c r="R14" s="529"/>
      <c r="S14" s="529"/>
      <c r="T14" s="529"/>
      <c r="U14" s="529"/>
      <c r="V14" s="529"/>
      <c r="W14" s="529"/>
      <c r="X14" s="529"/>
      <c r="Y14" s="529"/>
      <c r="Z14" s="529"/>
      <c r="AA14" s="529"/>
      <c r="AB14" s="529"/>
      <c r="AC14" s="529"/>
      <c r="AD14" s="529"/>
      <c r="AE14" s="530"/>
      <c r="AF14" s="531"/>
      <c r="AG14" s="532"/>
      <c r="AH14" s="532"/>
      <c r="AI14" s="532"/>
      <c r="AJ14" s="533"/>
      <c r="AK14" s="534"/>
      <c r="AL14" s="535"/>
      <c r="AM14" s="535"/>
      <c r="AN14" s="535"/>
      <c r="AO14" s="535"/>
      <c r="AP14" s="535"/>
      <c r="AQ14" s="535"/>
      <c r="AR14" s="535"/>
      <c r="AS14" s="535"/>
      <c r="AT14" s="535"/>
      <c r="AU14" s="536"/>
      <c r="AV14" s="536"/>
      <c r="AW14" s="536"/>
      <c r="AX14" s="536"/>
      <c r="AY14" s="537"/>
      <c r="AZ14" s="475"/>
      <c r="BA14" s="475"/>
      <c r="BB14" s="475"/>
      <c r="BC14" s="475"/>
      <c r="BD14" s="475"/>
      <c r="BE14" s="476"/>
      <c r="BF14" s="476"/>
      <c r="BG14" s="476"/>
      <c r="BH14" s="476"/>
      <c r="BI14" s="476"/>
      <c r="BJ14" s="476"/>
      <c r="BK14" s="476"/>
      <c r="BL14" s="476"/>
      <c r="BM14" s="476"/>
      <c r="BN14" s="476"/>
      <c r="BO14" s="476"/>
      <c r="BP14" s="476"/>
      <c r="BQ14" s="524">
        <v>8</v>
      </c>
      <c r="BR14" s="538"/>
      <c r="BS14" s="539"/>
      <c r="BT14" s="540"/>
      <c r="BU14" s="540"/>
      <c r="BV14" s="540"/>
      <c r="BW14" s="540"/>
      <c r="BX14" s="540"/>
      <c r="BY14" s="540"/>
      <c r="BZ14" s="540"/>
      <c r="CA14" s="540"/>
      <c r="CB14" s="540"/>
      <c r="CC14" s="540"/>
      <c r="CD14" s="540"/>
      <c r="CE14" s="540"/>
      <c r="CF14" s="540"/>
      <c r="CG14" s="541"/>
      <c r="CH14" s="542"/>
      <c r="CI14" s="543"/>
      <c r="CJ14" s="543"/>
      <c r="CK14" s="543"/>
      <c r="CL14" s="544"/>
      <c r="CM14" s="542"/>
      <c r="CN14" s="543"/>
      <c r="CO14" s="543"/>
      <c r="CP14" s="543"/>
      <c r="CQ14" s="544"/>
      <c r="CR14" s="542"/>
      <c r="CS14" s="543"/>
      <c r="CT14" s="543"/>
      <c r="CU14" s="543"/>
      <c r="CV14" s="544"/>
      <c r="CW14" s="542"/>
      <c r="CX14" s="543"/>
      <c r="CY14" s="543"/>
      <c r="CZ14" s="543"/>
      <c r="DA14" s="544"/>
      <c r="DB14" s="542"/>
      <c r="DC14" s="543"/>
      <c r="DD14" s="543"/>
      <c r="DE14" s="543"/>
      <c r="DF14" s="544"/>
      <c r="DG14" s="542"/>
      <c r="DH14" s="543"/>
      <c r="DI14" s="543"/>
      <c r="DJ14" s="543"/>
      <c r="DK14" s="544"/>
      <c r="DL14" s="542"/>
      <c r="DM14" s="543"/>
      <c r="DN14" s="543"/>
      <c r="DO14" s="543"/>
      <c r="DP14" s="544"/>
      <c r="DQ14" s="542"/>
      <c r="DR14" s="543"/>
      <c r="DS14" s="543"/>
      <c r="DT14" s="543"/>
      <c r="DU14" s="544"/>
      <c r="DV14" s="539"/>
      <c r="DW14" s="540"/>
      <c r="DX14" s="540"/>
      <c r="DY14" s="540"/>
      <c r="DZ14" s="545"/>
      <c r="EA14" s="478"/>
    </row>
    <row r="15" spans="1:131" s="479" customFormat="1" ht="26.25" customHeight="1" x14ac:dyDescent="0.15">
      <c r="A15" s="524">
        <v>9</v>
      </c>
      <c r="B15" s="525"/>
      <c r="C15" s="526"/>
      <c r="D15" s="526"/>
      <c r="E15" s="526"/>
      <c r="F15" s="526"/>
      <c r="G15" s="526"/>
      <c r="H15" s="526"/>
      <c r="I15" s="526"/>
      <c r="J15" s="526"/>
      <c r="K15" s="526"/>
      <c r="L15" s="526"/>
      <c r="M15" s="526"/>
      <c r="N15" s="526"/>
      <c r="O15" s="526"/>
      <c r="P15" s="527"/>
      <c r="Q15" s="528"/>
      <c r="R15" s="529"/>
      <c r="S15" s="529"/>
      <c r="T15" s="529"/>
      <c r="U15" s="529"/>
      <c r="V15" s="529"/>
      <c r="W15" s="529"/>
      <c r="X15" s="529"/>
      <c r="Y15" s="529"/>
      <c r="Z15" s="529"/>
      <c r="AA15" s="529"/>
      <c r="AB15" s="529"/>
      <c r="AC15" s="529"/>
      <c r="AD15" s="529"/>
      <c r="AE15" s="530"/>
      <c r="AF15" s="531"/>
      <c r="AG15" s="532"/>
      <c r="AH15" s="532"/>
      <c r="AI15" s="532"/>
      <c r="AJ15" s="533"/>
      <c r="AK15" s="534"/>
      <c r="AL15" s="535"/>
      <c r="AM15" s="535"/>
      <c r="AN15" s="535"/>
      <c r="AO15" s="535"/>
      <c r="AP15" s="535"/>
      <c r="AQ15" s="535"/>
      <c r="AR15" s="535"/>
      <c r="AS15" s="535"/>
      <c r="AT15" s="535"/>
      <c r="AU15" s="536"/>
      <c r="AV15" s="536"/>
      <c r="AW15" s="536"/>
      <c r="AX15" s="536"/>
      <c r="AY15" s="537"/>
      <c r="AZ15" s="475"/>
      <c r="BA15" s="475"/>
      <c r="BB15" s="475"/>
      <c r="BC15" s="475"/>
      <c r="BD15" s="475"/>
      <c r="BE15" s="476"/>
      <c r="BF15" s="476"/>
      <c r="BG15" s="476"/>
      <c r="BH15" s="476"/>
      <c r="BI15" s="476"/>
      <c r="BJ15" s="476"/>
      <c r="BK15" s="476"/>
      <c r="BL15" s="476"/>
      <c r="BM15" s="476"/>
      <c r="BN15" s="476"/>
      <c r="BO15" s="476"/>
      <c r="BP15" s="476"/>
      <c r="BQ15" s="524">
        <v>9</v>
      </c>
      <c r="BR15" s="538"/>
      <c r="BS15" s="539"/>
      <c r="BT15" s="540"/>
      <c r="BU15" s="540"/>
      <c r="BV15" s="540"/>
      <c r="BW15" s="540"/>
      <c r="BX15" s="540"/>
      <c r="BY15" s="540"/>
      <c r="BZ15" s="540"/>
      <c r="CA15" s="540"/>
      <c r="CB15" s="540"/>
      <c r="CC15" s="540"/>
      <c r="CD15" s="540"/>
      <c r="CE15" s="540"/>
      <c r="CF15" s="540"/>
      <c r="CG15" s="541"/>
      <c r="CH15" s="542"/>
      <c r="CI15" s="543"/>
      <c r="CJ15" s="543"/>
      <c r="CK15" s="543"/>
      <c r="CL15" s="544"/>
      <c r="CM15" s="542"/>
      <c r="CN15" s="543"/>
      <c r="CO15" s="543"/>
      <c r="CP15" s="543"/>
      <c r="CQ15" s="544"/>
      <c r="CR15" s="542"/>
      <c r="CS15" s="543"/>
      <c r="CT15" s="543"/>
      <c r="CU15" s="543"/>
      <c r="CV15" s="544"/>
      <c r="CW15" s="542"/>
      <c r="CX15" s="543"/>
      <c r="CY15" s="543"/>
      <c r="CZ15" s="543"/>
      <c r="DA15" s="544"/>
      <c r="DB15" s="542"/>
      <c r="DC15" s="543"/>
      <c r="DD15" s="543"/>
      <c r="DE15" s="543"/>
      <c r="DF15" s="544"/>
      <c r="DG15" s="542"/>
      <c r="DH15" s="543"/>
      <c r="DI15" s="543"/>
      <c r="DJ15" s="543"/>
      <c r="DK15" s="544"/>
      <c r="DL15" s="542"/>
      <c r="DM15" s="543"/>
      <c r="DN15" s="543"/>
      <c r="DO15" s="543"/>
      <c r="DP15" s="544"/>
      <c r="DQ15" s="542"/>
      <c r="DR15" s="543"/>
      <c r="DS15" s="543"/>
      <c r="DT15" s="543"/>
      <c r="DU15" s="544"/>
      <c r="DV15" s="539"/>
      <c r="DW15" s="540"/>
      <c r="DX15" s="540"/>
      <c r="DY15" s="540"/>
      <c r="DZ15" s="545"/>
      <c r="EA15" s="478"/>
    </row>
    <row r="16" spans="1:131" s="479" customFormat="1" ht="26.25" customHeight="1" x14ac:dyDescent="0.15">
      <c r="A16" s="524">
        <v>10</v>
      </c>
      <c r="B16" s="525"/>
      <c r="C16" s="526"/>
      <c r="D16" s="526"/>
      <c r="E16" s="526"/>
      <c r="F16" s="526"/>
      <c r="G16" s="526"/>
      <c r="H16" s="526"/>
      <c r="I16" s="526"/>
      <c r="J16" s="526"/>
      <c r="K16" s="526"/>
      <c r="L16" s="526"/>
      <c r="M16" s="526"/>
      <c r="N16" s="526"/>
      <c r="O16" s="526"/>
      <c r="P16" s="527"/>
      <c r="Q16" s="528"/>
      <c r="R16" s="529"/>
      <c r="S16" s="529"/>
      <c r="T16" s="529"/>
      <c r="U16" s="529"/>
      <c r="V16" s="529"/>
      <c r="W16" s="529"/>
      <c r="X16" s="529"/>
      <c r="Y16" s="529"/>
      <c r="Z16" s="529"/>
      <c r="AA16" s="529"/>
      <c r="AB16" s="529"/>
      <c r="AC16" s="529"/>
      <c r="AD16" s="529"/>
      <c r="AE16" s="530"/>
      <c r="AF16" s="531"/>
      <c r="AG16" s="532"/>
      <c r="AH16" s="532"/>
      <c r="AI16" s="532"/>
      <c r="AJ16" s="533"/>
      <c r="AK16" s="534"/>
      <c r="AL16" s="535"/>
      <c r="AM16" s="535"/>
      <c r="AN16" s="535"/>
      <c r="AO16" s="535"/>
      <c r="AP16" s="535"/>
      <c r="AQ16" s="535"/>
      <c r="AR16" s="535"/>
      <c r="AS16" s="535"/>
      <c r="AT16" s="535"/>
      <c r="AU16" s="536"/>
      <c r="AV16" s="536"/>
      <c r="AW16" s="536"/>
      <c r="AX16" s="536"/>
      <c r="AY16" s="537"/>
      <c r="AZ16" s="475"/>
      <c r="BA16" s="475"/>
      <c r="BB16" s="475"/>
      <c r="BC16" s="475"/>
      <c r="BD16" s="475"/>
      <c r="BE16" s="476"/>
      <c r="BF16" s="476"/>
      <c r="BG16" s="476"/>
      <c r="BH16" s="476"/>
      <c r="BI16" s="476"/>
      <c r="BJ16" s="476"/>
      <c r="BK16" s="476"/>
      <c r="BL16" s="476"/>
      <c r="BM16" s="476"/>
      <c r="BN16" s="476"/>
      <c r="BO16" s="476"/>
      <c r="BP16" s="476"/>
      <c r="BQ16" s="524">
        <v>10</v>
      </c>
      <c r="BR16" s="538"/>
      <c r="BS16" s="539"/>
      <c r="BT16" s="540"/>
      <c r="BU16" s="540"/>
      <c r="BV16" s="540"/>
      <c r="BW16" s="540"/>
      <c r="BX16" s="540"/>
      <c r="BY16" s="540"/>
      <c r="BZ16" s="540"/>
      <c r="CA16" s="540"/>
      <c r="CB16" s="540"/>
      <c r="CC16" s="540"/>
      <c r="CD16" s="540"/>
      <c r="CE16" s="540"/>
      <c r="CF16" s="540"/>
      <c r="CG16" s="541"/>
      <c r="CH16" s="542"/>
      <c r="CI16" s="543"/>
      <c r="CJ16" s="543"/>
      <c r="CK16" s="543"/>
      <c r="CL16" s="544"/>
      <c r="CM16" s="542"/>
      <c r="CN16" s="543"/>
      <c r="CO16" s="543"/>
      <c r="CP16" s="543"/>
      <c r="CQ16" s="544"/>
      <c r="CR16" s="542"/>
      <c r="CS16" s="543"/>
      <c r="CT16" s="543"/>
      <c r="CU16" s="543"/>
      <c r="CV16" s="544"/>
      <c r="CW16" s="542"/>
      <c r="CX16" s="543"/>
      <c r="CY16" s="543"/>
      <c r="CZ16" s="543"/>
      <c r="DA16" s="544"/>
      <c r="DB16" s="542"/>
      <c r="DC16" s="543"/>
      <c r="DD16" s="543"/>
      <c r="DE16" s="543"/>
      <c r="DF16" s="544"/>
      <c r="DG16" s="542"/>
      <c r="DH16" s="543"/>
      <c r="DI16" s="543"/>
      <c r="DJ16" s="543"/>
      <c r="DK16" s="544"/>
      <c r="DL16" s="542"/>
      <c r="DM16" s="543"/>
      <c r="DN16" s="543"/>
      <c r="DO16" s="543"/>
      <c r="DP16" s="544"/>
      <c r="DQ16" s="542"/>
      <c r="DR16" s="543"/>
      <c r="DS16" s="543"/>
      <c r="DT16" s="543"/>
      <c r="DU16" s="544"/>
      <c r="DV16" s="539"/>
      <c r="DW16" s="540"/>
      <c r="DX16" s="540"/>
      <c r="DY16" s="540"/>
      <c r="DZ16" s="545"/>
      <c r="EA16" s="478"/>
    </row>
    <row r="17" spans="1:131" s="479" customFormat="1" ht="26.25" customHeight="1" x14ac:dyDescent="0.15">
      <c r="A17" s="524">
        <v>11</v>
      </c>
      <c r="B17" s="525"/>
      <c r="C17" s="526"/>
      <c r="D17" s="526"/>
      <c r="E17" s="526"/>
      <c r="F17" s="526"/>
      <c r="G17" s="526"/>
      <c r="H17" s="526"/>
      <c r="I17" s="526"/>
      <c r="J17" s="526"/>
      <c r="K17" s="526"/>
      <c r="L17" s="526"/>
      <c r="M17" s="526"/>
      <c r="N17" s="526"/>
      <c r="O17" s="526"/>
      <c r="P17" s="527"/>
      <c r="Q17" s="528"/>
      <c r="R17" s="529"/>
      <c r="S17" s="529"/>
      <c r="T17" s="529"/>
      <c r="U17" s="529"/>
      <c r="V17" s="529"/>
      <c r="W17" s="529"/>
      <c r="X17" s="529"/>
      <c r="Y17" s="529"/>
      <c r="Z17" s="529"/>
      <c r="AA17" s="529"/>
      <c r="AB17" s="529"/>
      <c r="AC17" s="529"/>
      <c r="AD17" s="529"/>
      <c r="AE17" s="530"/>
      <c r="AF17" s="531"/>
      <c r="AG17" s="532"/>
      <c r="AH17" s="532"/>
      <c r="AI17" s="532"/>
      <c r="AJ17" s="533"/>
      <c r="AK17" s="534"/>
      <c r="AL17" s="535"/>
      <c r="AM17" s="535"/>
      <c r="AN17" s="535"/>
      <c r="AO17" s="535"/>
      <c r="AP17" s="535"/>
      <c r="AQ17" s="535"/>
      <c r="AR17" s="535"/>
      <c r="AS17" s="535"/>
      <c r="AT17" s="535"/>
      <c r="AU17" s="536"/>
      <c r="AV17" s="536"/>
      <c r="AW17" s="536"/>
      <c r="AX17" s="536"/>
      <c r="AY17" s="537"/>
      <c r="AZ17" s="475"/>
      <c r="BA17" s="475"/>
      <c r="BB17" s="475"/>
      <c r="BC17" s="475"/>
      <c r="BD17" s="475"/>
      <c r="BE17" s="476"/>
      <c r="BF17" s="476"/>
      <c r="BG17" s="476"/>
      <c r="BH17" s="476"/>
      <c r="BI17" s="476"/>
      <c r="BJ17" s="476"/>
      <c r="BK17" s="476"/>
      <c r="BL17" s="476"/>
      <c r="BM17" s="476"/>
      <c r="BN17" s="476"/>
      <c r="BO17" s="476"/>
      <c r="BP17" s="476"/>
      <c r="BQ17" s="524">
        <v>11</v>
      </c>
      <c r="BR17" s="538"/>
      <c r="BS17" s="539"/>
      <c r="BT17" s="540"/>
      <c r="BU17" s="540"/>
      <c r="BV17" s="540"/>
      <c r="BW17" s="540"/>
      <c r="BX17" s="540"/>
      <c r="BY17" s="540"/>
      <c r="BZ17" s="540"/>
      <c r="CA17" s="540"/>
      <c r="CB17" s="540"/>
      <c r="CC17" s="540"/>
      <c r="CD17" s="540"/>
      <c r="CE17" s="540"/>
      <c r="CF17" s="540"/>
      <c r="CG17" s="541"/>
      <c r="CH17" s="542"/>
      <c r="CI17" s="543"/>
      <c r="CJ17" s="543"/>
      <c r="CK17" s="543"/>
      <c r="CL17" s="544"/>
      <c r="CM17" s="542"/>
      <c r="CN17" s="543"/>
      <c r="CO17" s="543"/>
      <c r="CP17" s="543"/>
      <c r="CQ17" s="544"/>
      <c r="CR17" s="542"/>
      <c r="CS17" s="543"/>
      <c r="CT17" s="543"/>
      <c r="CU17" s="543"/>
      <c r="CV17" s="544"/>
      <c r="CW17" s="542"/>
      <c r="CX17" s="543"/>
      <c r="CY17" s="543"/>
      <c r="CZ17" s="543"/>
      <c r="DA17" s="544"/>
      <c r="DB17" s="542"/>
      <c r="DC17" s="543"/>
      <c r="DD17" s="543"/>
      <c r="DE17" s="543"/>
      <c r="DF17" s="544"/>
      <c r="DG17" s="542"/>
      <c r="DH17" s="543"/>
      <c r="DI17" s="543"/>
      <c r="DJ17" s="543"/>
      <c r="DK17" s="544"/>
      <c r="DL17" s="542"/>
      <c r="DM17" s="543"/>
      <c r="DN17" s="543"/>
      <c r="DO17" s="543"/>
      <c r="DP17" s="544"/>
      <c r="DQ17" s="542"/>
      <c r="DR17" s="543"/>
      <c r="DS17" s="543"/>
      <c r="DT17" s="543"/>
      <c r="DU17" s="544"/>
      <c r="DV17" s="539"/>
      <c r="DW17" s="540"/>
      <c r="DX17" s="540"/>
      <c r="DY17" s="540"/>
      <c r="DZ17" s="545"/>
      <c r="EA17" s="478"/>
    </row>
    <row r="18" spans="1:131" s="479" customFormat="1" ht="26.25" customHeight="1" x14ac:dyDescent="0.15">
      <c r="A18" s="524">
        <v>12</v>
      </c>
      <c r="B18" s="525"/>
      <c r="C18" s="526"/>
      <c r="D18" s="526"/>
      <c r="E18" s="526"/>
      <c r="F18" s="526"/>
      <c r="G18" s="526"/>
      <c r="H18" s="526"/>
      <c r="I18" s="526"/>
      <c r="J18" s="526"/>
      <c r="K18" s="526"/>
      <c r="L18" s="526"/>
      <c r="M18" s="526"/>
      <c r="N18" s="526"/>
      <c r="O18" s="526"/>
      <c r="P18" s="527"/>
      <c r="Q18" s="528"/>
      <c r="R18" s="529"/>
      <c r="S18" s="529"/>
      <c r="T18" s="529"/>
      <c r="U18" s="529"/>
      <c r="V18" s="529"/>
      <c r="W18" s="529"/>
      <c r="X18" s="529"/>
      <c r="Y18" s="529"/>
      <c r="Z18" s="529"/>
      <c r="AA18" s="529"/>
      <c r="AB18" s="529"/>
      <c r="AC18" s="529"/>
      <c r="AD18" s="529"/>
      <c r="AE18" s="530"/>
      <c r="AF18" s="531"/>
      <c r="AG18" s="532"/>
      <c r="AH18" s="532"/>
      <c r="AI18" s="532"/>
      <c r="AJ18" s="533"/>
      <c r="AK18" s="534"/>
      <c r="AL18" s="535"/>
      <c r="AM18" s="535"/>
      <c r="AN18" s="535"/>
      <c r="AO18" s="535"/>
      <c r="AP18" s="535"/>
      <c r="AQ18" s="535"/>
      <c r="AR18" s="535"/>
      <c r="AS18" s="535"/>
      <c r="AT18" s="535"/>
      <c r="AU18" s="536"/>
      <c r="AV18" s="536"/>
      <c r="AW18" s="536"/>
      <c r="AX18" s="536"/>
      <c r="AY18" s="537"/>
      <c r="AZ18" s="475"/>
      <c r="BA18" s="475"/>
      <c r="BB18" s="475"/>
      <c r="BC18" s="475"/>
      <c r="BD18" s="475"/>
      <c r="BE18" s="476"/>
      <c r="BF18" s="476"/>
      <c r="BG18" s="476"/>
      <c r="BH18" s="476"/>
      <c r="BI18" s="476"/>
      <c r="BJ18" s="476"/>
      <c r="BK18" s="476"/>
      <c r="BL18" s="476"/>
      <c r="BM18" s="476"/>
      <c r="BN18" s="476"/>
      <c r="BO18" s="476"/>
      <c r="BP18" s="476"/>
      <c r="BQ18" s="524">
        <v>12</v>
      </c>
      <c r="BR18" s="538"/>
      <c r="BS18" s="539"/>
      <c r="BT18" s="540"/>
      <c r="BU18" s="540"/>
      <c r="BV18" s="540"/>
      <c r="BW18" s="540"/>
      <c r="BX18" s="540"/>
      <c r="BY18" s="540"/>
      <c r="BZ18" s="540"/>
      <c r="CA18" s="540"/>
      <c r="CB18" s="540"/>
      <c r="CC18" s="540"/>
      <c r="CD18" s="540"/>
      <c r="CE18" s="540"/>
      <c r="CF18" s="540"/>
      <c r="CG18" s="541"/>
      <c r="CH18" s="542"/>
      <c r="CI18" s="543"/>
      <c r="CJ18" s="543"/>
      <c r="CK18" s="543"/>
      <c r="CL18" s="544"/>
      <c r="CM18" s="542"/>
      <c r="CN18" s="543"/>
      <c r="CO18" s="543"/>
      <c r="CP18" s="543"/>
      <c r="CQ18" s="544"/>
      <c r="CR18" s="542"/>
      <c r="CS18" s="543"/>
      <c r="CT18" s="543"/>
      <c r="CU18" s="543"/>
      <c r="CV18" s="544"/>
      <c r="CW18" s="542"/>
      <c r="CX18" s="543"/>
      <c r="CY18" s="543"/>
      <c r="CZ18" s="543"/>
      <c r="DA18" s="544"/>
      <c r="DB18" s="542"/>
      <c r="DC18" s="543"/>
      <c r="DD18" s="543"/>
      <c r="DE18" s="543"/>
      <c r="DF18" s="544"/>
      <c r="DG18" s="542"/>
      <c r="DH18" s="543"/>
      <c r="DI18" s="543"/>
      <c r="DJ18" s="543"/>
      <c r="DK18" s="544"/>
      <c r="DL18" s="542"/>
      <c r="DM18" s="543"/>
      <c r="DN18" s="543"/>
      <c r="DO18" s="543"/>
      <c r="DP18" s="544"/>
      <c r="DQ18" s="542"/>
      <c r="DR18" s="543"/>
      <c r="DS18" s="543"/>
      <c r="DT18" s="543"/>
      <c r="DU18" s="544"/>
      <c r="DV18" s="539"/>
      <c r="DW18" s="540"/>
      <c r="DX18" s="540"/>
      <c r="DY18" s="540"/>
      <c r="DZ18" s="545"/>
      <c r="EA18" s="478"/>
    </row>
    <row r="19" spans="1:131" s="479" customFormat="1" ht="26.25" customHeight="1" x14ac:dyDescent="0.15">
      <c r="A19" s="524">
        <v>13</v>
      </c>
      <c r="B19" s="525"/>
      <c r="C19" s="526"/>
      <c r="D19" s="526"/>
      <c r="E19" s="526"/>
      <c r="F19" s="526"/>
      <c r="G19" s="526"/>
      <c r="H19" s="526"/>
      <c r="I19" s="526"/>
      <c r="J19" s="526"/>
      <c r="K19" s="526"/>
      <c r="L19" s="526"/>
      <c r="M19" s="526"/>
      <c r="N19" s="526"/>
      <c r="O19" s="526"/>
      <c r="P19" s="527"/>
      <c r="Q19" s="528"/>
      <c r="R19" s="529"/>
      <c r="S19" s="529"/>
      <c r="T19" s="529"/>
      <c r="U19" s="529"/>
      <c r="V19" s="529"/>
      <c r="W19" s="529"/>
      <c r="X19" s="529"/>
      <c r="Y19" s="529"/>
      <c r="Z19" s="529"/>
      <c r="AA19" s="529"/>
      <c r="AB19" s="529"/>
      <c r="AC19" s="529"/>
      <c r="AD19" s="529"/>
      <c r="AE19" s="530"/>
      <c r="AF19" s="531"/>
      <c r="AG19" s="532"/>
      <c r="AH19" s="532"/>
      <c r="AI19" s="532"/>
      <c r="AJ19" s="533"/>
      <c r="AK19" s="534"/>
      <c r="AL19" s="535"/>
      <c r="AM19" s="535"/>
      <c r="AN19" s="535"/>
      <c r="AO19" s="535"/>
      <c r="AP19" s="535"/>
      <c r="AQ19" s="535"/>
      <c r="AR19" s="535"/>
      <c r="AS19" s="535"/>
      <c r="AT19" s="535"/>
      <c r="AU19" s="536"/>
      <c r="AV19" s="536"/>
      <c r="AW19" s="536"/>
      <c r="AX19" s="536"/>
      <c r="AY19" s="537"/>
      <c r="AZ19" s="475"/>
      <c r="BA19" s="475"/>
      <c r="BB19" s="475"/>
      <c r="BC19" s="475"/>
      <c r="BD19" s="475"/>
      <c r="BE19" s="476"/>
      <c r="BF19" s="476"/>
      <c r="BG19" s="476"/>
      <c r="BH19" s="476"/>
      <c r="BI19" s="476"/>
      <c r="BJ19" s="476"/>
      <c r="BK19" s="476"/>
      <c r="BL19" s="476"/>
      <c r="BM19" s="476"/>
      <c r="BN19" s="476"/>
      <c r="BO19" s="476"/>
      <c r="BP19" s="476"/>
      <c r="BQ19" s="524">
        <v>13</v>
      </c>
      <c r="BR19" s="538"/>
      <c r="BS19" s="539"/>
      <c r="BT19" s="540"/>
      <c r="BU19" s="540"/>
      <c r="BV19" s="540"/>
      <c r="BW19" s="540"/>
      <c r="BX19" s="540"/>
      <c r="BY19" s="540"/>
      <c r="BZ19" s="540"/>
      <c r="CA19" s="540"/>
      <c r="CB19" s="540"/>
      <c r="CC19" s="540"/>
      <c r="CD19" s="540"/>
      <c r="CE19" s="540"/>
      <c r="CF19" s="540"/>
      <c r="CG19" s="541"/>
      <c r="CH19" s="542"/>
      <c r="CI19" s="543"/>
      <c r="CJ19" s="543"/>
      <c r="CK19" s="543"/>
      <c r="CL19" s="544"/>
      <c r="CM19" s="542"/>
      <c r="CN19" s="543"/>
      <c r="CO19" s="543"/>
      <c r="CP19" s="543"/>
      <c r="CQ19" s="544"/>
      <c r="CR19" s="542"/>
      <c r="CS19" s="543"/>
      <c r="CT19" s="543"/>
      <c r="CU19" s="543"/>
      <c r="CV19" s="544"/>
      <c r="CW19" s="542"/>
      <c r="CX19" s="543"/>
      <c r="CY19" s="543"/>
      <c r="CZ19" s="543"/>
      <c r="DA19" s="544"/>
      <c r="DB19" s="542"/>
      <c r="DC19" s="543"/>
      <c r="DD19" s="543"/>
      <c r="DE19" s="543"/>
      <c r="DF19" s="544"/>
      <c r="DG19" s="542"/>
      <c r="DH19" s="543"/>
      <c r="DI19" s="543"/>
      <c r="DJ19" s="543"/>
      <c r="DK19" s="544"/>
      <c r="DL19" s="542"/>
      <c r="DM19" s="543"/>
      <c r="DN19" s="543"/>
      <c r="DO19" s="543"/>
      <c r="DP19" s="544"/>
      <c r="DQ19" s="542"/>
      <c r="DR19" s="543"/>
      <c r="DS19" s="543"/>
      <c r="DT19" s="543"/>
      <c r="DU19" s="544"/>
      <c r="DV19" s="539"/>
      <c r="DW19" s="540"/>
      <c r="DX19" s="540"/>
      <c r="DY19" s="540"/>
      <c r="DZ19" s="545"/>
      <c r="EA19" s="478"/>
    </row>
    <row r="20" spans="1:131" s="479" customFormat="1" ht="26.25" customHeight="1" x14ac:dyDescent="0.15">
      <c r="A20" s="524">
        <v>14</v>
      </c>
      <c r="B20" s="525"/>
      <c r="C20" s="526"/>
      <c r="D20" s="526"/>
      <c r="E20" s="526"/>
      <c r="F20" s="526"/>
      <c r="G20" s="526"/>
      <c r="H20" s="526"/>
      <c r="I20" s="526"/>
      <c r="J20" s="526"/>
      <c r="K20" s="526"/>
      <c r="L20" s="526"/>
      <c r="M20" s="526"/>
      <c r="N20" s="526"/>
      <c r="O20" s="526"/>
      <c r="P20" s="527"/>
      <c r="Q20" s="528"/>
      <c r="R20" s="529"/>
      <c r="S20" s="529"/>
      <c r="T20" s="529"/>
      <c r="U20" s="529"/>
      <c r="V20" s="529"/>
      <c r="W20" s="529"/>
      <c r="X20" s="529"/>
      <c r="Y20" s="529"/>
      <c r="Z20" s="529"/>
      <c r="AA20" s="529"/>
      <c r="AB20" s="529"/>
      <c r="AC20" s="529"/>
      <c r="AD20" s="529"/>
      <c r="AE20" s="530"/>
      <c r="AF20" s="531"/>
      <c r="AG20" s="532"/>
      <c r="AH20" s="532"/>
      <c r="AI20" s="532"/>
      <c r="AJ20" s="533"/>
      <c r="AK20" s="534"/>
      <c r="AL20" s="535"/>
      <c r="AM20" s="535"/>
      <c r="AN20" s="535"/>
      <c r="AO20" s="535"/>
      <c r="AP20" s="535"/>
      <c r="AQ20" s="535"/>
      <c r="AR20" s="535"/>
      <c r="AS20" s="535"/>
      <c r="AT20" s="535"/>
      <c r="AU20" s="536"/>
      <c r="AV20" s="536"/>
      <c r="AW20" s="536"/>
      <c r="AX20" s="536"/>
      <c r="AY20" s="537"/>
      <c r="AZ20" s="475"/>
      <c r="BA20" s="475"/>
      <c r="BB20" s="475"/>
      <c r="BC20" s="475"/>
      <c r="BD20" s="475"/>
      <c r="BE20" s="476"/>
      <c r="BF20" s="476"/>
      <c r="BG20" s="476"/>
      <c r="BH20" s="476"/>
      <c r="BI20" s="476"/>
      <c r="BJ20" s="476"/>
      <c r="BK20" s="476"/>
      <c r="BL20" s="476"/>
      <c r="BM20" s="476"/>
      <c r="BN20" s="476"/>
      <c r="BO20" s="476"/>
      <c r="BP20" s="476"/>
      <c r="BQ20" s="524">
        <v>14</v>
      </c>
      <c r="BR20" s="538"/>
      <c r="BS20" s="539"/>
      <c r="BT20" s="540"/>
      <c r="BU20" s="540"/>
      <c r="BV20" s="540"/>
      <c r="BW20" s="540"/>
      <c r="BX20" s="540"/>
      <c r="BY20" s="540"/>
      <c r="BZ20" s="540"/>
      <c r="CA20" s="540"/>
      <c r="CB20" s="540"/>
      <c r="CC20" s="540"/>
      <c r="CD20" s="540"/>
      <c r="CE20" s="540"/>
      <c r="CF20" s="540"/>
      <c r="CG20" s="541"/>
      <c r="CH20" s="542"/>
      <c r="CI20" s="543"/>
      <c r="CJ20" s="543"/>
      <c r="CK20" s="543"/>
      <c r="CL20" s="544"/>
      <c r="CM20" s="542"/>
      <c r="CN20" s="543"/>
      <c r="CO20" s="543"/>
      <c r="CP20" s="543"/>
      <c r="CQ20" s="544"/>
      <c r="CR20" s="542"/>
      <c r="CS20" s="543"/>
      <c r="CT20" s="543"/>
      <c r="CU20" s="543"/>
      <c r="CV20" s="544"/>
      <c r="CW20" s="542"/>
      <c r="CX20" s="543"/>
      <c r="CY20" s="543"/>
      <c r="CZ20" s="543"/>
      <c r="DA20" s="544"/>
      <c r="DB20" s="542"/>
      <c r="DC20" s="543"/>
      <c r="DD20" s="543"/>
      <c r="DE20" s="543"/>
      <c r="DF20" s="544"/>
      <c r="DG20" s="542"/>
      <c r="DH20" s="543"/>
      <c r="DI20" s="543"/>
      <c r="DJ20" s="543"/>
      <c r="DK20" s="544"/>
      <c r="DL20" s="542"/>
      <c r="DM20" s="543"/>
      <c r="DN20" s="543"/>
      <c r="DO20" s="543"/>
      <c r="DP20" s="544"/>
      <c r="DQ20" s="542"/>
      <c r="DR20" s="543"/>
      <c r="DS20" s="543"/>
      <c r="DT20" s="543"/>
      <c r="DU20" s="544"/>
      <c r="DV20" s="539"/>
      <c r="DW20" s="540"/>
      <c r="DX20" s="540"/>
      <c r="DY20" s="540"/>
      <c r="DZ20" s="545"/>
      <c r="EA20" s="478"/>
    </row>
    <row r="21" spans="1:131" s="479" customFormat="1" ht="26.25" customHeight="1" thickBot="1" x14ac:dyDescent="0.2">
      <c r="A21" s="524">
        <v>15</v>
      </c>
      <c r="B21" s="525"/>
      <c r="C21" s="526"/>
      <c r="D21" s="526"/>
      <c r="E21" s="526"/>
      <c r="F21" s="526"/>
      <c r="G21" s="526"/>
      <c r="H21" s="526"/>
      <c r="I21" s="526"/>
      <c r="J21" s="526"/>
      <c r="K21" s="526"/>
      <c r="L21" s="526"/>
      <c r="M21" s="526"/>
      <c r="N21" s="526"/>
      <c r="O21" s="526"/>
      <c r="P21" s="527"/>
      <c r="Q21" s="528"/>
      <c r="R21" s="529"/>
      <c r="S21" s="529"/>
      <c r="T21" s="529"/>
      <c r="U21" s="529"/>
      <c r="V21" s="529"/>
      <c r="W21" s="529"/>
      <c r="X21" s="529"/>
      <c r="Y21" s="529"/>
      <c r="Z21" s="529"/>
      <c r="AA21" s="529"/>
      <c r="AB21" s="529"/>
      <c r="AC21" s="529"/>
      <c r="AD21" s="529"/>
      <c r="AE21" s="530"/>
      <c r="AF21" s="531"/>
      <c r="AG21" s="532"/>
      <c r="AH21" s="532"/>
      <c r="AI21" s="532"/>
      <c r="AJ21" s="533"/>
      <c r="AK21" s="534"/>
      <c r="AL21" s="535"/>
      <c r="AM21" s="535"/>
      <c r="AN21" s="535"/>
      <c r="AO21" s="535"/>
      <c r="AP21" s="535"/>
      <c r="AQ21" s="535"/>
      <c r="AR21" s="535"/>
      <c r="AS21" s="535"/>
      <c r="AT21" s="535"/>
      <c r="AU21" s="536"/>
      <c r="AV21" s="536"/>
      <c r="AW21" s="536"/>
      <c r="AX21" s="536"/>
      <c r="AY21" s="537"/>
      <c r="AZ21" s="475"/>
      <c r="BA21" s="475"/>
      <c r="BB21" s="475"/>
      <c r="BC21" s="475"/>
      <c r="BD21" s="475"/>
      <c r="BE21" s="476"/>
      <c r="BF21" s="476"/>
      <c r="BG21" s="476"/>
      <c r="BH21" s="476"/>
      <c r="BI21" s="476"/>
      <c r="BJ21" s="476"/>
      <c r="BK21" s="476"/>
      <c r="BL21" s="476"/>
      <c r="BM21" s="476"/>
      <c r="BN21" s="476"/>
      <c r="BO21" s="476"/>
      <c r="BP21" s="476"/>
      <c r="BQ21" s="524">
        <v>15</v>
      </c>
      <c r="BR21" s="538"/>
      <c r="BS21" s="539"/>
      <c r="BT21" s="540"/>
      <c r="BU21" s="540"/>
      <c r="BV21" s="540"/>
      <c r="BW21" s="540"/>
      <c r="BX21" s="540"/>
      <c r="BY21" s="540"/>
      <c r="BZ21" s="540"/>
      <c r="CA21" s="540"/>
      <c r="CB21" s="540"/>
      <c r="CC21" s="540"/>
      <c r="CD21" s="540"/>
      <c r="CE21" s="540"/>
      <c r="CF21" s="540"/>
      <c r="CG21" s="541"/>
      <c r="CH21" s="542"/>
      <c r="CI21" s="543"/>
      <c r="CJ21" s="543"/>
      <c r="CK21" s="543"/>
      <c r="CL21" s="544"/>
      <c r="CM21" s="542"/>
      <c r="CN21" s="543"/>
      <c r="CO21" s="543"/>
      <c r="CP21" s="543"/>
      <c r="CQ21" s="544"/>
      <c r="CR21" s="542"/>
      <c r="CS21" s="543"/>
      <c r="CT21" s="543"/>
      <c r="CU21" s="543"/>
      <c r="CV21" s="544"/>
      <c r="CW21" s="542"/>
      <c r="CX21" s="543"/>
      <c r="CY21" s="543"/>
      <c r="CZ21" s="543"/>
      <c r="DA21" s="544"/>
      <c r="DB21" s="542"/>
      <c r="DC21" s="543"/>
      <c r="DD21" s="543"/>
      <c r="DE21" s="543"/>
      <c r="DF21" s="544"/>
      <c r="DG21" s="542"/>
      <c r="DH21" s="543"/>
      <c r="DI21" s="543"/>
      <c r="DJ21" s="543"/>
      <c r="DK21" s="544"/>
      <c r="DL21" s="542"/>
      <c r="DM21" s="543"/>
      <c r="DN21" s="543"/>
      <c r="DO21" s="543"/>
      <c r="DP21" s="544"/>
      <c r="DQ21" s="542"/>
      <c r="DR21" s="543"/>
      <c r="DS21" s="543"/>
      <c r="DT21" s="543"/>
      <c r="DU21" s="544"/>
      <c r="DV21" s="539"/>
      <c r="DW21" s="540"/>
      <c r="DX21" s="540"/>
      <c r="DY21" s="540"/>
      <c r="DZ21" s="545"/>
      <c r="EA21" s="478"/>
    </row>
    <row r="22" spans="1:131" s="479" customFormat="1" ht="26.25" customHeight="1" x14ac:dyDescent="0.15">
      <c r="A22" s="524">
        <v>16</v>
      </c>
      <c r="B22" s="525"/>
      <c r="C22" s="526"/>
      <c r="D22" s="526"/>
      <c r="E22" s="526"/>
      <c r="F22" s="526"/>
      <c r="G22" s="526"/>
      <c r="H22" s="526"/>
      <c r="I22" s="526"/>
      <c r="J22" s="526"/>
      <c r="K22" s="526"/>
      <c r="L22" s="526"/>
      <c r="M22" s="526"/>
      <c r="N22" s="526"/>
      <c r="O22" s="526"/>
      <c r="P22" s="527"/>
      <c r="Q22" s="546"/>
      <c r="R22" s="547"/>
      <c r="S22" s="547"/>
      <c r="T22" s="547"/>
      <c r="U22" s="547"/>
      <c r="V22" s="547"/>
      <c r="W22" s="547"/>
      <c r="X22" s="547"/>
      <c r="Y22" s="547"/>
      <c r="Z22" s="547"/>
      <c r="AA22" s="547"/>
      <c r="AB22" s="547"/>
      <c r="AC22" s="547"/>
      <c r="AD22" s="547"/>
      <c r="AE22" s="548"/>
      <c r="AF22" s="531"/>
      <c r="AG22" s="532"/>
      <c r="AH22" s="532"/>
      <c r="AI22" s="532"/>
      <c r="AJ22" s="533"/>
      <c r="AK22" s="549"/>
      <c r="AL22" s="550"/>
      <c r="AM22" s="550"/>
      <c r="AN22" s="550"/>
      <c r="AO22" s="550"/>
      <c r="AP22" s="550"/>
      <c r="AQ22" s="550"/>
      <c r="AR22" s="550"/>
      <c r="AS22" s="550"/>
      <c r="AT22" s="550"/>
      <c r="AU22" s="551"/>
      <c r="AV22" s="551"/>
      <c r="AW22" s="551"/>
      <c r="AX22" s="551"/>
      <c r="AY22" s="552"/>
      <c r="AZ22" s="553" t="s">
        <v>340</v>
      </c>
      <c r="BA22" s="553"/>
      <c r="BB22" s="553"/>
      <c r="BC22" s="553"/>
      <c r="BD22" s="554"/>
      <c r="BE22" s="476"/>
      <c r="BF22" s="476"/>
      <c r="BG22" s="476"/>
      <c r="BH22" s="476"/>
      <c r="BI22" s="476"/>
      <c r="BJ22" s="476"/>
      <c r="BK22" s="476"/>
      <c r="BL22" s="476"/>
      <c r="BM22" s="476"/>
      <c r="BN22" s="476"/>
      <c r="BO22" s="476"/>
      <c r="BP22" s="476"/>
      <c r="BQ22" s="524">
        <v>16</v>
      </c>
      <c r="BR22" s="538"/>
      <c r="BS22" s="539"/>
      <c r="BT22" s="540"/>
      <c r="BU22" s="540"/>
      <c r="BV22" s="540"/>
      <c r="BW22" s="540"/>
      <c r="BX22" s="540"/>
      <c r="BY22" s="540"/>
      <c r="BZ22" s="540"/>
      <c r="CA22" s="540"/>
      <c r="CB22" s="540"/>
      <c r="CC22" s="540"/>
      <c r="CD22" s="540"/>
      <c r="CE22" s="540"/>
      <c r="CF22" s="540"/>
      <c r="CG22" s="541"/>
      <c r="CH22" s="542"/>
      <c r="CI22" s="543"/>
      <c r="CJ22" s="543"/>
      <c r="CK22" s="543"/>
      <c r="CL22" s="544"/>
      <c r="CM22" s="542"/>
      <c r="CN22" s="543"/>
      <c r="CO22" s="543"/>
      <c r="CP22" s="543"/>
      <c r="CQ22" s="544"/>
      <c r="CR22" s="542"/>
      <c r="CS22" s="543"/>
      <c r="CT22" s="543"/>
      <c r="CU22" s="543"/>
      <c r="CV22" s="544"/>
      <c r="CW22" s="542"/>
      <c r="CX22" s="543"/>
      <c r="CY22" s="543"/>
      <c r="CZ22" s="543"/>
      <c r="DA22" s="544"/>
      <c r="DB22" s="542"/>
      <c r="DC22" s="543"/>
      <c r="DD22" s="543"/>
      <c r="DE22" s="543"/>
      <c r="DF22" s="544"/>
      <c r="DG22" s="542"/>
      <c r="DH22" s="543"/>
      <c r="DI22" s="543"/>
      <c r="DJ22" s="543"/>
      <c r="DK22" s="544"/>
      <c r="DL22" s="542"/>
      <c r="DM22" s="543"/>
      <c r="DN22" s="543"/>
      <c r="DO22" s="543"/>
      <c r="DP22" s="544"/>
      <c r="DQ22" s="542"/>
      <c r="DR22" s="543"/>
      <c r="DS22" s="543"/>
      <c r="DT22" s="543"/>
      <c r="DU22" s="544"/>
      <c r="DV22" s="539"/>
      <c r="DW22" s="540"/>
      <c r="DX22" s="540"/>
      <c r="DY22" s="540"/>
      <c r="DZ22" s="545"/>
      <c r="EA22" s="478"/>
    </row>
    <row r="23" spans="1:131" s="479" customFormat="1" ht="26.25" customHeight="1" thickBot="1" x14ac:dyDescent="0.2">
      <c r="A23" s="555" t="s">
        <v>341</v>
      </c>
      <c r="B23" s="556" t="s">
        <v>342</v>
      </c>
      <c r="C23" s="557"/>
      <c r="D23" s="557"/>
      <c r="E23" s="557"/>
      <c r="F23" s="557"/>
      <c r="G23" s="557"/>
      <c r="H23" s="557"/>
      <c r="I23" s="557"/>
      <c r="J23" s="557"/>
      <c r="K23" s="557"/>
      <c r="L23" s="557"/>
      <c r="M23" s="557"/>
      <c r="N23" s="557"/>
      <c r="O23" s="557"/>
      <c r="P23" s="558"/>
      <c r="Q23" s="559" t="s">
        <v>343</v>
      </c>
      <c r="R23" s="560"/>
      <c r="S23" s="560"/>
      <c r="T23" s="560"/>
      <c r="U23" s="560"/>
      <c r="V23" s="560" t="s">
        <v>344</v>
      </c>
      <c r="W23" s="560"/>
      <c r="X23" s="560"/>
      <c r="Y23" s="560"/>
      <c r="Z23" s="560"/>
      <c r="AA23" s="560" t="s">
        <v>323</v>
      </c>
      <c r="AB23" s="560"/>
      <c r="AC23" s="560"/>
      <c r="AD23" s="560"/>
      <c r="AE23" s="561"/>
      <c r="AF23" s="562">
        <v>78</v>
      </c>
      <c r="AG23" s="560"/>
      <c r="AH23" s="560"/>
      <c r="AI23" s="560"/>
      <c r="AJ23" s="563"/>
      <c r="AK23" s="564"/>
      <c r="AL23" s="565"/>
      <c r="AM23" s="565"/>
      <c r="AN23" s="565"/>
      <c r="AO23" s="565"/>
      <c r="AP23" s="560">
        <v>39262</v>
      </c>
      <c r="AQ23" s="560"/>
      <c r="AR23" s="560"/>
      <c r="AS23" s="560"/>
      <c r="AT23" s="560"/>
      <c r="AU23" s="566"/>
      <c r="AV23" s="566"/>
      <c r="AW23" s="566"/>
      <c r="AX23" s="566"/>
      <c r="AY23" s="567"/>
      <c r="AZ23" s="568" t="s">
        <v>64</v>
      </c>
      <c r="BA23" s="569"/>
      <c r="BB23" s="569"/>
      <c r="BC23" s="569"/>
      <c r="BD23" s="570"/>
      <c r="BE23" s="476"/>
      <c r="BF23" s="476"/>
      <c r="BG23" s="476"/>
      <c r="BH23" s="476"/>
      <c r="BI23" s="476"/>
      <c r="BJ23" s="476"/>
      <c r="BK23" s="476"/>
      <c r="BL23" s="476"/>
      <c r="BM23" s="476"/>
      <c r="BN23" s="476"/>
      <c r="BO23" s="476"/>
      <c r="BP23" s="476"/>
      <c r="BQ23" s="524">
        <v>17</v>
      </c>
      <c r="BR23" s="538"/>
      <c r="BS23" s="539"/>
      <c r="BT23" s="540"/>
      <c r="BU23" s="540"/>
      <c r="BV23" s="540"/>
      <c r="BW23" s="540"/>
      <c r="BX23" s="540"/>
      <c r="BY23" s="540"/>
      <c r="BZ23" s="540"/>
      <c r="CA23" s="540"/>
      <c r="CB23" s="540"/>
      <c r="CC23" s="540"/>
      <c r="CD23" s="540"/>
      <c r="CE23" s="540"/>
      <c r="CF23" s="540"/>
      <c r="CG23" s="541"/>
      <c r="CH23" s="542"/>
      <c r="CI23" s="543"/>
      <c r="CJ23" s="543"/>
      <c r="CK23" s="543"/>
      <c r="CL23" s="544"/>
      <c r="CM23" s="542"/>
      <c r="CN23" s="543"/>
      <c r="CO23" s="543"/>
      <c r="CP23" s="543"/>
      <c r="CQ23" s="544"/>
      <c r="CR23" s="542"/>
      <c r="CS23" s="543"/>
      <c r="CT23" s="543"/>
      <c r="CU23" s="543"/>
      <c r="CV23" s="544"/>
      <c r="CW23" s="542"/>
      <c r="CX23" s="543"/>
      <c r="CY23" s="543"/>
      <c r="CZ23" s="543"/>
      <c r="DA23" s="544"/>
      <c r="DB23" s="542"/>
      <c r="DC23" s="543"/>
      <c r="DD23" s="543"/>
      <c r="DE23" s="543"/>
      <c r="DF23" s="544"/>
      <c r="DG23" s="542"/>
      <c r="DH23" s="543"/>
      <c r="DI23" s="543"/>
      <c r="DJ23" s="543"/>
      <c r="DK23" s="544"/>
      <c r="DL23" s="542"/>
      <c r="DM23" s="543"/>
      <c r="DN23" s="543"/>
      <c r="DO23" s="543"/>
      <c r="DP23" s="544"/>
      <c r="DQ23" s="542"/>
      <c r="DR23" s="543"/>
      <c r="DS23" s="543"/>
      <c r="DT23" s="543"/>
      <c r="DU23" s="544"/>
      <c r="DV23" s="539"/>
      <c r="DW23" s="540"/>
      <c r="DX23" s="540"/>
      <c r="DY23" s="540"/>
      <c r="DZ23" s="545"/>
      <c r="EA23" s="478"/>
    </row>
    <row r="24" spans="1:131" s="479" customFormat="1" ht="26.25" customHeight="1" x14ac:dyDescent="0.15">
      <c r="A24" s="571" t="s">
        <v>345</v>
      </c>
      <c r="B24" s="571"/>
      <c r="C24" s="571"/>
      <c r="D24" s="571"/>
      <c r="E24" s="571"/>
      <c r="F24" s="571"/>
      <c r="G24" s="571"/>
      <c r="H24" s="571"/>
      <c r="I24" s="571"/>
      <c r="J24" s="571"/>
      <c r="K24" s="571"/>
      <c r="L24" s="571"/>
      <c r="M24" s="571"/>
      <c r="N24" s="571"/>
      <c r="O24" s="571"/>
      <c r="P24" s="571"/>
      <c r="Q24" s="571"/>
      <c r="R24" s="571"/>
      <c r="S24" s="571"/>
      <c r="T24" s="571"/>
      <c r="U24" s="571"/>
      <c r="V24" s="571"/>
      <c r="W24" s="571"/>
      <c r="X24" s="571"/>
      <c r="Y24" s="571"/>
      <c r="Z24" s="571"/>
      <c r="AA24" s="571"/>
      <c r="AB24" s="571"/>
      <c r="AC24" s="571"/>
      <c r="AD24" s="571"/>
      <c r="AE24" s="571"/>
      <c r="AF24" s="571"/>
      <c r="AG24" s="571"/>
      <c r="AH24" s="571"/>
      <c r="AI24" s="571"/>
      <c r="AJ24" s="571"/>
      <c r="AK24" s="571"/>
      <c r="AL24" s="571"/>
      <c r="AM24" s="571"/>
      <c r="AN24" s="571"/>
      <c r="AO24" s="571"/>
      <c r="AP24" s="571"/>
      <c r="AQ24" s="571"/>
      <c r="AR24" s="571"/>
      <c r="AS24" s="571"/>
      <c r="AT24" s="571"/>
      <c r="AU24" s="571"/>
      <c r="AV24" s="571"/>
      <c r="AW24" s="571"/>
      <c r="AX24" s="571"/>
      <c r="AY24" s="571"/>
      <c r="AZ24" s="475"/>
      <c r="BA24" s="475"/>
      <c r="BB24" s="475"/>
      <c r="BC24" s="475"/>
      <c r="BD24" s="475"/>
      <c r="BE24" s="476"/>
      <c r="BF24" s="476"/>
      <c r="BG24" s="476"/>
      <c r="BH24" s="476"/>
      <c r="BI24" s="476"/>
      <c r="BJ24" s="476"/>
      <c r="BK24" s="476"/>
      <c r="BL24" s="476"/>
      <c r="BM24" s="476"/>
      <c r="BN24" s="476"/>
      <c r="BO24" s="476"/>
      <c r="BP24" s="476"/>
      <c r="BQ24" s="524">
        <v>18</v>
      </c>
      <c r="BR24" s="538"/>
      <c r="BS24" s="539"/>
      <c r="BT24" s="540"/>
      <c r="BU24" s="540"/>
      <c r="BV24" s="540"/>
      <c r="BW24" s="540"/>
      <c r="BX24" s="540"/>
      <c r="BY24" s="540"/>
      <c r="BZ24" s="540"/>
      <c r="CA24" s="540"/>
      <c r="CB24" s="540"/>
      <c r="CC24" s="540"/>
      <c r="CD24" s="540"/>
      <c r="CE24" s="540"/>
      <c r="CF24" s="540"/>
      <c r="CG24" s="541"/>
      <c r="CH24" s="542"/>
      <c r="CI24" s="543"/>
      <c r="CJ24" s="543"/>
      <c r="CK24" s="543"/>
      <c r="CL24" s="544"/>
      <c r="CM24" s="542"/>
      <c r="CN24" s="543"/>
      <c r="CO24" s="543"/>
      <c r="CP24" s="543"/>
      <c r="CQ24" s="544"/>
      <c r="CR24" s="542"/>
      <c r="CS24" s="543"/>
      <c r="CT24" s="543"/>
      <c r="CU24" s="543"/>
      <c r="CV24" s="544"/>
      <c r="CW24" s="542"/>
      <c r="CX24" s="543"/>
      <c r="CY24" s="543"/>
      <c r="CZ24" s="543"/>
      <c r="DA24" s="544"/>
      <c r="DB24" s="542"/>
      <c r="DC24" s="543"/>
      <c r="DD24" s="543"/>
      <c r="DE24" s="543"/>
      <c r="DF24" s="544"/>
      <c r="DG24" s="542"/>
      <c r="DH24" s="543"/>
      <c r="DI24" s="543"/>
      <c r="DJ24" s="543"/>
      <c r="DK24" s="544"/>
      <c r="DL24" s="542"/>
      <c r="DM24" s="543"/>
      <c r="DN24" s="543"/>
      <c r="DO24" s="543"/>
      <c r="DP24" s="544"/>
      <c r="DQ24" s="542"/>
      <c r="DR24" s="543"/>
      <c r="DS24" s="543"/>
      <c r="DT24" s="543"/>
      <c r="DU24" s="544"/>
      <c r="DV24" s="539"/>
      <c r="DW24" s="540"/>
      <c r="DX24" s="540"/>
      <c r="DY24" s="540"/>
      <c r="DZ24" s="545"/>
      <c r="EA24" s="478"/>
    </row>
    <row r="25" spans="1:131" ht="26.25" customHeight="1" thickBot="1" x14ac:dyDescent="0.2">
      <c r="A25" s="474" t="s">
        <v>346</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2"/>
      <c r="BP25" s="572"/>
      <c r="BQ25" s="524">
        <v>19</v>
      </c>
      <c r="BR25" s="538"/>
      <c r="BS25" s="539"/>
      <c r="BT25" s="540"/>
      <c r="BU25" s="540"/>
      <c r="BV25" s="540"/>
      <c r="BW25" s="540"/>
      <c r="BX25" s="540"/>
      <c r="BY25" s="540"/>
      <c r="BZ25" s="540"/>
      <c r="CA25" s="540"/>
      <c r="CB25" s="540"/>
      <c r="CC25" s="540"/>
      <c r="CD25" s="540"/>
      <c r="CE25" s="540"/>
      <c r="CF25" s="540"/>
      <c r="CG25" s="541"/>
      <c r="CH25" s="542"/>
      <c r="CI25" s="543"/>
      <c r="CJ25" s="543"/>
      <c r="CK25" s="543"/>
      <c r="CL25" s="544"/>
      <c r="CM25" s="542"/>
      <c r="CN25" s="543"/>
      <c r="CO25" s="543"/>
      <c r="CP25" s="543"/>
      <c r="CQ25" s="544"/>
      <c r="CR25" s="542"/>
      <c r="CS25" s="543"/>
      <c r="CT25" s="543"/>
      <c r="CU25" s="543"/>
      <c r="CV25" s="544"/>
      <c r="CW25" s="542"/>
      <c r="CX25" s="543"/>
      <c r="CY25" s="543"/>
      <c r="CZ25" s="543"/>
      <c r="DA25" s="544"/>
      <c r="DB25" s="542"/>
      <c r="DC25" s="543"/>
      <c r="DD25" s="543"/>
      <c r="DE25" s="543"/>
      <c r="DF25" s="544"/>
      <c r="DG25" s="542"/>
      <c r="DH25" s="543"/>
      <c r="DI25" s="543"/>
      <c r="DJ25" s="543"/>
      <c r="DK25" s="544"/>
      <c r="DL25" s="542"/>
      <c r="DM25" s="543"/>
      <c r="DN25" s="543"/>
      <c r="DO25" s="543"/>
      <c r="DP25" s="544"/>
      <c r="DQ25" s="542"/>
      <c r="DR25" s="543"/>
      <c r="DS25" s="543"/>
      <c r="DT25" s="543"/>
      <c r="DU25" s="544"/>
      <c r="DV25" s="539"/>
      <c r="DW25" s="540"/>
      <c r="DX25" s="540"/>
      <c r="DY25" s="540"/>
      <c r="DZ25" s="545"/>
      <c r="EA25" s="468"/>
    </row>
    <row r="26" spans="1:131" ht="26.25" customHeight="1" x14ac:dyDescent="0.15">
      <c r="A26" s="480" t="s">
        <v>303</v>
      </c>
      <c r="B26" s="481"/>
      <c r="C26" s="481"/>
      <c r="D26" s="481"/>
      <c r="E26" s="481"/>
      <c r="F26" s="481"/>
      <c r="G26" s="481"/>
      <c r="H26" s="481"/>
      <c r="I26" s="481"/>
      <c r="J26" s="481"/>
      <c r="K26" s="481"/>
      <c r="L26" s="481"/>
      <c r="M26" s="481"/>
      <c r="N26" s="481"/>
      <c r="O26" s="481"/>
      <c r="P26" s="482"/>
      <c r="Q26" s="483" t="s">
        <v>347</v>
      </c>
      <c r="R26" s="484"/>
      <c r="S26" s="484"/>
      <c r="T26" s="484"/>
      <c r="U26" s="485"/>
      <c r="V26" s="483" t="s">
        <v>348</v>
      </c>
      <c r="W26" s="484"/>
      <c r="X26" s="484"/>
      <c r="Y26" s="484"/>
      <c r="Z26" s="485"/>
      <c r="AA26" s="483" t="s">
        <v>349</v>
      </c>
      <c r="AB26" s="484"/>
      <c r="AC26" s="484"/>
      <c r="AD26" s="484"/>
      <c r="AE26" s="484"/>
      <c r="AF26" s="573" t="s">
        <v>350</v>
      </c>
      <c r="AG26" s="574"/>
      <c r="AH26" s="574"/>
      <c r="AI26" s="574"/>
      <c r="AJ26" s="575"/>
      <c r="AK26" s="484" t="s">
        <v>351</v>
      </c>
      <c r="AL26" s="484"/>
      <c r="AM26" s="484"/>
      <c r="AN26" s="484"/>
      <c r="AO26" s="485"/>
      <c r="AP26" s="483" t="s">
        <v>352</v>
      </c>
      <c r="AQ26" s="484"/>
      <c r="AR26" s="484"/>
      <c r="AS26" s="484"/>
      <c r="AT26" s="485"/>
      <c r="AU26" s="483" t="s">
        <v>353</v>
      </c>
      <c r="AV26" s="484"/>
      <c r="AW26" s="484"/>
      <c r="AX26" s="484"/>
      <c r="AY26" s="485"/>
      <c r="AZ26" s="483" t="s">
        <v>354</v>
      </c>
      <c r="BA26" s="484"/>
      <c r="BB26" s="484"/>
      <c r="BC26" s="484"/>
      <c r="BD26" s="485"/>
      <c r="BE26" s="483" t="s">
        <v>310</v>
      </c>
      <c r="BF26" s="484"/>
      <c r="BG26" s="484"/>
      <c r="BH26" s="484"/>
      <c r="BI26" s="487"/>
      <c r="BJ26" s="475"/>
      <c r="BK26" s="475"/>
      <c r="BL26" s="475"/>
      <c r="BM26" s="475"/>
      <c r="BN26" s="475"/>
      <c r="BO26" s="572"/>
      <c r="BP26" s="572"/>
      <c r="BQ26" s="524">
        <v>20</v>
      </c>
      <c r="BR26" s="538"/>
      <c r="BS26" s="539"/>
      <c r="BT26" s="540"/>
      <c r="BU26" s="540"/>
      <c r="BV26" s="540"/>
      <c r="BW26" s="540"/>
      <c r="BX26" s="540"/>
      <c r="BY26" s="540"/>
      <c r="BZ26" s="540"/>
      <c r="CA26" s="540"/>
      <c r="CB26" s="540"/>
      <c r="CC26" s="540"/>
      <c r="CD26" s="540"/>
      <c r="CE26" s="540"/>
      <c r="CF26" s="540"/>
      <c r="CG26" s="541"/>
      <c r="CH26" s="542"/>
      <c r="CI26" s="543"/>
      <c r="CJ26" s="543"/>
      <c r="CK26" s="543"/>
      <c r="CL26" s="544"/>
      <c r="CM26" s="542"/>
      <c r="CN26" s="543"/>
      <c r="CO26" s="543"/>
      <c r="CP26" s="543"/>
      <c r="CQ26" s="544"/>
      <c r="CR26" s="542"/>
      <c r="CS26" s="543"/>
      <c r="CT26" s="543"/>
      <c r="CU26" s="543"/>
      <c r="CV26" s="544"/>
      <c r="CW26" s="542"/>
      <c r="CX26" s="543"/>
      <c r="CY26" s="543"/>
      <c r="CZ26" s="543"/>
      <c r="DA26" s="544"/>
      <c r="DB26" s="542"/>
      <c r="DC26" s="543"/>
      <c r="DD26" s="543"/>
      <c r="DE26" s="543"/>
      <c r="DF26" s="544"/>
      <c r="DG26" s="542"/>
      <c r="DH26" s="543"/>
      <c r="DI26" s="543"/>
      <c r="DJ26" s="543"/>
      <c r="DK26" s="544"/>
      <c r="DL26" s="542"/>
      <c r="DM26" s="543"/>
      <c r="DN26" s="543"/>
      <c r="DO26" s="543"/>
      <c r="DP26" s="544"/>
      <c r="DQ26" s="542"/>
      <c r="DR26" s="543"/>
      <c r="DS26" s="543"/>
      <c r="DT26" s="543"/>
      <c r="DU26" s="544"/>
      <c r="DV26" s="539"/>
      <c r="DW26" s="540"/>
      <c r="DX26" s="540"/>
      <c r="DY26" s="540"/>
      <c r="DZ26" s="545"/>
      <c r="EA26" s="468"/>
    </row>
    <row r="27" spans="1:131" ht="26.25" customHeight="1" thickBot="1" x14ac:dyDescent="0.2">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6"/>
      <c r="AG27" s="577"/>
      <c r="AH27" s="577"/>
      <c r="AI27" s="577"/>
      <c r="AJ27" s="578"/>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2"/>
      <c r="BP27" s="572"/>
      <c r="BQ27" s="524">
        <v>21</v>
      </c>
      <c r="BR27" s="538"/>
      <c r="BS27" s="539"/>
      <c r="BT27" s="540"/>
      <c r="BU27" s="540"/>
      <c r="BV27" s="540"/>
      <c r="BW27" s="540"/>
      <c r="BX27" s="540"/>
      <c r="BY27" s="540"/>
      <c r="BZ27" s="540"/>
      <c r="CA27" s="540"/>
      <c r="CB27" s="540"/>
      <c r="CC27" s="540"/>
      <c r="CD27" s="540"/>
      <c r="CE27" s="540"/>
      <c r="CF27" s="540"/>
      <c r="CG27" s="541"/>
      <c r="CH27" s="542"/>
      <c r="CI27" s="543"/>
      <c r="CJ27" s="543"/>
      <c r="CK27" s="543"/>
      <c r="CL27" s="544"/>
      <c r="CM27" s="542"/>
      <c r="CN27" s="543"/>
      <c r="CO27" s="543"/>
      <c r="CP27" s="543"/>
      <c r="CQ27" s="544"/>
      <c r="CR27" s="542"/>
      <c r="CS27" s="543"/>
      <c r="CT27" s="543"/>
      <c r="CU27" s="543"/>
      <c r="CV27" s="544"/>
      <c r="CW27" s="542"/>
      <c r="CX27" s="543"/>
      <c r="CY27" s="543"/>
      <c r="CZ27" s="543"/>
      <c r="DA27" s="544"/>
      <c r="DB27" s="542"/>
      <c r="DC27" s="543"/>
      <c r="DD27" s="543"/>
      <c r="DE27" s="543"/>
      <c r="DF27" s="544"/>
      <c r="DG27" s="542"/>
      <c r="DH27" s="543"/>
      <c r="DI27" s="543"/>
      <c r="DJ27" s="543"/>
      <c r="DK27" s="544"/>
      <c r="DL27" s="542"/>
      <c r="DM27" s="543"/>
      <c r="DN27" s="543"/>
      <c r="DO27" s="543"/>
      <c r="DP27" s="544"/>
      <c r="DQ27" s="542"/>
      <c r="DR27" s="543"/>
      <c r="DS27" s="543"/>
      <c r="DT27" s="543"/>
      <c r="DU27" s="544"/>
      <c r="DV27" s="539"/>
      <c r="DW27" s="540"/>
      <c r="DX27" s="540"/>
      <c r="DY27" s="540"/>
      <c r="DZ27" s="545"/>
      <c r="EA27" s="468"/>
    </row>
    <row r="28" spans="1:131" ht="26.25" customHeight="1" thickTop="1" x14ac:dyDescent="0.15">
      <c r="A28" s="579">
        <v>1</v>
      </c>
      <c r="B28" s="503" t="s">
        <v>355</v>
      </c>
      <c r="C28" s="504"/>
      <c r="D28" s="504"/>
      <c r="E28" s="504"/>
      <c r="F28" s="504"/>
      <c r="G28" s="504"/>
      <c r="H28" s="504"/>
      <c r="I28" s="504"/>
      <c r="J28" s="504"/>
      <c r="K28" s="504"/>
      <c r="L28" s="504"/>
      <c r="M28" s="504"/>
      <c r="N28" s="504"/>
      <c r="O28" s="504"/>
      <c r="P28" s="505"/>
      <c r="Q28" s="580" t="s">
        <v>356</v>
      </c>
      <c r="R28" s="581"/>
      <c r="S28" s="581"/>
      <c r="T28" s="581"/>
      <c r="U28" s="581"/>
      <c r="V28" s="581" t="s">
        <v>357</v>
      </c>
      <c r="W28" s="581"/>
      <c r="X28" s="581"/>
      <c r="Y28" s="581"/>
      <c r="Z28" s="581"/>
      <c r="AA28" s="581" t="s">
        <v>358</v>
      </c>
      <c r="AB28" s="581"/>
      <c r="AC28" s="581"/>
      <c r="AD28" s="581"/>
      <c r="AE28" s="582"/>
      <c r="AF28" s="583">
        <v>78</v>
      </c>
      <c r="AG28" s="581"/>
      <c r="AH28" s="581"/>
      <c r="AI28" s="581"/>
      <c r="AJ28" s="584"/>
      <c r="AK28" s="585">
        <v>663</v>
      </c>
      <c r="AL28" s="586"/>
      <c r="AM28" s="586"/>
      <c r="AN28" s="586"/>
      <c r="AO28" s="586"/>
      <c r="AP28" s="586" t="s">
        <v>328</v>
      </c>
      <c r="AQ28" s="586"/>
      <c r="AR28" s="586"/>
      <c r="AS28" s="586"/>
      <c r="AT28" s="586"/>
      <c r="AU28" s="586" t="s">
        <v>328</v>
      </c>
      <c r="AV28" s="586"/>
      <c r="AW28" s="586"/>
      <c r="AX28" s="586"/>
      <c r="AY28" s="586"/>
      <c r="AZ28" s="587" t="s">
        <v>328</v>
      </c>
      <c r="BA28" s="587"/>
      <c r="BB28" s="587"/>
      <c r="BC28" s="587"/>
      <c r="BD28" s="587"/>
      <c r="BE28" s="588"/>
      <c r="BF28" s="588"/>
      <c r="BG28" s="588"/>
      <c r="BH28" s="588"/>
      <c r="BI28" s="589"/>
      <c r="BJ28" s="475"/>
      <c r="BK28" s="475"/>
      <c r="BL28" s="475"/>
      <c r="BM28" s="475"/>
      <c r="BN28" s="475"/>
      <c r="BO28" s="572"/>
      <c r="BP28" s="572"/>
      <c r="BQ28" s="524">
        <v>22</v>
      </c>
      <c r="BR28" s="538"/>
      <c r="BS28" s="539"/>
      <c r="BT28" s="540"/>
      <c r="BU28" s="540"/>
      <c r="BV28" s="540"/>
      <c r="BW28" s="540"/>
      <c r="BX28" s="540"/>
      <c r="BY28" s="540"/>
      <c r="BZ28" s="540"/>
      <c r="CA28" s="540"/>
      <c r="CB28" s="540"/>
      <c r="CC28" s="540"/>
      <c r="CD28" s="540"/>
      <c r="CE28" s="540"/>
      <c r="CF28" s="540"/>
      <c r="CG28" s="541"/>
      <c r="CH28" s="542"/>
      <c r="CI28" s="543"/>
      <c r="CJ28" s="543"/>
      <c r="CK28" s="543"/>
      <c r="CL28" s="544"/>
      <c r="CM28" s="542"/>
      <c r="CN28" s="543"/>
      <c r="CO28" s="543"/>
      <c r="CP28" s="543"/>
      <c r="CQ28" s="544"/>
      <c r="CR28" s="542"/>
      <c r="CS28" s="543"/>
      <c r="CT28" s="543"/>
      <c r="CU28" s="543"/>
      <c r="CV28" s="544"/>
      <c r="CW28" s="542"/>
      <c r="CX28" s="543"/>
      <c r="CY28" s="543"/>
      <c r="CZ28" s="543"/>
      <c r="DA28" s="544"/>
      <c r="DB28" s="542"/>
      <c r="DC28" s="543"/>
      <c r="DD28" s="543"/>
      <c r="DE28" s="543"/>
      <c r="DF28" s="544"/>
      <c r="DG28" s="542"/>
      <c r="DH28" s="543"/>
      <c r="DI28" s="543"/>
      <c r="DJ28" s="543"/>
      <c r="DK28" s="544"/>
      <c r="DL28" s="542"/>
      <c r="DM28" s="543"/>
      <c r="DN28" s="543"/>
      <c r="DO28" s="543"/>
      <c r="DP28" s="544"/>
      <c r="DQ28" s="542"/>
      <c r="DR28" s="543"/>
      <c r="DS28" s="543"/>
      <c r="DT28" s="543"/>
      <c r="DU28" s="544"/>
      <c r="DV28" s="539"/>
      <c r="DW28" s="540"/>
      <c r="DX28" s="540"/>
      <c r="DY28" s="540"/>
      <c r="DZ28" s="545"/>
      <c r="EA28" s="468"/>
    </row>
    <row r="29" spans="1:131" ht="26.25" customHeight="1" x14ac:dyDescent="0.15">
      <c r="A29" s="579">
        <v>2</v>
      </c>
      <c r="B29" s="525" t="s">
        <v>359</v>
      </c>
      <c r="C29" s="526"/>
      <c r="D29" s="526"/>
      <c r="E29" s="526"/>
      <c r="F29" s="526"/>
      <c r="G29" s="526"/>
      <c r="H29" s="526"/>
      <c r="I29" s="526"/>
      <c r="J29" s="526"/>
      <c r="K29" s="526"/>
      <c r="L29" s="526"/>
      <c r="M29" s="526"/>
      <c r="N29" s="526"/>
      <c r="O29" s="526"/>
      <c r="P29" s="527"/>
      <c r="Q29" s="528" t="s">
        <v>360</v>
      </c>
      <c r="R29" s="529"/>
      <c r="S29" s="529"/>
      <c r="T29" s="529"/>
      <c r="U29" s="529"/>
      <c r="V29" s="529" t="s">
        <v>361</v>
      </c>
      <c r="W29" s="529"/>
      <c r="X29" s="529"/>
      <c r="Y29" s="529"/>
      <c r="Z29" s="529"/>
      <c r="AA29" s="529" t="s">
        <v>325</v>
      </c>
      <c r="AB29" s="529"/>
      <c r="AC29" s="529"/>
      <c r="AD29" s="529"/>
      <c r="AE29" s="530"/>
      <c r="AF29" s="531">
        <v>206</v>
      </c>
      <c r="AG29" s="532"/>
      <c r="AH29" s="532"/>
      <c r="AI29" s="532"/>
      <c r="AJ29" s="533"/>
      <c r="AK29" s="590">
        <v>1243</v>
      </c>
      <c r="AL29" s="591"/>
      <c r="AM29" s="591"/>
      <c r="AN29" s="591"/>
      <c r="AO29" s="591"/>
      <c r="AP29" s="591" t="s">
        <v>328</v>
      </c>
      <c r="AQ29" s="591"/>
      <c r="AR29" s="591"/>
      <c r="AS29" s="591"/>
      <c r="AT29" s="591"/>
      <c r="AU29" s="591" t="s">
        <v>328</v>
      </c>
      <c r="AV29" s="591"/>
      <c r="AW29" s="591"/>
      <c r="AX29" s="591"/>
      <c r="AY29" s="591"/>
      <c r="AZ29" s="592" t="s">
        <v>328</v>
      </c>
      <c r="BA29" s="592"/>
      <c r="BB29" s="592"/>
      <c r="BC29" s="592"/>
      <c r="BD29" s="592"/>
      <c r="BE29" s="593"/>
      <c r="BF29" s="593"/>
      <c r="BG29" s="593"/>
      <c r="BH29" s="593"/>
      <c r="BI29" s="594"/>
      <c r="BJ29" s="475"/>
      <c r="BK29" s="475"/>
      <c r="BL29" s="475"/>
      <c r="BM29" s="475"/>
      <c r="BN29" s="475"/>
      <c r="BO29" s="572"/>
      <c r="BP29" s="572"/>
      <c r="BQ29" s="524">
        <v>23</v>
      </c>
      <c r="BR29" s="538"/>
      <c r="BS29" s="539"/>
      <c r="BT29" s="540"/>
      <c r="BU29" s="540"/>
      <c r="BV29" s="540"/>
      <c r="BW29" s="540"/>
      <c r="BX29" s="540"/>
      <c r="BY29" s="540"/>
      <c r="BZ29" s="540"/>
      <c r="CA29" s="540"/>
      <c r="CB29" s="540"/>
      <c r="CC29" s="540"/>
      <c r="CD29" s="540"/>
      <c r="CE29" s="540"/>
      <c r="CF29" s="540"/>
      <c r="CG29" s="541"/>
      <c r="CH29" s="542"/>
      <c r="CI29" s="543"/>
      <c r="CJ29" s="543"/>
      <c r="CK29" s="543"/>
      <c r="CL29" s="544"/>
      <c r="CM29" s="542"/>
      <c r="CN29" s="543"/>
      <c r="CO29" s="543"/>
      <c r="CP29" s="543"/>
      <c r="CQ29" s="544"/>
      <c r="CR29" s="542"/>
      <c r="CS29" s="543"/>
      <c r="CT29" s="543"/>
      <c r="CU29" s="543"/>
      <c r="CV29" s="544"/>
      <c r="CW29" s="542"/>
      <c r="CX29" s="543"/>
      <c r="CY29" s="543"/>
      <c r="CZ29" s="543"/>
      <c r="DA29" s="544"/>
      <c r="DB29" s="542"/>
      <c r="DC29" s="543"/>
      <c r="DD29" s="543"/>
      <c r="DE29" s="543"/>
      <c r="DF29" s="544"/>
      <c r="DG29" s="542"/>
      <c r="DH29" s="543"/>
      <c r="DI29" s="543"/>
      <c r="DJ29" s="543"/>
      <c r="DK29" s="544"/>
      <c r="DL29" s="542"/>
      <c r="DM29" s="543"/>
      <c r="DN29" s="543"/>
      <c r="DO29" s="543"/>
      <c r="DP29" s="544"/>
      <c r="DQ29" s="542"/>
      <c r="DR29" s="543"/>
      <c r="DS29" s="543"/>
      <c r="DT29" s="543"/>
      <c r="DU29" s="544"/>
      <c r="DV29" s="539"/>
      <c r="DW29" s="540"/>
      <c r="DX29" s="540"/>
      <c r="DY29" s="540"/>
      <c r="DZ29" s="545"/>
      <c r="EA29" s="468"/>
    </row>
    <row r="30" spans="1:131" ht="26.25" customHeight="1" x14ac:dyDescent="0.15">
      <c r="A30" s="579">
        <v>3</v>
      </c>
      <c r="B30" s="525" t="s">
        <v>362</v>
      </c>
      <c r="C30" s="526"/>
      <c r="D30" s="526"/>
      <c r="E30" s="526"/>
      <c r="F30" s="526"/>
      <c r="G30" s="526"/>
      <c r="H30" s="526"/>
      <c r="I30" s="526"/>
      <c r="J30" s="526"/>
      <c r="K30" s="526"/>
      <c r="L30" s="526"/>
      <c r="M30" s="526"/>
      <c r="N30" s="526"/>
      <c r="O30" s="526"/>
      <c r="P30" s="527"/>
      <c r="Q30" s="528" t="s">
        <v>363</v>
      </c>
      <c r="R30" s="529"/>
      <c r="S30" s="529"/>
      <c r="T30" s="529"/>
      <c r="U30" s="529"/>
      <c r="V30" s="529" t="s">
        <v>364</v>
      </c>
      <c r="W30" s="529"/>
      <c r="X30" s="529"/>
      <c r="Y30" s="529"/>
      <c r="Z30" s="529"/>
      <c r="AA30" s="529" t="s">
        <v>365</v>
      </c>
      <c r="AB30" s="529"/>
      <c r="AC30" s="529"/>
      <c r="AD30" s="529"/>
      <c r="AE30" s="530"/>
      <c r="AF30" s="531">
        <v>46</v>
      </c>
      <c r="AG30" s="532"/>
      <c r="AH30" s="532"/>
      <c r="AI30" s="532"/>
      <c r="AJ30" s="533"/>
      <c r="AK30" s="590">
        <v>300</v>
      </c>
      <c r="AL30" s="591"/>
      <c r="AM30" s="591"/>
      <c r="AN30" s="591"/>
      <c r="AO30" s="591"/>
      <c r="AP30" s="591" t="s">
        <v>328</v>
      </c>
      <c r="AQ30" s="591"/>
      <c r="AR30" s="591"/>
      <c r="AS30" s="591"/>
      <c r="AT30" s="591"/>
      <c r="AU30" s="591" t="s">
        <v>328</v>
      </c>
      <c r="AV30" s="591"/>
      <c r="AW30" s="591"/>
      <c r="AX30" s="591"/>
      <c r="AY30" s="591"/>
      <c r="AZ30" s="592" t="s">
        <v>328</v>
      </c>
      <c r="BA30" s="592"/>
      <c r="BB30" s="592"/>
      <c r="BC30" s="592"/>
      <c r="BD30" s="592"/>
      <c r="BE30" s="593"/>
      <c r="BF30" s="593"/>
      <c r="BG30" s="593"/>
      <c r="BH30" s="593"/>
      <c r="BI30" s="594"/>
      <c r="BJ30" s="475"/>
      <c r="BK30" s="475"/>
      <c r="BL30" s="475"/>
      <c r="BM30" s="475"/>
      <c r="BN30" s="475"/>
      <c r="BO30" s="572"/>
      <c r="BP30" s="572"/>
      <c r="BQ30" s="524">
        <v>24</v>
      </c>
      <c r="BR30" s="538"/>
      <c r="BS30" s="539"/>
      <c r="BT30" s="540"/>
      <c r="BU30" s="540"/>
      <c r="BV30" s="540"/>
      <c r="BW30" s="540"/>
      <c r="BX30" s="540"/>
      <c r="BY30" s="540"/>
      <c r="BZ30" s="540"/>
      <c r="CA30" s="540"/>
      <c r="CB30" s="540"/>
      <c r="CC30" s="540"/>
      <c r="CD30" s="540"/>
      <c r="CE30" s="540"/>
      <c r="CF30" s="540"/>
      <c r="CG30" s="541"/>
      <c r="CH30" s="542"/>
      <c r="CI30" s="543"/>
      <c r="CJ30" s="543"/>
      <c r="CK30" s="543"/>
      <c r="CL30" s="544"/>
      <c r="CM30" s="542"/>
      <c r="CN30" s="543"/>
      <c r="CO30" s="543"/>
      <c r="CP30" s="543"/>
      <c r="CQ30" s="544"/>
      <c r="CR30" s="542"/>
      <c r="CS30" s="543"/>
      <c r="CT30" s="543"/>
      <c r="CU30" s="543"/>
      <c r="CV30" s="544"/>
      <c r="CW30" s="542"/>
      <c r="CX30" s="543"/>
      <c r="CY30" s="543"/>
      <c r="CZ30" s="543"/>
      <c r="DA30" s="544"/>
      <c r="DB30" s="542"/>
      <c r="DC30" s="543"/>
      <c r="DD30" s="543"/>
      <c r="DE30" s="543"/>
      <c r="DF30" s="544"/>
      <c r="DG30" s="542"/>
      <c r="DH30" s="543"/>
      <c r="DI30" s="543"/>
      <c r="DJ30" s="543"/>
      <c r="DK30" s="544"/>
      <c r="DL30" s="542"/>
      <c r="DM30" s="543"/>
      <c r="DN30" s="543"/>
      <c r="DO30" s="543"/>
      <c r="DP30" s="544"/>
      <c r="DQ30" s="542"/>
      <c r="DR30" s="543"/>
      <c r="DS30" s="543"/>
      <c r="DT30" s="543"/>
      <c r="DU30" s="544"/>
      <c r="DV30" s="539"/>
      <c r="DW30" s="540"/>
      <c r="DX30" s="540"/>
      <c r="DY30" s="540"/>
      <c r="DZ30" s="545"/>
      <c r="EA30" s="468"/>
    </row>
    <row r="31" spans="1:131" ht="26.25" customHeight="1" x14ac:dyDescent="0.15">
      <c r="A31" s="579">
        <v>4</v>
      </c>
      <c r="B31" s="525" t="s">
        <v>366</v>
      </c>
      <c r="C31" s="526"/>
      <c r="D31" s="526"/>
      <c r="E31" s="526"/>
      <c r="F31" s="526"/>
      <c r="G31" s="526"/>
      <c r="H31" s="526"/>
      <c r="I31" s="526"/>
      <c r="J31" s="526"/>
      <c r="K31" s="526"/>
      <c r="L31" s="526"/>
      <c r="M31" s="526"/>
      <c r="N31" s="526"/>
      <c r="O31" s="526"/>
      <c r="P31" s="527"/>
      <c r="Q31" s="528">
        <v>1609</v>
      </c>
      <c r="R31" s="529"/>
      <c r="S31" s="529"/>
      <c r="T31" s="529"/>
      <c r="U31" s="529"/>
      <c r="V31" s="529">
        <v>1340</v>
      </c>
      <c r="W31" s="529"/>
      <c r="X31" s="529"/>
      <c r="Y31" s="529"/>
      <c r="Z31" s="529"/>
      <c r="AA31" s="529">
        <v>269</v>
      </c>
      <c r="AB31" s="529"/>
      <c r="AC31" s="529"/>
      <c r="AD31" s="529"/>
      <c r="AE31" s="530"/>
      <c r="AF31" s="531">
        <v>1667</v>
      </c>
      <c r="AG31" s="532"/>
      <c r="AH31" s="532"/>
      <c r="AI31" s="532"/>
      <c r="AJ31" s="533"/>
      <c r="AK31" s="590">
        <v>8</v>
      </c>
      <c r="AL31" s="591"/>
      <c r="AM31" s="591"/>
      <c r="AN31" s="591"/>
      <c r="AO31" s="591"/>
      <c r="AP31" s="591" t="s">
        <v>367</v>
      </c>
      <c r="AQ31" s="591"/>
      <c r="AR31" s="591"/>
      <c r="AS31" s="591"/>
      <c r="AT31" s="591"/>
      <c r="AU31" s="591" t="s">
        <v>328</v>
      </c>
      <c r="AV31" s="591"/>
      <c r="AW31" s="591"/>
      <c r="AX31" s="591"/>
      <c r="AY31" s="591"/>
      <c r="AZ31" s="592" t="s">
        <v>328</v>
      </c>
      <c r="BA31" s="592"/>
      <c r="BB31" s="592"/>
      <c r="BC31" s="592"/>
      <c r="BD31" s="592"/>
      <c r="BE31" s="593" t="s">
        <v>368</v>
      </c>
      <c r="BF31" s="593"/>
      <c r="BG31" s="593"/>
      <c r="BH31" s="593"/>
      <c r="BI31" s="594"/>
      <c r="BJ31" s="475"/>
      <c r="BK31" s="475"/>
      <c r="BL31" s="475"/>
      <c r="BM31" s="475"/>
      <c r="BN31" s="475"/>
      <c r="BO31" s="572"/>
      <c r="BP31" s="572"/>
      <c r="BQ31" s="524">
        <v>25</v>
      </c>
      <c r="BR31" s="538"/>
      <c r="BS31" s="539"/>
      <c r="BT31" s="540"/>
      <c r="BU31" s="540"/>
      <c r="BV31" s="540"/>
      <c r="BW31" s="540"/>
      <c r="BX31" s="540"/>
      <c r="BY31" s="540"/>
      <c r="BZ31" s="540"/>
      <c r="CA31" s="540"/>
      <c r="CB31" s="540"/>
      <c r="CC31" s="540"/>
      <c r="CD31" s="540"/>
      <c r="CE31" s="540"/>
      <c r="CF31" s="540"/>
      <c r="CG31" s="541"/>
      <c r="CH31" s="542"/>
      <c r="CI31" s="543"/>
      <c r="CJ31" s="543"/>
      <c r="CK31" s="543"/>
      <c r="CL31" s="544"/>
      <c r="CM31" s="542"/>
      <c r="CN31" s="543"/>
      <c r="CO31" s="543"/>
      <c r="CP31" s="543"/>
      <c r="CQ31" s="544"/>
      <c r="CR31" s="542"/>
      <c r="CS31" s="543"/>
      <c r="CT31" s="543"/>
      <c r="CU31" s="543"/>
      <c r="CV31" s="544"/>
      <c r="CW31" s="542"/>
      <c r="CX31" s="543"/>
      <c r="CY31" s="543"/>
      <c r="CZ31" s="543"/>
      <c r="DA31" s="544"/>
      <c r="DB31" s="542"/>
      <c r="DC31" s="543"/>
      <c r="DD31" s="543"/>
      <c r="DE31" s="543"/>
      <c r="DF31" s="544"/>
      <c r="DG31" s="542"/>
      <c r="DH31" s="543"/>
      <c r="DI31" s="543"/>
      <c r="DJ31" s="543"/>
      <c r="DK31" s="544"/>
      <c r="DL31" s="542"/>
      <c r="DM31" s="543"/>
      <c r="DN31" s="543"/>
      <c r="DO31" s="543"/>
      <c r="DP31" s="544"/>
      <c r="DQ31" s="542"/>
      <c r="DR31" s="543"/>
      <c r="DS31" s="543"/>
      <c r="DT31" s="543"/>
      <c r="DU31" s="544"/>
      <c r="DV31" s="539"/>
      <c r="DW31" s="540"/>
      <c r="DX31" s="540"/>
      <c r="DY31" s="540"/>
      <c r="DZ31" s="545"/>
      <c r="EA31" s="468"/>
    </row>
    <row r="32" spans="1:131" ht="26.25" customHeight="1" x14ac:dyDescent="0.15">
      <c r="A32" s="579">
        <v>5</v>
      </c>
      <c r="B32" s="525" t="s">
        <v>369</v>
      </c>
      <c r="C32" s="526"/>
      <c r="D32" s="526"/>
      <c r="E32" s="526"/>
      <c r="F32" s="526"/>
      <c r="G32" s="526"/>
      <c r="H32" s="526"/>
      <c r="I32" s="526"/>
      <c r="J32" s="526"/>
      <c r="K32" s="526"/>
      <c r="L32" s="526"/>
      <c r="M32" s="526"/>
      <c r="N32" s="526"/>
      <c r="O32" s="526"/>
      <c r="P32" s="527"/>
      <c r="Q32" s="528">
        <v>2225</v>
      </c>
      <c r="R32" s="529"/>
      <c r="S32" s="529"/>
      <c r="T32" s="529"/>
      <c r="U32" s="529"/>
      <c r="V32" s="529">
        <v>1638</v>
      </c>
      <c r="W32" s="529"/>
      <c r="X32" s="529"/>
      <c r="Y32" s="529"/>
      <c r="Z32" s="529"/>
      <c r="AA32" s="529">
        <v>587</v>
      </c>
      <c r="AB32" s="529"/>
      <c r="AC32" s="529"/>
      <c r="AD32" s="529"/>
      <c r="AE32" s="530"/>
      <c r="AF32" s="531" t="s">
        <v>64</v>
      </c>
      <c r="AG32" s="532"/>
      <c r="AH32" s="532"/>
      <c r="AI32" s="532"/>
      <c r="AJ32" s="533"/>
      <c r="AK32" s="590">
        <v>620</v>
      </c>
      <c r="AL32" s="591"/>
      <c r="AM32" s="591"/>
      <c r="AN32" s="591"/>
      <c r="AO32" s="591"/>
      <c r="AP32" s="591" t="s">
        <v>370</v>
      </c>
      <c r="AQ32" s="591"/>
      <c r="AR32" s="591"/>
      <c r="AS32" s="591"/>
      <c r="AT32" s="591"/>
      <c r="AU32" s="591" t="s">
        <v>371</v>
      </c>
      <c r="AV32" s="591"/>
      <c r="AW32" s="591"/>
      <c r="AX32" s="591"/>
      <c r="AY32" s="591"/>
      <c r="AZ32" s="592" t="s">
        <v>328</v>
      </c>
      <c r="BA32" s="592"/>
      <c r="BB32" s="592"/>
      <c r="BC32" s="592"/>
      <c r="BD32" s="592"/>
      <c r="BE32" s="593" t="s">
        <v>368</v>
      </c>
      <c r="BF32" s="593"/>
      <c r="BG32" s="593"/>
      <c r="BH32" s="593"/>
      <c r="BI32" s="594"/>
      <c r="BJ32" s="475"/>
      <c r="BK32" s="475"/>
      <c r="BL32" s="475"/>
      <c r="BM32" s="475"/>
      <c r="BN32" s="475"/>
      <c r="BO32" s="572"/>
      <c r="BP32" s="572"/>
      <c r="BQ32" s="524">
        <v>26</v>
      </c>
      <c r="BR32" s="538"/>
      <c r="BS32" s="539"/>
      <c r="BT32" s="540"/>
      <c r="BU32" s="540"/>
      <c r="BV32" s="540"/>
      <c r="BW32" s="540"/>
      <c r="BX32" s="540"/>
      <c r="BY32" s="540"/>
      <c r="BZ32" s="540"/>
      <c r="CA32" s="540"/>
      <c r="CB32" s="540"/>
      <c r="CC32" s="540"/>
      <c r="CD32" s="540"/>
      <c r="CE32" s="540"/>
      <c r="CF32" s="540"/>
      <c r="CG32" s="541"/>
      <c r="CH32" s="542"/>
      <c r="CI32" s="543"/>
      <c r="CJ32" s="543"/>
      <c r="CK32" s="543"/>
      <c r="CL32" s="544"/>
      <c r="CM32" s="542"/>
      <c r="CN32" s="543"/>
      <c r="CO32" s="543"/>
      <c r="CP32" s="543"/>
      <c r="CQ32" s="544"/>
      <c r="CR32" s="542"/>
      <c r="CS32" s="543"/>
      <c r="CT32" s="543"/>
      <c r="CU32" s="543"/>
      <c r="CV32" s="544"/>
      <c r="CW32" s="542"/>
      <c r="CX32" s="543"/>
      <c r="CY32" s="543"/>
      <c r="CZ32" s="543"/>
      <c r="DA32" s="544"/>
      <c r="DB32" s="542"/>
      <c r="DC32" s="543"/>
      <c r="DD32" s="543"/>
      <c r="DE32" s="543"/>
      <c r="DF32" s="544"/>
      <c r="DG32" s="542"/>
      <c r="DH32" s="543"/>
      <c r="DI32" s="543"/>
      <c r="DJ32" s="543"/>
      <c r="DK32" s="544"/>
      <c r="DL32" s="542"/>
      <c r="DM32" s="543"/>
      <c r="DN32" s="543"/>
      <c r="DO32" s="543"/>
      <c r="DP32" s="544"/>
      <c r="DQ32" s="542"/>
      <c r="DR32" s="543"/>
      <c r="DS32" s="543"/>
      <c r="DT32" s="543"/>
      <c r="DU32" s="544"/>
      <c r="DV32" s="539"/>
      <c r="DW32" s="540"/>
      <c r="DX32" s="540"/>
      <c r="DY32" s="540"/>
      <c r="DZ32" s="545"/>
      <c r="EA32" s="468"/>
    </row>
    <row r="33" spans="1:131" ht="26.25" customHeight="1" x14ac:dyDescent="0.15">
      <c r="A33" s="579">
        <v>6</v>
      </c>
      <c r="B33" s="525"/>
      <c r="C33" s="526"/>
      <c r="D33" s="526"/>
      <c r="E33" s="526"/>
      <c r="F33" s="526"/>
      <c r="G33" s="526"/>
      <c r="H33" s="526"/>
      <c r="I33" s="526"/>
      <c r="J33" s="526"/>
      <c r="K33" s="526"/>
      <c r="L33" s="526"/>
      <c r="M33" s="526"/>
      <c r="N33" s="526"/>
      <c r="O33" s="526"/>
      <c r="P33" s="527"/>
      <c r="Q33" s="528"/>
      <c r="R33" s="529"/>
      <c r="S33" s="529"/>
      <c r="T33" s="529"/>
      <c r="U33" s="529"/>
      <c r="V33" s="529"/>
      <c r="W33" s="529"/>
      <c r="X33" s="529"/>
      <c r="Y33" s="529"/>
      <c r="Z33" s="529"/>
      <c r="AA33" s="529"/>
      <c r="AB33" s="529"/>
      <c r="AC33" s="529"/>
      <c r="AD33" s="529"/>
      <c r="AE33" s="530"/>
      <c r="AF33" s="531"/>
      <c r="AG33" s="532"/>
      <c r="AH33" s="532"/>
      <c r="AI33" s="532"/>
      <c r="AJ33" s="533"/>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2"/>
      <c r="BP33" s="572"/>
      <c r="BQ33" s="524">
        <v>27</v>
      </c>
      <c r="BR33" s="538"/>
      <c r="BS33" s="539"/>
      <c r="BT33" s="540"/>
      <c r="BU33" s="540"/>
      <c r="BV33" s="540"/>
      <c r="BW33" s="540"/>
      <c r="BX33" s="540"/>
      <c r="BY33" s="540"/>
      <c r="BZ33" s="540"/>
      <c r="CA33" s="540"/>
      <c r="CB33" s="540"/>
      <c r="CC33" s="540"/>
      <c r="CD33" s="540"/>
      <c r="CE33" s="540"/>
      <c r="CF33" s="540"/>
      <c r="CG33" s="541"/>
      <c r="CH33" s="542"/>
      <c r="CI33" s="543"/>
      <c r="CJ33" s="543"/>
      <c r="CK33" s="543"/>
      <c r="CL33" s="544"/>
      <c r="CM33" s="542"/>
      <c r="CN33" s="543"/>
      <c r="CO33" s="543"/>
      <c r="CP33" s="543"/>
      <c r="CQ33" s="544"/>
      <c r="CR33" s="542"/>
      <c r="CS33" s="543"/>
      <c r="CT33" s="543"/>
      <c r="CU33" s="543"/>
      <c r="CV33" s="544"/>
      <c r="CW33" s="542"/>
      <c r="CX33" s="543"/>
      <c r="CY33" s="543"/>
      <c r="CZ33" s="543"/>
      <c r="DA33" s="544"/>
      <c r="DB33" s="542"/>
      <c r="DC33" s="543"/>
      <c r="DD33" s="543"/>
      <c r="DE33" s="543"/>
      <c r="DF33" s="544"/>
      <c r="DG33" s="542"/>
      <c r="DH33" s="543"/>
      <c r="DI33" s="543"/>
      <c r="DJ33" s="543"/>
      <c r="DK33" s="544"/>
      <c r="DL33" s="542"/>
      <c r="DM33" s="543"/>
      <c r="DN33" s="543"/>
      <c r="DO33" s="543"/>
      <c r="DP33" s="544"/>
      <c r="DQ33" s="542"/>
      <c r="DR33" s="543"/>
      <c r="DS33" s="543"/>
      <c r="DT33" s="543"/>
      <c r="DU33" s="544"/>
      <c r="DV33" s="539"/>
      <c r="DW33" s="540"/>
      <c r="DX33" s="540"/>
      <c r="DY33" s="540"/>
      <c r="DZ33" s="545"/>
      <c r="EA33" s="468"/>
    </row>
    <row r="34" spans="1:131" ht="26.25" customHeight="1" x14ac:dyDescent="0.15">
      <c r="A34" s="579">
        <v>7</v>
      </c>
      <c r="B34" s="525"/>
      <c r="C34" s="526"/>
      <c r="D34" s="526"/>
      <c r="E34" s="526"/>
      <c r="F34" s="526"/>
      <c r="G34" s="526"/>
      <c r="H34" s="526"/>
      <c r="I34" s="526"/>
      <c r="J34" s="526"/>
      <c r="K34" s="526"/>
      <c r="L34" s="526"/>
      <c r="M34" s="526"/>
      <c r="N34" s="526"/>
      <c r="O34" s="526"/>
      <c r="P34" s="527"/>
      <c r="Q34" s="528"/>
      <c r="R34" s="529"/>
      <c r="S34" s="529"/>
      <c r="T34" s="529"/>
      <c r="U34" s="529"/>
      <c r="V34" s="529"/>
      <c r="W34" s="529"/>
      <c r="X34" s="529"/>
      <c r="Y34" s="529"/>
      <c r="Z34" s="529"/>
      <c r="AA34" s="529"/>
      <c r="AB34" s="529"/>
      <c r="AC34" s="529"/>
      <c r="AD34" s="529"/>
      <c r="AE34" s="530"/>
      <c r="AF34" s="531"/>
      <c r="AG34" s="532"/>
      <c r="AH34" s="532"/>
      <c r="AI34" s="532"/>
      <c r="AJ34" s="533"/>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2"/>
      <c r="BP34" s="572"/>
      <c r="BQ34" s="524">
        <v>28</v>
      </c>
      <c r="BR34" s="538"/>
      <c r="BS34" s="539"/>
      <c r="BT34" s="540"/>
      <c r="BU34" s="540"/>
      <c r="BV34" s="540"/>
      <c r="BW34" s="540"/>
      <c r="BX34" s="540"/>
      <c r="BY34" s="540"/>
      <c r="BZ34" s="540"/>
      <c r="CA34" s="540"/>
      <c r="CB34" s="540"/>
      <c r="CC34" s="540"/>
      <c r="CD34" s="540"/>
      <c r="CE34" s="540"/>
      <c r="CF34" s="540"/>
      <c r="CG34" s="541"/>
      <c r="CH34" s="542"/>
      <c r="CI34" s="543"/>
      <c r="CJ34" s="543"/>
      <c r="CK34" s="543"/>
      <c r="CL34" s="544"/>
      <c r="CM34" s="542"/>
      <c r="CN34" s="543"/>
      <c r="CO34" s="543"/>
      <c r="CP34" s="543"/>
      <c r="CQ34" s="544"/>
      <c r="CR34" s="542"/>
      <c r="CS34" s="543"/>
      <c r="CT34" s="543"/>
      <c r="CU34" s="543"/>
      <c r="CV34" s="544"/>
      <c r="CW34" s="542"/>
      <c r="CX34" s="543"/>
      <c r="CY34" s="543"/>
      <c r="CZ34" s="543"/>
      <c r="DA34" s="544"/>
      <c r="DB34" s="542"/>
      <c r="DC34" s="543"/>
      <c r="DD34" s="543"/>
      <c r="DE34" s="543"/>
      <c r="DF34" s="544"/>
      <c r="DG34" s="542"/>
      <c r="DH34" s="543"/>
      <c r="DI34" s="543"/>
      <c r="DJ34" s="543"/>
      <c r="DK34" s="544"/>
      <c r="DL34" s="542"/>
      <c r="DM34" s="543"/>
      <c r="DN34" s="543"/>
      <c r="DO34" s="543"/>
      <c r="DP34" s="544"/>
      <c r="DQ34" s="542"/>
      <c r="DR34" s="543"/>
      <c r="DS34" s="543"/>
      <c r="DT34" s="543"/>
      <c r="DU34" s="544"/>
      <c r="DV34" s="539"/>
      <c r="DW34" s="540"/>
      <c r="DX34" s="540"/>
      <c r="DY34" s="540"/>
      <c r="DZ34" s="545"/>
      <c r="EA34" s="468"/>
    </row>
    <row r="35" spans="1:131" ht="26.25" customHeight="1" x14ac:dyDescent="0.15">
      <c r="A35" s="579">
        <v>8</v>
      </c>
      <c r="B35" s="525"/>
      <c r="C35" s="526"/>
      <c r="D35" s="526"/>
      <c r="E35" s="526"/>
      <c r="F35" s="526"/>
      <c r="G35" s="526"/>
      <c r="H35" s="526"/>
      <c r="I35" s="526"/>
      <c r="J35" s="526"/>
      <c r="K35" s="526"/>
      <c r="L35" s="526"/>
      <c r="M35" s="526"/>
      <c r="N35" s="526"/>
      <c r="O35" s="526"/>
      <c r="P35" s="527"/>
      <c r="Q35" s="528"/>
      <c r="R35" s="529"/>
      <c r="S35" s="529"/>
      <c r="T35" s="529"/>
      <c r="U35" s="529"/>
      <c r="V35" s="529"/>
      <c r="W35" s="529"/>
      <c r="X35" s="529"/>
      <c r="Y35" s="529"/>
      <c r="Z35" s="529"/>
      <c r="AA35" s="529"/>
      <c r="AB35" s="529"/>
      <c r="AC35" s="529"/>
      <c r="AD35" s="529"/>
      <c r="AE35" s="530"/>
      <c r="AF35" s="531"/>
      <c r="AG35" s="532"/>
      <c r="AH35" s="532"/>
      <c r="AI35" s="532"/>
      <c r="AJ35" s="533"/>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2"/>
      <c r="BP35" s="572"/>
      <c r="BQ35" s="524">
        <v>29</v>
      </c>
      <c r="BR35" s="538"/>
      <c r="BS35" s="539"/>
      <c r="BT35" s="540"/>
      <c r="BU35" s="540"/>
      <c r="BV35" s="540"/>
      <c r="BW35" s="540"/>
      <c r="BX35" s="540"/>
      <c r="BY35" s="540"/>
      <c r="BZ35" s="540"/>
      <c r="CA35" s="540"/>
      <c r="CB35" s="540"/>
      <c r="CC35" s="540"/>
      <c r="CD35" s="540"/>
      <c r="CE35" s="540"/>
      <c r="CF35" s="540"/>
      <c r="CG35" s="541"/>
      <c r="CH35" s="542"/>
      <c r="CI35" s="543"/>
      <c r="CJ35" s="543"/>
      <c r="CK35" s="543"/>
      <c r="CL35" s="544"/>
      <c r="CM35" s="542"/>
      <c r="CN35" s="543"/>
      <c r="CO35" s="543"/>
      <c r="CP35" s="543"/>
      <c r="CQ35" s="544"/>
      <c r="CR35" s="542"/>
      <c r="CS35" s="543"/>
      <c r="CT35" s="543"/>
      <c r="CU35" s="543"/>
      <c r="CV35" s="544"/>
      <c r="CW35" s="542"/>
      <c r="CX35" s="543"/>
      <c r="CY35" s="543"/>
      <c r="CZ35" s="543"/>
      <c r="DA35" s="544"/>
      <c r="DB35" s="542"/>
      <c r="DC35" s="543"/>
      <c r="DD35" s="543"/>
      <c r="DE35" s="543"/>
      <c r="DF35" s="544"/>
      <c r="DG35" s="542"/>
      <c r="DH35" s="543"/>
      <c r="DI35" s="543"/>
      <c r="DJ35" s="543"/>
      <c r="DK35" s="544"/>
      <c r="DL35" s="542"/>
      <c r="DM35" s="543"/>
      <c r="DN35" s="543"/>
      <c r="DO35" s="543"/>
      <c r="DP35" s="544"/>
      <c r="DQ35" s="542"/>
      <c r="DR35" s="543"/>
      <c r="DS35" s="543"/>
      <c r="DT35" s="543"/>
      <c r="DU35" s="544"/>
      <c r="DV35" s="539"/>
      <c r="DW35" s="540"/>
      <c r="DX35" s="540"/>
      <c r="DY35" s="540"/>
      <c r="DZ35" s="545"/>
      <c r="EA35" s="468"/>
    </row>
    <row r="36" spans="1:131" ht="26.25" customHeight="1" x14ac:dyDescent="0.15">
      <c r="A36" s="579">
        <v>9</v>
      </c>
      <c r="B36" s="525"/>
      <c r="C36" s="526"/>
      <c r="D36" s="526"/>
      <c r="E36" s="526"/>
      <c r="F36" s="526"/>
      <c r="G36" s="526"/>
      <c r="H36" s="526"/>
      <c r="I36" s="526"/>
      <c r="J36" s="526"/>
      <c r="K36" s="526"/>
      <c r="L36" s="526"/>
      <c r="M36" s="526"/>
      <c r="N36" s="526"/>
      <c r="O36" s="526"/>
      <c r="P36" s="527"/>
      <c r="Q36" s="528"/>
      <c r="R36" s="529"/>
      <c r="S36" s="529"/>
      <c r="T36" s="529"/>
      <c r="U36" s="529"/>
      <c r="V36" s="529"/>
      <c r="W36" s="529"/>
      <c r="X36" s="529"/>
      <c r="Y36" s="529"/>
      <c r="Z36" s="529"/>
      <c r="AA36" s="529"/>
      <c r="AB36" s="529"/>
      <c r="AC36" s="529"/>
      <c r="AD36" s="529"/>
      <c r="AE36" s="530"/>
      <c r="AF36" s="531"/>
      <c r="AG36" s="532"/>
      <c r="AH36" s="532"/>
      <c r="AI36" s="532"/>
      <c r="AJ36" s="533"/>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2"/>
      <c r="BP36" s="572"/>
      <c r="BQ36" s="524">
        <v>30</v>
      </c>
      <c r="BR36" s="538"/>
      <c r="BS36" s="539"/>
      <c r="BT36" s="540"/>
      <c r="BU36" s="540"/>
      <c r="BV36" s="540"/>
      <c r="BW36" s="540"/>
      <c r="BX36" s="540"/>
      <c r="BY36" s="540"/>
      <c r="BZ36" s="540"/>
      <c r="CA36" s="540"/>
      <c r="CB36" s="540"/>
      <c r="CC36" s="540"/>
      <c r="CD36" s="540"/>
      <c r="CE36" s="540"/>
      <c r="CF36" s="540"/>
      <c r="CG36" s="541"/>
      <c r="CH36" s="542"/>
      <c r="CI36" s="543"/>
      <c r="CJ36" s="543"/>
      <c r="CK36" s="543"/>
      <c r="CL36" s="544"/>
      <c r="CM36" s="542"/>
      <c r="CN36" s="543"/>
      <c r="CO36" s="543"/>
      <c r="CP36" s="543"/>
      <c r="CQ36" s="544"/>
      <c r="CR36" s="542"/>
      <c r="CS36" s="543"/>
      <c r="CT36" s="543"/>
      <c r="CU36" s="543"/>
      <c r="CV36" s="544"/>
      <c r="CW36" s="542"/>
      <c r="CX36" s="543"/>
      <c r="CY36" s="543"/>
      <c r="CZ36" s="543"/>
      <c r="DA36" s="544"/>
      <c r="DB36" s="542"/>
      <c r="DC36" s="543"/>
      <c r="DD36" s="543"/>
      <c r="DE36" s="543"/>
      <c r="DF36" s="544"/>
      <c r="DG36" s="542"/>
      <c r="DH36" s="543"/>
      <c r="DI36" s="543"/>
      <c r="DJ36" s="543"/>
      <c r="DK36" s="544"/>
      <c r="DL36" s="542"/>
      <c r="DM36" s="543"/>
      <c r="DN36" s="543"/>
      <c r="DO36" s="543"/>
      <c r="DP36" s="544"/>
      <c r="DQ36" s="542"/>
      <c r="DR36" s="543"/>
      <c r="DS36" s="543"/>
      <c r="DT36" s="543"/>
      <c r="DU36" s="544"/>
      <c r="DV36" s="539"/>
      <c r="DW36" s="540"/>
      <c r="DX36" s="540"/>
      <c r="DY36" s="540"/>
      <c r="DZ36" s="545"/>
      <c r="EA36" s="468"/>
    </row>
    <row r="37" spans="1:131" ht="26.25" customHeight="1" x14ac:dyDescent="0.15">
      <c r="A37" s="579">
        <v>10</v>
      </c>
      <c r="B37" s="525"/>
      <c r="C37" s="526"/>
      <c r="D37" s="526"/>
      <c r="E37" s="526"/>
      <c r="F37" s="526"/>
      <c r="G37" s="526"/>
      <c r="H37" s="526"/>
      <c r="I37" s="526"/>
      <c r="J37" s="526"/>
      <c r="K37" s="526"/>
      <c r="L37" s="526"/>
      <c r="M37" s="526"/>
      <c r="N37" s="526"/>
      <c r="O37" s="526"/>
      <c r="P37" s="527"/>
      <c r="Q37" s="528"/>
      <c r="R37" s="529"/>
      <c r="S37" s="529"/>
      <c r="T37" s="529"/>
      <c r="U37" s="529"/>
      <c r="V37" s="529"/>
      <c r="W37" s="529"/>
      <c r="X37" s="529"/>
      <c r="Y37" s="529"/>
      <c r="Z37" s="529"/>
      <c r="AA37" s="529"/>
      <c r="AB37" s="529"/>
      <c r="AC37" s="529"/>
      <c r="AD37" s="529"/>
      <c r="AE37" s="530"/>
      <c r="AF37" s="531"/>
      <c r="AG37" s="532"/>
      <c r="AH37" s="532"/>
      <c r="AI37" s="532"/>
      <c r="AJ37" s="533"/>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2"/>
      <c r="BP37" s="572"/>
      <c r="BQ37" s="524">
        <v>31</v>
      </c>
      <c r="BR37" s="538"/>
      <c r="BS37" s="539"/>
      <c r="BT37" s="540"/>
      <c r="BU37" s="540"/>
      <c r="BV37" s="540"/>
      <c r="BW37" s="540"/>
      <c r="BX37" s="540"/>
      <c r="BY37" s="540"/>
      <c r="BZ37" s="540"/>
      <c r="CA37" s="540"/>
      <c r="CB37" s="540"/>
      <c r="CC37" s="540"/>
      <c r="CD37" s="540"/>
      <c r="CE37" s="540"/>
      <c r="CF37" s="540"/>
      <c r="CG37" s="541"/>
      <c r="CH37" s="542"/>
      <c r="CI37" s="543"/>
      <c r="CJ37" s="543"/>
      <c r="CK37" s="543"/>
      <c r="CL37" s="544"/>
      <c r="CM37" s="542"/>
      <c r="CN37" s="543"/>
      <c r="CO37" s="543"/>
      <c r="CP37" s="543"/>
      <c r="CQ37" s="544"/>
      <c r="CR37" s="542"/>
      <c r="CS37" s="543"/>
      <c r="CT37" s="543"/>
      <c r="CU37" s="543"/>
      <c r="CV37" s="544"/>
      <c r="CW37" s="542"/>
      <c r="CX37" s="543"/>
      <c r="CY37" s="543"/>
      <c r="CZ37" s="543"/>
      <c r="DA37" s="544"/>
      <c r="DB37" s="542"/>
      <c r="DC37" s="543"/>
      <c r="DD37" s="543"/>
      <c r="DE37" s="543"/>
      <c r="DF37" s="544"/>
      <c r="DG37" s="542"/>
      <c r="DH37" s="543"/>
      <c r="DI37" s="543"/>
      <c r="DJ37" s="543"/>
      <c r="DK37" s="544"/>
      <c r="DL37" s="542"/>
      <c r="DM37" s="543"/>
      <c r="DN37" s="543"/>
      <c r="DO37" s="543"/>
      <c r="DP37" s="544"/>
      <c r="DQ37" s="542"/>
      <c r="DR37" s="543"/>
      <c r="DS37" s="543"/>
      <c r="DT37" s="543"/>
      <c r="DU37" s="544"/>
      <c r="DV37" s="539"/>
      <c r="DW37" s="540"/>
      <c r="DX37" s="540"/>
      <c r="DY37" s="540"/>
      <c r="DZ37" s="545"/>
      <c r="EA37" s="468"/>
    </row>
    <row r="38" spans="1:131" ht="26.25" customHeight="1" x14ac:dyDescent="0.15">
      <c r="A38" s="579">
        <v>11</v>
      </c>
      <c r="B38" s="525"/>
      <c r="C38" s="526"/>
      <c r="D38" s="526"/>
      <c r="E38" s="526"/>
      <c r="F38" s="526"/>
      <c r="G38" s="526"/>
      <c r="H38" s="526"/>
      <c r="I38" s="526"/>
      <c r="J38" s="526"/>
      <c r="K38" s="526"/>
      <c r="L38" s="526"/>
      <c r="M38" s="526"/>
      <c r="N38" s="526"/>
      <c r="O38" s="526"/>
      <c r="P38" s="527"/>
      <c r="Q38" s="528"/>
      <c r="R38" s="529"/>
      <c r="S38" s="529"/>
      <c r="T38" s="529"/>
      <c r="U38" s="529"/>
      <c r="V38" s="529"/>
      <c r="W38" s="529"/>
      <c r="X38" s="529"/>
      <c r="Y38" s="529"/>
      <c r="Z38" s="529"/>
      <c r="AA38" s="529"/>
      <c r="AB38" s="529"/>
      <c r="AC38" s="529"/>
      <c r="AD38" s="529"/>
      <c r="AE38" s="530"/>
      <c r="AF38" s="531"/>
      <c r="AG38" s="532"/>
      <c r="AH38" s="532"/>
      <c r="AI38" s="532"/>
      <c r="AJ38" s="533"/>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2"/>
      <c r="BP38" s="572"/>
      <c r="BQ38" s="524">
        <v>32</v>
      </c>
      <c r="BR38" s="538"/>
      <c r="BS38" s="539"/>
      <c r="BT38" s="540"/>
      <c r="BU38" s="540"/>
      <c r="BV38" s="540"/>
      <c r="BW38" s="540"/>
      <c r="BX38" s="540"/>
      <c r="BY38" s="540"/>
      <c r="BZ38" s="540"/>
      <c r="CA38" s="540"/>
      <c r="CB38" s="540"/>
      <c r="CC38" s="540"/>
      <c r="CD38" s="540"/>
      <c r="CE38" s="540"/>
      <c r="CF38" s="540"/>
      <c r="CG38" s="541"/>
      <c r="CH38" s="542"/>
      <c r="CI38" s="543"/>
      <c r="CJ38" s="543"/>
      <c r="CK38" s="543"/>
      <c r="CL38" s="544"/>
      <c r="CM38" s="542"/>
      <c r="CN38" s="543"/>
      <c r="CO38" s="543"/>
      <c r="CP38" s="543"/>
      <c r="CQ38" s="544"/>
      <c r="CR38" s="542"/>
      <c r="CS38" s="543"/>
      <c r="CT38" s="543"/>
      <c r="CU38" s="543"/>
      <c r="CV38" s="544"/>
      <c r="CW38" s="542"/>
      <c r="CX38" s="543"/>
      <c r="CY38" s="543"/>
      <c r="CZ38" s="543"/>
      <c r="DA38" s="544"/>
      <c r="DB38" s="542"/>
      <c r="DC38" s="543"/>
      <c r="DD38" s="543"/>
      <c r="DE38" s="543"/>
      <c r="DF38" s="544"/>
      <c r="DG38" s="542"/>
      <c r="DH38" s="543"/>
      <c r="DI38" s="543"/>
      <c r="DJ38" s="543"/>
      <c r="DK38" s="544"/>
      <c r="DL38" s="542"/>
      <c r="DM38" s="543"/>
      <c r="DN38" s="543"/>
      <c r="DO38" s="543"/>
      <c r="DP38" s="544"/>
      <c r="DQ38" s="542"/>
      <c r="DR38" s="543"/>
      <c r="DS38" s="543"/>
      <c r="DT38" s="543"/>
      <c r="DU38" s="544"/>
      <c r="DV38" s="539"/>
      <c r="DW38" s="540"/>
      <c r="DX38" s="540"/>
      <c r="DY38" s="540"/>
      <c r="DZ38" s="545"/>
      <c r="EA38" s="468"/>
    </row>
    <row r="39" spans="1:131" ht="26.25" customHeight="1" x14ac:dyDescent="0.15">
      <c r="A39" s="579">
        <v>12</v>
      </c>
      <c r="B39" s="525"/>
      <c r="C39" s="526"/>
      <c r="D39" s="526"/>
      <c r="E39" s="526"/>
      <c r="F39" s="526"/>
      <c r="G39" s="526"/>
      <c r="H39" s="526"/>
      <c r="I39" s="526"/>
      <c r="J39" s="526"/>
      <c r="K39" s="526"/>
      <c r="L39" s="526"/>
      <c r="M39" s="526"/>
      <c r="N39" s="526"/>
      <c r="O39" s="526"/>
      <c r="P39" s="527"/>
      <c r="Q39" s="528"/>
      <c r="R39" s="529"/>
      <c r="S39" s="529"/>
      <c r="T39" s="529"/>
      <c r="U39" s="529"/>
      <c r="V39" s="529"/>
      <c r="W39" s="529"/>
      <c r="X39" s="529"/>
      <c r="Y39" s="529"/>
      <c r="Z39" s="529"/>
      <c r="AA39" s="529"/>
      <c r="AB39" s="529"/>
      <c r="AC39" s="529"/>
      <c r="AD39" s="529"/>
      <c r="AE39" s="530"/>
      <c r="AF39" s="531"/>
      <c r="AG39" s="532"/>
      <c r="AH39" s="532"/>
      <c r="AI39" s="532"/>
      <c r="AJ39" s="533"/>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2"/>
      <c r="BP39" s="572"/>
      <c r="BQ39" s="524">
        <v>33</v>
      </c>
      <c r="BR39" s="538"/>
      <c r="BS39" s="539"/>
      <c r="BT39" s="540"/>
      <c r="BU39" s="540"/>
      <c r="BV39" s="540"/>
      <c r="BW39" s="540"/>
      <c r="BX39" s="540"/>
      <c r="BY39" s="540"/>
      <c r="BZ39" s="540"/>
      <c r="CA39" s="540"/>
      <c r="CB39" s="540"/>
      <c r="CC39" s="540"/>
      <c r="CD39" s="540"/>
      <c r="CE39" s="540"/>
      <c r="CF39" s="540"/>
      <c r="CG39" s="541"/>
      <c r="CH39" s="542"/>
      <c r="CI39" s="543"/>
      <c r="CJ39" s="543"/>
      <c r="CK39" s="543"/>
      <c r="CL39" s="544"/>
      <c r="CM39" s="542"/>
      <c r="CN39" s="543"/>
      <c r="CO39" s="543"/>
      <c r="CP39" s="543"/>
      <c r="CQ39" s="544"/>
      <c r="CR39" s="542"/>
      <c r="CS39" s="543"/>
      <c r="CT39" s="543"/>
      <c r="CU39" s="543"/>
      <c r="CV39" s="544"/>
      <c r="CW39" s="542"/>
      <c r="CX39" s="543"/>
      <c r="CY39" s="543"/>
      <c r="CZ39" s="543"/>
      <c r="DA39" s="544"/>
      <c r="DB39" s="542"/>
      <c r="DC39" s="543"/>
      <c r="DD39" s="543"/>
      <c r="DE39" s="543"/>
      <c r="DF39" s="544"/>
      <c r="DG39" s="542"/>
      <c r="DH39" s="543"/>
      <c r="DI39" s="543"/>
      <c r="DJ39" s="543"/>
      <c r="DK39" s="544"/>
      <c r="DL39" s="542"/>
      <c r="DM39" s="543"/>
      <c r="DN39" s="543"/>
      <c r="DO39" s="543"/>
      <c r="DP39" s="544"/>
      <c r="DQ39" s="542"/>
      <c r="DR39" s="543"/>
      <c r="DS39" s="543"/>
      <c r="DT39" s="543"/>
      <c r="DU39" s="544"/>
      <c r="DV39" s="539"/>
      <c r="DW39" s="540"/>
      <c r="DX39" s="540"/>
      <c r="DY39" s="540"/>
      <c r="DZ39" s="545"/>
      <c r="EA39" s="468"/>
    </row>
    <row r="40" spans="1:131" ht="26.25" customHeight="1" x14ac:dyDescent="0.15">
      <c r="A40" s="524">
        <v>13</v>
      </c>
      <c r="B40" s="525"/>
      <c r="C40" s="526"/>
      <c r="D40" s="526"/>
      <c r="E40" s="526"/>
      <c r="F40" s="526"/>
      <c r="G40" s="526"/>
      <c r="H40" s="526"/>
      <c r="I40" s="526"/>
      <c r="J40" s="526"/>
      <c r="K40" s="526"/>
      <c r="L40" s="526"/>
      <c r="M40" s="526"/>
      <c r="N40" s="526"/>
      <c r="O40" s="526"/>
      <c r="P40" s="527"/>
      <c r="Q40" s="528"/>
      <c r="R40" s="529"/>
      <c r="S40" s="529"/>
      <c r="T40" s="529"/>
      <c r="U40" s="529"/>
      <c r="V40" s="529"/>
      <c r="W40" s="529"/>
      <c r="X40" s="529"/>
      <c r="Y40" s="529"/>
      <c r="Z40" s="529"/>
      <c r="AA40" s="529"/>
      <c r="AB40" s="529"/>
      <c r="AC40" s="529"/>
      <c r="AD40" s="529"/>
      <c r="AE40" s="530"/>
      <c r="AF40" s="531"/>
      <c r="AG40" s="532"/>
      <c r="AH40" s="532"/>
      <c r="AI40" s="532"/>
      <c r="AJ40" s="533"/>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2"/>
      <c r="BP40" s="572"/>
      <c r="BQ40" s="524">
        <v>34</v>
      </c>
      <c r="BR40" s="538"/>
      <c r="BS40" s="539"/>
      <c r="BT40" s="540"/>
      <c r="BU40" s="540"/>
      <c r="BV40" s="540"/>
      <c r="BW40" s="540"/>
      <c r="BX40" s="540"/>
      <c r="BY40" s="540"/>
      <c r="BZ40" s="540"/>
      <c r="CA40" s="540"/>
      <c r="CB40" s="540"/>
      <c r="CC40" s="540"/>
      <c r="CD40" s="540"/>
      <c r="CE40" s="540"/>
      <c r="CF40" s="540"/>
      <c r="CG40" s="541"/>
      <c r="CH40" s="542"/>
      <c r="CI40" s="543"/>
      <c r="CJ40" s="543"/>
      <c r="CK40" s="543"/>
      <c r="CL40" s="544"/>
      <c r="CM40" s="542"/>
      <c r="CN40" s="543"/>
      <c r="CO40" s="543"/>
      <c r="CP40" s="543"/>
      <c r="CQ40" s="544"/>
      <c r="CR40" s="542"/>
      <c r="CS40" s="543"/>
      <c r="CT40" s="543"/>
      <c r="CU40" s="543"/>
      <c r="CV40" s="544"/>
      <c r="CW40" s="542"/>
      <c r="CX40" s="543"/>
      <c r="CY40" s="543"/>
      <c r="CZ40" s="543"/>
      <c r="DA40" s="544"/>
      <c r="DB40" s="542"/>
      <c r="DC40" s="543"/>
      <c r="DD40" s="543"/>
      <c r="DE40" s="543"/>
      <c r="DF40" s="544"/>
      <c r="DG40" s="542"/>
      <c r="DH40" s="543"/>
      <c r="DI40" s="543"/>
      <c r="DJ40" s="543"/>
      <c r="DK40" s="544"/>
      <c r="DL40" s="542"/>
      <c r="DM40" s="543"/>
      <c r="DN40" s="543"/>
      <c r="DO40" s="543"/>
      <c r="DP40" s="544"/>
      <c r="DQ40" s="542"/>
      <c r="DR40" s="543"/>
      <c r="DS40" s="543"/>
      <c r="DT40" s="543"/>
      <c r="DU40" s="544"/>
      <c r="DV40" s="539"/>
      <c r="DW40" s="540"/>
      <c r="DX40" s="540"/>
      <c r="DY40" s="540"/>
      <c r="DZ40" s="545"/>
      <c r="EA40" s="468"/>
    </row>
    <row r="41" spans="1:131" ht="26.25" customHeight="1" x14ac:dyDescent="0.15">
      <c r="A41" s="524">
        <v>14</v>
      </c>
      <c r="B41" s="525"/>
      <c r="C41" s="526"/>
      <c r="D41" s="526"/>
      <c r="E41" s="526"/>
      <c r="F41" s="526"/>
      <c r="G41" s="526"/>
      <c r="H41" s="526"/>
      <c r="I41" s="526"/>
      <c r="J41" s="526"/>
      <c r="K41" s="526"/>
      <c r="L41" s="526"/>
      <c r="M41" s="526"/>
      <c r="N41" s="526"/>
      <c r="O41" s="526"/>
      <c r="P41" s="527"/>
      <c r="Q41" s="528"/>
      <c r="R41" s="529"/>
      <c r="S41" s="529"/>
      <c r="T41" s="529"/>
      <c r="U41" s="529"/>
      <c r="V41" s="529"/>
      <c r="W41" s="529"/>
      <c r="X41" s="529"/>
      <c r="Y41" s="529"/>
      <c r="Z41" s="529"/>
      <c r="AA41" s="529"/>
      <c r="AB41" s="529"/>
      <c r="AC41" s="529"/>
      <c r="AD41" s="529"/>
      <c r="AE41" s="530"/>
      <c r="AF41" s="531"/>
      <c r="AG41" s="532"/>
      <c r="AH41" s="532"/>
      <c r="AI41" s="532"/>
      <c r="AJ41" s="533"/>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2"/>
      <c r="BP41" s="572"/>
      <c r="BQ41" s="524">
        <v>35</v>
      </c>
      <c r="BR41" s="538"/>
      <c r="BS41" s="539"/>
      <c r="BT41" s="540"/>
      <c r="BU41" s="540"/>
      <c r="BV41" s="540"/>
      <c r="BW41" s="540"/>
      <c r="BX41" s="540"/>
      <c r="BY41" s="540"/>
      <c r="BZ41" s="540"/>
      <c r="CA41" s="540"/>
      <c r="CB41" s="540"/>
      <c r="CC41" s="540"/>
      <c r="CD41" s="540"/>
      <c r="CE41" s="540"/>
      <c r="CF41" s="540"/>
      <c r="CG41" s="541"/>
      <c r="CH41" s="542"/>
      <c r="CI41" s="543"/>
      <c r="CJ41" s="543"/>
      <c r="CK41" s="543"/>
      <c r="CL41" s="544"/>
      <c r="CM41" s="542"/>
      <c r="CN41" s="543"/>
      <c r="CO41" s="543"/>
      <c r="CP41" s="543"/>
      <c r="CQ41" s="544"/>
      <c r="CR41" s="542"/>
      <c r="CS41" s="543"/>
      <c r="CT41" s="543"/>
      <c r="CU41" s="543"/>
      <c r="CV41" s="544"/>
      <c r="CW41" s="542"/>
      <c r="CX41" s="543"/>
      <c r="CY41" s="543"/>
      <c r="CZ41" s="543"/>
      <c r="DA41" s="544"/>
      <c r="DB41" s="542"/>
      <c r="DC41" s="543"/>
      <c r="DD41" s="543"/>
      <c r="DE41" s="543"/>
      <c r="DF41" s="544"/>
      <c r="DG41" s="542"/>
      <c r="DH41" s="543"/>
      <c r="DI41" s="543"/>
      <c r="DJ41" s="543"/>
      <c r="DK41" s="544"/>
      <c r="DL41" s="542"/>
      <c r="DM41" s="543"/>
      <c r="DN41" s="543"/>
      <c r="DO41" s="543"/>
      <c r="DP41" s="544"/>
      <c r="DQ41" s="542"/>
      <c r="DR41" s="543"/>
      <c r="DS41" s="543"/>
      <c r="DT41" s="543"/>
      <c r="DU41" s="544"/>
      <c r="DV41" s="539"/>
      <c r="DW41" s="540"/>
      <c r="DX41" s="540"/>
      <c r="DY41" s="540"/>
      <c r="DZ41" s="545"/>
      <c r="EA41" s="468"/>
    </row>
    <row r="42" spans="1:131" ht="26.25" customHeight="1" x14ac:dyDescent="0.15">
      <c r="A42" s="524">
        <v>15</v>
      </c>
      <c r="B42" s="525"/>
      <c r="C42" s="526"/>
      <c r="D42" s="526"/>
      <c r="E42" s="526"/>
      <c r="F42" s="526"/>
      <c r="G42" s="526"/>
      <c r="H42" s="526"/>
      <c r="I42" s="526"/>
      <c r="J42" s="526"/>
      <c r="K42" s="526"/>
      <c r="L42" s="526"/>
      <c r="M42" s="526"/>
      <c r="N42" s="526"/>
      <c r="O42" s="526"/>
      <c r="P42" s="527"/>
      <c r="Q42" s="528"/>
      <c r="R42" s="529"/>
      <c r="S42" s="529"/>
      <c r="T42" s="529"/>
      <c r="U42" s="529"/>
      <c r="V42" s="529"/>
      <c r="W42" s="529"/>
      <c r="X42" s="529"/>
      <c r="Y42" s="529"/>
      <c r="Z42" s="529"/>
      <c r="AA42" s="529"/>
      <c r="AB42" s="529"/>
      <c r="AC42" s="529"/>
      <c r="AD42" s="529"/>
      <c r="AE42" s="530"/>
      <c r="AF42" s="531"/>
      <c r="AG42" s="532"/>
      <c r="AH42" s="532"/>
      <c r="AI42" s="532"/>
      <c r="AJ42" s="533"/>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2"/>
      <c r="BP42" s="572"/>
      <c r="BQ42" s="524">
        <v>36</v>
      </c>
      <c r="BR42" s="538"/>
      <c r="BS42" s="539"/>
      <c r="BT42" s="540"/>
      <c r="BU42" s="540"/>
      <c r="BV42" s="540"/>
      <c r="BW42" s="540"/>
      <c r="BX42" s="540"/>
      <c r="BY42" s="540"/>
      <c r="BZ42" s="540"/>
      <c r="CA42" s="540"/>
      <c r="CB42" s="540"/>
      <c r="CC42" s="540"/>
      <c r="CD42" s="540"/>
      <c r="CE42" s="540"/>
      <c r="CF42" s="540"/>
      <c r="CG42" s="541"/>
      <c r="CH42" s="542"/>
      <c r="CI42" s="543"/>
      <c r="CJ42" s="543"/>
      <c r="CK42" s="543"/>
      <c r="CL42" s="544"/>
      <c r="CM42" s="542"/>
      <c r="CN42" s="543"/>
      <c r="CO42" s="543"/>
      <c r="CP42" s="543"/>
      <c r="CQ42" s="544"/>
      <c r="CR42" s="542"/>
      <c r="CS42" s="543"/>
      <c r="CT42" s="543"/>
      <c r="CU42" s="543"/>
      <c r="CV42" s="544"/>
      <c r="CW42" s="542"/>
      <c r="CX42" s="543"/>
      <c r="CY42" s="543"/>
      <c r="CZ42" s="543"/>
      <c r="DA42" s="544"/>
      <c r="DB42" s="542"/>
      <c r="DC42" s="543"/>
      <c r="DD42" s="543"/>
      <c r="DE42" s="543"/>
      <c r="DF42" s="544"/>
      <c r="DG42" s="542"/>
      <c r="DH42" s="543"/>
      <c r="DI42" s="543"/>
      <c r="DJ42" s="543"/>
      <c r="DK42" s="544"/>
      <c r="DL42" s="542"/>
      <c r="DM42" s="543"/>
      <c r="DN42" s="543"/>
      <c r="DO42" s="543"/>
      <c r="DP42" s="544"/>
      <c r="DQ42" s="542"/>
      <c r="DR42" s="543"/>
      <c r="DS42" s="543"/>
      <c r="DT42" s="543"/>
      <c r="DU42" s="544"/>
      <c r="DV42" s="539"/>
      <c r="DW42" s="540"/>
      <c r="DX42" s="540"/>
      <c r="DY42" s="540"/>
      <c r="DZ42" s="545"/>
      <c r="EA42" s="468"/>
    </row>
    <row r="43" spans="1:131" ht="26.25" customHeight="1" x14ac:dyDescent="0.15">
      <c r="A43" s="524">
        <v>16</v>
      </c>
      <c r="B43" s="525"/>
      <c r="C43" s="526"/>
      <c r="D43" s="526"/>
      <c r="E43" s="526"/>
      <c r="F43" s="526"/>
      <c r="G43" s="526"/>
      <c r="H43" s="526"/>
      <c r="I43" s="526"/>
      <c r="J43" s="526"/>
      <c r="K43" s="526"/>
      <c r="L43" s="526"/>
      <c r="M43" s="526"/>
      <c r="N43" s="526"/>
      <c r="O43" s="526"/>
      <c r="P43" s="527"/>
      <c r="Q43" s="528"/>
      <c r="R43" s="529"/>
      <c r="S43" s="529"/>
      <c r="T43" s="529"/>
      <c r="U43" s="529"/>
      <c r="V43" s="529"/>
      <c r="W43" s="529"/>
      <c r="X43" s="529"/>
      <c r="Y43" s="529"/>
      <c r="Z43" s="529"/>
      <c r="AA43" s="529"/>
      <c r="AB43" s="529"/>
      <c r="AC43" s="529"/>
      <c r="AD43" s="529"/>
      <c r="AE43" s="530"/>
      <c r="AF43" s="531"/>
      <c r="AG43" s="532"/>
      <c r="AH43" s="532"/>
      <c r="AI43" s="532"/>
      <c r="AJ43" s="533"/>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2"/>
      <c r="BP43" s="572"/>
      <c r="BQ43" s="524">
        <v>37</v>
      </c>
      <c r="BR43" s="538"/>
      <c r="BS43" s="539"/>
      <c r="BT43" s="540"/>
      <c r="BU43" s="540"/>
      <c r="BV43" s="540"/>
      <c r="BW43" s="540"/>
      <c r="BX43" s="540"/>
      <c r="BY43" s="540"/>
      <c r="BZ43" s="540"/>
      <c r="CA43" s="540"/>
      <c r="CB43" s="540"/>
      <c r="CC43" s="540"/>
      <c r="CD43" s="540"/>
      <c r="CE43" s="540"/>
      <c r="CF43" s="540"/>
      <c r="CG43" s="541"/>
      <c r="CH43" s="542"/>
      <c r="CI43" s="543"/>
      <c r="CJ43" s="543"/>
      <c r="CK43" s="543"/>
      <c r="CL43" s="544"/>
      <c r="CM43" s="542"/>
      <c r="CN43" s="543"/>
      <c r="CO43" s="543"/>
      <c r="CP43" s="543"/>
      <c r="CQ43" s="544"/>
      <c r="CR43" s="542"/>
      <c r="CS43" s="543"/>
      <c r="CT43" s="543"/>
      <c r="CU43" s="543"/>
      <c r="CV43" s="544"/>
      <c r="CW43" s="542"/>
      <c r="CX43" s="543"/>
      <c r="CY43" s="543"/>
      <c r="CZ43" s="543"/>
      <c r="DA43" s="544"/>
      <c r="DB43" s="542"/>
      <c r="DC43" s="543"/>
      <c r="DD43" s="543"/>
      <c r="DE43" s="543"/>
      <c r="DF43" s="544"/>
      <c r="DG43" s="542"/>
      <c r="DH43" s="543"/>
      <c r="DI43" s="543"/>
      <c r="DJ43" s="543"/>
      <c r="DK43" s="544"/>
      <c r="DL43" s="542"/>
      <c r="DM43" s="543"/>
      <c r="DN43" s="543"/>
      <c r="DO43" s="543"/>
      <c r="DP43" s="544"/>
      <c r="DQ43" s="542"/>
      <c r="DR43" s="543"/>
      <c r="DS43" s="543"/>
      <c r="DT43" s="543"/>
      <c r="DU43" s="544"/>
      <c r="DV43" s="539"/>
      <c r="DW43" s="540"/>
      <c r="DX43" s="540"/>
      <c r="DY43" s="540"/>
      <c r="DZ43" s="545"/>
      <c r="EA43" s="468"/>
    </row>
    <row r="44" spans="1:131" ht="26.25" customHeight="1" x14ac:dyDescent="0.15">
      <c r="A44" s="524">
        <v>17</v>
      </c>
      <c r="B44" s="525"/>
      <c r="C44" s="526"/>
      <c r="D44" s="526"/>
      <c r="E44" s="526"/>
      <c r="F44" s="526"/>
      <c r="G44" s="526"/>
      <c r="H44" s="526"/>
      <c r="I44" s="526"/>
      <c r="J44" s="526"/>
      <c r="K44" s="526"/>
      <c r="L44" s="526"/>
      <c r="M44" s="526"/>
      <c r="N44" s="526"/>
      <c r="O44" s="526"/>
      <c r="P44" s="527"/>
      <c r="Q44" s="528"/>
      <c r="R44" s="529"/>
      <c r="S44" s="529"/>
      <c r="T44" s="529"/>
      <c r="U44" s="529"/>
      <c r="V44" s="529"/>
      <c r="W44" s="529"/>
      <c r="X44" s="529"/>
      <c r="Y44" s="529"/>
      <c r="Z44" s="529"/>
      <c r="AA44" s="529"/>
      <c r="AB44" s="529"/>
      <c r="AC44" s="529"/>
      <c r="AD44" s="529"/>
      <c r="AE44" s="530"/>
      <c r="AF44" s="531"/>
      <c r="AG44" s="532"/>
      <c r="AH44" s="532"/>
      <c r="AI44" s="532"/>
      <c r="AJ44" s="533"/>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2"/>
      <c r="BP44" s="572"/>
      <c r="BQ44" s="524">
        <v>38</v>
      </c>
      <c r="BR44" s="538"/>
      <c r="BS44" s="539"/>
      <c r="BT44" s="540"/>
      <c r="BU44" s="540"/>
      <c r="BV44" s="540"/>
      <c r="BW44" s="540"/>
      <c r="BX44" s="540"/>
      <c r="BY44" s="540"/>
      <c r="BZ44" s="540"/>
      <c r="CA44" s="540"/>
      <c r="CB44" s="540"/>
      <c r="CC44" s="540"/>
      <c r="CD44" s="540"/>
      <c r="CE44" s="540"/>
      <c r="CF44" s="540"/>
      <c r="CG44" s="541"/>
      <c r="CH44" s="542"/>
      <c r="CI44" s="543"/>
      <c r="CJ44" s="543"/>
      <c r="CK44" s="543"/>
      <c r="CL44" s="544"/>
      <c r="CM44" s="542"/>
      <c r="CN44" s="543"/>
      <c r="CO44" s="543"/>
      <c r="CP44" s="543"/>
      <c r="CQ44" s="544"/>
      <c r="CR44" s="542"/>
      <c r="CS44" s="543"/>
      <c r="CT44" s="543"/>
      <c r="CU44" s="543"/>
      <c r="CV44" s="544"/>
      <c r="CW44" s="542"/>
      <c r="CX44" s="543"/>
      <c r="CY44" s="543"/>
      <c r="CZ44" s="543"/>
      <c r="DA44" s="544"/>
      <c r="DB44" s="542"/>
      <c r="DC44" s="543"/>
      <c r="DD44" s="543"/>
      <c r="DE44" s="543"/>
      <c r="DF44" s="544"/>
      <c r="DG44" s="542"/>
      <c r="DH44" s="543"/>
      <c r="DI44" s="543"/>
      <c r="DJ44" s="543"/>
      <c r="DK44" s="544"/>
      <c r="DL44" s="542"/>
      <c r="DM44" s="543"/>
      <c r="DN44" s="543"/>
      <c r="DO44" s="543"/>
      <c r="DP44" s="544"/>
      <c r="DQ44" s="542"/>
      <c r="DR44" s="543"/>
      <c r="DS44" s="543"/>
      <c r="DT44" s="543"/>
      <c r="DU44" s="544"/>
      <c r="DV44" s="539"/>
      <c r="DW44" s="540"/>
      <c r="DX44" s="540"/>
      <c r="DY44" s="540"/>
      <c r="DZ44" s="545"/>
      <c r="EA44" s="468"/>
    </row>
    <row r="45" spans="1:131" ht="26.25" customHeight="1" x14ac:dyDescent="0.15">
      <c r="A45" s="524">
        <v>18</v>
      </c>
      <c r="B45" s="525"/>
      <c r="C45" s="526"/>
      <c r="D45" s="526"/>
      <c r="E45" s="526"/>
      <c r="F45" s="526"/>
      <c r="G45" s="526"/>
      <c r="H45" s="526"/>
      <c r="I45" s="526"/>
      <c r="J45" s="526"/>
      <c r="K45" s="526"/>
      <c r="L45" s="526"/>
      <c r="M45" s="526"/>
      <c r="N45" s="526"/>
      <c r="O45" s="526"/>
      <c r="P45" s="527"/>
      <c r="Q45" s="528"/>
      <c r="R45" s="529"/>
      <c r="S45" s="529"/>
      <c r="T45" s="529"/>
      <c r="U45" s="529"/>
      <c r="V45" s="529"/>
      <c r="W45" s="529"/>
      <c r="X45" s="529"/>
      <c r="Y45" s="529"/>
      <c r="Z45" s="529"/>
      <c r="AA45" s="529"/>
      <c r="AB45" s="529"/>
      <c r="AC45" s="529"/>
      <c r="AD45" s="529"/>
      <c r="AE45" s="530"/>
      <c r="AF45" s="531"/>
      <c r="AG45" s="532"/>
      <c r="AH45" s="532"/>
      <c r="AI45" s="532"/>
      <c r="AJ45" s="533"/>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2"/>
      <c r="BP45" s="572"/>
      <c r="BQ45" s="524">
        <v>39</v>
      </c>
      <c r="BR45" s="538"/>
      <c r="BS45" s="539"/>
      <c r="BT45" s="540"/>
      <c r="BU45" s="540"/>
      <c r="BV45" s="540"/>
      <c r="BW45" s="540"/>
      <c r="BX45" s="540"/>
      <c r="BY45" s="540"/>
      <c r="BZ45" s="540"/>
      <c r="CA45" s="540"/>
      <c r="CB45" s="540"/>
      <c r="CC45" s="540"/>
      <c r="CD45" s="540"/>
      <c r="CE45" s="540"/>
      <c r="CF45" s="540"/>
      <c r="CG45" s="541"/>
      <c r="CH45" s="542"/>
      <c r="CI45" s="543"/>
      <c r="CJ45" s="543"/>
      <c r="CK45" s="543"/>
      <c r="CL45" s="544"/>
      <c r="CM45" s="542"/>
      <c r="CN45" s="543"/>
      <c r="CO45" s="543"/>
      <c r="CP45" s="543"/>
      <c r="CQ45" s="544"/>
      <c r="CR45" s="542"/>
      <c r="CS45" s="543"/>
      <c r="CT45" s="543"/>
      <c r="CU45" s="543"/>
      <c r="CV45" s="544"/>
      <c r="CW45" s="542"/>
      <c r="CX45" s="543"/>
      <c r="CY45" s="543"/>
      <c r="CZ45" s="543"/>
      <c r="DA45" s="544"/>
      <c r="DB45" s="542"/>
      <c r="DC45" s="543"/>
      <c r="DD45" s="543"/>
      <c r="DE45" s="543"/>
      <c r="DF45" s="544"/>
      <c r="DG45" s="542"/>
      <c r="DH45" s="543"/>
      <c r="DI45" s="543"/>
      <c r="DJ45" s="543"/>
      <c r="DK45" s="544"/>
      <c r="DL45" s="542"/>
      <c r="DM45" s="543"/>
      <c r="DN45" s="543"/>
      <c r="DO45" s="543"/>
      <c r="DP45" s="544"/>
      <c r="DQ45" s="542"/>
      <c r="DR45" s="543"/>
      <c r="DS45" s="543"/>
      <c r="DT45" s="543"/>
      <c r="DU45" s="544"/>
      <c r="DV45" s="539"/>
      <c r="DW45" s="540"/>
      <c r="DX45" s="540"/>
      <c r="DY45" s="540"/>
      <c r="DZ45" s="545"/>
      <c r="EA45" s="468"/>
    </row>
    <row r="46" spans="1:131" ht="26.25" customHeight="1" x14ac:dyDescent="0.15">
      <c r="A46" s="524">
        <v>19</v>
      </c>
      <c r="B46" s="525"/>
      <c r="C46" s="526"/>
      <c r="D46" s="526"/>
      <c r="E46" s="526"/>
      <c r="F46" s="526"/>
      <c r="G46" s="526"/>
      <c r="H46" s="526"/>
      <c r="I46" s="526"/>
      <c r="J46" s="526"/>
      <c r="K46" s="526"/>
      <c r="L46" s="526"/>
      <c r="M46" s="526"/>
      <c r="N46" s="526"/>
      <c r="O46" s="526"/>
      <c r="P46" s="527"/>
      <c r="Q46" s="528"/>
      <c r="R46" s="529"/>
      <c r="S46" s="529"/>
      <c r="T46" s="529"/>
      <c r="U46" s="529"/>
      <c r="V46" s="529"/>
      <c r="W46" s="529"/>
      <c r="X46" s="529"/>
      <c r="Y46" s="529"/>
      <c r="Z46" s="529"/>
      <c r="AA46" s="529"/>
      <c r="AB46" s="529"/>
      <c r="AC46" s="529"/>
      <c r="AD46" s="529"/>
      <c r="AE46" s="530"/>
      <c r="AF46" s="531"/>
      <c r="AG46" s="532"/>
      <c r="AH46" s="532"/>
      <c r="AI46" s="532"/>
      <c r="AJ46" s="533"/>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2"/>
      <c r="BP46" s="572"/>
      <c r="BQ46" s="524">
        <v>40</v>
      </c>
      <c r="BR46" s="538"/>
      <c r="BS46" s="539"/>
      <c r="BT46" s="540"/>
      <c r="BU46" s="540"/>
      <c r="BV46" s="540"/>
      <c r="BW46" s="540"/>
      <c r="BX46" s="540"/>
      <c r="BY46" s="540"/>
      <c r="BZ46" s="540"/>
      <c r="CA46" s="540"/>
      <c r="CB46" s="540"/>
      <c r="CC46" s="540"/>
      <c r="CD46" s="540"/>
      <c r="CE46" s="540"/>
      <c r="CF46" s="540"/>
      <c r="CG46" s="541"/>
      <c r="CH46" s="542"/>
      <c r="CI46" s="543"/>
      <c r="CJ46" s="543"/>
      <c r="CK46" s="543"/>
      <c r="CL46" s="544"/>
      <c r="CM46" s="542"/>
      <c r="CN46" s="543"/>
      <c r="CO46" s="543"/>
      <c r="CP46" s="543"/>
      <c r="CQ46" s="544"/>
      <c r="CR46" s="542"/>
      <c r="CS46" s="543"/>
      <c r="CT46" s="543"/>
      <c r="CU46" s="543"/>
      <c r="CV46" s="544"/>
      <c r="CW46" s="542"/>
      <c r="CX46" s="543"/>
      <c r="CY46" s="543"/>
      <c r="CZ46" s="543"/>
      <c r="DA46" s="544"/>
      <c r="DB46" s="542"/>
      <c r="DC46" s="543"/>
      <c r="DD46" s="543"/>
      <c r="DE46" s="543"/>
      <c r="DF46" s="544"/>
      <c r="DG46" s="542"/>
      <c r="DH46" s="543"/>
      <c r="DI46" s="543"/>
      <c r="DJ46" s="543"/>
      <c r="DK46" s="544"/>
      <c r="DL46" s="542"/>
      <c r="DM46" s="543"/>
      <c r="DN46" s="543"/>
      <c r="DO46" s="543"/>
      <c r="DP46" s="544"/>
      <c r="DQ46" s="542"/>
      <c r="DR46" s="543"/>
      <c r="DS46" s="543"/>
      <c r="DT46" s="543"/>
      <c r="DU46" s="544"/>
      <c r="DV46" s="539"/>
      <c r="DW46" s="540"/>
      <c r="DX46" s="540"/>
      <c r="DY46" s="540"/>
      <c r="DZ46" s="545"/>
      <c r="EA46" s="468"/>
    </row>
    <row r="47" spans="1:131" ht="26.25" customHeight="1" x14ac:dyDescent="0.15">
      <c r="A47" s="524">
        <v>20</v>
      </c>
      <c r="B47" s="525"/>
      <c r="C47" s="526"/>
      <c r="D47" s="526"/>
      <c r="E47" s="526"/>
      <c r="F47" s="526"/>
      <c r="G47" s="526"/>
      <c r="H47" s="526"/>
      <c r="I47" s="526"/>
      <c r="J47" s="526"/>
      <c r="K47" s="526"/>
      <c r="L47" s="526"/>
      <c r="M47" s="526"/>
      <c r="N47" s="526"/>
      <c r="O47" s="526"/>
      <c r="P47" s="527"/>
      <c r="Q47" s="528"/>
      <c r="R47" s="529"/>
      <c r="S47" s="529"/>
      <c r="T47" s="529"/>
      <c r="U47" s="529"/>
      <c r="V47" s="529"/>
      <c r="W47" s="529"/>
      <c r="X47" s="529"/>
      <c r="Y47" s="529"/>
      <c r="Z47" s="529"/>
      <c r="AA47" s="529"/>
      <c r="AB47" s="529"/>
      <c r="AC47" s="529"/>
      <c r="AD47" s="529"/>
      <c r="AE47" s="530"/>
      <c r="AF47" s="531"/>
      <c r="AG47" s="532"/>
      <c r="AH47" s="532"/>
      <c r="AI47" s="532"/>
      <c r="AJ47" s="533"/>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2"/>
      <c r="BP47" s="572"/>
      <c r="BQ47" s="524">
        <v>41</v>
      </c>
      <c r="BR47" s="538"/>
      <c r="BS47" s="539"/>
      <c r="BT47" s="540"/>
      <c r="BU47" s="540"/>
      <c r="BV47" s="540"/>
      <c r="BW47" s="540"/>
      <c r="BX47" s="540"/>
      <c r="BY47" s="540"/>
      <c r="BZ47" s="540"/>
      <c r="CA47" s="540"/>
      <c r="CB47" s="540"/>
      <c r="CC47" s="540"/>
      <c r="CD47" s="540"/>
      <c r="CE47" s="540"/>
      <c r="CF47" s="540"/>
      <c r="CG47" s="541"/>
      <c r="CH47" s="542"/>
      <c r="CI47" s="543"/>
      <c r="CJ47" s="543"/>
      <c r="CK47" s="543"/>
      <c r="CL47" s="544"/>
      <c r="CM47" s="542"/>
      <c r="CN47" s="543"/>
      <c r="CO47" s="543"/>
      <c r="CP47" s="543"/>
      <c r="CQ47" s="544"/>
      <c r="CR47" s="542"/>
      <c r="CS47" s="543"/>
      <c r="CT47" s="543"/>
      <c r="CU47" s="543"/>
      <c r="CV47" s="544"/>
      <c r="CW47" s="542"/>
      <c r="CX47" s="543"/>
      <c r="CY47" s="543"/>
      <c r="CZ47" s="543"/>
      <c r="DA47" s="544"/>
      <c r="DB47" s="542"/>
      <c r="DC47" s="543"/>
      <c r="DD47" s="543"/>
      <c r="DE47" s="543"/>
      <c r="DF47" s="544"/>
      <c r="DG47" s="542"/>
      <c r="DH47" s="543"/>
      <c r="DI47" s="543"/>
      <c r="DJ47" s="543"/>
      <c r="DK47" s="544"/>
      <c r="DL47" s="542"/>
      <c r="DM47" s="543"/>
      <c r="DN47" s="543"/>
      <c r="DO47" s="543"/>
      <c r="DP47" s="544"/>
      <c r="DQ47" s="542"/>
      <c r="DR47" s="543"/>
      <c r="DS47" s="543"/>
      <c r="DT47" s="543"/>
      <c r="DU47" s="544"/>
      <c r="DV47" s="539"/>
      <c r="DW47" s="540"/>
      <c r="DX47" s="540"/>
      <c r="DY47" s="540"/>
      <c r="DZ47" s="545"/>
      <c r="EA47" s="468"/>
    </row>
    <row r="48" spans="1:131" ht="26.25" customHeight="1" x14ac:dyDescent="0.15">
      <c r="A48" s="524">
        <v>21</v>
      </c>
      <c r="B48" s="525"/>
      <c r="C48" s="526"/>
      <c r="D48" s="526"/>
      <c r="E48" s="526"/>
      <c r="F48" s="526"/>
      <c r="G48" s="526"/>
      <c r="H48" s="526"/>
      <c r="I48" s="526"/>
      <c r="J48" s="526"/>
      <c r="K48" s="526"/>
      <c r="L48" s="526"/>
      <c r="M48" s="526"/>
      <c r="N48" s="526"/>
      <c r="O48" s="526"/>
      <c r="P48" s="527"/>
      <c r="Q48" s="528"/>
      <c r="R48" s="529"/>
      <c r="S48" s="529"/>
      <c r="T48" s="529"/>
      <c r="U48" s="529"/>
      <c r="V48" s="529"/>
      <c r="W48" s="529"/>
      <c r="X48" s="529"/>
      <c r="Y48" s="529"/>
      <c r="Z48" s="529"/>
      <c r="AA48" s="529"/>
      <c r="AB48" s="529"/>
      <c r="AC48" s="529"/>
      <c r="AD48" s="529"/>
      <c r="AE48" s="530"/>
      <c r="AF48" s="531"/>
      <c r="AG48" s="532"/>
      <c r="AH48" s="532"/>
      <c r="AI48" s="532"/>
      <c r="AJ48" s="533"/>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2"/>
      <c r="BP48" s="572"/>
      <c r="BQ48" s="524">
        <v>42</v>
      </c>
      <c r="BR48" s="538"/>
      <c r="BS48" s="539"/>
      <c r="BT48" s="540"/>
      <c r="BU48" s="540"/>
      <c r="BV48" s="540"/>
      <c r="BW48" s="540"/>
      <c r="BX48" s="540"/>
      <c r="BY48" s="540"/>
      <c r="BZ48" s="540"/>
      <c r="CA48" s="540"/>
      <c r="CB48" s="540"/>
      <c r="CC48" s="540"/>
      <c r="CD48" s="540"/>
      <c r="CE48" s="540"/>
      <c r="CF48" s="540"/>
      <c r="CG48" s="541"/>
      <c r="CH48" s="542"/>
      <c r="CI48" s="543"/>
      <c r="CJ48" s="543"/>
      <c r="CK48" s="543"/>
      <c r="CL48" s="544"/>
      <c r="CM48" s="542"/>
      <c r="CN48" s="543"/>
      <c r="CO48" s="543"/>
      <c r="CP48" s="543"/>
      <c r="CQ48" s="544"/>
      <c r="CR48" s="542"/>
      <c r="CS48" s="543"/>
      <c r="CT48" s="543"/>
      <c r="CU48" s="543"/>
      <c r="CV48" s="544"/>
      <c r="CW48" s="542"/>
      <c r="CX48" s="543"/>
      <c r="CY48" s="543"/>
      <c r="CZ48" s="543"/>
      <c r="DA48" s="544"/>
      <c r="DB48" s="542"/>
      <c r="DC48" s="543"/>
      <c r="DD48" s="543"/>
      <c r="DE48" s="543"/>
      <c r="DF48" s="544"/>
      <c r="DG48" s="542"/>
      <c r="DH48" s="543"/>
      <c r="DI48" s="543"/>
      <c r="DJ48" s="543"/>
      <c r="DK48" s="544"/>
      <c r="DL48" s="542"/>
      <c r="DM48" s="543"/>
      <c r="DN48" s="543"/>
      <c r="DO48" s="543"/>
      <c r="DP48" s="544"/>
      <c r="DQ48" s="542"/>
      <c r="DR48" s="543"/>
      <c r="DS48" s="543"/>
      <c r="DT48" s="543"/>
      <c r="DU48" s="544"/>
      <c r="DV48" s="539"/>
      <c r="DW48" s="540"/>
      <c r="DX48" s="540"/>
      <c r="DY48" s="540"/>
      <c r="DZ48" s="545"/>
      <c r="EA48" s="468"/>
    </row>
    <row r="49" spans="1:131" ht="26.25" customHeight="1" x14ac:dyDescent="0.15">
      <c r="A49" s="524">
        <v>22</v>
      </c>
      <c r="B49" s="525"/>
      <c r="C49" s="526"/>
      <c r="D49" s="526"/>
      <c r="E49" s="526"/>
      <c r="F49" s="526"/>
      <c r="G49" s="526"/>
      <c r="H49" s="526"/>
      <c r="I49" s="526"/>
      <c r="J49" s="526"/>
      <c r="K49" s="526"/>
      <c r="L49" s="526"/>
      <c r="M49" s="526"/>
      <c r="N49" s="526"/>
      <c r="O49" s="526"/>
      <c r="P49" s="527"/>
      <c r="Q49" s="528"/>
      <c r="R49" s="529"/>
      <c r="S49" s="529"/>
      <c r="T49" s="529"/>
      <c r="U49" s="529"/>
      <c r="V49" s="529"/>
      <c r="W49" s="529"/>
      <c r="X49" s="529"/>
      <c r="Y49" s="529"/>
      <c r="Z49" s="529"/>
      <c r="AA49" s="529"/>
      <c r="AB49" s="529"/>
      <c r="AC49" s="529"/>
      <c r="AD49" s="529"/>
      <c r="AE49" s="530"/>
      <c r="AF49" s="531"/>
      <c r="AG49" s="532"/>
      <c r="AH49" s="532"/>
      <c r="AI49" s="532"/>
      <c r="AJ49" s="533"/>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2"/>
      <c r="BP49" s="572"/>
      <c r="BQ49" s="524">
        <v>43</v>
      </c>
      <c r="BR49" s="538"/>
      <c r="BS49" s="539"/>
      <c r="BT49" s="540"/>
      <c r="BU49" s="540"/>
      <c r="BV49" s="540"/>
      <c r="BW49" s="540"/>
      <c r="BX49" s="540"/>
      <c r="BY49" s="540"/>
      <c r="BZ49" s="540"/>
      <c r="CA49" s="540"/>
      <c r="CB49" s="540"/>
      <c r="CC49" s="540"/>
      <c r="CD49" s="540"/>
      <c r="CE49" s="540"/>
      <c r="CF49" s="540"/>
      <c r="CG49" s="541"/>
      <c r="CH49" s="542"/>
      <c r="CI49" s="543"/>
      <c r="CJ49" s="543"/>
      <c r="CK49" s="543"/>
      <c r="CL49" s="544"/>
      <c r="CM49" s="542"/>
      <c r="CN49" s="543"/>
      <c r="CO49" s="543"/>
      <c r="CP49" s="543"/>
      <c r="CQ49" s="544"/>
      <c r="CR49" s="542"/>
      <c r="CS49" s="543"/>
      <c r="CT49" s="543"/>
      <c r="CU49" s="543"/>
      <c r="CV49" s="544"/>
      <c r="CW49" s="542"/>
      <c r="CX49" s="543"/>
      <c r="CY49" s="543"/>
      <c r="CZ49" s="543"/>
      <c r="DA49" s="544"/>
      <c r="DB49" s="542"/>
      <c r="DC49" s="543"/>
      <c r="DD49" s="543"/>
      <c r="DE49" s="543"/>
      <c r="DF49" s="544"/>
      <c r="DG49" s="542"/>
      <c r="DH49" s="543"/>
      <c r="DI49" s="543"/>
      <c r="DJ49" s="543"/>
      <c r="DK49" s="544"/>
      <c r="DL49" s="542"/>
      <c r="DM49" s="543"/>
      <c r="DN49" s="543"/>
      <c r="DO49" s="543"/>
      <c r="DP49" s="544"/>
      <c r="DQ49" s="542"/>
      <c r="DR49" s="543"/>
      <c r="DS49" s="543"/>
      <c r="DT49" s="543"/>
      <c r="DU49" s="544"/>
      <c r="DV49" s="539"/>
      <c r="DW49" s="540"/>
      <c r="DX49" s="540"/>
      <c r="DY49" s="540"/>
      <c r="DZ49" s="545"/>
      <c r="EA49" s="468"/>
    </row>
    <row r="50" spans="1:131" ht="26.25" customHeight="1" x14ac:dyDescent="0.15">
      <c r="A50" s="524">
        <v>23</v>
      </c>
      <c r="B50" s="525"/>
      <c r="C50" s="526"/>
      <c r="D50" s="526"/>
      <c r="E50" s="526"/>
      <c r="F50" s="526"/>
      <c r="G50" s="526"/>
      <c r="H50" s="526"/>
      <c r="I50" s="526"/>
      <c r="J50" s="526"/>
      <c r="K50" s="526"/>
      <c r="L50" s="526"/>
      <c r="M50" s="526"/>
      <c r="N50" s="526"/>
      <c r="O50" s="526"/>
      <c r="P50" s="527"/>
      <c r="Q50" s="595"/>
      <c r="R50" s="596"/>
      <c r="S50" s="596"/>
      <c r="T50" s="596"/>
      <c r="U50" s="596"/>
      <c r="V50" s="596"/>
      <c r="W50" s="596"/>
      <c r="X50" s="596"/>
      <c r="Y50" s="596"/>
      <c r="Z50" s="596"/>
      <c r="AA50" s="596"/>
      <c r="AB50" s="596"/>
      <c r="AC50" s="596"/>
      <c r="AD50" s="596"/>
      <c r="AE50" s="597"/>
      <c r="AF50" s="531"/>
      <c r="AG50" s="532"/>
      <c r="AH50" s="532"/>
      <c r="AI50" s="532"/>
      <c r="AJ50" s="533"/>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2"/>
      <c r="BP50" s="572"/>
      <c r="BQ50" s="524">
        <v>44</v>
      </c>
      <c r="BR50" s="538"/>
      <c r="BS50" s="539"/>
      <c r="BT50" s="540"/>
      <c r="BU50" s="540"/>
      <c r="BV50" s="540"/>
      <c r="BW50" s="540"/>
      <c r="BX50" s="540"/>
      <c r="BY50" s="540"/>
      <c r="BZ50" s="540"/>
      <c r="CA50" s="540"/>
      <c r="CB50" s="540"/>
      <c r="CC50" s="540"/>
      <c r="CD50" s="540"/>
      <c r="CE50" s="540"/>
      <c r="CF50" s="540"/>
      <c r="CG50" s="541"/>
      <c r="CH50" s="542"/>
      <c r="CI50" s="543"/>
      <c r="CJ50" s="543"/>
      <c r="CK50" s="543"/>
      <c r="CL50" s="544"/>
      <c r="CM50" s="542"/>
      <c r="CN50" s="543"/>
      <c r="CO50" s="543"/>
      <c r="CP50" s="543"/>
      <c r="CQ50" s="544"/>
      <c r="CR50" s="542"/>
      <c r="CS50" s="543"/>
      <c r="CT50" s="543"/>
      <c r="CU50" s="543"/>
      <c r="CV50" s="544"/>
      <c r="CW50" s="542"/>
      <c r="CX50" s="543"/>
      <c r="CY50" s="543"/>
      <c r="CZ50" s="543"/>
      <c r="DA50" s="544"/>
      <c r="DB50" s="542"/>
      <c r="DC50" s="543"/>
      <c r="DD50" s="543"/>
      <c r="DE50" s="543"/>
      <c r="DF50" s="544"/>
      <c r="DG50" s="542"/>
      <c r="DH50" s="543"/>
      <c r="DI50" s="543"/>
      <c r="DJ50" s="543"/>
      <c r="DK50" s="544"/>
      <c r="DL50" s="542"/>
      <c r="DM50" s="543"/>
      <c r="DN50" s="543"/>
      <c r="DO50" s="543"/>
      <c r="DP50" s="544"/>
      <c r="DQ50" s="542"/>
      <c r="DR50" s="543"/>
      <c r="DS50" s="543"/>
      <c r="DT50" s="543"/>
      <c r="DU50" s="544"/>
      <c r="DV50" s="539"/>
      <c r="DW50" s="540"/>
      <c r="DX50" s="540"/>
      <c r="DY50" s="540"/>
      <c r="DZ50" s="545"/>
      <c r="EA50" s="468"/>
    </row>
    <row r="51" spans="1:131" ht="26.25" customHeight="1" x14ac:dyDescent="0.15">
      <c r="A51" s="524">
        <v>24</v>
      </c>
      <c r="B51" s="525"/>
      <c r="C51" s="526"/>
      <c r="D51" s="526"/>
      <c r="E51" s="526"/>
      <c r="F51" s="526"/>
      <c r="G51" s="526"/>
      <c r="H51" s="526"/>
      <c r="I51" s="526"/>
      <c r="J51" s="526"/>
      <c r="K51" s="526"/>
      <c r="L51" s="526"/>
      <c r="M51" s="526"/>
      <c r="N51" s="526"/>
      <c r="O51" s="526"/>
      <c r="P51" s="527"/>
      <c r="Q51" s="595"/>
      <c r="R51" s="596"/>
      <c r="S51" s="596"/>
      <c r="T51" s="596"/>
      <c r="U51" s="596"/>
      <c r="V51" s="596"/>
      <c r="W51" s="596"/>
      <c r="X51" s="596"/>
      <c r="Y51" s="596"/>
      <c r="Z51" s="596"/>
      <c r="AA51" s="596"/>
      <c r="AB51" s="596"/>
      <c r="AC51" s="596"/>
      <c r="AD51" s="596"/>
      <c r="AE51" s="597"/>
      <c r="AF51" s="531"/>
      <c r="AG51" s="532"/>
      <c r="AH51" s="532"/>
      <c r="AI51" s="532"/>
      <c r="AJ51" s="533"/>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2"/>
      <c r="BP51" s="572"/>
      <c r="BQ51" s="524">
        <v>45</v>
      </c>
      <c r="BR51" s="538"/>
      <c r="BS51" s="539"/>
      <c r="BT51" s="540"/>
      <c r="BU51" s="540"/>
      <c r="BV51" s="540"/>
      <c r="BW51" s="540"/>
      <c r="BX51" s="540"/>
      <c r="BY51" s="540"/>
      <c r="BZ51" s="540"/>
      <c r="CA51" s="540"/>
      <c r="CB51" s="540"/>
      <c r="CC51" s="540"/>
      <c r="CD51" s="540"/>
      <c r="CE51" s="540"/>
      <c r="CF51" s="540"/>
      <c r="CG51" s="541"/>
      <c r="CH51" s="542"/>
      <c r="CI51" s="543"/>
      <c r="CJ51" s="543"/>
      <c r="CK51" s="543"/>
      <c r="CL51" s="544"/>
      <c r="CM51" s="542"/>
      <c r="CN51" s="543"/>
      <c r="CO51" s="543"/>
      <c r="CP51" s="543"/>
      <c r="CQ51" s="544"/>
      <c r="CR51" s="542"/>
      <c r="CS51" s="543"/>
      <c r="CT51" s="543"/>
      <c r="CU51" s="543"/>
      <c r="CV51" s="544"/>
      <c r="CW51" s="542"/>
      <c r="CX51" s="543"/>
      <c r="CY51" s="543"/>
      <c r="CZ51" s="543"/>
      <c r="DA51" s="544"/>
      <c r="DB51" s="542"/>
      <c r="DC51" s="543"/>
      <c r="DD51" s="543"/>
      <c r="DE51" s="543"/>
      <c r="DF51" s="544"/>
      <c r="DG51" s="542"/>
      <c r="DH51" s="543"/>
      <c r="DI51" s="543"/>
      <c r="DJ51" s="543"/>
      <c r="DK51" s="544"/>
      <c r="DL51" s="542"/>
      <c r="DM51" s="543"/>
      <c r="DN51" s="543"/>
      <c r="DO51" s="543"/>
      <c r="DP51" s="544"/>
      <c r="DQ51" s="542"/>
      <c r="DR51" s="543"/>
      <c r="DS51" s="543"/>
      <c r="DT51" s="543"/>
      <c r="DU51" s="544"/>
      <c r="DV51" s="539"/>
      <c r="DW51" s="540"/>
      <c r="DX51" s="540"/>
      <c r="DY51" s="540"/>
      <c r="DZ51" s="545"/>
      <c r="EA51" s="468"/>
    </row>
    <row r="52" spans="1:131" ht="26.25" customHeight="1" x14ac:dyDescent="0.15">
      <c r="A52" s="524">
        <v>25</v>
      </c>
      <c r="B52" s="525"/>
      <c r="C52" s="526"/>
      <c r="D52" s="526"/>
      <c r="E52" s="526"/>
      <c r="F52" s="526"/>
      <c r="G52" s="526"/>
      <c r="H52" s="526"/>
      <c r="I52" s="526"/>
      <c r="J52" s="526"/>
      <c r="K52" s="526"/>
      <c r="L52" s="526"/>
      <c r="M52" s="526"/>
      <c r="N52" s="526"/>
      <c r="O52" s="526"/>
      <c r="P52" s="527"/>
      <c r="Q52" s="595"/>
      <c r="R52" s="596"/>
      <c r="S52" s="596"/>
      <c r="T52" s="596"/>
      <c r="U52" s="596"/>
      <c r="V52" s="596"/>
      <c r="W52" s="596"/>
      <c r="X52" s="596"/>
      <c r="Y52" s="596"/>
      <c r="Z52" s="596"/>
      <c r="AA52" s="596"/>
      <c r="AB52" s="596"/>
      <c r="AC52" s="596"/>
      <c r="AD52" s="596"/>
      <c r="AE52" s="597"/>
      <c r="AF52" s="531"/>
      <c r="AG52" s="532"/>
      <c r="AH52" s="532"/>
      <c r="AI52" s="532"/>
      <c r="AJ52" s="533"/>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2"/>
      <c r="BP52" s="572"/>
      <c r="BQ52" s="524">
        <v>46</v>
      </c>
      <c r="BR52" s="538"/>
      <c r="BS52" s="539"/>
      <c r="BT52" s="540"/>
      <c r="BU52" s="540"/>
      <c r="BV52" s="540"/>
      <c r="BW52" s="540"/>
      <c r="BX52" s="540"/>
      <c r="BY52" s="540"/>
      <c r="BZ52" s="540"/>
      <c r="CA52" s="540"/>
      <c r="CB52" s="540"/>
      <c r="CC52" s="540"/>
      <c r="CD52" s="540"/>
      <c r="CE52" s="540"/>
      <c r="CF52" s="540"/>
      <c r="CG52" s="541"/>
      <c r="CH52" s="542"/>
      <c r="CI52" s="543"/>
      <c r="CJ52" s="543"/>
      <c r="CK52" s="543"/>
      <c r="CL52" s="544"/>
      <c r="CM52" s="542"/>
      <c r="CN52" s="543"/>
      <c r="CO52" s="543"/>
      <c r="CP52" s="543"/>
      <c r="CQ52" s="544"/>
      <c r="CR52" s="542"/>
      <c r="CS52" s="543"/>
      <c r="CT52" s="543"/>
      <c r="CU52" s="543"/>
      <c r="CV52" s="544"/>
      <c r="CW52" s="542"/>
      <c r="CX52" s="543"/>
      <c r="CY52" s="543"/>
      <c r="CZ52" s="543"/>
      <c r="DA52" s="544"/>
      <c r="DB52" s="542"/>
      <c r="DC52" s="543"/>
      <c r="DD52" s="543"/>
      <c r="DE52" s="543"/>
      <c r="DF52" s="544"/>
      <c r="DG52" s="542"/>
      <c r="DH52" s="543"/>
      <c r="DI52" s="543"/>
      <c r="DJ52" s="543"/>
      <c r="DK52" s="544"/>
      <c r="DL52" s="542"/>
      <c r="DM52" s="543"/>
      <c r="DN52" s="543"/>
      <c r="DO52" s="543"/>
      <c r="DP52" s="544"/>
      <c r="DQ52" s="542"/>
      <c r="DR52" s="543"/>
      <c r="DS52" s="543"/>
      <c r="DT52" s="543"/>
      <c r="DU52" s="544"/>
      <c r="DV52" s="539"/>
      <c r="DW52" s="540"/>
      <c r="DX52" s="540"/>
      <c r="DY52" s="540"/>
      <c r="DZ52" s="545"/>
      <c r="EA52" s="468"/>
    </row>
    <row r="53" spans="1:131" ht="26.25" customHeight="1" x14ac:dyDescent="0.15">
      <c r="A53" s="524">
        <v>26</v>
      </c>
      <c r="B53" s="525"/>
      <c r="C53" s="526"/>
      <c r="D53" s="526"/>
      <c r="E53" s="526"/>
      <c r="F53" s="526"/>
      <c r="G53" s="526"/>
      <c r="H53" s="526"/>
      <c r="I53" s="526"/>
      <c r="J53" s="526"/>
      <c r="K53" s="526"/>
      <c r="L53" s="526"/>
      <c r="M53" s="526"/>
      <c r="N53" s="526"/>
      <c r="O53" s="526"/>
      <c r="P53" s="527"/>
      <c r="Q53" s="595"/>
      <c r="R53" s="596"/>
      <c r="S53" s="596"/>
      <c r="T53" s="596"/>
      <c r="U53" s="596"/>
      <c r="V53" s="596"/>
      <c r="W53" s="596"/>
      <c r="X53" s="596"/>
      <c r="Y53" s="596"/>
      <c r="Z53" s="596"/>
      <c r="AA53" s="596"/>
      <c r="AB53" s="596"/>
      <c r="AC53" s="596"/>
      <c r="AD53" s="596"/>
      <c r="AE53" s="597"/>
      <c r="AF53" s="531"/>
      <c r="AG53" s="532"/>
      <c r="AH53" s="532"/>
      <c r="AI53" s="532"/>
      <c r="AJ53" s="533"/>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2"/>
      <c r="BP53" s="572"/>
      <c r="BQ53" s="524">
        <v>47</v>
      </c>
      <c r="BR53" s="538"/>
      <c r="BS53" s="539"/>
      <c r="BT53" s="540"/>
      <c r="BU53" s="540"/>
      <c r="BV53" s="540"/>
      <c r="BW53" s="540"/>
      <c r="BX53" s="540"/>
      <c r="BY53" s="540"/>
      <c r="BZ53" s="540"/>
      <c r="CA53" s="540"/>
      <c r="CB53" s="540"/>
      <c r="CC53" s="540"/>
      <c r="CD53" s="540"/>
      <c r="CE53" s="540"/>
      <c r="CF53" s="540"/>
      <c r="CG53" s="541"/>
      <c r="CH53" s="542"/>
      <c r="CI53" s="543"/>
      <c r="CJ53" s="543"/>
      <c r="CK53" s="543"/>
      <c r="CL53" s="544"/>
      <c r="CM53" s="542"/>
      <c r="CN53" s="543"/>
      <c r="CO53" s="543"/>
      <c r="CP53" s="543"/>
      <c r="CQ53" s="544"/>
      <c r="CR53" s="542"/>
      <c r="CS53" s="543"/>
      <c r="CT53" s="543"/>
      <c r="CU53" s="543"/>
      <c r="CV53" s="544"/>
      <c r="CW53" s="542"/>
      <c r="CX53" s="543"/>
      <c r="CY53" s="543"/>
      <c r="CZ53" s="543"/>
      <c r="DA53" s="544"/>
      <c r="DB53" s="542"/>
      <c r="DC53" s="543"/>
      <c r="DD53" s="543"/>
      <c r="DE53" s="543"/>
      <c r="DF53" s="544"/>
      <c r="DG53" s="542"/>
      <c r="DH53" s="543"/>
      <c r="DI53" s="543"/>
      <c r="DJ53" s="543"/>
      <c r="DK53" s="544"/>
      <c r="DL53" s="542"/>
      <c r="DM53" s="543"/>
      <c r="DN53" s="543"/>
      <c r="DO53" s="543"/>
      <c r="DP53" s="544"/>
      <c r="DQ53" s="542"/>
      <c r="DR53" s="543"/>
      <c r="DS53" s="543"/>
      <c r="DT53" s="543"/>
      <c r="DU53" s="544"/>
      <c r="DV53" s="539"/>
      <c r="DW53" s="540"/>
      <c r="DX53" s="540"/>
      <c r="DY53" s="540"/>
      <c r="DZ53" s="545"/>
      <c r="EA53" s="468"/>
    </row>
    <row r="54" spans="1:131" ht="26.25" customHeight="1" x14ac:dyDescent="0.15">
      <c r="A54" s="524">
        <v>27</v>
      </c>
      <c r="B54" s="525"/>
      <c r="C54" s="526"/>
      <c r="D54" s="526"/>
      <c r="E54" s="526"/>
      <c r="F54" s="526"/>
      <c r="G54" s="526"/>
      <c r="H54" s="526"/>
      <c r="I54" s="526"/>
      <c r="J54" s="526"/>
      <c r="K54" s="526"/>
      <c r="L54" s="526"/>
      <c r="M54" s="526"/>
      <c r="N54" s="526"/>
      <c r="O54" s="526"/>
      <c r="P54" s="527"/>
      <c r="Q54" s="595"/>
      <c r="R54" s="596"/>
      <c r="S54" s="596"/>
      <c r="T54" s="596"/>
      <c r="U54" s="596"/>
      <c r="V54" s="596"/>
      <c r="W54" s="596"/>
      <c r="X54" s="596"/>
      <c r="Y54" s="596"/>
      <c r="Z54" s="596"/>
      <c r="AA54" s="596"/>
      <c r="AB54" s="596"/>
      <c r="AC54" s="596"/>
      <c r="AD54" s="596"/>
      <c r="AE54" s="597"/>
      <c r="AF54" s="531"/>
      <c r="AG54" s="532"/>
      <c r="AH54" s="532"/>
      <c r="AI54" s="532"/>
      <c r="AJ54" s="533"/>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2"/>
      <c r="BP54" s="572"/>
      <c r="BQ54" s="524">
        <v>48</v>
      </c>
      <c r="BR54" s="538"/>
      <c r="BS54" s="539"/>
      <c r="BT54" s="540"/>
      <c r="BU54" s="540"/>
      <c r="BV54" s="540"/>
      <c r="BW54" s="540"/>
      <c r="BX54" s="540"/>
      <c r="BY54" s="540"/>
      <c r="BZ54" s="540"/>
      <c r="CA54" s="540"/>
      <c r="CB54" s="540"/>
      <c r="CC54" s="540"/>
      <c r="CD54" s="540"/>
      <c r="CE54" s="540"/>
      <c r="CF54" s="540"/>
      <c r="CG54" s="541"/>
      <c r="CH54" s="542"/>
      <c r="CI54" s="543"/>
      <c r="CJ54" s="543"/>
      <c r="CK54" s="543"/>
      <c r="CL54" s="544"/>
      <c r="CM54" s="542"/>
      <c r="CN54" s="543"/>
      <c r="CO54" s="543"/>
      <c r="CP54" s="543"/>
      <c r="CQ54" s="544"/>
      <c r="CR54" s="542"/>
      <c r="CS54" s="543"/>
      <c r="CT54" s="543"/>
      <c r="CU54" s="543"/>
      <c r="CV54" s="544"/>
      <c r="CW54" s="542"/>
      <c r="CX54" s="543"/>
      <c r="CY54" s="543"/>
      <c r="CZ54" s="543"/>
      <c r="DA54" s="544"/>
      <c r="DB54" s="542"/>
      <c r="DC54" s="543"/>
      <c r="DD54" s="543"/>
      <c r="DE54" s="543"/>
      <c r="DF54" s="544"/>
      <c r="DG54" s="542"/>
      <c r="DH54" s="543"/>
      <c r="DI54" s="543"/>
      <c r="DJ54" s="543"/>
      <c r="DK54" s="544"/>
      <c r="DL54" s="542"/>
      <c r="DM54" s="543"/>
      <c r="DN54" s="543"/>
      <c r="DO54" s="543"/>
      <c r="DP54" s="544"/>
      <c r="DQ54" s="542"/>
      <c r="DR54" s="543"/>
      <c r="DS54" s="543"/>
      <c r="DT54" s="543"/>
      <c r="DU54" s="544"/>
      <c r="DV54" s="539"/>
      <c r="DW54" s="540"/>
      <c r="DX54" s="540"/>
      <c r="DY54" s="540"/>
      <c r="DZ54" s="545"/>
      <c r="EA54" s="468"/>
    </row>
    <row r="55" spans="1:131" ht="26.25" customHeight="1" x14ac:dyDescent="0.15">
      <c r="A55" s="524">
        <v>28</v>
      </c>
      <c r="B55" s="525"/>
      <c r="C55" s="526"/>
      <c r="D55" s="526"/>
      <c r="E55" s="526"/>
      <c r="F55" s="526"/>
      <c r="G55" s="526"/>
      <c r="H55" s="526"/>
      <c r="I55" s="526"/>
      <c r="J55" s="526"/>
      <c r="K55" s="526"/>
      <c r="L55" s="526"/>
      <c r="M55" s="526"/>
      <c r="N55" s="526"/>
      <c r="O55" s="526"/>
      <c r="P55" s="527"/>
      <c r="Q55" s="595"/>
      <c r="R55" s="596"/>
      <c r="S55" s="596"/>
      <c r="T55" s="596"/>
      <c r="U55" s="596"/>
      <c r="V55" s="596"/>
      <c r="W55" s="596"/>
      <c r="X55" s="596"/>
      <c r="Y55" s="596"/>
      <c r="Z55" s="596"/>
      <c r="AA55" s="596"/>
      <c r="AB55" s="596"/>
      <c r="AC55" s="596"/>
      <c r="AD55" s="596"/>
      <c r="AE55" s="597"/>
      <c r="AF55" s="531"/>
      <c r="AG55" s="532"/>
      <c r="AH55" s="532"/>
      <c r="AI55" s="532"/>
      <c r="AJ55" s="533"/>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2"/>
      <c r="BP55" s="572"/>
      <c r="BQ55" s="524">
        <v>49</v>
      </c>
      <c r="BR55" s="538"/>
      <c r="BS55" s="539"/>
      <c r="BT55" s="540"/>
      <c r="BU55" s="540"/>
      <c r="BV55" s="540"/>
      <c r="BW55" s="540"/>
      <c r="BX55" s="540"/>
      <c r="BY55" s="540"/>
      <c r="BZ55" s="540"/>
      <c r="CA55" s="540"/>
      <c r="CB55" s="540"/>
      <c r="CC55" s="540"/>
      <c r="CD55" s="540"/>
      <c r="CE55" s="540"/>
      <c r="CF55" s="540"/>
      <c r="CG55" s="541"/>
      <c r="CH55" s="542"/>
      <c r="CI55" s="543"/>
      <c r="CJ55" s="543"/>
      <c r="CK55" s="543"/>
      <c r="CL55" s="544"/>
      <c r="CM55" s="542"/>
      <c r="CN55" s="543"/>
      <c r="CO55" s="543"/>
      <c r="CP55" s="543"/>
      <c r="CQ55" s="544"/>
      <c r="CR55" s="542"/>
      <c r="CS55" s="543"/>
      <c r="CT55" s="543"/>
      <c r="CU55" s="543"/>
      <c r="CV55" s="544"/>
      <c r="CW55" s="542"/>
      <c r="CX55" s="543"/>
      <c r="CY55" s="543"/>
      <c r="CZ55" s="543"/>
      <c r="DA55" s="544"/>
      <c r="DB55" s="542"/>
      <c r="DC55" s="543"/>
      <c r="DD55" s="543"/>
      <c r="DE55" s="543"/>
      <c r="DF55" s="544"/>
      <c r="DG55" s="542"/>
      <c r="DH55" s="543"/>
      <c r="DI55" s="543"/>
      <c r="DJ55" s="543"/>
      <c r="DK55" s="544"/>
      <c r="DL55" s="542"/>
      <c r="DM55" s="543"/>
      <c r="DN55" s="543"/>
      <c r="DO55" s="543"/>
      <c r="DP55" s="544"/>
      <c r="DQ55" s="542"/>
      <c r="DR55" s="543"/>
      <c r="DS55" s="543"/>
      <c r="DT55" s="543"/>
      <c r="DU55" s="544"/>
      <c r="DV55" s="539"/>
      <c r="DW55" s="540"/>
      <c r="DX55" s="540"/>
      <c r="DY55" s="540"/>
      <c r="DZ55" s="545"/>
      <c r="EA55" s="468"/>
    </row>
    <row r="56" spans="1:131" ht="26.25" customHeight="1" x14ac:dyDescent="0.15">
      <c r="A56" s="524">
        <v>29</v>
      </c>
      <c r="B56" s="525"/>
      <c r="C56" s="526"/>
      <c r="D56" s="526"/>
      <c r="E56" s="526"/>
      <c r="F56" s="526"/>
      <c r="G56" s="526"/>
      <c r="H56" s="526"/>
      <c r="I56" s="526"/>
      <c r="J56" s="526"/>
      <c r="K56" s="526"/>
      <c r="L56" s="526"/>
      <c r="M56" s="526"/>
      <c r="N56" s="526"/>
      <c r="O56" s="526"/>
      <c r="P56" s="527"/>
      <c r="Q56" s="595"/>
      <c r="R56" s="596"/>
      <c r="S56" s="596"/>
      <c r="T56" s="596"/>
      <c r="U56" s="596"/>
      <c r="V56" s="596"/>
      <c r="W56" s="596"/>
      <c r="X56" s="596"/>
      <c r="Y56" s="596"/>
      <c r="Z56" s="596"/>
      <c r="AA56" s="596"/>
      <c r="AB56" s="596"/>
      <c r="AC56" s="596"/>
      <c r="AD56" s="596"/>
      <c r="AE56" s="597"/>
      <c r="AF56" s="531"/>
      <c r="AG56" s="532"/>
      <c r="AH56" s="532"/>
      <c r="AI56" s="532"/>
      <c r="AJ56" s="533"/>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2"/>
      <c r="BP56" s="572"/>
      <c r="BQ56" s="524">
        <v>50</v>
      </c>
      <c r="BR56" s="538"/>
      <c r="BS56" s="539"/>
      <c r="BT56" s="540"/>
      <c r="BU56" s="540"/>
      <c r="BV56" s="540"/>
      <c r="BW56" s="540"/>
      <c r="BX56" s="540"/>
      <c r="BY56" s="540"/>
      <c r="BZ56" s="540"/>
      <c r="CA56" s="540"/>
      <c r="CB56" s="540"/>
      <c r="CC56" s="540"/>
      <c r="CD56" s="540"/>
      <c r="CE56" s="540"/>
      <c r="CF56" s="540"/>
      <c r="CG56" s="541"/>
      <c r="CH56" s="542"/>
      <c r="CI56" s="543"/>
      <c r="CJ56" s="543"/>
      <c r="CK56" s="543"/>
      <c r="CL56" s="544"/>
      <c r="CM56" s="542"/>
      <c r="CN56" s="543"/>
      <c r="CO56" s="543"/>
      <c r="CP56" s="543"/>
      <c r="CQ56" s="544"/>
      <c r="CR56" s="542"/>
      <c r="CS56" s="543"/>
      <c r="CT56" s="543"/>
      <c r="CU56" s="543"/>
      <c r="CV56" s="544"/>
      <c r="CW56" s="542"/>
      <c r="CX56" s="543"/>
      <c r="CY56" s="543"/>
      <c r="CZ56" s="543"/>
      <c r="DA56" s="544"/>
      <c r="DB56" s="542"/>
      <c r="DC56" s="543"/>
      <c r="DD56" s="543"/>
      <c r="DE56" s="543"/>
      <c r="DF56" s="544"/>
      <c r="DG56" s="542"/>
      <c r="DH56" s="543"/>
      <c r="DI56" s="543"/>
      <c r="DJ56" s="543"/>
      <c r="DK56" s="544"/>
      <c r="DL56" s="542"/>
      <c r="DM56" s="543"/>
      <c r="DN56" s="543"/>
      <c r="DO56" s="543"/>
      <c r="DP56" s="544"/>
      <c r="DQ56" s="542"/>
      <c r="DR56" s="543"/>
      <c r="DS56" s="543"/>
      <c r="DT56" s="543"/>
      <c r="DU56" s="544"/>
      <c r="DV56" s="539"/>
      <c r="DW56" s="540"/>
      <c r="DX56" s="540"/>
      <c r="DY56" s="540"/>
      <c r="DZ56" s="545"/>
      <c r="EA56" s="468"/>
    </row>
    <row r="57" spans="1:131" ht="26.25" customHeight="1" x14ac:dyDescent="0.15">
      <c r="A57" s="524">
        <v>30</v>
      </c>
      <c r="B57" s="525"/>
      <c r="C57" s="526"/>
      <c r="D57" s="526"/>
      <c r="E57" s="526"/>
      <c r="F57" s="526"/>
      <c r="G57" s="526"/>
      <c r="H57" s="526"/>
      <c r="I57" s="526"/>
      <c r="J57" s="526"/>
      <c r="K57" s="526"/>
      <c r="L57" s="526"/>
      <c r="M57" s="526"/>
      <c r="N57" s="526"/>
      <c r="O57" s="526"/>
      <c r="P57" s="527"/>
      <c r="Q57" s="595"/>
      <c r="R57" s="596"/>
      <c r="S57" s="596"/>
      <c r="T57" s="596"/>
      <c r="U57" s="596"/>
      <c r="V57" s="596"/>
      <c r="W57" s="596"/>
      <c r="X57" s="596"/>
      <c r="Y57" s="596"/>
      <c r="Z57" s="596"/>
      <c r="AA57" s="596"/>
      <c r="AB57" s="596"/>
      <c r="AC57" s="596"/>
      <c r="AD57" s="596"/>
      <c r="AE57" s="597"/>
      <c r="AF57" s="531"/>
      <c r="AG57" s="532"/>
      <c r="AH57" s="532"/>
      <c r="AI57" s="532"/>
      <c r="AJ57" s="533"/>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2"/>
      <c r="BP57" s="572"/>
      <c r="BQ57" s="524">
        <v>51</v>
      </c>
      <c r="BR57" s="538"/>
      <c r="BS57" s="539"/>
      <c r="BT57" s="540"/>
      <c r="BU57" s="540"/>
      <c r="BV57" s="540"/>
      <c r="BW57" s="540"/>
      <c r="BX57" s="540"/>
      <c r="BY57" s="540"/>
      <c r="BZ57" s="540"/>
      <c r="CA57" s="540"/>
      <c r="CB57" s="540"/>
      <c r="CC57" s="540"/>
      <c r="CD57" s="540"/>
      <c r="CE57" s="540"/>
      <c r="CF57" s="540"/>
      <c r="CG57" s="541"/>
      <c r="CH57" s="542"/>
      <c r="CI57" s="543"/>
      <c r="CJ57" s="543"/>
      <c r="CK57" s="543"/>
      <c r="CL57" s="544"/>
      <c r="CM57" s="542"/>
      <c r="CN57" s="543"/>
      <c r="CO57" s="543"/>
      <c r="CP57" s="543"/>
      <c r="CQ57" s="544"/>
      <c r="CR57" s="542"/>
      <c r="CS57" s="543"/>
      <c r="CT57" s="543"/>
      <c r="CU57" s="543"/>
      <c r="CV57" s="544"/>
      <c r="CW57" s="542"/>
      <c r="CX57" s="543"/>
      <c r="CY57" s="543"/>
      <c r="CZ57" s="543"/>
      <c r="DA57" s="544"/>
      <c r="DB57" s="542"/>
      <c r="DC57" s="543"/>
      <c r="DD57" s="543"/>
      <c r="DE57" s="543"/>
      <c r="DF57" s="544"/>
      <c r="DG57" s="542"/>
      <c r="DH57" s="543"/>
      <c r="DI57" s="543"/>
      <c r="DJ57" s="543"/>
      <c r="DK57" s="544"/>
      <c r="DL57" s="542"/>
      <c r="DM57" s="543"/>
      <c r="DN57" s="543"/>
      <c r="DO57" s="543"/>
      <c r="DP57" s="544"/>
      <c r="DQ57" s="542"/>
      <c r="DR57" s="543"/>
      <c r="DS57" s="543"/>
      <c r="DT57" s="543"/>
      <c r="DU57" s="544"/>
      <c r="DV57" s="539"/>
      <c r="DW57" s="540"/>
      <c r="DX57" s="540"/>
      <c r="DY57" s="540"/>
      <c r="DZ57" s="545"/>
      <c r="EA57" s="468"/>
    </row>
    <row r="58" spans="1:131" ht="26.25" customHeight="1" x14ac:dyDescent="0.15">
      <c r="A58" s="524">
        <v>31</v>
      </c>
      <c r="B58" s="525"/>
      <c r="C58" s="526"/>
      <c r="D58" s="526"/>
      <c r="E58" s="526"/>
      <c r="F58" s="526"/>
      <c r="G58" s="526"/>
      <c r="H58" s="526"/>
      <c r="I58" s="526"/>
      <c r="J58" s="526"/>
      <c r="K58" s="526"/>
      <c r="L58" s="526"/>
      <c r="M58" s="526"/>
      <c r="N58" s="526"/>
      <c r="O58" s="526"/>
      <c r="P58" s="527"/>
      <c r="Q58" s="595"/>
      <c r="R58" s="596"/>
      <c r="S58" s="596"/>
      <c r="T58" s="596"/>
      <c r="U58" s="596"/>
      <c r="V58" s="596"/>
      <c r="W58" s="596"/>
      <c r="X58" s="596"/>
      <c r="Y58" s="596"/>
      <c r="Z58" s="596"/>
      <c r="AA58" s="596"/>
      <c r="AB58" s="596"/>
      <c r="AC58" s="596"/>
      <c r="AD58" s="596"/>
      <c r="AE58" s="597"/>
      <c r="AF58" s="531"/>
      <c r="AG58" s="532"/>
      <c r="AH58" s="532"/>
      <c r="AI58" s="532"/>
      <c r="AJ58" s="533"/>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2"/>
      <c r="BP58" s="572"/>
      <c r="BQ58" s="524">
        <v>52</v>
      </c>
      <c r="BR58" s="538"/>
      <c r="BS58" s="539"/>
      <c r="BT58" s="540"/>
      <c r="BU58" s="540"/>
      <c r="BV58" s="540"/>
      <c r="BW58" s="540"/>
      <c r="BX58" s="540"/>
      <c r="BY58" s="540"/>
      <c r="BZ58" s="540"/>
      <c r="CA58" s="540"/>
      <c r="CB58" s="540"/>
      <c r="CC58" s="540"/>
      <c r="CD58" s="540"/>
      <c r="CE58" s="540"/>
      <c r="CF58" s="540"/>
      <c r="CG58" s="541"/>
      <c r="CH58" s="542"/>
      <c r="CI58" s="543"/>
      <c r="CJ58" s="543"/>
      <c r="CK58" s="543"/>
      <c r="CL58" s="544"/>
      <c r="CM58" s="542"/>
      <c r="CN58" s="543"/>
      <c r="CO58" s="543"/>
      <c r="CP58" s="543"/>
      <c r="CQ58" s="544"/>
      <c r="CR58" s="542"/>
      <c r="CS58" s="543"/>
      <c r="CT58" s="543"/>
      <c r="CU58" s="543"/>
      <c r="CV58" s="544"/>
      <c r="CW58" s="542"/>
      <c r="CX58" s="543"/>
      <c r="CY58" s="543"/>
      <c r="CZ58" s="543"/>
      <c r="DA58" s="544"/>
      <c r="DB58" s="542"/>
      <c r="DC58" s="543"/>
      <c r="DD58" s="543"/>
      <c r="DE58" s="543"/>
      <c r="DF58" s="544"/>
      <c r="DG58" s="542"/>
      <c r="DH58" s="543"/>
      <c r="DI58" s="543"/>
      <c r="DJ58" s="543"/>
      <c r="DK58" s="544"/>
      <c r="DL58" s="542"/>
      <c r="DM58" s="543"/>
      <c r="DN58" s="543"/>
      <c r="DO58" s="543"/>
      <c r="DP58" s="544"/>
      <c r="DQ58" s="542"/>
      <c r="DR58" s="543"/>
      <c r="DS58" s="543"/>
      <c r="DT58" s="543"/>
      <c r="DU58" s="544"/>
      <c r="DV58" s="539"/>
      <c r="DW58" s="540"/>
      <c r="DX58" s="540"/>
      <c r="DY58" s="540"/>
      <c r="DZ58" s="545"/>
      <c r="EA58" s="468"/>
    </row>
    <row r="59" spans="1:131" ht="26.25" customHeight="1" x14ac:dyDescent="0.15">
      <c r="A59" s="524">
        <v>32</v>
      </c>
      <c r="B59" s="525"/>
      <c r="C59" s="526"/>
      <c r="D59" s="526"/>
      <c r="E59" s="526"/>
      <c r="F59" s="526"/>
      <c r="G59" s="526"/>
      <c r="H59" s="526"/>
      <c r="I59" s="526"/>
      <c r="J59" s="526"/>
      <c r="K59" s="526"/>
      <c r="L59" s="526"/>
      <c r="M59" s="526"/>
      <c r="N59" s="526"/>
      <c r="O59" s="526"/>
      <c r="P59" s="527"/>
      <c r="Q59" s="595"/>
      <c r="R59" s="596"/>
      <c r="S59" s="596"/>
      <c r="T59" s="596"/>
      <c r="U59" s="596"/>
      <c r="V59" s="596"/>
      <c r="W59" s="596"/>
      <c r="X59" s="596"/>
      <c r="Y59" s="596"/>
      <c r="Z59" s="596"/>
      <c r="AA59" s="596"/>
      <c r="AB59" s="596"/>
      <c r="AC59" s="596"/>
      <c r="AD59" s="596"/>
      <c r="AE59" s="597"/>
      <c r="AF59" s="531"/>
      <c r="AG59" s="532"/>
      <c r="AH59" s="532"/>
      <c r="AI59" s="532"/>
      <c r="AJ59" s="533"/>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2"/>
      <c r="BP59" s="572"/>
      <c r="BQ59" s="524">
        <v>53</v>
      </c>
      <c r="BR59" s="538"/>
      <c r="BS59" s="539"/>
      <c r="BT59" s="540"/>
      <c r="BU59" s="540"/>
      <c r="BV59" s="540"/>
      <c r="BW59" s="540"/>
      <c r="BX59" s="540"/>
      <c r="BY59" s="540"/>
      <c r="BZ59" s="540"/>
      <c r="CA59" s="540"/>
      <c r="CB59" s="540"/>
      <c r="CC59" s="540"/>
      <c r="CD59" s="540"/>
      <c r="CE59" s="540"/>
      <c r="CF59" s="540"/>
      <c r="CG59" s="541"/>
      <c r="CH59" s="542"/>
      <c r="CI59" s="543"/>
      <c r="CJ59" s="543"/>
      <c r="CK59" s="543"/>
      <c r="CL59" s="544"/>
      <c r="CM59" s="542"/>
      <c r="CN59" s="543"/>
      <c r="CO59" s="543"/>
      <c r="CP59" s="543"/>
      <c r="CQ59" s="544"/>
      <c r="CR59" s="542"/>
      <c r="CS59" s="543"/>
      <c r="CT59" s="543"/>
      <c r="CU59" s="543"/>
      <c r="CV59" s="544"/>
      <c r="CW59" s="542"/>
      <c r="CX59" s="543"/>
      <c r="CY59" s="543"/>
      <c r="CZ59" s="543"/>
      <c r="DA59" s="544"/>
      <c r="DB59" s="542"/>
      <c r="DC59" s="543"/>
      <c r="DD59" s="543"/>
      <c r="DE59" s="543"/>
      <c r="DF59" s="544"/>
      <c r="DG59" s="542"/>
      <c r="DH59" s="543"/>
      <c r="DI59" s="543"/>
      <c r="DJ59" s="543"/>
      <c r="DK59" s="544"/>
      <c r="DL59" s="542"/>
      <c r="DM59" s="543"/>
      <c r="DN59" s="543"/>
      <c r="DO59" s="543"/>
      <c r="DP59" s="544"/>
      <c r="DQ59" s="542"/>
      <c r="DR59" s="543"/>
      <c r="DS59" s="543"/>
      <c r="DT59" s="543"/>
      <c r="DU59" s="544"/>
      <c r="DV59" s="539"/>
      <c r="DW59" s="540"/>
      <c r="DX59" s="540"/>
      <c r="DY59" s="540"/>
      <c r="DZ59" s="545"/>
      <c r="EA59" s="468"/>
    </row>
    <row r="60" spans="1:131" ht="26.25" customHeight="1" x14ac:dyDescent="0.15">
      <c r="A60" s="524">
        <v>33</v>
      </c>
      <c r="B60" s="525"/>
      <c r="C60" s="526"/>
      <c r="D60" s="526"/>
      <c r="E60" s="526"/>
      <c r="F60" s="526"/>
      <c r="G60" s="526"/>
      <c r="H60" s="526"/>
      <c r="I60" s="526"/>
      <c r="J60" s="526"/>
      <c r="K60" s="526"/>
      <c r="L60" s="526"/>
      <c r="M60" s="526"/>
      <c r="N60" s="526"/>
      <c r="O60" s="526"/>
      <c r="P60" s="527"/>
      <c r="Q60" s="595"/>
      <c r="R60" s="596"/>
      <c r="S60" s="596"/>
      <c r="T60" s="596"/>
      <c r="U60" s="596"/>
      <c r="V60" s="596"/>
      <c r="W60" s="596"/>
      <c r="X60" s="596"/>
      <c r="Y60" s="596"/>
      <c r="Z60" s="596"/>
      <c r="AA60" s="596"/>
      <c r="AB60" s="596"/>
      <c r="AC60" s="596"/>
      <c r="AD60" s="596"/>
      <c r="AE60" s="597"/>
      <c r="AF60" s="531"/>
      <c r="AG60" s="532"/>
      <c r="AH60" s="532"/>
      <c r="AI60" s="532"/>
      <c r="AJ60" s="533"/>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2"/>
      <c r="BP60" s="572"/>
      <c r="BQ60" s="524">
        <v>54</v>
      </c>
      <c r="BR60" s="538"/>
      <c r="BS60" s="539"/>
      <c r="BT60" s="540"/>
      <c r="BU60" s="540"/>
      <c r="BV60" s="540"/>
      <c r="BW60" s="540"/>
      <c r="BX60" s="540"/>
      <c r="BY60" s="540"/>
      <c r="BZ60" s="540"/>
      <c r="CA60" s="540"/>
      <c r="CB60" s="540"/>
      <c r="CC60" s="540"/>
      <c r="CD60" s="540"/>
      <c r="CE60" s="540"/>
      <c r="CF60" s="540"/>
      <c r="CG60" s="541"/>
      <c r="CH60" s="542"/>
      <c r="CI60" s="543"/>
      <c r="CJ60" s="543"/>
      <c r="CK60" s="543"/>
      <c r="CL60" s="544"/>
      <c r="CM60" s="542"/>
      <c r="CN60" s="543"/>
      <c r="CO60" s="543"/>
      <c r="CP60" s="543"/>
      <c r="CQ60" s="544"/>
      <c r="CR60" s="542"/>
      <c r="CS60" s="543"/>
      <c r="CT60" s="543"/>
      <c r="CU60" s="543"/>
      <c r="CV60" s="544"/>
      <c r="CW60" s="542"/>
      <c r="CX60" s="543"/>
      <c r="CY60" s="543"/>
      <c r="CZ60" s="543"/>
      <c r="DA60" s="544"/>
      <c r="DB60" s="542"/>
      <c r="DC60" s="543"/>
      <c r="DD60" s="543"/>
      <c r="DE60" s="543"/>
      <c r="DF60" s="544"/>
      <c r="DG60" s="542"/>
      <c r="DH60" s="543"/>
      <c r="DI60" s="543"/>
      <c r="DJ60" s="543"/>
      <c r="DK60" s="544"/>
      <c r="DL60" s="542"/>
      <c r="DM60" s="543"/>
      <c r="DN60" s="543"/>
      <c r="DO60" s="543"/>
      <c r="DP60" s="544"/>
      <c r="DQ60" s="542"/>
      <c r="DR60" s="543"/>
      <c r="DS60" s="543"/>
      <c r="DT60" s="543"/>
      <c r="DU60" s="544"/>
      <c r="DV60" s="539"/>
      <c r="DW60" s="540"/>
      <c r="DX60" s="540"/>
      <c r="DY60" s="540"/>
      <c r="DZ60" s="545"/>
      <c r="EA60" s="468"/>
    </row>
    <row r="61" spans="1:131" ht="26.25" customHeight="1" thickBot="1" x14ac:dyDescent="0.2">
      <c r="A61" s="524">
        <v>34</v>
      </c>
      <c r="B61" s="525"/>
      <c r="C61" s="526"/>
      <c r="D61" s="526"/>
      <c r="E61" s="526"/>
      <c r="F61" s="526"/>
      <c r="G61" s="526"/>
      <c r="H61" s="526"/>
      <c r="I61" s="526"/>
      <c r="J61" s="526"/>
      <c r="K61" s="526"/>
      <c r="L61" s="526"/>
      <c r="M61" s="526"/>
      <c r="N61" s="526"/>
      <c r="O61" s="526"/>
      <c r="P61" s="527"/>
      <c r="Q61" s="595"/>
      <c r="R61" s="596"/>
      <c r="S61" s="596"/>
      <c r="T61" s="596"/>
      <c r="U61" s="596"/>
      <c r="V61" s="596"/>
      <c r="W61" s="596"/>
      <c r="X61" s="596"/>
      <c r="Y61" s="596"/>
      <c r="Z61" s="596"/>
      <c r="AA61" s="596"/>
      <c r="AB61" s="596"/>
      <c r="AC61" s="596"/>
      <c r="AD61" s="596"/>
      <c r="AE61" s="597"/>
      <c r="AF61" s="531"/>
      <c r="AG61" s="532"/>
      <c r="AH61" s="532"/>
      <c r="AI61" s="532"/>
      <c r="AJ61" s="533"/>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2"/>
      <c r="BP61" s="572"/>
      <c r="BQ61" s="524">
        <v>55</v>
      </c>
      <c r="BR61" s="538"/>
      <c r="BS61" s="539"/>
      <c r="BT61" s="540"/>
      <c r="BU61" s="540"/>
      <c r="BV61" s="540"/>
      <c r="BW61" s="540"/>
      <c r="BX61" s="540"/>
      <c r="BY61" s="540"/>
      <c r="BZ61" s="540"/>
      <c r="CA61" s="540"/>
      <c r="CB61" s="540"/>
      <c r="CC61" s="540"/>
      <c r="CD61" s="540"/>
      <c r="CE61" s="540"/>
      <c r="CF61" s="540"/>
      <c r="CG61" s="541"/>
      <c r="CH61" s="542"/>
      <c r="CI61" s="543"/>
      <c r="CJ61" s="543"/>
      <c r="CK61" s="543"/>
      <c r="CL61" s="544"/>
      <c r="CM61" s="542"/>
      <c r="CN61" s="543"/>
      <c r="CO61" s="543"/>
      <c r="CP61" s="543"/>
      <c r="CQ61" s="544"/>
      <c r="CR61" s="542"/>
      <c r="CS61" s="543"/>
      <c r="CT61" s="543"/>
      <c r="CU61" s="543"/>
      <c r="CV61" s="544"/>
      <c r="CW61" s="542"/>
      <c r="CX61" s="543"/>
      <c r="CY61" s="543"/>
      <c r="CZ61" s="543"/>
      <c r="DA61" s="544"/>
      <c r="DB61" s="542"/>
      <c r="DC61" s="543"/>
      <c r="DD61" s="543"/>
      <c r="DE61" s="543"/>
      <c r="DF61" s="544"/>
      <c r="DG61" s="542"/>
      <c r="DH61" s="543"/>
      <c r="DI61" s="543"/>
      <c r="DJ61" s="543"/>
      <c r="DK61" s="544"/>
      <c r="DL61" s="542"/>
      <c r="DM61" s="543"/>
      <c r="DN61" s="543"/>
      <c r="DO61" s="543"/>
      <c r="DP61" s="544"/>
      <c r="DQ61" s="542"/>
      <c r="DR61" s="543"/>
      <c r="DS61" s="543"/>
      <c r="DT61" s="543"/>
      <c r="DU61" s="544"/>
      <c r="DV61" s="539"/>
      <c r="DW61" s="540"/>
      <c r="DX61" s="540"/>
      <c r="DY61" s="540"/>
      <c r="DZ61" s="545"/>
      <c r="EA61" s="468"/>
    </row>
    <row r="62" spans="1:131" ht="26.25" customHeight="1" x14ac:dyDescent="0.15">
      <c r="A62" s="524">
        <v>35</v>
      </c>
      <c r="B62" s="525"/>
      <c r="C62" s="526"/>
      <c r="D62" s="526"/>
      <c r="E62" s="526"/>
      <c r="F62" s="526"/>
      <c r="G62" s="526"/>
      <c r="H62" s="526"/>
      <c r="I62" s="526"/>
      <c r="J62" s="526"/>
      <c r="K62" s="526"/>
      <c r="L62" s="526"/>
      <c r="M62" s="526"/>
      <c r="N62" s="526"/>
      <c r="O62" s="526"/>
      <c r="P62" s="527"/>
      <c r="Q62" s="595"/>
      <c r="R62" s="596"/>
      <c r="S62" s="596"/>
      <c r="T62" s="596"/>
      <c r="U62" s="596"/>
      <c r="V62" s="596"/>
      <c r="W62" s="596"/>
      <c r="X62" s="596"/>
      <c r="Y62" s="596"/>
      <c r="Z62" s="596"/>
      <c r="AA62" s="596"/>
      <c r="AB62" s="596"/>
      <c r="AC62" s="596"/>
      <c r="AD62" s="596"/>
      <c r="AE62" s="597"/>
      <c r="AF62" s="531"/>
      <c r="AG62" s="532"/>
      <c r="AH62" s="532"/>
      <c r="AI62" s="532"/>
      <c r="AJ62" s="533"/>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372</v>
      </c>
      <c r="BK62" s="553"/>
      <c r="BL62" s="553"/>
      <c r="BM62" s="553"/>
      <c r="BN62" s="554"/>
      <c r="BO62" s="572"/>
      <c r="BP62" s="572"/>
      <c r="BQ62" s="524">
        <v>56</v>
      </c>
      <c r="BR62" s="538"/>
      <c r="BS62" s="539"/>
      <c r="BT62" s="540"/>
      <c r="BU62" s="540"/>
      <c r="BV62" s="540"/>
      <c r="BW62" s="540"/>
      <c r="BX62" s="540"/>
      <c r="BY62" s="540"/>
      <c r="BZ62" s="540"/>
      <c r="CA62" s="540"/>
      <c r="CB62" s="540"/>
      <c r="CC62" s="540"/>
      <c r="CD62" s="540"/>
      <c r="CE62" s="540"/>
      <c r="CF62" s="540"/>
      <c r="CG62" s="541"/>
      <c r="CH62" s="542"/>
      <c r="CI62" s="543"/>
      <c r="CJ62" s="543"/>
      <c r="CK62" s="543"/>
      <c r="CL62" s="544"/>
      <c r="CM62" s="542"/>
      <c r="CN62" s="543"/>
      <c r="CO62" s="543"/>
      <c r="CP62" s="543"/>
      <c r="CQ62" s="544"/>
      <c r="CR62" s="542"/>
      <c r="CS62" s="543"/>
      <c r="CT62" s="543"/>
      <c r="CU62" s="543"/>
      <c r="CV62" s="544"/>
      <c r="CW62" s="542"/>
      <c r="CX62" s="543"/>
      <c r="CY62" s="543"/>
      <c r="CZ62" s="543"/>
      <c r="DA62" s="544"/>
      <c r="DB62" s="542"/>
      <c r="DC62" s="543"/>
      <c r="DD62" s="543"/>
      <c r="DE62" s="543"/>
      <c r="DF62" s="544"/>
      <c r="DG62" s="542"/>
      <c r="DH62" s="543"/>
      <c r="DI62" s="543"/>
      <c r="DJ62" s="543"/>
      <c r="DK62" s="544"/>
      <c r="DL62" s="542"/>
      <c r="DM62" s="543"/>
      <c r="DN62" s="543"/>
      <c r="DO62" s="543"/>
      <c r="DP62" s="544"/>
      <c r="DQ62" s="542"/>
      <c r="DR62" s="543"/>
      <c r="DS62" s="543"/>
      <c r="DT62" s="543"/>
      <c r="DU62" s="544"/>
      <c r="DV62" s="539"/>
      <c r="DW62" s="540"/>
      <c r="DX62" s="540"/>
      <c r="DY62" s="540"/>
      <c r="DZ62" s="545"/>
      <c r="EA62" s="468"/>
    </row>
    <row r="63" spans="1:131" ht="26.25" customHeight="1" thickBot="1" x14ac:dyDescent="0.2">
      <c r="A63" s="555" t="s">
        <v>341</v>
      </c>
      <c r="B63" s="556" t="s">
        <v>373</v>
      </c>
      <c r="C63" s="557"/>
      <c r="D63" s="557"/>
      <c r="E63" s="557"/>
      <c r="F63" s="557"/>
      <c r="G63" s="557"/>
      <c r="H63" s="557"/>
      <c r="I63" s="557"/>
      <c r="J63" s="557"/>
      <c r="K63" s="557"/>
      <c r="L63" s="557"/>
      <c r="M63" s="557"/>
      <c r="N63" s="557"/>
      <c r="O63" s="557"/>
      <c r="P63" s="558"/>
      <c r="Q63" s="601"/>
      <c r="R63" s="602"/>
      <c r="S63" s="602"/>
      <c r="T63" s="602"/>
      <c r="U63" s="602"/>
      <c r="V63" s="602"/>
      <c r="W63" s="602"/>
      <c r="X63" s="602"/>
      <c r="Y63" s="602"/>
      <c r="Z63" s="602"/>
      <c r="AA63" s="602"/>
      <c r="AB63" s="602"/>
      <c r="AC63" s="602"/>
      <c r="AD63" s="602"/>
      <c r="AE63" s="603"/>
      <c r="AF63" s="604">
        <v>1997</v>
      </c>
      <c r="AG63" s="605"/>
      <c r="AH63" s="605"/>
      <c r="AI63" s="605"/>
      <c r="AJ63" s="606"/>
      <c r="AK63" s="607"/>
      <c r="AL63" s="602"/>
      <c r="AM63" s="602"/>
      <c r="AN63" s="602"/>
      <c r="AO63" s="602"/>
      <c r="AP63" s="605">
        <v>21708</v>
      </c>
      <c r="AQ63" s="605"/>
      <c r="AR63" s="605"/>
      <c r="AS63" s="605"/>
      <c r="AT63" s="605"/>
      <c r="AU63" s="605">
        <v>5476</v>
      </c>
      <c r="AV63" s="605"/>
      <c r="AW63" s="605"/>
      <c r="AX63" s="605"/>
      <c r="AY63" s="605"/>
      <c r="AZ63" s="608"/>
      <c r="BA63" s="608"/>
      <c r="BB63" s="608"/>
      <c r="BC63" s="608"/>
      <c r="BD63" s="608"/>
      <c r="BE63" s="609"/>
      <c r="BF63" s="609"/>
      <c r="BG63" s="609"/>
      <c r="BH63" s="609"/>
      <c r="BI63" s="610"/>
      <c r="BJ63" s="611" t="s">
        <v>64</v>
      </c>
      <c r="BK63" s="612"/>
      <c r="BL63" s="612"/>
      <c r="BM63" s="612"/>
      <c r="BN63" s="613"/>
      <c r="BO63" s="572"/>
      <c r="BP63" s="572"/>
      <c r="BQ63" s="524">
        <v>57</v>
      </c>
      <c r="BR63" s="538"/>
      <c r="BS63" s="539"/>
      <c r="BT63" s="540"/>
      <c r="BU63" s="540"/>
      <c r="BV63" s="540"/>
      <c r="BW63" s="540"/>
      <c r="BX63" s="540"/>
      <c r="BY63" s="540"/>
      <c r="BZ63" s="540"/>
      <c r="CA63" s="540"/>
      <c r="CB63" s="540"/>
      <c r="CC63" s="540"/>
      <c r="CD63" s="540"/>
      <c r="CE63" s="540"/>
      <c r="CF63" s="540"/>
      <c r="CG63" s="541"/>
      <c r="CH63" s="542"/>
      <c r="CI63" s="543"/>
      <c r="CJ63" s="543"/>
      <c r="CK63" s="543"/>
      <c r="CL63" s="544"/>
      <c r="CM63" s="542"/>
      <c r="CN63" s="543"/>
      <c r="CO63" s="543"/>
      <c r="CP63" s="543"/>
      <c r="CQ63" s="544"/>
      <c r="CR63" s="542"/>
      <c r="CS63" s="543"/>
      <c r="CT63" s="543"/>
      <c r="CU63" s="543"/>
      <c r="CV63" s="544"/>
      <c r="CW63" s="542"/>
      <c r="CX63" s="543"/>
      <c r="CY63" s="543"/>
      <c r="CZ63" s="543"/>
      <c r="DA63" s="544"/>
      <c r="DB63" s="542"/>
      <c r="DC63" s="543"/>
      <c r="DD63" s="543"/>
      <c r="DE63" s="543"/>
      <c r="DF63" s="544"/>
      <c r="DG63" s="542"/>
      <c r="DH63" s="543"/>
      <c r="DI63" s="543"/>
      <c r="DJ63" s="543"/>
      <c r="DK63" s="544"/>
      <c r="DL63" s="542"/>
      <c r="DM63" s="543"/>
      <c r="DN63" s="543"/>
      <c r="DO63" s="543"/>
      <c r="DP63" s="544"/>
      <c r="DQ63" s="542"/>
      <c r="DR63" s="543"/>
      <c r="DS63" s="543"/>
      <c r="DT63" s="543"/>
      <c r="DU63" s="544"/>
      <c r="DV63" s="539"/>
      <c r="DW63" s="540"/>
      <c r="DX63" s="540"/>
      <c r="DY63" s="540"/>
      <c r="DZ63" s="545"/>
      <c r="EA63" s="468"/>
    </row>
    <row r="64" spans="1:131" ht="26.25" customHeight="1" x14ac:dyDescent="0.15">
      <c r="A64" s="572"/>
      <c r="B64" s="572"/>
      <c r="C64" s="572"/>
      <c r="D64" s="572"/>
      <c r="E64" s="572"/>
      <c r="F64" s="572"/>
      <c r="G64" s="572"/>
      <c r="H64" s="572"/>
      <c r="I64" s="572"/>
      <c r="J64" s="572"/>
      <c r="K64" s="572"/>
      <c r="L64" s="572"/>
      <c r="M64" s="572"/>
      <c r="N64" s="572"/>
      <c r="O64" s="572"/>
      <c r="P64" s="572"/>
      <c r="Q64" s="572"/>
      <c r="R64" s="572"/>
      <c r="S64" s="572"/>
      <c r="T64" s="572"/>
      <c r="U64" s="572"/>
      <c r="V64" s="572"/>
      <c r="W64" s="572"/>
      <c r="X64" s="572"/>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24">
        <v>58</v>
      </c>
      <c r="BR64" s="538"/>
      <c r="BS64" s="539"/>
      <c r="BT64" s="540"/>
      <c r="BU64" s="540"/>
      <c r="BV64" s="540"/>
      <c r="BW64" s="540"/>
      <c r="BX64" s="540"/>
      <c r="BY64" s="540"/>
      <c r="BZ64" s="540"/>
      <c r="CA64" s="540"/>
      <c r="CB64" s="540"/>
      <c r="CC64" s="540"/>
      <c r="CD64" s="540"/>
      <c r="CE64" s="540"/>
      <c r="CF64" s="540"/>
      <c r="CG64" s="541"/>
      <c r="CH64" s="542"/>
      <c r="CI64" s="543"/>
      <c r="CJ64" s="543"/>
      <c r="CK64" s="543"/>
      <c r="CL64" s="544"/>
      <c r="CM64" s="542"/>
      <c r="CN64" s="543"/>
      <c r="CO64" s="543"/>
      <c r="CP64" s="543"/>
      <c r="CQ64" s="544"/>
      <c r="CR64" s="542"/>
      <c r="CS64" s="543"/>
      <c r="CT64" s="543"/>
      <c r="CU64" s="543"/>
      <c r="CV64" s="544"/>
      <c r="CW64" s="542"/>
      <c r="CX64" s="543"/>
      <c r="CY64" s="543"/>
      <c r="CZ64" s="543"/>
      <c r="DA64" s="544"/>
      <c r="DB64" s="542"/>
      <c r="DC64" s="543"/>
      <c r="DD64" s="543"/>
      <c r="DE64" s="543"/>
      <c r="DF64" s="544"/>
      <c r="DG64" s="542"/>
      <c r="DH64" s="543"/>
      <c r="DI64" s="543"/>
      <c r="DJ64" s="543"/>
      <c r="DK64" s="544"/>
      <c r="DL64" s="542"/>
      <c r="DM64" s="543"/>
      <c r="DN64" s="543"/>
      <c r="DO64" s="543"/>
      <c r="DP64" s="544"/>
      <c r="DQ64" s="542"/>
      <c r="DR64" s="543"/>
      <c r="DS64" s="543"/>
      <c r="DT64" s="543"/>
      <c r="DU64" s="544"/>
      <c r="DV64" s="539"/>
      <c r="DW64" s="540"/>
      <c r="DX64" s="540"/>
      <c r="DY64" s="540"/>
      <c r="DZ64" s="545"/>
      <c r="EA64" s="468"/>
    </row>
    <row r="65" spans="1:131" ht="26.25" customHeight="1" thickBot="1" x14ac:dyDescent="0.2">
      <c r="A65" s="475" t="s">
        <v>374</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2"/>
      <c r="BF65" s="572"/>
      <c r="BG65" s="572"/>
      <c r="BH65" s="572"/>
      <c r="BI65" s="572"/>
      <c r="BJ65" s="572"/>
      <c r="BK65" s="572"/>
      <c r="BL65" s="572"/>
      <c r="BM65" s="572"/>
      <c r="BN65" s="572"/>
      <c r="BO65" s="572"/>
      <c r="BP65" s="572"/>
      <c r="BQ65" s="524">
        <v>59</v>
      </c>
      <c r="BR65" s="538"/>
      <c r="BS65" s="539"/>
      <c r="BT65" s="540"/>
      <c r="BU65" s="540"/>
      <c r="BV65" s="540"/>
      <c r="BW65" s="540"/>
      <c r="BX65" s="540"/>
      <c r="BY65" s="540"/>
      <c r="BZ65" s="540"/>
      <c r="CA65" s="540"/>
      <c r="CB65" s="540"/>
      <c r="CC65" s="540"/>
      <c r="CD65" s="540"/>
      <c r="CE65" s="540"/>
      <c r="CF65" s="540"/>
      <c r="CG65" s="541"/>
      <c r="CH65" s="542"/>
      <c r="CI65" s="543"/>
      <c r="CJ65" s="543"/>
      <c r="CK65" s="543"/>
      <c r="CL65" s="544"/>
      <c r="CM65" s="542"/>
      <c r="CN65" s="543"/>
      <c r="CO65" s="543"/>
      <c r="CP65" s="543"/>
      <c r="CQ65" s="544"/>
      <c r="CR65" s="542"/>
      <c r="CS65" s="543"/>
      <c r="CT65" s="543"/>
      <c r="CU65" s="543"/>
      <c r="CV65" s="544"/>
      <c r="CW65" s="542"/>
      <c r="CX65" s="543"/>
      <c r="CY65" s="543"/>
      <c r="CZ65" s="543"/>
      <c r="DA65" s="544"/>
      <c r="DB65" s="542"/>
      <c r="DC65" s="543"/>
      <c r="DD65" s="543"/>
      <c r="DE65" s="543"/>
      <c r="DF65" s="544"/>
      <c r="DG65" s="542"/>
      <c r="DH65" s="543"/>
      <c r="DI65" s="543"/>
      <c r="DJ65" s="543"/>
      <c r="DK65" s="544"/>
      <c r="DL65" s="542"/>
      <c r="DM65" s="543"/>
      <c r="DN65" s="543"/>
      <c r="DO65" s="543"/>
      <c r="DP65" s="544"/>
      <c r="DQ65" s="542"/>
      <c r="DR65" s="543"/>
      <c r="DS65" s="543"/>
      <c r="DT65" s="543"/>
      <c r="DU65" s="544"/>
      <c r="DV65" s="539"/>
      <c r="DW65" s="540"/>
      <c r="DX65" s="540"/>
      <c r="DY65" s="540"/>
      <c r="DZ65" s="545"/>
      <c r="EA65" s="468"/>
    </row>
    <row r="66" spans="1:131" ht="26.25" customHeight="1" x14ac:dyDescent="0.15">
      <c r="A66" s="480" t="s">
        <v>375</v>
      </c>
      <c r="B66" s="481"/>
      <c r="C66" s="481"/>
      <c r="D66" s="481"/>
      <c r="E66" s="481"/>
      <c r="F66" s="481"/>
      <c r="G66" s="481"/>
      <c r="H66" s="481"/>
      <c r="I66" s="481"/>
      <c r="J66" s="481"/>
      <c r="K66" s="481"/>
      <c r="L66" s="481"/>
      <c r="M66" s="481"/>
      <c r="N66" s="481"/>
      <c r="O66" s="481"/>
      <c r="P66" s="482"/>
      <c r="Q66" s="483" t="s">
        <v>347</v>
      </c>
      <c r="R66" s="484"/>
      <c r="S66" s="484"/>
      <c r="T66" s="484"/>
      <c r="U66" s="485"/>
      <c r="V66" s="483" t="s">
        <v>348</v>
      </c>
      <c r="W66" s="484"/>
      <c r="X66" s="484"/>
      <c r="Y66" s="484"/>
      <c r="Z66" s="485"/>
      <c r="AA66" s="483" t="s">
        <v>349</v>
      </c>
      <c r="AB66" s="484"/>
      <c r="AC66" s="484"/>
      <c r="AD66" s="484"/>
      <c r="AE66" s="485"/>
      <c r="AF66" s="614" t="s">
        <v>350</v>
      </c>
      <c r="AG66" s="574"/>
      <c r="AH66" s="574"/>
      <c r="AI66" s="574"/>
      <c r="AJ66" s="615"/>
      <c r="AK66" s="483" t="s">
        <v>351</v>
      </c>
      <c r="AL66" s="481"/>
      <c r="AM66" s="481"/>
      <c r="AN66" s="481"/>
      <c r="AO66" s="482"/>
      <c r="AP66" s="483" t="s">
        <v>352</v>
      </c>
      <c r="AQ66" s="484"/>
      <c r="AR66" s="484"/>
      <c r="AS66" s="484"/>
      <c r="AT66" s="485"/>
      <c r="AU66" s="483" t="s">
        <v>376</v>
      </c>
      <c r="AV66" s="484"/>
      <c r="AW66" s="484"/>
      <c r="AX66" s="484"/>
      <c r="AY66" s="485"/>
      <c r="AZ66" s="483" t="s">
        <v>310</v>
      </c>
      <c r="BA66" s="484"/>
      <c r="BB66" s="484"/>
      <c r="BC66" s="484"/>
      <c r="BD66" s="487"/>
      <c r="BE66" s="572"/>
      <c r="BF66" s="572"/>
      <c r="BG66" s="572"/>
      <c r="BH66" s="572"/>
      <c r="BI66" s="572"/>
      <c r="BJ66" s="572"/>
      <c r="BK66" s="572"/>
      <c r="BL66" s="572"/>
      <c r="BM66" s="572"/>
      <c r="BN66" s="572"/>
      <c r="BO66" s="572"/>
      <c r="BP66" s="572"/>
      <c r="BQ66" s="524">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x14ac:dyDescent="0.2">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7"/>
      <c r="AH67" s="577"/>
      <c r="AI67" s="577"/>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2"/>
      <c r="BF67" s="572"/>
      <c r="BG67" s="572"/>
      <c r="BH67" s="572"/>
      <c r="BI67" s="572"/>
      <c r="BJ67" s="572"/>
      <c r="BK67" s="572"/>
      <c r="BL67" s="572"/>
      <c r="BM67" s="572"/>
      <c r="BN67" s="572"/>
      <c r="BO67" s="572"/>
      <c r="BP67" s="572"/>
      <c r="BQ67" s="524">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x14ac:dyDescent="0.15">
      <c r="A68" s="502">
        <v>1</v>
      </c>
      <c r="B68" s="627" t="s">
        <v>377</v>
      </c>
      <c r="C68" s="628"/>
      <c r="D68" s="628"/>
      <c r="E68" s="628"/>
      <c r="F68" s="628"/>
      <c r="G68" s="628"/>
      <c r="H68" s="628"/>
      <c r="I68" s="628"/>
      <c r="J68" s="628"/>
      <c r="K68" s="628"/>
      <c r="L68" s="628"/>
      <c r="M68" s="628"/>
      <c r="N68" s="628"/>
      <c r="O68" s="628"/>
      <c r="P68" s="629"/>
      <c r="Q68" s="630" t="s">
        <v>378</v>
      </c>
      <c r="R68" s="631"/>
      <c r="S68" s="631"/>
      <c r="T68" s="631"/>
      <c r="U68" s="631"/>
      <c r="V68" s="631" t="s">
        <v>379</v>
      </c>
      <c r="W68" s="631"/>
      <c r="X68" s="631"/>
      <c r="Y68" s="631"/>
      <c r="Z68" s="631"/>
      <c r="AA68" s="631" t="s">
        <v>380</v>
      </c>
      <c r="AB68" s="631"/>
      <c r="AC68" s="631"/>
      <c r="AD68" s="631"/>
      <c r="AE68" s="631"/>
      <c r="AF68" s="631" t="s">
        <v>381</v>
      </c>
      <c r="AG68" s="631"/>
      <c r="AH68" s="631"/>
      <c r="AI68" s="631"/>
      <c r="AJ68" s="631"/>
      <c r="AK68" s="631" t="s">
        <v>382</v>
      </c>
      <c r="AL68" s="631"/>
      <c r="AM68" s="631"/>
      <c r="AN68" s="631"/>
      <c r="AO68" s="631"/>
      <c r="AP68" s="631" t="s">
        <v>383</v>
      </c>
      <c r="AQ68" s="631"/>
      <c r="AR68" s="631"/>
      <c r="AS68" s="631"/>
      <c r="AT68" s="631"/>
      <c r="AU68" s="631" t="s">
        <v>384</v>
      </c>
      <c r="AV68" s="631"/>
      <c r="AW68" s="631"/>
      <c r="AX68" s="631"/>
      <c r="AY68" s="631"/>
      <c r="AZ68" s="632"/>
      <c r="BA68" s="632"/>
      <c r="BB68" s="632"/>
      <c r="BC68" s="632"/>
      <c r="BD68" s="633"/>
      <c r="BE68" s="572"/>
      <c r="BF68" s="572"/>
      <c r="BG68" s="572"/>
      <c r="BH68" s="572"/>
      <c r="BI68" s="572"/>
      <c r="BJ68" s="572"/>
      <c r="BK68" s="572"/>
      <c r="BL68" s="572"/>
      <c r="BM68" s="572"/>
      <c r="BN68" s="572"/>
      <c r="BO68" s="572"/>
      <c r="BP68" s="572"/>
      <c r="BQ68" s="524">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x14ac:dyDescent="0.15">
      <c r="A69" s="524">
        <v>2</v>
      </c>
      <c r="B69" s="634" t="s">
        <v>385</v>
      </c>
      <c r="C69" s="635"/>
      <c r="D69" s="635"/>
      <c r="E69" s="635"/>
      <c r="F69" s="635"/>
      <c r="G69" s="635"/>
      <c r="H69" s="635"/>
      <c r="I69" s="635"/>
      <c r="J69" s="635"/>
      <c r="K69" s="635"/>
      <c r="L69" s="635"/>
      <c r="M69" s="635"/>
      <c r="N69" s="635"/>
      <c r="O69" s="635"/>
      <c r="P69" s="636"/>
      <c r="Q69" s="637" t="s">
        <v>386</v>
      </c>
      <c r="R69" s="591"/>
      <c r="S69" s="591"/>
      <c r="T69" s="591"/>
      <c r="U69" s="591"/>
      <c r="V69" s="591" t="s">
        <v>387</v>
      </c>
      <c r="W69" s="591"/>
      <c r="X69" s="591"/>
      <c r="Y69" s="591"/>
      <c r="Z69" s="591"/>
      <c r="AA69" s="591" t="s">
        <v>388</v>
      </c>
      <c r="AB69" s="591"/>
      <c r="AC69" s="591"/>
      <c r="AD69" s="591"/>
      <c r="AE69" s="591"/>
      <c r="AF69" s="591" t="s">
        <v>388</v>
      </c>
      <c r="AG69" s="591"/>
      <c r="AH69" s="591"/>
      <c r="AI69" s="591"/>
      <c r="AJ69" s="591"/>
      <c r="AK69" s="591" t="s">
        <v>389</v>
      </c>
      <c r="AL69" s="591"/>
      <c r="AM69" s="591"/>
      <c r="AN69" s="591"/>
      <c r="AO69" s="591"/>
      <c r="AP69" s="591" t="s">
        <v>328</v>
      </c>
      <c r="AQ69" s="591"/>
      <c r="AR69" s="591"/>
      <c r="AS69" s="591"/>
      <c r="AT69" s="591"/>
      <c r="AU69" s="591" t="s">
        <v>328</v>
      </c>
      <c r="AV69" s="591"/>
      <c r="AW69" s="591"/>
      <c r="AX69" s="591"/>
      <c r="AY69" s="591"/>
      <c r="AZ69" s="593"/>
      <c r="BA69" s="593"/>
      <c r="BB69" s="593"/>
      <c r="BC69" s="593"/>
      <c r="BD69" s="594"/>
      <c r="BE69" s="572"/>
      <c r="BF69" s="572"/>
      <c r="BG69" s="572"/>
      <c r="BH69" s="572"/>
      <c r="BI69" s="572"/>
      <c r="BJ69" s="572"/>
      <c r="BK69" s="572"/>
      <c r="BL69" s="572"/>
      <c r="BM69" s="572"/>
      <c r="BN69" s="572"/>
      <c r="BO69" s="572"/>
      <c r="BP69" s="572"/>
      <c r="BQ69" s="524">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x14ac:dyDescent="0.15">
      <c r="A70" s="524">
        <v>3</v>
      </c>
      <c r="B70" s="634" t="s">
        <v>390</v>
      </c>
      <c r="C70" s="635"/>
      <c r="D70" s="635"/>
      <c r="E70" s="635"/>
      <c r="F70" s="635"/>
      <c r="G70" s="635"/>
      <c r="H70" s="635"/>
      <c r="I70" s="635"/>
      <c r="J70" s="635"/>
      <c r="K70" s="635"/>
      <c r="L70" s="635"/>
      <c r="M70" s="635"/>
      <c r="N70" s="635"/>
      <c r="O70" s="635"/>
      <c r="P70" s="636"/>
      <c r="Q70" s="637" t="s">
        <v>391</v>
      </c>
      <c r="R70" s="591"/>
      <c r="S70" s="591"/>
      <c r="T70" s="591"/>
      <c r="U70" s="591"/>
      <c r="V70" s="591" t="s">
        <v>392</v>
      </c>
      <c r="W70" s="591"/>
      <c r="X70" s="591"/>
      <c r="Y70" s="591"/>
      <c r="Z70" s="591"/>
      <c r="AA70" s="591" t="s">
        <v>393</v>
      </c>
      <c r="AB70" s="591"/>
      <c r="AC70" s="591"/>
      <c r="AD70" s="591"/>
      <c r="AE70" s="591"/>
      <c r="AF70" s="591" t="s">
        <v>393</v>
      </c>
      <c r="AG70" s="591"/>
      <c r="AH70" s="591"/>
      <c r="AI70" s="591"/>
      <c r="AJ70" s="591"/>
      <c r="AK70" s="591" t="s">
        <v>394</v>
      </c>
      <c r="AL70" s="591"/>
      <c r="AM70" s="591"/>
      <c r="AN70" s="591"/>
      <c r="AO70" s="591"/>
      <c r="AP70" s="591" t="s">
        <v>328</v>
      </c>
      <c r="AQ70" s="591"/>
      <c r="AR70" s="591"/>
      <c r="AS70" s="591"/>
      <c r="AT70" s="591"/>
      <c r="AU70" s="591" t="s">
        <v>328</v>
      </c>
      <c r="AV70" s="591"/>
      <c r="AW70" s="591"/>
      <c r="AX70" s="591"/>
      <c r="AY70" s="591"/>
      <c r="AZ70" s="593"/>
      <c r="BA70" s="593"/>
      <c r="BB70" s="593"/>
      <c r="BC70" s="593"/>
      <c r="BD70" s="594"/>
      <c r="BE70" s="572"/>
      <c r="BF70" s="572"/>
      <c r="BG70" s="572"/>
      <c r="BH70" s="572"/>
      <c r="BI70" s="572"/>
      <c r="BJ70" s="572"/>
      <c r="BK70" s="572"/>
      <c r="BL70" s="572"/>
      <c r="BM70" s="572"/>
      <c r="BN70" s="572"/>
      <c r="BO70" s="572"/>
      <c r="BP70" s="572"/>
      <c r="BQ70" s="524">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x14ac:dyDescent="0.15">
      <c r="A71" s="524">
        <v>4</v>
      </c>
      <c r="B71" s="634" t="s">
        <v>395</v>
      </c>
      <c r="C71" s="635"/>
      <c r="D71" s="635"/>
      <c r="E71" s="635"/>
      <c r="F71" s="635"/>
      <c r="G71" s="635"/>
      <c r="H71" s="635"/>
      <c r="I71" s="635"/>
      <c r="J71" s="635"/>
      <c r="K71" s="635"/>
      <c r="L71" s="635"/>
      <c r="M71" s="635"/>
      <c r="N71" s="635"/>
      <c r="O71" s="635"/>
      <c r="P71" s="636"/>
      <c r="Q71" s="637" t="s">
        <v>339</v>
      </c>
      <c r="R71" s="591"/>
      <c r="S71" s="591"/>
      <c r="T71" s="591"/>
      <c r="U71" s="591"/>
      <c r="V71" s="591" t="s">
        <v>396</v>
      </c>
      <c r="W71" s="591"/>
      <c r="X71" s="591"/>
      <c r="Y71" s="591"/>
      <c r="Z71" s="591"/>
      <c r="AA71" s="591" t="s">
        <v>330</v>
      </c>
      <c r="AB71" s="591"/>
      <c r="AC71" s="591"/>
      <c r="AD71" s="591"/>
      <c r="AE71" s="591"/>
      <c r="AF71" s="591" t="s">
        <v>330</v>
      </c>
      <c r="AG71" s="591"/>
      <c r="AH71" s="591"/>
      <c r="AI71" s="591"/>
      <c r="AJ71" s="591"/>
      <c r="AK71" s="591" t="s">
        <v>328</v>
      </c>
      <c r="AL71" s="591"/>
      <c r="AM71" s="591"/>
      <c r="AN71" s="591"/>
      <c r="AO71" s="591"/>
      <c r="AP71" s="591" t="s">
        <v>328</v>
      </c>
      <c r="AQ71" s="591"/>
      <c r="AR71" s="591"/>
      <c r="AS71" s="591"/>
      <c r="AT71" s="591"/>
      <c r="AU71" s="591" t="s">
        <v>328</v>
      </c>
      <c r="AV71" s="591"/>
      <c r="AW71" s="591"/>
      <c r="AX71" s="591"/>
      <c r="AY71" s="591"/>
      <c r="AZ71" s="593"/>
      <c r="BA71" s="593"/>
      <c r="BB71" s="593"/>
      <c r="BC71" s="593"/>
      <c r="BD71" s="594"/>
      <c r="BE71" s="572"/>
      <c r="BF71" s="572"/>
      <c r="BG71" s="572"/>
      <c r="BH71" s="572"/>
      <c r="BI71" s="572"/>
      <c r="BJ71" s="572"/>
      <c r="BK71" s="572"/>
      <c r="BL71" s="572"/>
      <c r="BM71" s="572"/>
      <c r="BN71" s="572"/>
      <c r="BO71" s="572"/>
      <c r="BP71" s="572"/>
      <c r="BQ71" s="524">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x14ac:dyDescent="0.15">
      <c r="A72" s="524">
        <v>5</v>
      </c>
      <c r="B72" s="634" t="s">
        <v>397</v>
      </c>
      <c r="C72" s="635"/>
      <c r="D72" s="635"/>
      <c r="E72" s="635"/>
      <c r="F72" s="635"/>
      <c r="G72" s="635"/>
      <c r="H72" s="635"/>
      <c r="I72" s="635"/>
      <c r="J72" s="635"/>
      <c r="K72" s="635"/>
      <c r="L72" s="635"/>
      <c r="M72" s="635"/>
      <c r="N72" s="635"/>
      <c r="O72" s="635"/>
      <c r="P72" s="636"/>
      <c r="Q72" s="637" t="s">
        <v>398</v>
      </c>
      <c r="R72" s="591"/>
      <c r="S72" s="591"/>
      <c r="T72" s="591"/>
      <c r="U72" s="591"/>
      <c r="V72" s="591" t="s">
        <v>399</v>
      </c>
      <c r="W72" s="591"/>
      <c r="X72" s="591"/>
      <c r="Y72" s="591"/>
      <c r="Z72" s="591"/>
      <c r="AA72" s="591" t="s">
        <v>400</v>
      </c>
      <c r="AB72" s="591"/>
      <c r="AC72" s="591"/>
      <c r="AD72" s="591"/>
      <c r="AE72" s="591"/>
      <c r="AF72" s="591" t="s">
        <v>400</v>
      </c>
      <c r="AG72" s="591"/>
      <c r="AH72" s="591"/>
      <c r="AI72" s="591"/>
      <c r="AJ72" s="591"/>
      <c r="AK72" s="591">
        <v>2</v>
      </c>
      <c r="AL72" s="591"/>
      <c r="AM72" s="591"/>
      <c r="AN72" s="591"/>
      <c r="AO72" s="591"/>
      <c r="AP72" s="591" t="s">
        <v>328</v>
      </c>
      <c r="AQ72" s="591"/>
      <c r="AR72" s="591"/>
      <c r="AS72" s="591"/>
      <c r="AT72" s="591"/>
      <c r="AU72" s="591" t="s">
        <v>328</v>
      </c>
      <c r="AV72" s="591"/>
      <c r="AW72" s="591"/>
      <c r="AX72" s="591"/>
      <c r="AY72" s="591"/>
      <c r="AZ72" s="593"/>
      <c r="BA72" s="593"/>
      <c r="BB72" s="593"/>
      <c r="BC72" s="593"/>
      <c r="BD72" s="594"/>
      <c r="BE72" s="572"/>
      <c r="BF72" s="572"/>
      <c r="BG72" s="572"/>
      <c r="BH72" s="572"/>
      <c r="BI72" s="572"/>
      <c r="BJ72" s="572"/>
      <c r="BK72" s="572"/>
      <c r="BL72" s="572"/>
      <c r="BM72" s="572"/>
      <c r="BN72" s="572"/>
      <c r="BO72" s="572"/>
      <c r="BP72" s="572"/>
      <c r="BQ72" s="524">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x14ac:dyDescent="0.15">
      <c r="A73" s="524">
        <v>6</v>
      </c>
      <c r="B73" s="634" t="s">
        <v>401</v>
      </c>
      <c r="C73" s="635"/>
      <c r="D73" s="635"/>
      <c r="E73" s="635"/>
      <c r="F73" s="635"/>
      <c r="G73" s="635"/>
      <c r="H73" s="635"/>
      <c r="I73" s="635"/>
      <c r="J73" s="635"/>
      <c r="K73" s="635"/>
      <c r="L73" s="635"/>
      <c r="M73" s="635"/>
      <c r="N73" s="635"/>
      <c r="O73" s="635"/>
      <c r="P73" s="636"/>
      <c r="Q73" s="637" t="s">
        <v>402</v>
      </c>
      <c r="R73" s="591"/>
      <c r="S73" s="591"/>
      <c r="T73" s="591"/>
      <c r="U73" s="591"/>
      <c r="V73" s="591" t="s">
        <v>403</v>
      </c>
      <c r="W73" s="591"/>
      <c r="X73" s="591"/>
      <c r="Y73" s="591"/>
      <c r="Z73" s="591"/>
      <c r="AA73" s="591" t="s">
        <v>404</v>
      </c>
      <c r="AB73" s="591"/>
      <c r="AC73" s="591"/>
      <c r="AD73" s="591"/>
      <c r="AE73" s="591"/>
      <c r="AF73" s="591" t="s">
        <v>404</v>
      </c>
      <c r="AG73" s="591"/>
      <c r="AH73" s="591"/>
      <c r="AI73" s="591"/>
      <c r="AJ73" s="591"/>
      <c r="AK73" s="591" t="s">
        <v>328</v>
      </c>
      <c r="AL73" s="591"/>
      <c r="AM73" s="591"/>
      <c r="AN73" s="591"/>
      <c r="AO73" s="591"/>
      <c r="AP73" s="591" t="s">
        <v>328</v>
      </c>
      <c r="AQ73" s="591"/>
      <c r="AR73" s="591"/>
      <c r="AS73" s="591"/>
      <c r="AT73" s="591"/>
      <c r="AU73" s="591" t="s">
        <v>328</v>
      </c>
      <c r="AV73" s="591"/>
      <c r="AW73" s="591"/>
      <c r="AX73" s="591"/>
      <c r="AY73" s="591"/>
      <c r="AZ73" s="593"/>
      <c r="BA73" s="593"/>
      <c r="BB73" s="593"/>
      <c r="BC73" s="593"/>
      <c r="BD73" s="594"/>
      <c r="BE73" s="572"/>
      <c r="BF73" s="572"/>
      <c r="BG73" s="572"/>
      <c r="BH73" s="572"/>
      <c r="BI73" s="572"/>
      <c r="BJ73" s="572"/>
      <c r="BK73" s="572"/>
      <c r="BL73" s="572"/>
      <c r="BM73" s="572"/>
      <c r="BN73" s="572"/>
      <c r="BO73" s="572"/>
      <c r="BP73" s="572"/>
      <c r="BQ73" s="524">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x14ac:dyDescent="0.15">
      <c r="A74" s="524">
        <v>7</v>
      </c>
      <c r="B74" s="634"/>
      <c r="C74" s="635"/>
      <c r="D74" s="635"/>
      <c r="E74" s="635"/>
      <c r="F74" s="635"/>
      <c r="G74" s="635"/>
      <c r="H74" s="635"/>
      <c r="I74" s="635"/>
      <c r="J74" s="635"/>
      <c r="K74" s="635"/>
      <c r="L74" s="635"/>
      <c r="M74" s="635"/>
      <c r="N74" s="635"/>
      <c r="O74" s="635"/>
      <c r="P74" s="636"/>
      <c r="Q74" s="637"/>
      <c r="R74" s="591"/>
      <c r="S74" s="591"/>
      <c r="T74" s="591"/>
      <c r="U74" s="591"/>
      <c r="V74" s="591"/>
      <c r="W74" s="591"/>
      <c r="X74" s="591"/>
      <c r="Y74" s="591"/>
      <c r="Z74" s="591"/>
      <c r="AA74" s="591"/>
      <c r="AB74" s="591"/>
      <c r="AC74" s="591"/>
      <c r="AD74" s="591"/>
      <c r="AE74" s="591"/>
      <c r="AF74" s="591"/>
      <c r="AG74" s="591"/>
      <c r="AH74" s="591"/>
      <c r="AI74" s="591"/>
      <c r="AJ74" s="591"/>
      <c r="AK74" s="591"/>
      <c r="AL74" s="591"/>
      <c r="AM74" s="591"/>
      <c r="AN74" s="591"/>
      <c r="AO74" s="591"/>
      <c r="AP74" s="591"/>
      <c r="AQ74" s="591"/>
      <c r="AR74" s="591"/>
      <c r="AS74" s="591"/>
      <c r="AT74" s="591"/>
      <c r="AU74" s="591"/>
      <c r="AV74" s="591"/>
      <c r="AW74" s="591"/>
      <c r="AX74" s="591"/>
      <c r="AY74" s="591"/>
      <c r="AZ74" s="593"/>
      <c r="BA74" s="593"/>
      <c r="BB74" s="593"/>
      <c r="BC74" s="593"/>
      <c r="BD74" s="594"/>
      <c r="BE74" s="572"/>
      <c r="BF74" s="572"/>
      <c r="BG74" s="572"/>
      <c r="BH74" s="572"/>
      <c r="BI74" s="572"/>
      <c r="BJ74" s="572"/>
      <c r="BK74" s="572"/>
      <c r="BL74" s="572"/>
      <c r="BM74" s="572"/>
      <c r="BN74" s="572"/>
      <c r="BO74" s="572"/>
      <c r="BP74" s="572"/>
      <c r="BQ74" s="524">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x14ac:dyDescent="0.15">
      <c r="A75" s="524">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2"/>
      <c r="BF75" s="572"/>
      <c r="BG75" s="572"/>
      <c r="BH75" s="572"/>
      <c r="BI75" s="572"/>
      <c r="BJ75" s="572"/>
      <c r="BK75" s="572"/>
      <c r="BL75" s="572"/>
      <c r="BM75" s="572"/>
      <c r="BN75" s="572"/>
      <c r="BO75" s="572"/>
      <c r="BP75" s="572"/>
      <c r="BQ75" s="524">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x14ac:dyDescent="0.15">
      <c r="A76" s="524">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2"/>
      <c r="BF76" s="572"/>
      <c r="BG76" s="572"/>
      <c r="BH76" s="572"/>
      <c r="BI76" s="572"/>
      <c r="BJ76" s="572"/>
      <c r="BK76" s="572"/>
      <c r="BL76" s="572"/>
      <c r="BM76" s="572"/>
      <c r="BN76" s="572"/>
      <c r="BO76" s="572"/>
      <c r="BP76" s="572"/>
      <c r="BQ76" s="524">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x14ac:dyDescent="0.15">
      <c r="A77" s="524">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2"/>
      <c r="BF77" s="572"/>
      <c r="BG77" s="572"/>
      <c r="BH77" s="572"/>
      <c r="BI77" s="572"/>
      <c r="BJ77" s="572"/>
      <c r="BK77" s="572"/>
      <c r="BL77" s="572"/>
      <c r="BM77" s="572"/>
      <c r="BN77" s="572"/>
      <c r="BO77" s="572"/>
      <c r="BP77" s="572"/>
      <c r="BQ77" s="524">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x14ac:dyDescent="0.15">
      <c r="A78" s="524">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2"/>
      <c r="BF78" s="572"/>
      <c r="BG78" s="572"/>
      <c r="BH78" s="572"/>
      <c r="BI78" s="572"/>
      <c r="BJ78" s="468"/>
      <c r="BK78" s="468"/>
      <c r="BL78" s="468"/>
      <c r="BM78" s="468"/>
      <c r="BN78" s="468"/>
      <c r="BO78" s="572"/>
      <c r="BP78" s="572"/>
      <c r="BQ78" s="524">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x14ac:dyDescent="0.15">
      <c r="A79" s="524">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2"/>
      <c r="BF79" s="572"/>
      <c r="BG79" s="572"/>
      <c r="BH79" s="572"/>
      <c r="BI79" s="572"/>
      <c r="BJ79" s="468"/>
      <c r="BK79" s="468"/>
      <c r="BL79" s="468"/>
      <c r="BM79" s="468"/>
      <c r="BN79" s="468"/>
      <c r="BO79" s="572"/>
      <c r="BP79" s="572"/>
      <c r="BQ79" s="524">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x14ac:dyDescent="0.15">
      <c r="A80" s="524">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2"/>
      <c r="BF80" s="572"/>
      <c r="BG80" s="572"/>
      <c r="BH80" s="572"/>
      <c r="BI80" s="572"/>
      <c r="BJ80" s="572"/>
      <c r="BK80" s="572"/>
      <c r="BL80" s="572"/>
      <c r="BM80" s="572"/>
      <c r="BN80" s="572"/>
      <c r="BO80" s="572"/>
      <c r="BP80" s="572"/>
      <c r="BQ80" s="524">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x14ac:dyDescent="0.15">
      <c r="A81" s="524">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2"/>
      <c r="BF81" s="572"/>
      <c r="BG81" s="572"/>
      <c r="BH81" s="572"/>
      <c r="BI81" s="572"/>
      <c r="BJ81" s="572"/>
      <c r="BK81" s="572"/>
      <c r="BL81" s="572"/>
      <c r="BM81" s="572"/>
      <c r="BN81" s="572"/>
      <c r="BO81" s="572"/>
      <c r="BP81" s="572"/>
      <c r="BQ81" s="524">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x14ac:dyDescent="0.15">
      <c r="A82" s="524">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2"/>
      <c r="BF82" s="572"/>
      <c r="BG82" s="572"/>
      <c r="BH82" s="572"/>
      <c r="BI82" s="572"/>
      <c r="BJ82" s="572"/>
      <c r="BK82" s="572"/>
      <c r="BL82" s="572"/>
      <c r="BM82" s="572"/>
      <c r="BN82" s="572"/>
      <c r="BO82" s="572"/>
      <c r="BP82" s="572"/>
      <c r="BQ82" s="524">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x14ac:dyDescent="0.15">
      <c r="A83" s="524">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2"/>
      <c r="BF83" s="572"/>
      <c r="BG83" s="572"/>
      <c r="BH83" s="572"/>
      <c r="BI83" s="572"/>
      <c r="BJ83" s="572"/>
      <c r="BK83" s="572"/>
      <c r="BL83" s="572"/>
      <c r="BM83" s="572"/>
      <c r="BN83" s="572"/>
      <c r="BO83" s="572"/>
      <c r="BP83" s="572"/>
      <c r="BQ83" s="524">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x14ac:dyDescent="0.15">
      <c r="A84" s="524">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2"/>
      <c r="BF84" s="572"/>
      <c r="BG84" s="572"/>
      <c r="BH84" s="572"/>
      <c r="BI84" s="572"/>
      <c r="BJ84" s="572"/>
      <c r="BK84" s="572"/>
      <c r="BL84" s="572"/>
      <c r="BM84" s="572"/>
      <c r="BN84" s="572"/>
      <c r="BO84" s="572"/>
      <c r="BP84" s="572"/>
      <c r="BQ84" s="524">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x14ac:dyDescent="0.15">
      <c r="A85" s="524">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2"/>
      <c r="BF85" s="572"/>
      <c r="BG85" s="572"/>
      <c r="BH85" s="572"/>
      <c r="BI85" s="572"/>
      <c r="BJ85" s="572"/>
      <c r="BK85" s="572"/>
      <c r="BL85" s="572"/>
      <c r="BM85" s="572"/>
      <c r="BN85" s="572"/>
      <c r="BO85" s="572"/>
      <c r="BP85" s="572"/>
      <c r="BQ85" s="524">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x14ac:dyDescent="0.15">
      <c r="A86" s="524">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2"/>
      <c r="BF86" s="572"/>
      <c r="BG86" s="572"/>
      <c r="BH86" s="572"/>
      <c r="BI86" s="572"/>
      <c r="BJ86" s="572"/>
      <c r="BK86" s="572"/>
      <c r="BL86" s="572"/>
      <c r="BM86" s="572"/>
      <c r="BN86" s="572"/>
      <c r="BO86" s="572"/>
      <c r="BP86" s="572"/>
      <c r="BQ86" s="524">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x14ac:dyDescent="0.15">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2"/>
      <c r="BF87" s="572"/>
      <c r="BG87" s="572"/>
      <c r="BH87" s="572"/>
      <c r="BI87" s="572"/>
      <c r="BJ87" s="572"/>
      <c r="BK87" s="572"/>
      <c r="BL87" s="572"/>
      <c r="BM87" s="572"/>
      <c r="BN87" s="572"/>
      <c r="BO87" s="572"/>
      <c r="BP87" s="572"/>
      <c r="BQ87" s="524">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x14ac:dyDescent="0.2">
      <c r="A88" s="555" t="s">
        <v>341</v>
      </c>
      <c r="B88" s="556" t="s">
        <v>405</v>
      </c>
      <c r="C88" s="557"/>
      <c r="D88" s="557"/>
      <c r="E88" s="557"/>
      <c r="F88" s="557"/>
      <c r="G88" s="557"/>
      <c r="H88" s="557"/>
      <c r="I88" s="557"/>
      <c r="J88" s="557"/>
      <c r="K88" s="557"/>
      <c r="L88" s="557"/>
      <c r="M88" s="557"/>
      <c r="N88" s="557"/>
      <c r="O88" s="557"/>
      <c r="P88" s="558"/>
      <c r="Q88" s="601"/>
      <c r="R88" s="602"/>
      <c r="S88" s="602"/>
      <c r="T88" s="602"/>
      <c r="U88" s="602"/>
      <c r="V88" s="602"/>
      <c r="W88" s="602"/>
      <c r="X88" s="602"/>
      <c r="Y88" s="602"/>
      <c r="Z88" s="602"/>
      <c r="AA88" s="602"/>
      <c r="AB88" s="602"/>
      <c r="AC88" s="602"/>
      <c r="AD88" s="602"/>
      <c r="AE88" s="602"/>
      <c r="AF88" s="605" t="s">
        <v>406</v>
      </c>
      <c r="AG88" s="605"/>
      <c r="AH88" s="605"/>
      <c r="AI88" s="605"/>
      <c r="AJ88" s="605"/>
      <c r="AK88" s="602" t="s">
        <v>407</v>
      </c>
      <c r="AL88" s="602"/>
      <c r="AM88" s="602"/>
      <c r="AN88" s="602"/>
      <c r="AO88" s="602"/>
      <c r="AP88" s="605" t="s">
        <v>383</v>
      </c>
      <c r="AQ88" s="605"/>
      <c r="AR88" s="605"/>
      <c r="AS88" s="605"/>
      <c r="AT88" s="605"/>
      <c r="AU88" s="605" t="s">
        <v>384</v>
      </c>
      <c r="AV88" s="605"/>
      <c r="AW88" s="605"/>
      <c r="AX88" s="605"/>
      <c r="AY88" s="605"/>
      <c r="AZ88" s="609"/>
      <c r="BA88" s="609"/>
      <c r="BB88" s="609"/>
      <c r="BC88" s="609"/>
      <c r="BD88" s="610"/>
      <c r="BE88" s="572"/>
      <c r="BF88" s="572"/>
      <c r="BG88" s="572"/>
      <c r="BH88" s="572"/>
      <c r="BI88" s="572"/>
      <c r="BJ88" s="572"/>
      <c r="BK88" s="572"/>
      <c r="BL88" s="572"/>
      <c r="BM88" s="572"/>
      <c r="BN88" s="572"/>
      <c r="BO88" s="572"/>
      <c r="BP88" s="572"/>
      <c r="BQ88" s="524">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x14ac:dyDescent="0.15">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2"/>
      <c r="BF89" s="572"/>
      <c r="BG89" s="572"/>
      <c r="BH89" s="572"/>
      <c r="BI89" s="572"/>
      <c r="BJ89" s="572"/>
      <c r="BK89" s="572"/>
      <c r="BL89" s="572"/>
      <c r="BM89" s="572"/>
      <c r="BN89" s="572"/>
      <c r="BO89" s="572"/>
      <c r="BP89" s="572"/>
      <c r="BQ89" s="524">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x14ac:dyDescent="0.15">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2"/>
      <c r="BF90" s="572"/>
      <c r="BG90" s="572"/>
      <c r="BH90" s="572"/>
      <c r="BI90" s="572"/>
      <c r="BJ90" s="572"/>
      <c r="BK90" s="572"/>
      <c r="BL90" s="572"/>
      <c r="BM90" s="572"/>
      <c r="BN90" s="572"/>
      <c r="BO90" s="572"/>
      <c r="BP90" s="572"/>
      <c r="BQ90" s="524">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x14ac:dyDescent="0.15">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2"/>
      <c r="BF91" s="572"/>
      <c r="BG91" s="572"/>
      <c r="BH91" s="572"/>
      <c r="BI91" s="572"/>
      <c r="BJ91" s="572"/>
      <c r="BK91" s="572"/>
      <c r="BL91" s="572"/>
      <c r="BM91" s="572"/>
      <c r="BN91" s="572"/>
      <c r="BO91" s="572"/>
      <c r="BP91" s="572"/>
      <c r="BQ91" s="524">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x14ac:dyDescent="0.15">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2"/>
      <c r="BF92" s="572"/>
      <c r="BG92" s="572"/>
      <c r="BH92" s="572"/>
      <c r="BI92" s="572"/>
      <c r="BJ92" s="572"/>
      <c r="BK92" s="572"/>
      <c r="BL92" s="572"/>
      <c r="BM92" s="572"/>
      <c r="BN92" s="572"/>
      <c r="BO92" s="572"/>
      <c r="BP92" s="572"/>
      <c r="BQ92" s="524">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x14ac:dyDescent="0.15">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2"/>
      <c r="BF93" s="572"/>
      <c r="BG93" s="572"/>
      <c r="BH93" s="572"/>
      <c r="BI93" s="572"/>
      <c r="BJ93" s="572"/>
      <c r="BK93" s="572"/>
      <c r="BL93" s="572"/>
      <c r="BM93" s="572"/>
      <c r="BN93" s="572"/>
      <c r="BO93" s="572"/>
      <c r="BP93" s="572"/>
      <c r="BQ93" s="524">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x14ac:dyDescent="0.15">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2"/>
      <c r="BF94" s="572"/>
      <c r="BG94" s="572"/>
      <c r="BH94" s="572"/>
      <c r="BI94" s="572"/>
      <c r="BJ94" s="572"/>
      <c r="BK94" s="572"/>
      <c r="BL94" s="572"/>
      <c r="BM94" s="572"/>
      <c r="BN94" s="572"/>
      <c r="BO94" s="572"/>
      <c r="BP94" s="572"/>
      <c r="BQ94" s="524">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x14ac:dyDescent="0.15">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2"/>
      <c r="BF95" s="572"/>
      <c r="BG95" s="572"/>
      <c r="BH95" s="572"/>
      <c r="BI95" s="572"/>
      <c r="BJ95" s="572"/>
      <c r="BK95" s="572"/>
      <c r="BL95" s="572"/>
      <c r="BM95" s="572"/>
      <c r="BN95" s="572"/>
      <c r="BO95" s="572"/>
      <c r="BP95" s="572"/>
      <c r="BQ95" s="524">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x14ac:dyDescent="0.15">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2"/>
      <c r="BF96" s="572"/>
      <c r="BG96" s="572"/>
      <c r="BH96" s="572"/>
      <c r="BI96" s="572"/>
      <c r="BJ96" s="572"/>
      <c r="BK96" s="572"/>
      <c r="BL96" s="572"/>
      <c r="BM96" s="572"/>
      <c r="BN96" s="572"/>
      <c r="BO96" s="572"/>
      <c r="BP96" s="572"/>
      <c r="BQ96" s="524">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x14ac:dyDescent="0.15">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2"/>
      <c r="BF97" s="572"/>
      <c r="BG97" s="572"/>
      <c r="BH97" s="572"/>
      <c r="BI97" s="572"/>
      <c r="BJ97" s="572"/>
      <c r="BK97" s="572"/>
      <c r="BL97" s="572"/>
      <c r="BM97" s="572"/>
      <c r="BN97" s="572"/>
      <c r="BO97" s="572"/>
      <c r="BP97" s="572"/>
      <c r="BQ97" s="524">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x14ac:dyDescent="0.15">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2"/>
      <c r="BF98" s="572"/>
      <c r="BG98" s="572"/>
      <c r="BH98" s="572"/>
      <c r="BI98" s="572"/>
      <c r="BJ98" s="572"/>
      <c r="BK98" s="572"/>
      <c r="BL98" s="572"/>
      <c r="BM98" s="572"/>
      <c r="BN98" s="572"/>
      <c r="BO98" s="572"/>
      <c r="BP98" s="572"/>
      <c r="BQ98" s="524">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x14ac:dyDescent="0.15">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2"/>
      <c r="BF99" s="572"/>
      <c r="BG99" s="572"/>
      <c r="BH99" s="572"/>
      <c r="BI99" s="572"/>
      <c r="BJ99" s="572"/>
      <c r="BK99" s="572"/>
      <c r="BL99" s="572"/>
      <c r="BM99" s="572"/>
      <c r="BN99" s="572"/>
      <c r="BO99" s="572"/>
      <c r="BP99" s="572"/>
      <c r="BQ99" s="524">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x14ac:dyDescent="0.15">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2"/>
      <c r="BF100" s="572"/>
      <c r="BG100" s="572"/>
      <c r="BH100" s="572"/>
      <c r="BI100" s="572"/>
      <c r="BJ100" s="572"/>
      <c r="BK100" s="572"/>
      <c r="BL100" s="572"/>
      <c r="BM100" s="572"/>
      <c r="BN100" s="572"/>
      <c r="BO100" s="572"/>
      <c r="BP100" s="572"/>
      <c r="BQ100" s="524">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x14ac:dyDescent="0.15">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2"/>
      <c r="BF101" s="572"/>
      <c r="BG101" s="572"/>
      <c r="BH101" s="572"/>
      <c r="BI101" s="572"/>
      <c r="BJ101" s="572"/>
      <c r="BK101" s="572"/>
      <c r="BL101" s="572"/>
      <c r="BM101" s="572"/>
      <c r="BN101" s="572"/>
      <c r="BO101" s="572"/>
      <c r="BP101" s="572"/>
      <c r="BQ101" s="524">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x14ac:dyDescent="0.2">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2"/>
      <c r="BF102" s="572"/>
      <c r="BG102" s="572"/>
      <c r="BH102" s="572"/>
      <c r="BI102" s="572"/>
      <c r="BJ102" s="572"/>
      <c r="BK102" s="572"/>
      <c r="BL102" s="572"/>
      <c r="BM102" s="572"/>
      <c r="BN102" s="572"/>
      <c r="BO102" s="572"/>
      <c r="BP102" s="572"/>
      <c r="BQ102" s="555" t="s">
        <v>341</v>
      </c>
      <c r="BR102" s="556" t="s">
        <v>408</v>
      </c>
      <c r="BS102" s="557"/>
      <c r="BT102" s="557"/>
      <c r="BU102" s="557"/>
      <c r="BV102" s="557"/>
      <c r="BW102" s="557"/>
      <c r="BX102" s="557"/>
      <c r="BY102" s="557"/>
      <c r="BZ102" s="557"/>
      <c r="CA102" s="557"/>
      <c r="CB102" s="557"/>
      <c r="CC102" s="557"/>
      <c r="CD102" s="557"/>
      <c r="CE102" s="557"/>
      <c r="CF102" s="557"/>
      <c r="CG102" s="558"/>
      <c r="CH102" s="653"/>
      <c r="CI102" s="654"/>
      <c r="CJ102" s="654"/>
      <c r="CK102" s="654"/>
      <c r="CL102" s="655"/>
      <c r="CM102" s="653"/>
      <c r="CN102" s="654"/>
      <c r="CO102" s="654"/>
      <c r="CP102" s="654"/>
      <c r="CQ102" s="655"/>
      <c r="CR102" s="656" t="s">
        <v>409</v>
      </c>
      <c r="CS102" s="612"/>
      <c r="CT102" s="612"/>
      <c r="CU102" s="612"/>
      <c r="CV102" s="657"/>
      <c r="CW102" s="656" t="s">
        <v>327</v>
      </c>
      <c r="CX102" s="612"/>
      <c r="CY102" s="612"/>
      <c r="CZ102" s="612"/>
      <c r="DA102" s="657"/>
      <c r="DB102" s="656" t="s">
        <v>328</v>
      </c>
      <c r="DC102" s="612"/>
      <c r="DD102" s="612"/>
      <c r="DE102" s="612"/>
      <c r="DF102" s="657"/>
      <c r="DG102" s="656">
        <v>46</v>
      </c>
      <c r="DH102" s="612"/>
      <c r="DI102" s="612"/>
      <c r="DJ102" s="612"/>
      <c r="DK102" s="657"/>
      <c r="DL102" s="656" t="s">
        <v>328</v>
      </c>
      <c r="DM102" s="612"/>
      <c r="DN102" s="612"/>
      <c r="DO102" s="612"/>
      <c r="DP102" s="657"/>
      <c r="DQ102" s="656" t="s">
        <v>328</v>
      </c>
      <c r="DR102" s="612"/>
      <c r="DS102" s="612"/>
      <c r="DT102" s="612"/>
      <c r="DU102" s="657"/>
      <c r="DV102" s="556"/>
      <c r="DW102" s="557"/>
      <c r="DX102" s="557"/>
      <c r="DY102" s="557"/>
      <c r="DZ102" s="658"/>
      <c r="EA102" s="468"/>
    </row>
    <row r="103" spans="1:131" ht="26.25" customHeight="1" x14ac:dyDescent="0.15">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2"/>
      <c r="BF103" s="572"/>
      <c r="BG103" s="572"/>
      <c r="BH103" s="572"/>
      <c r="BI103" s="572"/>
      <c r="BJ103" s="572"/>
      <c r="BK103" s="572"/>
      <c r="BL103" s="572"/>
      <c r="BM103" s="572"/>
      <c r="BN103" s="572"/>
      <c r="BO103" s="572"/>
      <c r="BP103" s="572"/>
      <c r="BQ103" s="659" t="s">
        <v>410</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x14ac:dyDescent="0.15">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2"/>
      <c r="BF104" s="572"/>
      <c r="BG104" s="572"/>
      <c r="BH104" s="572"/>
      <c r="BI104" s="572"/>
      <c r="BJ104" s="572"/>
      <c r="BK104" s="572"/>
      <c r="BL104" s="572"/>
      <c r="BM104" s="572"/>
      <c r="BN104" s="572"/>
      <c r="BO104" s="572"/>
      <c r="BP104" s="572"/>
      <c r="BQ104" s="660" t="s">
        <v>411</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x14ac:dyDescent="0.15">
      <c r="A105" s="572"/>
      <c r="B105" s="572"/>
      <c r="C105" s="572"/>
      <c r="D105" s="572"/>
      <c r="E105" s="572"/>
      <c r="F105" s="572"/>
      <c r="G105" s="572"/>
      <c r="H105" s="572"/>
      <c r="I105" s="572"/>
      <c r="J105" s="572"/>
      <c r="K105" s="572"/>
      <c r="L105" s="572"/>
      <c r="M105" s="572"/>
      <c r="N105" s="572"/>
      <c r="O105" s="572"/>
      <c r="P105" s="572"/>
      <c r="Q105" s="572"/>
      <c r="R105" s="572"/>
      <c r="S105" s="572"/>
      <c r="T105" s="572"/>
      <c r="U105" s="572"/>
      <c r="V105" s="572"/>
      <c r="W105" s="572"/>
      <c r="X105" s="572"/>
      <c r="Y105" s="572"/>
      <c r="Z105" s="572"/>
      <c r="AA105" s="572"/>
      <c r="AB105" s="572"/>
      <c r="AC105" s="572"/>
      <c r="AD105" s="572"/>
      <c r="AE105" s="572"/>
      <c r="AF105" s="572"/>
      <c r="AG105" s="572"/>
      <c r="AH105" s="572"/>
      <c r="AI105" s="572"/>
      <c r="AJ105" s="572"/>
      <c r="AK105" s="572"/>
      <c r="AL105" s="572"/>
      <c r="AM105" s="572"/>
      <c r="AN105" s="572"/>
      <c r="AO105" s="572"/>
      <c r="AP105" s="572"/>
      <c r="AQ105" s="572"/>
      <c r="AR105" s="572"/>
      <c r="AS105" s="572"/>
      <c r="AT105" s="572"/>
      <c r="AU105" s="572"/>
      <c r="AV105" s="572"/>
      <c r="AW105" s="572"/>
      <c r="AX105" s="572"/>
      <c r="AY105" s="572"/>
      <c r="AZ105" s="572"/>
      <c r="BA105" s="572"/>
      <c r="BB105" s="572"/>
      <c r="BC105" s="572"/>
      <c r="BD105" s="572"/>
      <c r="BE105" s="572"/>
      <c r="BF105" s="572"/>
      <c r="BG105" s="572"/>
      <c r="BH105" s="572"/>
      <c r="BI105" s="572"/>
      <c r="BJ105" s="572"/>
      <c r="BK105" s="572"/>
      <c r="BL105" s="572"/>
      <c r="BM105" s="572"/>
      <c r="BN105" s="572"/>
      <c r="BO105" s="572"/>
      <c r="BP105" s="572"/>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x14ac:dyDescent="0.15">
      <c r="A106" s="572"/>
      <c r="B106" s="572"/>
      <c r="C106" s="572"/>
      <c r="D106" s="572"/>
      <c r="E106" s="572"/>
      <c r="F106" s="572"/>
      <c r="G106" s="572"/>
      <c r="H106" s="572"/>
      <c r="I106" s="572"/>
      <c r="J106" s="572"/>
      <c r="K106" s="572"/>
      <c r="L106" s="572"/>
      <c r="M106" s="572"/>
      <c r="N106" s="572"/>
      <c r="O106" s="572"/>
      <c r="P106" s="572"/>
      <c r="Q106" s="572"/>
      <c r="R106" s="572"/>
      <c r="S106" s="572"/>
      <c r="T106" s="572"/>
      <c r="U106" s="572"/>
      <c r="V106" s="572"/>
      <c r="W106" s="572"/>
      <c r="X106" s="572"/>
      <c r="Y106" s="572"/>
      <c r="Z106" s="572"/>
      <c r="AA106" s="572"/>
      <c r="AB106" s="572"/>
      <c r="AC106" s="572"/>
      <c r="AD106" s="572"/>
      <c r="AE106" s="572"/>
      <c r="AF106" s="572"/>
      <c r="AG106" s="572"/>
      <c r="AH106" s="572"/>
      <c r="AI106" s="572"/>
      <c r="AJ106" s="572"/>
      <c r="AK106" s="572"/>
      <c r="AL106" s="572"/>
      <c r="AM106" s="572"/>
      <c r="AN106" s="572"/>
      <c r="AO106" s="572"/>
      <c r="AP106" s="572"/>
      <c r="AQ106" s="572"/>
      <c r="AR106" s="572"/>
      <c r="AS106" s="572"/>
      <c r="AT106" s="572"/>
      <c r="AU106" s="572"/>
      <c r="AV106" s="572"/>
      <c r="AW106" s="572"/>
      <c r="AX106" s="572"/>
      <c r="AY106" s="572"/>
      <c r="AZ106" s="572"/>
      <c r="BA106" s="572"/>
      <c r="BB106" s="572"/>
      <c r="BC106" s="572"/>
      <c r="BD106" s="572"/>
      <c r="BE106" s="572"/>
      <c r="BF106" s="572"/>
      <c r="BG106" s="572"/>
      <c r="BH106" s="572"/>
      <c r="BI106" s="572"/>
      <c r="BJ106" s="572"/>
      <c r="BK106" s="572"/>
      <c r="BL106" s="572"/>
      <c r="BM106" s="572"/>
      <c r="BN106" s="572"/>
      <c r="BO106" s="572"/>
      <c r="BP106" s="572"/>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x14ac:dyDescent="0.2">
      <c r="A107" s="661" t="s">
        <v>412</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413</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x14ac:dyDescent="0.15">
      <c r="A108" s="663" t="s">
        <v>414</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415</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x14ac:dyDescent="0.15">
      <c r="A109" s="666" t="s">
        <v>416</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417</v>
      </c>
      <c r="AB109" s="667"/>
      <c r="AC109" s="667"/>
      <c r="AD109" s="667"/>
      <c r="AE109" s="668"/>
      <c r="AF109" s="669" t="s">
        <v>418</v>
      </c>
      <c r="AG109" s="667"/>
      <c r="AH109" s="667"/>
      <c r="AI109" s="667"/>
      <c r="AJ109" s="668"/>
      <c r="AK109" s="669" t="s">
        <v>240</v>
      </c>
      <c r="AL109" s="667"/>
      <c r="AM109" s="667"/>
      <c r="AN109" s="667"/>
      <c r="AO109" s="668"/>
      <c r="AP109" s="669" t="s">
        <v>419</v>
      </c>
      <c r="AQ109" s="667"/>
      <c r="AR109" s="667"/>
      <c r="AS109" s="667"/>
      <c r="AT109" s="670"/>
      <c r="AU109" s="666" t="s">
        <v>416</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417</v>
      </c>
      <c r="BR109" s="667"/>
      <c r="BS109" s="667"/>
      <c r="BT109" s="667"/>
      <c r="BU109" s="668"/>
      <c r="BV109" s="669" t="s">
        <v>418</v>
      </c>
      <c r="BW109" s="667"/>
      <c r="BX109" s="667"/>
      <c r="BY109" s="667"/>
      <c r="BZ109" s="668"/>
      <c r="CA109" s="669" t="s">
        <v>240</v>
      </c>
      <c r="CB109" s="667"/>
      <c r="CC109" s="667"/>
      <c r="CD109" s="667"/>
      <c r="CE109" s="668"/>
      <c r="CF109" s="671" t="s">
        <v>419</v>
      </c>
      <c r="CG109" s="671"/>
      <c r="CH109" s="671"/>
      <c r="CI109" s="671"/>
      <c r="CJ109" s="671"/>
      <c r="CK109" s="669" t="s">
        <v>420</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417</v>
      </c>
      <c r="DH109" s="667"/>
      <c r="DI109" s="667"/>
      <c r="DJ109" s="667"/>
      <c r="DK109" s="668"/>
      <c r="DL109" s="669" t="s">
        <v>418</v>
      </c>
      <c r="DM109" s="667"/>
      <c r="DN109" s="667"/>
      <c r="DO109" s="667"/>
      <c r="DP109" s="668"/>
      <c r="DQ109" s="669" t="s">
        <v>240</v>
      </c>
      <c r="DR109" s="667"/>
      <c r="DS109" s="667"/>
      <c r="DT109" s="667"/>
      <c r="DU109" s="668"/>
      <c r="DV109" s="669" t="s">
        <v>419</v>
      </c>
      <c r="DW109" s="667"/>
      <c r="DX109" s="667"/>
      <c r="DY109" s="667"/>
      <c r="DZ109" s="670"/>
    </row>
    <row r="110" spans="1:131" s="468" customFormat="1" ht="26.25" customHeight="1" x14ac:dyDescent="0.15">
      <c r="A110" s="672" t="s">
        <v>421</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3032514</v>
      </c>
      <c r="AB110" s="676"/>
      <c r="AC110" s="676"/>
      <c r="AD110" s="676"/>
      <c r="AE110" s="677"/>
      <c r="AF110" s="678">
        <v>3193321</v>
      </c>
      <c r="AG110" s="676"/>
      <c r="AH110" s="676"/>
      <c r="AI110" s="676"/>
      <c r="AJ110" s="677"/>
      <c r="AK110" s="678">
        <v>3345114</v>
      </c>
      <c r="AL110" s="676"/>
      <c r="AM110" s="676"/>
      <c r="AN110" s="676"/>
      <c r="AO110" s="677"/>
      <c r="AP110" s="679">
        <v>22.2</v>
      </c>
      <c r="AQ110" s="680"/>
      <c r="AR110" s="680"/>
      <c r="AS110" s="680"/>
      <c r="AT110" s="681"/>
      <c r="AU110" s="682" t="s">
        <v>422</v>
      </c>
      <c r="AV110" s="683"/>
      <c r="AW110" s="683"/>
      <c r="AX110" s="683"/>
      <c r="AY110" s="683"/>
      <c r="AZ110" s="684" t="s">
        <v>423</v>
      </c>
      <c r="BA110" s="673"/>
      <c r="BB110" s="673"/>
      <c r="BC110" s="673"/>
      <c r="BD110" s="673"/>
      <c r="BE110" s="673"/>
      <c r="BF110" s="673"/>
      <c r="BG110" s="673"/>
      <c r="BH110" s="673"/>
      <c r="BI110" s="673"/>
      <c r="BJ110" s="673"/>
      <c r="BK110" s="673"/>
      <c r="BL110" s="673"/>
      <c r="BM110" s="673"/>
      <c r="BN110" s="673"/>
      <c r="BO110" s="673"/>
      <c r="BP110" s="674"/>
      <c r="BQ110" s="685">
        <v>40520549</v>
      </c>
      <c r="BR110" s="686"/>
      <c r="BS110" s="686"/>
      <c r="BT110" s="686"/>
      <c r="BU110" s="686"/>
      <c r="BV110" s="686">
        <v>40351778</v>
      </c>
      <c r="BW110" s="686"/>
      <c r="BX110" s="686"/>
      <c r="BY110" s="686"/>
      <c r="BZ110" s="686"/>
      <c r="CA110" s="686">
        <v>39261774</v>
      </c>
      <c r="CB110" s="686"/>
      <c r="CC110" s="686"/>
      <c r="CD110" s="686"/>
      <c r="CE110" s="686"/>
      <c r="CF110" s="687">
        <v>261.10000000000002</v>
      </c>
      <c r="CG110" s="688"/>
      <c r="CH110" s="688"/>
      <c r="CI110" s="688"/>
      <c r="CJ110" s="688"/>
      <c r="CK110" s="689" t="s">
        <v>424</v>
      </c>
      <c r="CL110" s="690"/>
      <c r="CM110" s="684" t="s">
        <v>425</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x14ac:dyDescent="0.15">
      <c r="A111" s="693" t="s">
        <v>426</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427</v>
      </c>
      <c r="BA111" s="706"/>
      <c r="BB111" s="706"/>
      <c r="BC111" s="706"/>
      <c r="BD111" s="706"/>
      <c r="BE111" s="706"/>
      <c r="BF111" s="706"/>
      <c r="BG111" s="706"/>
      <c r="BH111" s="706"/>
      <c r="BI111" s="706"/>
      <c r="BJ111" s="706"/>
      <c r="BK111" s="706"/>
      <c r="BL111" s="706"/>
      <c r="BM111" s="706"/>
      <c r="BN111" s="706"/>
      <c r="BO111" s="706"/>
      <c r="BP111" s="707"/>
      <c r="BQ111" s="708">
        <v>8786963</v>
      </c>
      <c r="BR111" s="709"/>
      <c r="BS111" s="709"/>
      <c r="BT111" s="709"/>
      <c r="BU111" s="709"/>
      <c r="BV111" s="709">
        <v>8329562</v>
      </c>
      <c r="BW111" s="709"/>
      <c r="BX111" s="709"/>
      <c r="BY111" s="709"/>
      <c r="BZ111" s="709"/>
      <c r="CA111" s="709">
        <v>7878528</v>
      </c>
      <c r="CB111" s="709"/>
      <c r="CC111" s="709"/>
      <c r="CD111" s="709"/>
      <c r="CE111" s="709"/>
      <c r="CF111" s="710">
        <v>52.4</v>
      </c>
      <c r="CG111" s="711"/>
      <c r="CH111" s="711"/>
      <c r="CI111" s="711"/>
      <c r="CJ111" s="711"/>
      <c r="CK111" s="712"/>
      <c r="CL111" s="713"/>
      <c r="CM111" s="705" t="s">
        <v>428</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x14ac:dyDescent="0.15">
      <c r="A112" s="716" t="s">
        <v>429</v>
      </c>
      <c r="B112" s="717"/>
      <c r="C112" s="706" t="s">
        <v>430</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431</v>
      </c>
      <c r="BA112" s="706"/>
      <c r="BB112" s="706"/>
      <c r="BC112" s="706"/>
      <c r="BD112" s="706"/>
      <c r="BE112" s="706"/>
      <c r="BF112" s="706"/>
      <c r="BG112" s="706"/>
      <c r="BH112" s="706"/>
      <c r="BI112" s="706"/>
      <c r="BJ112" s="706"/>
      <c r="BK112" s="706"/>
      <c r="BL112" s="706"/>
      <c r="BM112" s="706"/>
      <c r="BN112" s="706"/>
      <c r="BO112" s="706"/>
      <c r="BP112" s="707"/>
      <c r="BQ112" s="708">
        <v>4994709</v>
      </c>
      <c r="BR112" s="709"/>
      <c r="BS112" s="709"/>
      <c r="BT112" s="709"/>
      <c r="BU112" s="709"/>
      <c r="BV112" s="709">
        <v>4815263</v>
      </c>
      <c r="BW112" s="709"/>
      <c r="BX112" s="709"/>
      <c r="BY112" s="709"/>
      <c r="BZ112" s="709"/>
      <c r="CA112" s="709">
        <v>5475598</v>
      </c>
      <c r="CB112" s="709"/>
      <c r="CC112" s="709"/>
      <c r="CD112" s="709"/>
      <c r="CE112" s="709"/>
      <c r="CF112" s="710">
        <v>36.4</v>
      </c>
      <c r="CG112" s="711"/>
      <c r="CH112" s="711"/>
      <c r="CI112" s="711"/>
      <c r="CJ112" s="711"/>
      <c r="CK112" s="712"/>
      <c r="CL112" s="713"/>
      <c r="CM112" s="705" t="s">
        <v>432</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x14ac:dyDescent="0.15">
      <c r="A113" s="725"/>
      <c r="B113" s="726"/>
      <c r="C113" s="706" t="s">
        <v>433</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699659</v>
      </c>
      <c r="AB113" s="697"/>
      <c r="AC113" s="697"/>
      <c r="AD113" s="697"/>
      <c r="AE113" s="698"/>
      <c r="AF113" s="699">
        <v>605325</v>
      </c>
      <c r="AG113" s="697"/>
      <c r="AH113" s="697"/>
      <c r="AI113" s="697"/>
      <c r="AJ113" s="698"/>
      <c r="AK113" s="699">
        <v>509017</v>
      </c>
      <c r="AL113" s="697"/>
      <c r="AM113" s="697"/>
      <c r="AN113" s="697"/>
      <c r="AO113" s="698"/>
      <c r="AP113" s="700">
        <v>3.4</v>
      </c>
      <c r="AQ113" s="701"/>
      <c r="AR113" s="701"/>
      <c r="AS113" s="701"/>
      <c r="AT113" s="702"/>
      <c r="AU113" s="703"/>
      <c r="AV113" s="704"/>
      <c r="AW113" s="704"/>
      <c r="AX113" s="704"/>
      <c r="AY113" s="704"/>
      <c r="AZ113" s="705" t="s">
        <v>434</v>
      </c>
      <c r="BA113" s="706"/>
      <c r="BB113" s="706"/>
      <c r="BC113" s="706"/>
      <c r="BD113" s="706"/>
      <c r="BE113" s="706"/>
      <c r="BF113" s="706"/>
      <c r="BG113" s="706"/>
      <c r="BH113" s="706"/>
      <c r="BI113" s="706"/>
      <c r="BJ113" s="706"/>
      <c r="BK113" s="706"/>
      <c r="BL113" s="706"/>
      <c r="BM113" s="706"/>
      <c r="BN113" s="706"/>
      <c r="BO113" s="706"/>
      <c r="BP113" s="707"/>
      <c r="BQ113" s="708">
        <v>1290036</v>
      </c>
      <c r="BR113" s="709"/>
      <c r="BS113" s="709"/>
      <c r="BT113" s="709"/>
      <c r="BU113" s="709"/>
      <c r="BV113" s="709">
        <v>1333426</v>
      </c>
      <c r="BW113" s="709"/>
      <c r="BX113" s="709"/>
      <c r="BY113" s="709"/>
      <c r="BZ113" s="709"/>
      <c r="CA113" s="709">
        <v>1281127</v>
      </c>
      <c r="CB113" s="709"/>
      <c r="CC113" s="709"/>
      <c r="CD113" s="709"/>
      <c r="CE113" s="709"/>
      <c r="CF113" s="710">
        <v>8.5</v>
      </c>
      <c r="CG113" s="711"/>
      <c r="CH113" s="711"/>
      <c r="CI113" s="711"/>
      <c r="CJ113" s="711"/>
      <c r="CK113" s="712"/>
      <c r="CL113" s="713"/>
      <c r="CM113" s="705" t="s">
        <v>435</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x14ac:dyDescent="0.15">
      <c r="A114" s="725"/>
      <c r="B114" s="726"/>
      <c r="C114" s="706" t="s">
        <v>436</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127556</v>
      </c>
      <c r="AB114" s="719"/>
      <c r="AC114" s="719"/>
      <c r="AD114" s="719"/>
      <c r="AE114" s="720"/>
      <c r="AF114" s="721">
        <v>132520</v>
      </c>
      <c r="AG114" s="719"/>
      <c r="AH114" s="719"/>
      <c r="AI114" s="719"/>
      <c r="AJ114" s="720"/>
      <c r="AK114" s="721">
        <v>131451</v>
      </c>
      <c r="AL114" s="719"/>
      <c r="AM114" s="719"/>
      <c r="AN114" s="719"/>
      <c r="AO114" s="720"/>
      <c r="AP114" s="722">
        <v>0.9</v>
      </c>
      <c r="AQ114" s="723"/>
      <c r="AR114" s="723"/>
      <c r="AS114" s="723"/>
      <c r="AT114" s="724"/>
      <c r="AU114" s="703"/>
      <c r="AV114" s="704"/>
      <c r="AW114" s="704"/>
      <c r="AX114" s="704"/>
      <c r="AY114" s="704"/>
      <c r="AZ114" s="705" t="s">
        <v>437</v>
      </c>
      <c r="BA114" s="706"/>
      <c r="BB114" s="706"/>
      <c r="BC114" s="706"/>
      <c r="BD114" s="706"/>
      <c r="BE114" s="706"/>
      <c r="BF114" s="706"/>
      <c r="BG114" s="706"/>
      <c r="BH114" s="706"/>
      <c r="BI114" s="706"/>
      <c r="BJ114" s="706"/>
      <c r="BK114" s="706"/>
      <c r="BL114" s="706"/>
      <c r="BM114" s="706"/>
      <c r="BN114" s="706"/>
      <c r="BO114" s="706"/>
      <c r="BP114" s="707"/>
      <c r="BQ114" s="708">
        <v>2239013</v>
      </c>
      <c r="BR114" s="709"/>
      <c r="BS114" s="709"/>
      <c r="BT114" s="709"/>
      <c r="BU114" s="709"/>
      <c r="BV114" s="709">
        <v>2359993</v>
      </c>
      <c r="BW114" s="709"/>
      <c r="BX114" s="709"/>
      <c r="BY114" s="709"/>
      <c r="BZ114" s="709"/>
      <c r="CA114" s="709">
        <v>2474025</v>
      </c>
      <c r="CB114" s="709"/>
      <c r="CC114" s="709"/>
      <c r="CD114" s="709"/>
      <c r="CE114" s="709"/>
      <c r="CF114" s="710">
        <v>16.5</v>
      </c>
      <c r="CG114" s="711"/>
      <c r="CH114" s="711"/>
      <c r="CI114" s="711"/>
      <c r="CJ114" s="711"/>
      <c r="CK114" s="712"/>
      <c r="CL114" s="713"/>
      <c r="CM114" s="705" t="s">
        <v>438</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x14ac:dyDescent="0.15">
      <c r="A115" s="725"/>
      <c r="B115" s="726"/>
      <c r="C115" s="706" t="s">
        <v>439</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v>470172</v>
      </c>
      <c r="AB115" s="697"/>
      <c r="AC115" s="697"/>
      <c r="AD115" s="697"/>
      <c r="AE115" s="698"/>
      <c r="AF115" s="699">
        <v>454851</v>
      </c>
      <c r="AG115" s="697"/>
      <c r="AH115" s="697"/>
      <c r="AI115" s="697"/>
      <c r="AJ115" s="698"/>
      <c r="AK115" s="699">
        <v>452007</v>
      </c>
      <c r="AL115" s="697"/>
      <c r="AM115" s="697"/>
      <c r="AN115" s="697"/>
      <c r="AO115" s="698"/>
      <c r="AP115" s="700">
        <v>3</v>
      </c>
      <c r="AQ115" s="701"/>
      <c r="AR115" s="701"/>
      <c r="AS115" s="701"/>
      <c r="AT115" s="702"/>
      <c r="AU115" s="703"/>
      <c r="AV115" s="704"/>
      <c r="AW115" s="704"/>
      <c r="AX115" s="704"/>
      <c r="AY115" s="704"/>
      <c r="AZ115" s="705" t="s">
        <v>440</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441</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v>46203</v>
      </c>
      <c r="DH115" s="719"/>
      <c r="DI115" s="719"/>
      <c r="DJ115" s="719"/>
      <c r="DK115" s="720"/>
      <c r="DL115" s="721">
        <v>46203</v>
      </c>
      <c r="DM115" s="719"/>
      <c r="DN115" s="719"/>
      <c r="DO115" s="719"/>
      <c r="DP115" s="720"/>
      <c r="DQ115" s="721">
        <v>46203</v>
      </c>
      <c r="DR115" s="719"/>
      <c r="DS115" s="719"/>
      <c r="DT115" s="719"/>
      <c r="DU115" s="720"/>
      <c r="DV115" s="722">
        <v>0.3</v>
      </c>
      <c r="DW115" s="723"/>
      <c r="DX115" s="723"/>
      <c r="DY115" s="723"/>
      <c r="DZ115" s="724"/>
    </row>
    <row r="116" spans="1:130" s="468" customFormat="1" ht="26.25" customHeight="1" x14ac:dyDescent="0.15">
      <c r="A116" s="727"/>
      <c r="B116" s="728"/>
      <c r="C116" s="729" t="s">
        <v>442</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443</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444</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745928</v>
      </c>
      <c r="DH116" s="719"/>
      <c r="DI116" s="719"/>
      <c r="DJ116" s="719"/>
      <c r="DK116" s="720"/>
      <c r="DL116" s="721">
        <v>690959</v>
      </c>
      <c r="DM116" s="719"/>
      <c r="DN116" s="719"/>
      <c r="DO116" s="719"/>
      <c r="DP116" s="720"/>
      <c r="DQ116" s="721">
        <v>639525</v>
      </c>
      <c r="DR116" s="719"/>
      <c r="DS116" s="719"/>
      <c r="DT116" s="719"/>
      <c r="DU116" s="720"/>
      <c r="DV116" s="722">
        <v>4.3</v>
      </c>
      <c r="DW116" s="723"/>
      <c r="DX116" s="723"/>
      <c r="DY116" s="723"/>
      <c r="DZ116" s="724"/>
    </row>
    <row r="117" spans="1:130" s="468" customFormat="1" ht="26.25" customHeight="1" x14ac:dyDescent="0.15">
      <c r="A117" s="666" t="s">
        <v>121</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445</v>
      </c>
      <c r="Z117" s="668"/>
      <c r="AA117" s="735">
        <v>4329901</v>
      </c>
      <c r="AB117" s="736"/>
      <c r="AC117" s="736"/>
      <c r="AD117" s="736"/>
      <c r="AE117" s="737"/>
      <c r="AF117" s="738">
        <v>4386017</v>
      </c>
      <c r="AG117" s="736"/>
      <c r="AH117" s="736"/>
      <c r="AI117" s="736"/>
      <c r="AJ117" s="737"/>
      <c r="AK117" s="738">
        <v>4437589</v>
      </c>
      <c r="AL117" s="736"/>
      <c r="AM117" s="736"/>
      <c r="AN117" s="736"/>
      <c r="AO117" s="737"/>
      <c r="AP117" s="739"/>
      <c r="AQ117" s="740"/>
      <c r="AR117" s="740"/>
      <c r="AS117" s="740"/>
      <c r="AT117" s="741"/>
      <c r="AU117" s="703"/>
      <c r="AV117" s="704"/>
      <c r="AW117" s="704"/>
      <c r="AX117" s="704"/>
      <c r="AY117" s="704"/>
      <c r="AZ117" s="742" t="s">
        <v>446</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447</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x14ac:dyDescent="0.15">
      <c r="A118" s="666" t="s">
        <v>420</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417</v>
      </c>
      <c r="AB118" s="667"/>
      <c r="AC118" s="667"/>
      <c r="AD118" s="667"/>
      <c r="AE118" s="668"/>
      <c r="AF118" s="669" t="s">
        <v>418</v>
      </c>
      <c r="AG118" s="667"/>
      <c r="AH118" s="667"/>
      <c r="AI118" s="667"/>
      <c r="AJ118" s="668"/>
      <c r="AK118" s="669" t="s">
        <v>240</v>
      </c>
      <c r="AL118" s="667"/>
      <c r="AM118" s="667"/>
      <c r="AN118" s="667"/>
      <c r="AO118" s="668"/>
      <c r="AP118" s="745" t="s">
        <v>419</v>
      </c>
      <c r="AQ118" s="746"/>
      <c r="AR118" s="746"/>
      <c r="AS118" s="746"/>
      <c r="AT118" s="747"/>
      <c r="AU118" s="703"/>
      <c r="AV118" s="704"/>
      <c r="AW118" s="704"/>
      <c r="AX118" s="704"/>
      <c r="AY118" s="704"/>
      <c r="AZ118" s="748" t="s">
        <v>448</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449</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x14ac:dyDescent="0.15">
      <c r="A119" s="751" t="s">
        <v>424</v>
      </c>
      <c r="B119" s="690"/>
      <c r="C119" s="684" t="s">
        <v>425</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121</v>
      </c>
      <c r="BA119" s="754"/>
      <c r="BB119" s="754"/>
      <c r="BC119" s="754"/>
      <c r="BD119" s="754"/>
      <c r="BE119" s="754"/>
      <c r="BF119" s="754"/>
      <c r="BG119" s="754"/>
      <c r="BH119" s="754"/>
      <c r="BI119" s="754"/>
      <c r="BJ119" s="754"/>
      <c r="BK119" s="754"/>
      <c r="BL119" s="754"/>
      <c r="BM119" s="754"/>
      <c r="BN119" s="754"/>
      <c r="BO119" s="734" t="s">
        <v>450</v>
      </c>
      <c r="BP119" s="755"/>
      <c r="BQ119" s="749">
        <v>57831270</v>
      </c>
      <c r="BR119" s="750"/>
      <c r="BS119" s="750"/>
      <c r="BT119" s="750"/>
      <c r="BU119" s="750"/>
      <c r="BV119" s="750">
        <v>57190022</v>
      </c>
      <c r="BW119" s="750"/>
      <c r="BX119" s="750"/>
      <c r="BY119" s="750"/>
      <c r="BZ119" s="750"/>
      <c r="CA119" s="750">
        <v>56371052</v>
      </c>
      <c r="CB119" s="750"/>
      <c r="CC119" s="750"/>
      <c r="CD119" s="750"/>
      <c r="CE119" s="750"/>
      <c r="CF119" s="756"/>
      <c r="CG119" s="757"/>
      <c r="CH119" s="757"/>
      <c r="CI119" s="757"/>
      <c r="CJ119" s="758"/>
      <c r="CK119" s="759"/>
      <c r="CL119" s="760"/>
      <c r="CM119" s="748" t="s">
        <v>451</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v>7994832</v>
      </c>
      <c r="DH119" s="762"/>
      <c r="DI119" s="762"/>
      <c r="DJ119" s="762"/>
      <c r="DK119" s="763"/>
      <c r="DL119" s="764">
        <v>7592400</v>
      </c>
      <c r="DM119" s="762"/>
      <c r="DN119" s="762"/>
      <c r="DO119" s="762"/>
      <c r="DP119" s="763"/>
      <c r="DQ119" s="764">
        <v>7192800</v>
      </c>
      <c r="DR119" s="762"/>
      <c r="DS119" s="762"/>
      <c r="DT119" s="762"/>
      <c r="DU119" s="763"/>
      <c r="DV119" s="765">
        <v>47.8</v>
      </c>
      <c r="DW119" s="766"/>
      <c r="DX119" s="766"/>
      <c r="DY119" s="766"/>
      <c r="DZ119" s="767"/>
    </row>
    <row r="120" spans="1:130" s="468" customFormat="1" ht="26.25" customHeight="1" x14ac:dyDescent="0.15">
      <c r="A120" s="768"/>
      <c r="B120" s="713"/>
      <c r="C120" s="705" t="s">
        <v>428</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452</v>
      </c>
      <c r="AV120" s="770"/>
      <c r="AW120" s="770"/>
      <c r="AX120" s="770"/>
      <c r="AY120" s="771"/>
      <c r="AZ120" s="684" t="s">
        <v>453</v>
      </c>
      <c r="BA120" s="673"/>
      <c r="BB120" s="673"/>
      <c r="BC120" s="673"/>
      <c r="BD120" s="673"/>
      <c r="BE120" s="673"/>
      <c r="BF120" s="673"/>
      <c r="BG120" s="673"/>
      <c r="BH120" s="673"/>
      <c r="BI120" s="673"/>
      <c r="BJ120" s="673"/>
      <c r="BK120" s="673"/>
      <c r="BL120" s="673"/>
      <c r="BM120" s="673"/>
      <c r="BN120" s="673"/>
      <c r="BO120" s="673"/>
      <c r="BP120" s="674"/>
      <c r="BQ120" s="685">
        <v>7909874</v>
      </c>
      <c r="BR120" s="686"/>
      <c r="BS120" s="686"/>
      <c r="BT120" s="686"/>
      <c r="BU120" s="686"/>
      <c r="BV120" s="686">
        <v>6751483</v>
      </c>
      <c r="BW120" s="686"/>
      <c r="BX120" s="686"/>
      <c r="BY120" s="686"/>
      <c r="BZ120" s="686"/>
      <c r="CA120" s="686">
        <v>6332881</v>
      </c>
      <c r="CB120" s="686"/>
      <c r="CC120" s="686"/>
      <c r="CD120" s="686"/>
      <c r="CE120" s="686"/>
      <c r="CF120" s="687">
        <v>42.1</v>
      </c>
      <c r="CG120" s="688"/>
      <c r="CH120" s="688"/>
      <c r="CI120" s="688"/>
      <c r="CJ120" s="688"/>
      <c r="CK120" s="772" t="s">
        <v>454</v>
      </c>
      <c r="CL120" s="773"/>
      <c r="CM120" s="773"/>
      <c r="CN120" s="773"/>
      <c r="CO120" s="774"/>
      <c r="CP120" s="775" t="s">
        <v>369</v>
      </c>
      <c r="CQ120" s="776"/>
      <c r="CR120" s="776"/>
      <c r="CS120" s="776"/>
      <c r="CT120" s="776"/>
      <c r="CU120" s="776"/>
      <c r="CV120" s="776"/>
      <c r="CW120" s="776"/>
      <c r="CX120" s="776"/>
      <c r="CY120" s="776"/>
      <c r="CZ120" s="776"/>
      <c r="DA120" s="776"/>
      <c r="DB120" s="776"/>
      <c r="DC120" s="776"/>
      <c r="DD120" s="776"/>
      <c r="DE120" s="776"/>
      <c r="DF120" s="777"/>
      <c r="DG120" s="685">
        <v>4994709</v>
      </c>
      <c r="DH120" s="686"/>
      <c r="DI120" s="686"/>
      <c r="DJ120" s="686"/>
      <c r="DK120" s="686"/>
      <c r="DL120" s="686">
        <v>4815263</v>
      </c>
      <c r="DM120" s="686"/>
      <c r="DN120" s="686"/>
      <c r="DO120" s="686"/>
      <c r="DP120" s="686"/>
      <c r="DQ120" s="686">
        <v>5475598</v>
      </c>
      <c r="DR120" s="686"/>
      <c r="DS120" s="686"/>
      <c r="DT120" s="686"/>
      <c r="DU120" s="686"/>
      <c r="DV120" s="691">
        <v>36.4</v>
      </c>
      <c r="DW120" s="691"/>
      <c r="DX120" s="691"/>
      <c r="DY120" s="691"/>
      <c r="DZ120" s="692"/>
    </row>
    <row r="121" spans="1:130" s="468" customFormat="1" ht="26.25" customHeight="1" x14ac:dyDescent="0.15">
      <c r="A121" s="768"/>
      <c r="B121" s="713"/>
      <c r="C121" s="742" t="s">
        <v>455</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456</v>
      </c>
      <c r="BA121" s="706"/>
      <c r="BB121" s="706"/>
      <c r="BC121" s="706"/>
      <c r="BD121" s="706"/>
      <c r="BE121" s="706"/>
      <c r="BF121" s="706"/>
      <c r="BG121" s="706"/>
      <c r="BH121" s="706"/>
      <c r="BI121" s="706"/>
      <c r="BJ121" s="706"/>
      <c r="BK121" s="706"/>
      <c r="BL121" s="706"/>
      <c r="BM121" s="706"/>
      <c r="BN121" s="706"/>
      <c r="BO121" s="706"/>
      <c r="BP121" s="707"/>
      <c r="BQ121" s="708">
        <v>4931630</v>
      </c>
      <c r="BR121" s="709"/>
      <c r="BS121" s="709"/>
      <c r="BT121" s="709"/>
      <c r="BU121" s="709"/>
      <c r="BV121" s="709">
        <v>5545734</v>
      </c>
      <c r="BW121" s="709"/>
      <c r="BX121" s="709"/>
      <c r="BY121" s="709"/>
      <c r="BZ121" s="709"/>
      <c r="CA121" s="709">
        <v>6026219</v>
      </c>
      <c r="CB121" s="709"/>
      <c r="CC121" s="709"/>
      <c r="CD121" s="709"/>
      <c r="CE121" s="709"/>
      <c r="CF121" s="710">
        <v>40.1</v>
      </c>
      <c r="CG121" s="711"/>
      <c r="CH121" s="711"/>
      <c r="CI121" s="711"/>
      <c r="CJ121" s="711"/>
      <c r="CK121" s="781"/>
      <c r="CL121" s="782"/>
      <c r="CM121" s="782"/>
      <c r="CN121" s="782"/>
      <c r="CO121" s="783"/>
      <c r="CP121" s="784" t="s">
        <v>366</v>
      </c>
      <c r="CQ121" s="785"/>
      <c r="CR121" s="785"/>
      <c r="CS121" s="785"/>
      <c r="CT121" s="785"/>
      <c r="CU121" s="785"/>
      <c r="CV121" s="785"/>
      <c r="CW121" s="785"/>
      <c r="CX121" s="785"/>
      <c r="CY121" s="785"/>
      <c r="CZ121" s="785"/>
      <c r="DA121" s="785"/>
      <c r="DB121" s="785"/>
      <c r="DC121" s="785"/>
      <c r="DD121" s="785"/>
      <c r="DE121" s="785"/>
      <c r="DF121" s="786"/>
      <c r="DG121" s="708" t="s">
        <v>64</v>
      </c>
      <c r="DH121" s="709"/>
      <c r="DI121" s="709"/>
      <c r="DJ121" s="709"/>
      <c r="DK121" s="709"/>
      <c r="DL121" s="709" t="s">
        <v>64</v>
      </c>
      <c r="DM121" s="709"/>
      <c r="DN121" s="709"/>
      <c r="DO121" s="709"/>
      <c r="DP121" s="709"/>
      <c r="DQ121" s="709" t="s">
        <v>64</v>
      </c>
      <c r="DR121" s="709"/>
      <c r="DS121" s="709"/>
      <c r="DT121" s="709"/>
      <c r="DU121" s="709"/>
      <c r="DV121" s="714" t="s">
        <v>64</v>
      </c>
      <c r="DW121" s="714"/>
      <c r="DX121" s="714"/>
      <c r="DY121" s="714"/>
      <c r="DZ121" s="715"/>
    </row>
    <row r="122" spans="1:130" s="468" customFormat="1" ht="26.25" customHeight="1" x14ac:dyDescent="0.15">
      <c r="A122" s="768"/>
      <c r="B122" s="713"/>
      <c r="C122" s="705" t="s">
        <v>438</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457</v>
      </c>
      <c r="BA122" s="729"/>
      <c r="BB122" s="729"/>
      <c r="BC122" s="729"/>
      <c r="BD122" s="729"/>
      <c r="BE122" s="729"/>
      <c r="BF122" s="729"/>
      <c r="BG122" s="729"/>
      <c r="BH122" s="729"/>
      <c r="BI122" s="729"/>
      <c r="BJ122" s="729"/>
      <c r="BK122" s="729"/>
      <c r="BL122" s="729"/>
      <c r="BM122" s="729"/>
      <c r="BN122" s="729"/>
      <c r="BO122" s="729"/>
      <c r="BP122" s="730"/>
      <c r="BQ122" s="749">
        <v>28891474</v>
      </c>
      <c r="BR122" s="750"/>
      <c r="BS122" s="750"/>
      <c r="BT122" s="750"/>
      <c r="BU122" s="750"/>
      <c r="BV122" s="750">
        <v>27849020</v>
      </c>
      <c r="BW122" s="750"/>
      <c r="BX122" s="750"/>
      <c r="BY122" s="750"/>
      <c r="BZ122" s="750"/>
      <c r="CA122" s="750">
        <v>26881155</v>
      </c>
      <c r="CB122" s="750"/>
      <c r="CC122" s="750"/>
      <c r="CD122" s="750"/>
      <c r="CE122" s="750"/>
      <c r="CF122" s="787">
        <v>178.8</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x14ac:dyDescent="0.15">
      <c r="A123" s="768"/>
      <c r="B123" s="713"/>
      <c r="C123" s="705" t="s">
        <v>444</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v>59245</v>
      </c>
      <c r="AB123" s="719"/>
      <c r="AC123" s="719"/>
      <c r="AD123" s="719"/>
      <c r="AE123" s="720"/>
      <c r="AF123" s="721">
        <v>55251</v>
      </c>
      <c r="AG123" s="719"/>
      <c r="AH123" s="719"/>
      <c r="AI123" s="719"/>
      <c r="AJ123" s="720"/>
      <c r="AK123" s="721">
        <v>52407</v>
      </c>
      <c r="AL123" s="719"/>
      <c r="AM123" s="719"/>
      <c r="AN123" s="719"/>
      <c r="AO123" s="720"/>
      <c r="AP123" s="722">
        <v>0.3</v>
      </c>
      <c r="AQ123" s="723"/>
      <c r="AR123" s="723"/>
      <c r="AS123" s="723"/>
      <c r="AT123" s="724"/>
      <c r="AU123" s="789"/>
      <c r="AV123" s="790"/>
      <c r="AW123" s="790"/>
      <c r="AX123" s="790"/>
      <c r="AY123" s="790"/>
      <c r="AZ123" s="754" t="s">
        <v>121</v>
      </c>
      <c r="BA123" s="754"/>
      <c r="BB123" s="754"/>
      <c r="BC123" s="754"/>
      <c r="BD123" s="754"/>
      <c r="BE123" s="754"/>
      <c r="BF123" s="754"/>
      <c r="BG123" s="754"/>
      <c r="BH123" s="754"/>
      <c r="BI123" s="754"/>
      <c r="BJ123" s="754"/>
      <c r="BK123" s="754"/>
      <c r="BL123" s="754"/>
      <c r="BM123" s="754"/>
      <c r="BN123" s="754"/>
      <c r="BO123" s="734" t="s">
        <v>458</v>
      </c>
      <c r="BP123" s="755"/>
      <c r="BQ123" s="791">
        <v>41732978</v>
      </c>
      <c r="BR123" s="792"/>
      <c r="BS123" s="792"/>
      <c r="BT123" s="792"/>
      <c r="BU123" s="792"/>
      <c r="BV123" s="792">
        <v>40146237</v>
      </c>
      <c r="BW123" s="792"/>
      <c r="BX123" s="792"/>
      <c r="BY123" s="792"/>
      <c r="BZ123" s="792"/>
      <c r="CA123" s="792">
        <v>39240255</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x14ac:dyDescent="0.2">
      <c r="A124" s="768"/>
      <c r="B124" s="713"/>
      <c r="C124" s="705" t="s">
        <v>447</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459</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110.9</v>
      </c>
      <c r="BR124" s="797"/>
      <c r="BS124" s="797"/>
      <c r="BT124" s="797"/>
      <c r="BU124" s="797"/>
      <c r="BV124" s="797">
        <v>116.7</v>
      </c>
      <c r="BW124" s="797"/>
      <c r="BX124" s="797"/>
      <c r="BY124" s="797"/>
      <c r="BZ124" s="797"/>
      <c r="CA124" s="797">
        <v>113.9</v>
      </c>
      <c r="CB124" s="797"/>
      <c r="CC124" s="797"/>
      <c r="CD124" s="797"/>
      <c r="CE124" s="797"/>
      <c r="CF124" s="798"/>
      <c r="CG124" s="799"/>
      <c r="CH124" s="799"/>
      <c r="CI124" s="799"/>
      <c r="CJ124" s="800"/>
      <c r="CK124" s="801"/>
      <c r="CL124" s="801"/>
      <c r="CM124" s="801"/>
      <c r="CN124" s="801"/>
      <c r="CO124" s="802"/>
      <c r="CP124" s="784" t="s">
        <v>460</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x14ac:dyDescent="0.15">
      <c r="A125" s="768"/>
      <c r="B125" s="713"/>
      <c r="C125" s="705" t="s">
        <v>449</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461</v>
      </c>
      <c r="CL125" s="773"/>
      <c r="CM125" s="773"/>
      <c r="CN125" s="773"/>
      <c r="CO125" s="774"/>
      <c r="CP125" s="684" t="s">
        <v>462</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x14ac:dyDescent="0.2">
      <c r="A126" s="768"/>
      <c r="B126" s="713"/>
      <c r="C126" s="705" t="s">
        <v>451</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v>410927</v>
      </c>
      <c r="AB126" s="719"/>
      <c r="AC126" s="719"/>
      <c r="AD126" s="719"/>
      <c r="AE126" s="720"/>
      <c r="AF126" s="721">
        <v>399600</v>
      </c>
      <c r="AG126" s="719"/>
      <c r="AH126" s="719"/>
      <c r="AI126" s="719"/>
      <c r="AJ126" s="720"/>
      <c r="AK126" s="721">
        <v>399600</v>
      </c>
      <c r="AL126" s="719"/>
      <c r="AM126" s="719"/>
      <c r="AN126" s="719"/>
      <c r="AO126" s="720"/>
      <c r="AP126" s="722">
        <v>2.7</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463</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x14ac:dyDescent="0.15">
      <c r="A127" s="809"/>
      <c r="B127" s="760"/>
      <c r="C127" s="748" t="s">
        <v>464</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465</v>
      </c>
      <c r="AY127" s="811"/>
      <c r="AZ127" s="811"/>
      <c r="BA127" s="811"/>
      <c r="BB127" s="811"/>
      <c r="BC127" s="811"/>
      <c r="BD127" s="811"/>
      <c r="BE127" s="812"/>
      <c r="BF127" s="813" t="s">
        <v>466</v>
      </c>
      <c r="BG127" s="811"/>
      <c r="BH127" s="811"/>
      <c r="BI127" s="811"/>
      <c r="BJ127" s="811"/>
      <c r="BK127" s="811"/>
      <c r="BL127" s="812"/>
      <c r="BM127" s="813" t="s">
        <v>467</v>
      </c>
      <c r="BN127" s="811"/>
      <c r="BO127" s="811"/>
      <c r="BP127" s="811"/>
      <c r="BQ127" s="811"/>
      <c r="BR127" s="811"/>
      <c r="BS127" s="812"/>
      <c r="BT127" s="813" t="s">
        <v>468</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469</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x14ac:dyDescent="0.2">
      <c r="A128" s="815" t="s">
        <v>470</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471</v>
      </c>
      <c r="X128" s="817"/>
      <c r="Y128" s="817"/>
      <c r="Z128" s="818"/>
      <c r="AA128" s="819">
        <v>576555</v>
      </c>
      <c r="AB128" s="820"/>
      <c r="AC128" s="820"/>
      <c r="AD128" s="820"/>
      <c r="AE128" s="821"/>
      <c r="AF128" s="822">
        <v>532587</v>
      </c>
      <c r="AG128" s="820"/>
      <c r="AH128" s="820"/>
      <c r="AI128" s="820"/>
      <c r="AJ128" s="821"/>
      <c r="AK128" s="822">
        <v>546117</v>
      </c>
      <c r="AL128" s="820"/>
      <c r="AM128" s="820"/>
      <c r="AN128" s="820"/>
      <c r="AO128" s="821"/>
      <c r="AP128" s="823"/>
      <c r="AQ128" s="824"/>
      <c r="AR128" s="824"/>
      <c r="AS128" s="824"/>
      <c r="AT128" s="825"/>
      <c r="AU128" s="475"/>
      <c r="AV128" s="475"/>
      <c r="AW128" s="475"/>
      <c r="AX128" s="672" t="s">
        <v>472</v>
      </c>
      <c r="AY128" s="673"/>
      <c r="AZ128" s="673"/>
      <c r="BA128" s="673"/>
      <c r="BB128" s="673"/>
      <c r="BC128" s="673"/>
      <c r="BD128" s="673"/>
      <c r="BE128" s="674"/>
      <c r="BF128" s="826" t="s">
        <v>64</v>
      </c>
      <c r="BG128" s="827"/>
      <c r="BH128" s="827"/>
      <c r="BI128" s="827"/>
      <c r="BJ128" s="827"/>
      <c r="BK128" s="827"/>
      <c r="BL128" s="828"/>
      <c r="BM128" s="826">
        <v>12.65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473</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x14ac:dyDescent="0.15">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474</v>
      </c>
      <c r="X129" s="840"/>
      <c r="Y129" s="840"/>
      <c r="Z129" s="841"/>
      <c r="AA129" s="718">
        <v>16596411</v>
      </c>
      <c r="AB129" s="719"/>
      <c r="AC129" s="719"/>
      <c r="AD129" s="719"/>
      <c r="AE129" s="720"/>
      <c r="AF129" s="721">
        <v>16697372</v>
      </c>
      <c r="AG129" s="719"/>
      <c r="AH129" s="719"/>
      <c r="AI129" s="719"/>
      <c r="AJ129" s="720"/>
      <c r="AK129" s="721">
        <v>16949199</v>
      </c>
      <c r="AL129" s="719"/>
      <c r="AM129" s="719"/>
      <c r="AN129" s="719"/>
      <c r="AO129" s="720"/>
      <c r="AP129" s="842"/>
      <c r="AQ129" s="843"/>
      <c r="AR129" s="843"/>
      <c r="AS129" s="843"/>
      <c r="AT129" s="844"/>
      <c r="AU129" s="476"/>
      <c r="AV129" s="476"/>
      <c r="AW129" s="476"/>
      <c r="AX129" s="845" t="s">
        <v>475</v>
      </c>
      <c r="AY129" s="706"/>
      <c r="AZ129" s="706"/>
      <c r="BA129" s="706"/>
      <c r="BB129" s="706"/>
      <c r="BC129" s="706"/>
      <c r="BD129" s="706"/>
      <c r="BE129" s="707"/>
      <c r="BF129" s="846" t="s">
        <v>64</v>
      </c>
      <c r="BG129" s="847"/>
      <c r="BH129" s="847"/>
      <c r="BI129" s="847"/>
      <c r="BJ129" s="847"/>
      <c r="BK129" s="847"/>
      <c r="BL129" s="848"/>
      <c r="BM129" s="846">
        <v>17.649999999999999</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x14ac:dyDescent="0.15">
      <c r="A130" s="693" t="s">
        <v>476</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477</v>
      </c>
      <c r="X130" s="840"/>
      <c r="Y130" s="840"/>
      <c r="Z130" s="841"/>
      <c r="AA130" s="718">
        <v>2088619</v>
      </c>
      <c r="AB130" s="719"/>
      <c r="AC130" s="719"/>
      <c r="AD130" s="719"/>
      <c r="AE130" s="720"/>
      <c r="AF130" s="721">
        <v>2093079</v>
      </c>
      <c r="AG130" s="719"/>
      <c r="AH130" s="719"/>
      <c r="AI130" s="719"/>
      <c r="AJ130" s="720"/>
      <c r="AK130" s="721">
        <v>1914731</v>
      </c>
      <c r="AL130" s="719"/>
      <c r="AM130" s="719"/>
      <c r="AN130" s="719"/>
      <c r="AO130" s="720"/>
      <c r="AP130" s="842"/>
      <c r="AQ130" s="843"/>
      <c r="AR130" s="843"/>
      <c r="AS130" s="843"/>
      <c r="AT130" s="844"/>
      <c r="AU130" s="476"/>
      <c r="AV130" s="476"/>
      <c r="AW130" s="476"/>
      <c r="AX130" s="845" t="s">
        <v>478</v>
      </c>
      <c r="AY130" s="706"/>
      <c r="AZ130" s="706"/>
      <c r="BA130" s="706"/>
      <c r="BB130" s="706"/>
      <c r="BC130" s="706"/>
      <c r="BD130" s="706"/>
      <c r="BE130" s="707"/>
      <c r="BF130" s="851">
        <v>12.2</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x14ac:dyDescent="0.2">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479</v>
      </c>
      <c r="X131" s="858"/>
      <c r="Y131" s="858"/>
      <c r="Z131" s="859"/>
      <c r="AA131" s="761">
        <v>14507792</v>
      </c>
      <c r="AB131" s="762"/>
      <c r="AC131" s="762"/>
      <c r="AD131" s="762"/>
      <c r="AE131" s="763"/>
      <c r="AF131" s="764">
        <v>14604293</v>
      </c>
      <c r="AG131" s="762"/>
      <c r="AH131" s="762"/>
      <c r="AI131" s="762"/>
      <c r="AJ131" s="763"/>
      <c r="AK131" s="764">
        <v>15034468</v>
      </c>
      <c r="AL131" s="762"/>
      <c r="AM131" s="762"/>
      <c r="AN131" s="762"/>
      <c r="AO131" s="763"/>
      <c r="AP131" s="860"/>
      <c r="AQ131" s="861"/>
      <c r="AR131" s="861"/>
      <c r="AS131" s="861"/>
      <c r="AT131" s="862"/>
      <c r="AU131" s="476"/>
      <c r="AV131" s="476"/>
      <c r="AW131" s="476"/>
      <c r="AX131" s="863" t="s">
        <v>480</v>
      </c>
      <c r="AY131" s="477"/>
      <c r="AZ131" s="477"/>
      <c r="BA131" s="477"/>
      <c r="BB131" s="477"/>
      <c r="BC131" s="477"/>
      <c r="BD131" s="477"/>
      <c r="BE131" s="834"/>
      <c r="BF131" s="864">
        <v>113.9</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x14ac:dyDescent="0.15">
      <c r="A132" s="870" t="s">
        <v>481</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482</v>
      </c>
      <c r="W132" s="872"/>
      <c r="X132" s="872"/>
      <c r="Y132" s="872"/>
      <c r="Z132" s="873"/>
      <c r="AA132" s="874">
        <v>11.47470959</v>
      </c>
      <c r="AB132" s="875"/>
      <c r="AC132" s="875"/>
      <c r="AD132" s="875"/>
      <c r="AE132" s="876"/>
      <c r="AF132" s="877">
        <v>12.053654359999999</v>
      </c>
      <c r="AG132" s="875"/>
      <c r="AH132" s="875"/>
      <c r="AI132" s="875"/>
      <c r="AJ132" s="876"/>
      <c r="AK132" s="877">
        <v>13.14806183</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x14ac:dyDescent="0.2">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483</v>
      </c>
      <c r="W133" s="882"/>
      <c r="X133" s="882"/>
      <c r="Y133" s="882"/>
      <c r="Z133" s="883"/>
      <c r="AA133" s="884">
        <v>9.9</v>
      </c>
      <c r="AB133" s="885"/>
      <c r="AC133" s="885"/>
      <c r="AD133" s="885"/>
      <c r="AE133" s="886"/>
      <c r="AF133" s="884">
        <v>10.8</v>
      </c>
      <c r="AG133" s="885"/>
      <c r="AH133" s="885"/>
      <c r="AI133" s="885"/>
      <c r="AJ133" s="886"/>
      <c r="AK133" s="884">
        <v>12.2</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x14ac:dyDescent="0.15">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x14ac:dyDescent="0.15">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XdtkJnX5W++eeri9HgGbomh+6fnJlVh+O8KhpEtxuwj6ByyQ5PD5fEkm8QGUdIpkftD60hBgRiUq2Kz4AEzmdw==" saltValue="SsAqiFj5LPTyK8RbPaexM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3D8A-0A1D-4D6E-933B-EE2512504485}">
  <sheetPr>
    <pageSetUpPr fitToPage="1"/>
  </sheetPr>
  <dimension ref="A1:DQ105"/>
  <sheetViews>
    <sheetView showGridLines="0" view="pageBreakPreview" topLeftCell="AG37"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30GJNbVl9Ilw6UEsHZ5buIO7jAPmaI+h6UefV4amvQotM6nxbwqSb1rWE875wvyCnhiExSTXR8nwFByJQOJtQ==" saltValue="MwnGHzWuhGCSOFEU4ZMR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32920-76CA-4EF3-AF38-00FA9C4D7FD6}">
  <sheetPr>
    <pageSetUpPr fitToPage="1"/>
  </sheetPr>
  <dimension ref="A1:DL89"/>
  <sheetViews>
    <sheetView showGridLines="0" topLeftCell="AC58"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c8y6MmbyS93w/3/0ae2/2i24kEm2PU92DYe5G77rD5ld9j21c9DMnz3nYdX/JrK/R7OyUrQgAtW4r+O7j/pVg==" saltValue="53ekODRIf5/yb5S5+DyTN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A8897-6F1D-48B9-8FDE-B3D61C484D68}">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484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889" t="s">
        <v>485</v>
      </c>
      <c r="AL6" s="889"/>
      <c r="AM6" s="889"/>
      <c r="AN6" s="889"/>
    </row>
    <row r="7" spans="1:46" ht="13.5" customHeight="1" x14ac:dyDescent="0.15">
      <c r="A7" s="10"/>
      <c r="AK7" s="890"/>
      <c r="AL7" s="891"/>
      <c r="AM7" s="891"/>
      <c r="AN7" s="892"/>
      <c r="AO7" s="893" t="s">
        <v>486</v>
      </c>
      <c r="AP7" s="894"/>
      <c r="AQ7" s="895" t="s">
        <v>487</v>
      </c>
      <c r="AR7" s="896"/>
    </row>
    <row r="8" spans="1:46" x14ac:dyDescent="0.15">
      <c r="A8" s="10"/>
      <c r="AK8" s="897"/>
      <c r="AL8" s="898"/>
      <c r="AM8" s="898"/>
      <c r="AN8" s="899"/>
      <c r="AO8" s="900"/>
      <c r="AP8" s="901" t="s">
        <v>488</v>
      </c>
      <c r="AQ8" s="902" t="s">
        <v>489</v>
      </c>
      <c r="AR8" s="903" t="s">
        <v>490</v>
      </c>
    </row>
    <row r="9" spans="1:46" x14ac:dyDescent="0.15">
      <c r="A9" s="10"/>
      <c r="AK9" s="904" t="s">
        <v>491</v>
      </c>
      <c r="AL9" s="905"/>
      <c r="AM9" s="905"/>
      <c r="AN9" s="906"/>
      <c r="AO9" s="907">
        <v>5101550</v>
      </c>
      <c r="AP9" s="907">
        <v>69578</v>
      </c>
      <c r="AQ9" s="908">
        <v>72348</v>
      </c>
      <c r="AR9" s="909">
        <v>-3.8</v>
      </c>
    </row>
    <row r="10" spans="1:46" ht="13.5" customHeight="1" x14ac:dyDescent="0.15">
      <c r="A10" s="10"/>
      <c r="AK10" s="904" t="s">
        <v>492</v>
      </c>
      <c r="AL10" s="905"/>
      <c r="AM10" s="905"/>
      <c r="AN10" s="906"/>
      <c r="AO10" s="910">
        <v>81561</v>
      </c>
      <c r="AP10" s="910">
        <v>1112</v>
      </c>
      <c r="AQ10" s="911">
        <v>6364</v>
      </c>
      <c r="AR10" s="912">
        <v>-82.5</v>
      </c>
    </row>
    <row r="11" spans="1:46" ht="13.5" customHeight="1" x14ac:dyDescent="0.15">
      <c r="A11" s="10"/>
      <c r="AK11" s="904" t="s">
        <v>493</v>
      </c>
      <c r="AL11" s="905"/>
      <c r="AM11" s="905"/>
      <c r="AN11" s="906"/>
      <c r="AO11" s="910">
        <v>2790</v>
      </c>
      <c r="AP11" s="910">
        <v>38</v>
      </c>
      <c r="AQ11" s="911">
        <v>1262</v>
      </c>
      <c r="AR11" s="912">
        <v>-97</v>
      </c>
    </row>
    <row r="12" spans="1:46" ht="13.5" customHeight="1" x14ac:dyDescent="0.15">
      <c r="A12" s="10"/>
      <c r="AK12" s="904" t="s">
        <v>494</v>
      </c>
      <c r="AL12" s="905"/>
      <c r="AM12" s="905"/>
      <c r="AN12" s="906"/>
      <c r="AO12" s="910" t="s">
        <v>328</v>
      </c>
      <c r="AP12" s="910" t="s">
        <v>328</v>
      </c>
      <c r="AQ12" s="911">
        <v>10</v>
      </c>
      <c r="AR12" s="912" t="s">
        <v>328</v>
      </c>
    </row>
    <row r="13" spans="1:46" ht="13.5" customHeight="1" x14ac:dyDescent="0.15">
      <c r="A13" s="10"/>
      <c r="AK13" s="904" t="s">
        <v>495</v>
      </c>
      <c r="AL13" s="905"/>
      <c r="AM13" s="905"/>
      <c r="AN13" s="906"/>
      <c r="AO13" s="910">
        <v>125347</v>
      </c>
      <c r="AP13" s="910">
        <v>1710</v>
      </c>
      <c r="AQ13" s="911">
        <v>3257</v>
      </c>
      <c r="AR13" s="912">
        <v>-47.5</v>
      </c>
    </row>
    <row r="14" spans="1:46" ht="13.5" customHeight="1" x14ac:dyDescent="0.15">
      <c r="A14" s="10"/>
      <c r="AK14" s="904" t="s">
        <v>496</v>
      </c>
      <c r="AL14" s="905"/>
      <c r="AM14" s="905"/>
      <c r="AN14" s="906"/>
      <c r="AO14" s="910">
        <v>233995</v>
      </c>
      <c r="AP14" s="910">
        <v>3191</v>
      </c>
      <c r="AQ14" s="911">
        <v>1617</v>
      </c>
      <c r="AR14" s="912">
        <v>97.3</v>
      </c>
    </row>
    <row r="15" spans="1:46" ht="13.5" customHeight="1" x14ac:dyDescent="0.15">
      <c r="A15" s="10"/>
      <c r="AK15" s="913" t="s">
        <v>497</v>
      </c>
      <c r="AL15" s="914"/>
      <c r="AM15" s="914"/>
      <c r="AN15" s="915"/>
      <c r="AO15" s="910">
        <v>-178593</v>
      </c>
      <c r="AP15" s="910">
        <v>-2436</v>
      </c>
      <c r="AQ15" s="911">
        <v>-3947</v>
      </c>
      <c r="AR15" s="912">
        <v>-38.299999999999997</v>
      </c>
    </row>
    <row r="16" spans="1:46" x14ac:dyDescent="0.15">
      <c r="A16" s="10"/>
      <c r="AK16" s="913" t="s">
        <v>121</v>
      </c>
      <c r="AL16" s="914"/>
      <c r="AM16" s="914"/>
      <c r="AN16" s="915"/>
      <c r="AO16" s="910">
        <v>5366650</v>
      </c>
      <c r="AP16" s="910">
        <v>73194</v>
      </c>
      <c r="AQ16" s="911">
        <v>80912</v>
      </c>
      <c r="AR16" s="912">
        <v>-9.5</v>
      </c>
    </row>
    <row r="17" spans="1:46" x14ac:dyDescent="0.15">
      <c r="A17" s="10"/>
    </row>
    <row r="18" spans="1:46" x14ac:dyDescent="0.15">
      <c r="A18" s="10"/>
      <c r="AQ18" s="916"/>
      <c r="AR18" s="916"/>
    </row>
    <row r="19" spans="1:46" x14ac:dyDescent="0.15">
      <c r="A19" s="10"/>
      <c r="AK19" s="3" t="s">
        <v>498</v>
      </c>
    </row>
    <row r="20" spans="1:46" x14ac:dyDescent="0.15">
      <c r="A20" s="10"/>
      <c r="AK20" s="917"/>
      <c r="AL20" s="918"/>
      <c r="AM20" s="918"/>
      <c r="AN20" s="919"/>
      <c r="AO20" s="920" t="s">
        <v>499</v>
      </c>
      <c r="AP20" s="921" t="s">
        <v>500</v>
      </c>
      <c r="AQ20" s="922" t="s">
        <v>501</v>
      </c>
      <c r="AR20" s="923"/>
    </row>
    <row r="21" spans="1:46" s="889" customFormat="1" x14ac:dyDescent="0.15">
      <c r="A21" s="924"/>
      <c r="AK21" s="925" t="s">
        <v>502</v>
      </c>
      <c r="AL21" s="926"/>
      <c r="AM21" s="926"/>
      <c r="AN21" s="927"/>
      <c r="AO21" s="928">
        <v>6.3</v>
      </c>
      <c r="AP21" s="929">
        <v>6.71</v>
      </c>
      <c r="AQ21" s="930">
        <v>-0.41</v>
      </c>
      <c r="AS21" s="931"/>
      <c r="AT21" s="924"/>
    </row>
    <row r="22" spans="1:46" s="889" customFormat="1" x14ac:dyDescent="0.15">
      <c r="A22" s="924"/>
      <c r="AK22" s="925" t="s">
        <v>503</v>
      </c>
      <c r="AL22" s="926"/>
      <c r="AM22" s="926"/>
      <c r="AN22" s="927"/>
      <c r="AO22" s="932">
        <v>99.4</v>
      </c>
      <c r="AP22" s="933">
        <v>98.3</v>
      </c>
      <c r="AQ22" s="934">
        <v>1.1000000000000001</v>
      </c>
      <c r="AR22" s="916"/>
      <c r="AS22" s="931"/>
      <c r="AT22" s="924"/>
    </row>
    <row r="23" spans="1:46" s="889" customFormat="1" x14ac:dyDescent="0.15">
      <c r="A23" s="924"/>
      <c r="AP23" s="916"/>
      <c r="AQ23" s="916"/>
      <c r="AR23" s="916"/>
      <c r="AS23" s="931"/>
      <c r="AT23" s="924"/>
    </row>
    <row r="24" spans="1:46" s="889" customFormat="1" x14ac:dyDescent="0.15">
      <c r="A24" s="924"/>
      <c r="AP24" s="916"/>
      <c r="AQ24" s="916"/>
      <c r="AR24" s="916"/>
      <c r="AS24" s="931"/>
      <c r="AT24" s="924"/>
    </row>
    <row r="25" spans="1:46" s="889" customFormat="1" x14ac:dyDescent="0.15">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x14ac:dyDescent="0.15">
      <c r="A26" s="939" t="s">
        <v>504</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x14ac:dyDescent="0.15">
      <c r="A27" s="940"/>
      <c r="AS27" s="3"/>
      <c r="AT27" s="3"/>
    </row>
    <row r="28" spans="1:46" ht="17.25" x14ac:dyDescent="0.15">
      <c r="A28" s="16" t="s">
        <v>505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x14ac:dyDescent="0.15">
      <c r="A29" s="10"/>
      <c r="AK29" s="889" t="s">
        <v>506</v>
      </c>
      <c r="AL29" s="889"/>
      <c r="AM29" s="889"/>
      <c r="AN29" s="889"/>
      <c r="AS29" s="942"/>
    </row>
    <row r="30" spans="1:46" ht="13.5" customHeight="1" x14ac:dyDescent="0.15">
      <c r="A30" s="10"/>
      <c r="AK30" s="890"/>
      <c r="AL30" s="891"/>
      <c r="AM30" s="891"/>
      <c r="AN30" s="892"/>
      <c r="AO30" s="893" t="s">
        <v>486</v>
      </c>
      <c r="AP30" s="894"/>
      <c r="AQ30" s="895" t="s">
        <v>487</v>
      </c>
      <c r="AR30" s="896"/>
    </row>
    <row r="31" spans="1:46" x14ac:dyDescent="0.15">
      <c r="A31" s="10"/>
      <c r="AK31" s="897"/>
      <c r="AL31" s="898"/>
      <c r="AM31" s="898"/>
      <c r="AN31" s="899"/>
      <c r="AO31" s="900"/>
      <c r="AP31" s="901" t="s">
        <v>488</v>
      </c>
      <c r="AQ31" s="902" t="s">
        <v>489</v>
      </c>
      <c r="AR31" s="903" t="s">
        <v>490</v>
      </c>
    </row>
    <row r="32" spans="1:46" ht="27" customHeight="1" x14ac:dyDescent="0.15">
      <c r="A32" s="10"/>
      <c r="AK32" s="943" t="s">
        <v>507</v>
      </c>
      <c r="AL32" s="944"/>
      <c r="AM32" s="944"/>
      <c r="AN32" s="945"/>
      <c r="AO32" s="946">
        <v>3345114</v>
      </c>
      <c r="AP32" s="946">
        <v>45623</v>
      </c>
      <c r="AQ32" s="947">
        <v>34344</v>
      </c>
      <c r="AR32" s="948">
        <v>32.799999999999997</v>
      </c>
    </row>
    <row r="33" spans="1:46" ht="13.5" customHeight="1" x14ac:dyDescent="0.15">
      <c r="A33" s="10"/>
      <c r="AK33" s="943" t="s">
        <v>508</v>
      </c>
      <c r="AL33" s="944"/>
      <c r="AM33" s="944"/>
      <c r="AN33" s="945"/>
      <c r="AO33" s="946" t="s">
        <v>328</v>
      </c>
      <c r="AP33" s="946" t="s">
        <v>328</v>
      </c>
      <c r="AQ33" s="947" t="s">
        <v>328</v>
      </c>
      <c r="AR33" s="948" t="s">
        <v>328</v>
      </c>
    </row>
    <row r="34" spans="1:46" ht="27" customHeight="1" x14ac:dyDescent="0.15">
      <c r="A34" s="10"/>
      <c r="AK34" s="943" t="s">
        <v>509</v>
      </c>
      <c r="AL34" s="944"/>
      <c r="AM34" s="944"/>
      <c r="AN34" s="945"/>
      <c r="AO34" s="946" t="s">
        <v>328</v>
      </c>
      <c r="AP34" s="946" t="s">
        <v>328</v>
      </c>
      <c r="AQ34" s="947">
        <v>3</v>
      </c>
      <c r="AR34" s="948" t="s">
        <v>328</v>
      </c>
    </row>
    <row r="35" spans="1:46" ht="27" customHeight="1" x14ac:dyDescent="0.15">
      <c r="A35" s="10"/>
      <c r="AK35" s="943" t="s">
        <v>510</v>
      </c>
      <c r="AL35" s="944"/>
      <c r="AM35" s="944"/>
      <c r="AN35" s="945"/>
      <c r="AO35" s="946">
        <v>509017</v>
      </c>
      <c r="AP35" s="946">
        <v>6942</v>
      </c>
      <c r="AQ35" s="947">
        <v>7806</v>
      </c>
      <c r="AR35" s="948">
        <v>-11.1</v>
      </c>
    </row>
    <row r="36" spans="1:46" ht="27" customHeight="1" x14ac:dyDescent="0.15">
      <c r="A36" s="10"/>
      <c r="AK36" s="943" t="s">
        <v>511</v>
      </c>
      <c r="AL36" s="944"/>
      <c r="AM36" s="944"/>
      <c r="AN36" s="945"/>
      <c r="AO36" s="946">
        <v>131451</v>
      </c>
      <c r="AP36" s="946">
        <v>1793</v>
      </c>
      <c r="AQ36" s="947">
        <v>1690</v>
      </c>
      <c r="AR36" s="948">
        <v>6.1</v>
      </c>
    </row>
    <row r="37" spans="1:46" ht="13.5" customHeight="1" x14ac:dyDescent="0.15">
      <c r="A37" s="10"/>
      <c r="AK37" s="943" t="s">
        <v>512</v>
      </c>
      <c r="AL37" s="944"/>
      <c r="AM37" s="944"/>
      <c r="AN37" s="945"/>
      <c r="AO37" s="946">
        <v>452007</v>
      </c>
      <c r="AP37" s="946">
        <v>6165</v>
      </c>
      <c r="AQ37" s="947">
        <v>666</v>
      </c>
      <c r="AR37" s="948">
        <v>825.7</v>
      </c>
    </row>
    <row r="38" spans="1:46" ht="27" customHeight="1" x14ac:dyDescent="0.15">
      <c r="A38" s="10"/>
      <c r="AK38" s="949" t="s">
        <v>513</v>
      </c>
      <c r="AL38" s="950"/>
      <c r="AM38" s="950"/>
      <c r="AN38" s="951"/>
      <c r="AO38" s="952" t="s">
        <v>328</v>
      </c>
      <c r="AP38" s="952" t="s">
        <v>328</v>
      </c>
      <c r="AQ38" s="953">
        <v>3</v>
      </c>
      <c r="AR38" s="934" t="s">
        <v>328</v>
      </c>
      <c r="AS38" s="942"/>
    </row>
    <row r="39" spans="1:46" x14ac:dyDescent="0.15">
      <c r="A39" s="10"/>
      <c r="AK39" s="949" t="s">
        <v>514</v>
      </c>
      <c r="AL39" s="950"/>
      <c r="AM39" s="950"/>
      <c r="AN39" s="951"/>
      <c r="AO39" s="946">
        <v>-546117</v>
      </c>
      <c r="AP39" s="946">
        <v>-7448</v>
      </c>
      <c r="AQ39" s="947">
        <v>-5822</v>
      </c>
      <c r="AR39" s="948">
        <v>27.9</v>
      </c>
      <c r="AS39" s="942"/>
    </row>
    <row r="40" spans="1:46" ht="27" customHeight="1" x14ac:dyDescent="0.15">
      <c r="A40" s="10"/>
      <c r="AK40" s="943" t="s">
        <v>515</v>
      </c>
      <c r="AL40" s="944"/>
      <c r="AM40" s="944"/>
      <c r="AN40" s="945"/>
      <c r="AO40" s="946">
        <v>-1914731</v>
      </c>
      <c r="AP40" s="946">
        <v>-26114</v>
      </c>
      <c r="AQ40" s="947">
        <v>-26710</v>
      </c>
      <c r="AR40" s="948">
        <v>-2.2000000000000002</v>
      </c>
      <c r="AS40" s="942"/>
    </row>
    <row r="41" spans="1:46" x14ac:dyDescent="0.15">
      <c r="A41" s="10"/>
      <c r="AK41" s="954" t="s">
        <v>232</v>
      </c>
      <c r="AL41" s="955"/>
      <c r="AM41" s="955"/>
      <c r="AN41" s="956"/>
      <c r="AO41" s="946">
        <v>1976741</v>
      </c>
      <c r="AP41" s="946">
        <v>26960</v>
      </c>
      <c r="AQ41" s="947">
        <v>11979</v>
      </c>
      <c r="AR41" s="948">
        <v>125.1</v>
      </c>
      <c r="AS41" s="942"/>
    </row>
    <row r="42" spans="1:46" x14ac:dyDescent="0.15">
      <c r="A42" s="10"/>
      <c r="AK42" s="957"/>
      <c r="AQ42" s="916"/>
      <c r="AR42" s="916"/>
      <c r="AS42" s="942"/>
    </row>
    <row r="43" spans="1:46" x14ac:dyDescent="0.15">
      <c r="A43" s="10"/>
      <c r="AP43" s="958"/>
      <c r="AQ43" s="916"/>
      <c r="AS43" s="942"/>
    </row>
    <row r="44" spans="1:46" x14ac:dyDescent="0.15">
      <c r="A44" s="10"/>
      <c r="AQ44" s="916"/>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516</v>
      </c>
    </row>
    <row r="48" spans="1:46" x14ac:dyDescent="0.15">
      <c r="A48" s="10"/>
      <c r="AK48" s="960" t="s">
        <v>517</v>
      </c>
      <c r="AL48" s="960"/>
      <c r="AM48" s="960"/>
      <c r="AN48" s="960"/>
      <c r="AO48" s="960"/>
      <c r="AP48" s="960"/>
      <c r="AQ48" s="961"/>
      <c r="AR48" s="960"/>
    </row>
    <row r="49" spans="1:44" ht="13.5" customHeight="1" x14ac:dyDescent="0.15">
      <c r="A49" s="10"/>
      <c r="AK49" s="962"/>
      <c r="AL49" s="963"/>
      <c r="AM49" s="964" t="s">
        <v>486</v>
      </c>
      <c r="AN49" s="965" t="s">
        <v>518</v>
      </c>
      <c r="AO49" s="966"/>
      <c r="AP49" s="966"/>
      <c r="AQ49" s="966"/>
      <c r="AR49" s="967"/>
    </row>
    <row r="50" spans="1:44" x14ac:dyDescent="0.15">
      <c r="A50" s="10"/>
      <c r="AK50" s="968"/>
      <c r="AL50" s="969"/>
      <c r="AM50" s="970"/>
      <c r="AN50" s="971" t="s">
        <v>519</v>
      </c>
      <c r="AO50" s="972" t="s">
        <v>520</v>
      </c>
      <c r="AP50" s="973" t="s">
        <v>521</v>
      </c>
      <c r="AQ50" s="974" t="s">
        <v>522</v>
      </c>
      <c r="AR50" s="975" t="s">
        <v>523</v>
      </c>
    </row>
    <row r="51" spans="1:44" x14ac:dyDescent="0.15">
      <c r="A51" s="10"/>
      <c r="AK51" s="962" t="s">
        <v>524</v>
      </c>
      <c r="AL51" s="963"/>
      <c r="AM51" s="976">
        <v>3844820</v>
      </c>
      <c r="AN51" s="977">
        <v>50767</v>
      </c>
      <c r="AO51" s="978">
        <v>-23.7</v>
      </c>
      <c r="AP51" s="979">
        <v>45483</v>
      </c>
      <c r="AQ51" s="980">
        <v>-0.2</v>
      </c>
      <c r="AR51" s="981">
        <v>-23.5</v>
      </c>
    </row>
    <row r="52" spans="1:44" x14ac:dyDescent="0.15">
      <c r="A52" s="10"/>
      <c r="AK52" s="982"/>
      <c r="AL52" s="983" t="s">
        <v>525</v>
      </c>
      <c r="AM52" s="984">
        <v>2779835</v>
      </c>
      <c r="AN52" s="985">
        <v>36705</v>
      </c>
      <c r="AO52" s="986">
        <v>-33.5</v>
      </c>
      <c r="AP52" s="987">
        <v>24241</v>
      </c>
      <c r="AQ52" s="988">
        <v>0.4</v>
      </c>
      <c r="AR52" s="989">
        <v>-33.9</v>
      </c>
    </row>
    <row r="53" spans="1:44" x14ac:dyDescent="0.15">
      <c r="A53" s="10"/>
      <c r="AK53" s="962" t="s">
        <v>526</v>
      </c>
      <c r="AL53" s="963"/>
      <c r="AM53" s="976">
        <v>5449945</v>
      </c>
      <c r="AN53" s="977">
        <v>72401</v>
      </c>
      <c r="AO53" s="978">
        <v>42.6</v>
      </c>
      <c r="AP53" s="979">
        <v>45945</v>
      </c>
      <c r="AQ53" s="980">
        <v>1</v>
      </c>
      <c r="AR53" s="981">
        <v>41.6</v>
      </c>
    </row>
    <row r="54" spans="1:44" x14ac:dyDescent="0.15">
      <c r="A54" s="10"/>
      <c r="AK54" s="982"/>
      <c r="AL54" s="983" t="s">
        <v>525</v>
      </c>
      <c r="AM54" s="984">
        <v>2914852</v>
      </c>
      <c r="AN54" s="985">
        <v>38723</v>
      </c>
      <c r="AO54" s="986">
        <v>5.5</v>
      </c>
      <c r="AP54" s="987">
        <v>25180</v>
      </c>
      <c r="AQ54" s="988">
        <v>3.9</v>
      </c>
      <c r="AR54" s="989">
        <v>1.6</v>
      </c>
    </row>
    <row r="55" spans="1:44" x14ac:dyDescent="0.15">
      <c r="A55" s="10"/>
      <c r="AK55" s="962" t="s">
        <v>527</v>
      </c>
      <c r="AL55" s="963"/>
      <c r="AM55" s="976">
        <v>5604575</v>
      </c>
      <c r="AN55" s="977">
        <v>75137</v>
      </c>
      <c r="AO55" s="978">
        <v>3.8</v>
      </c>
      <c r="AP55" s="979">
        <v>44475</v>
      </c>
      <c r="AQ55" s="980">
        <v>-3.2</v>
      </c>
      <c r="AR55" s="981">
        <v>7</v>
      </c>
    </row>
    <row r="56" spans="1:44" x14ac:dyDescent="0.15">
      <c r="A56" s="10"/>
      <c r="AK56" s="982"/>
      <c r="AL56" s="983" t="s">
        <v>525</v>
      </c>
      <c r="AM56" s="984">
        <v>2934442</v>
      </c>
      <c r="AN56" s="985">
        <v>39340</v>
      </c>
      <c r="AO56" s="986">
        <v>1.6</v>
      </c>
      <c r="AP56" s="987">
        <v>24780</v>
      </c>
      <c r="AQ56" s="988">
        <v>-1.6</v>
      </c>
      <c r="AR56" s="989">
        <v>3.2</v>
      </c>
    </row>
    <row r="57" spans="1:44" x14ac:dyDescent="0.15">
      <c r="A57" s="10"/>
      <c r="AK57" s="962" t="s">
        <v>528</v>
      </c>
      <c r="AL57" s="963"/>
      <c r="AM57" s="976">
        <v>5949584</v>
      </c>
      <c r="AN57" s="977">
        <v>80366</v>
      </c>
      <c r="AO57" s="978">
        <v>7</v>
      </c>
      <c r="AP57" s="979">
        <v>45982</v>
      </c>
      <c r="AQ57" s="980">
        <v>3.4</v>
      </c>
      <c r="AR57" s="981">
        <v>3.6</v>
      </c>
    </row>
    <row r="58" spans="1:44" x14ac:dyDescent="0.15">
      <c r="A58" s="10"/>
      <c r="AK58" s="982"/>
      <c r="AL58" s="983" t="s">
        <v>525</v>
      </c>
      <c r="AM58" s="984">
        <v>2147687</v>
      </c>
      <c r="AN58" s="985">
        <v>29011</v>
      </c>
      <c r="AO58" s="986">
        <v>-26.3</v>
      </c>
      <c r="AP58" s="987">
        <v>25583</v>
      </c>
      <c r="AQ58" s="988">
        <v>3.2</v>
      </c>
      <c r="AR58" s="989">
        <v>-29.5</v>
      </c>
    </row>
    <row r="59" spans="1:44" x14ac:dyDescent="0.15">
      <c r="A59" s="10"/>
      <c r="AK59" s="962" t="s">
        <v>529</v>
      </c>
      <c r="AL59" s="963"/>
      <c r="AM59" s="976">
        <v>4682013</v>
      </c>
      <c r="AN59" s="977">
        <v>63856</v>
      </c>
      <c r="AO59" s="978">
        <v>-20.5</v>
      </c>
      <c r="AP59" s="979">
        <v>50538</v>
      </c>
      <c r="AQ59" s="980">
        <v>9.9</v>
      </c>
      <c r="AR59" s="981">
        <v>-30.4</v>
      </c>
    </row>
    <row r="60" spans="1:44" x14ac:dyDescent="0.15">
      <c r="A60" s="10"/>
      <c r="AK60" s="982"/>
      <c r="AL60" s="983" t="s">
        <v>525</v>
      </c>
      <c r="AM60" s="984">
        <v>2048191</v>
      </c>
      <c r="AN60" s="985">
        <v>27935</v>
      </c>
      <c r="AO60" s="986">
        <v>-3.7</v>
      </c>
      <c r="AP60" s="987">
        <v>29053</v>
      </c>
      <c r="AQ60" s="988">
        <v>13.6</v>
      </c>
      <c r="AR60" s="989">
        <v>-17.3</v>
      </c>
    </row>
    <row r="61" spans="1:44" x14ac:dyDescent="0.15">
      <c r="A61" s="10"/>
      <c r="AK61" s="962" t="s">
        <v>530</v>
      </c>
      <c r="AL61" s="990"/>
      <c r="AM61" s="976">
        <v>5106187</v>
      </c>
      <c r="AN61" s="977">
        <v>68505</v>
      </c>
      <c r="AO61" s="978">
        <v>1.8</v>
      </c>
      <c r="AP61" s="979">
        <v>46485</v>
      </c>
      <c r="AQ61" s="991">
        <v>2.2000000000000002</v>
      </c>
      <c r="AR61" s="981">
        <v>-0.4</v>
      </c>
    </row>
    <row r="62" spans="1:44" x14ac:dyDescent="0.15">
      <c r="A62" s="10"/>
      <c r="AK62" s="982"/>
      <c r="AL62" s="983" t="s">
        <v>525</v>
      </c>
      <c r="AM62" s="984">
        <v>2565001</v>
      </c>
      <c r="AN62" s="985">
        <v>34343</v>
      </c>
      <c r="AO62" s="986">
        <v>-11.3</v>
      </c>
      <c r="AP62" s="987">
        <v>25767</v>
      </c>
      <c r="AQ62" s="988">
        <v>3.9</v>
      </c>
      <c r="AR62" s="989">
        <v>-15.2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2AwdMGdJRvUAXnv4/q3lhkyDPQMKGHOR1M8phyetUKPfIqDB1gZbRPhXN6Z4nfZjL8UhZCpDSwXpxcUT0ZzRVg==" saltValue="Jrah/oPo9pwHEx5pmvOAw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3392-F88B-4162-B53D-DE65CF15D9C6}">
  <sheetPr>
    <pageSetUpPr fitToPage="1"/>
  </sheetPr>
  <dimension ref="A1:DU121"/>
  <sheetViews>
    <sheetView showGridLines="0" topLeftCell="A92"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DFUg6Ow8aOqNbt2ONLMmSxWFWFwf0HXdJKeTvfy/llZNZT40IGUtcg9rWbNS7haC9rR6ouzWBtbrse7VX2Oheg==" saltValue="pivJimLM/466aM8l9aXJ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73E7-60E6-4BCE-9FCE-44AA567C4035}">
  <sheetPr>
    <pageSetUpPr fitToPage="1"/>
  </sheetPr>
  <dimension ref="A1:EL116"/>
  <sheetViews>
    <sheetView showGridLines="0" topLeftCell="A88"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KQVO45CozGRniynhVwPJD4hiocbej4vKBymoC6T99YrM/NWTWThaFQpUZwVcxaU9FLxRSL4gRNH6k8JJj1jfg==" saltValue="u4fyNMkyjKWk4cZTl2KK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DB40F-452F-456E-8E14-8468387B93F0}">
  <sheetPr>
    <pageSetUpPr fitToPage="1"/>
  </sheetPr>
  <dimension ref="B1:J50"/>
  <sheetViews>
    <sheetView showGridLines="0" topLeftCell="A40" zoomScale="70" zoomScaleNormal="70" zoomScaleSheetLayoutView="100" workbookViewId="0"/>
  </sheetViews>
  <sheetFormatPr defaultColWidth="0" defaultRowHeight="13.5" customHeight="1" zeroHeight="1" x14ac:dyDescent="0.15"/>
  <cols>
    <col min="1" max="1" width="8.25" style="992" customWidth="1"/>
    <col min="2" max="16" width="14.625" style="992" customWidth="1"/>
    <col min="17"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993"/>
      <c r="C45" s="993"/>
      <c r="D45" s="993"/>
      <c r="E45" s="993"/>
      <c r="F45" s="993"/>
      <c r="G45" s="993"/>
      <c r="H45" s="993"/>
      <c r="I45" s="993"/>
      <c r="J45" s="994" t="s">
        <v>531</v>
      </c>
    </row>
    <row r="46" spans="2:10" ht="29.25" customHeight="1" thickBot="1" x14ac:dyDescent="0.25">
      <c r="B46" s="995" t="s">
        <v>24</v>
      </c>
      <c r="C46" s="996"/>
      <c r="D46" s="996"/>
      <c r="E46" s="997" t="s">
        <v>532</v>
      </c>
      <c r="F46" s="998" t="s">
        <v>3</v>
      </c>
      <c r="G46" s="999" t="s">
        <v>4</v>
      </c>
      <c r="H46" s="999" t="s">
        <v>5</v>
      </c>
      <c r="I46" s="999" t="s">
        <v>6</v>
      </c>
      <c r="J46" s="1000" t="s">
        <v>7</v>
      </c>
    </row>
    <row r="47" spans="2:10" ht="57.75" customHeight="1" x14ac:dyDescent="0.15">
      <c r="B47" s="1001"/>
      <c r="C47" s="1002" t="s">
        <v>533</v>
      </c>
      <c r="D47" s="1002"/>
      <c r="E47" s="1003"/>
      <c r="F47" s="1004">
        <v>3.92</v>
      </c>
      <c r="G47" s="1005">
        <v>5.29</v>
      </c>
      <c r="H47" s="1005">
        <v>5.41</v>
      </c>
      <c r="I47" s="1005">
        <v>5.15</v>
      </c>
      <c r="J47" s="1006">
        <v>5.0599999999999996</v>
      </c>
    </row>
    <row r="48" spans="2:10" ht="57.75" customHeight="1" x14ac:dyDescent="0.15">
      <c r="B48" s="1007"/>
      <c r="C48" s="1008" t="s">
        <v>534</v>
      </c>
      <c r="D48" s="1008"/>
      <c r="E48" s="1009"/>
      <c r="F48" s="1010">
        <v>0.45</v>
      </c>
      <c r="G48" s="1011">
        <v>0.45</v>
      </c>
      <c r="H48" s="1011">
        <v>0.45</v>
      </c>
      <c r="I48" s="1011">
        <v>0.46</v>
      </c>
      <c r="J48" s="1012">
        <v>0.46</v>
      </c>
    </row>
    <row r="49" spans="2:10" ht="57.75" customHeight="1" thickBot="1" x14ac:dyDescent="0.2">
      <c r="B49" s="1013"/>
      <c r="C49" s="1014" t="s">
        <v>535</v>
      </c>
      <c r="D49" s="1014"/>
      <c r="E49" s="1015"/>
      <c r="F49" s="1016">
        <v>9.34</v>
      </c>
      <c r="G49" s="1017">
        <v>1.52</v>
      </c>
      <c r="H49" s="1017">
        <v>0.08</v>
      </c>
      <c r="I49" s="1017" t="s">
        <v>536</v>
      </c>
      <c r="J49" s="1018" t="s">
        <v>537</v>
      </c>
    </row>
    <row r="50" spans="2:10" x14ac:dyDescent="0.15"/>
  </sheetData>
  <sheetProtection algorithmName="SHA-512" hashValue="3rNBaJRLTiS9mJN+2SGMiEtre/b1wFMWP1idt1oDY1xpIO+Gq2b+SJmac0EYP+Nnj93BFmmh6cjfwGucaTR0nQ==" saltValue="kHV/jbGt8Ppe0spvTYYs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588D-556F-4EE3-9470-8F1A7151983B}">
  <sheetPr>
    <pageSetUpPr fitToPage="1"/>
  </sheetPr>
  <dimension ref="A1:P45"/>
  <sheetViews>
    <sheetView showGridLines="0" topLeftCell="E37" zoomScale="85" zoomScaleNormal="85" zoomScaleSheetLayoutView="100" workbookViewId="0"/>
  </sheetViews>
  <sheetFormatPr defaultColWidth="0" defaultRowHeight="13.5" customHeight="1" zeroHeight="1" x14ac:dyDescent="0.15"/>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x14ac:dyDescent="0.15">
      <c r="A1" s="1019"/>
      <c r="B1" s="1019"/>
      <c r="C1" s="1019"/>
      <c r="D1" s="1019"/>
      <c r="E1" s="1019"/>
      <c r="F1" s="1019"/>
      <c r="G1" s="1019"/>
      <c r="H1" s="1019"/>
      <c r="I1" s="1019"/>
      <c r="J1" s="1019"/>
      <c r="K1" s="1019"/>
      <c r="L1" s="1019"/>
      <c r="M1" s="1019"/>
      <c r="N1" s="1019"/>
      <c r="O1" s="1019"/>
      <c r="P1" s="1019"/>
    </row>
    <row r="2" spans="1:16" ht="16.5" customHeight="1" x14ac:dyDescent="0.15">
      <c r="A2" s="1019"/>
      <c r="B2" s="1019"/>
      <c r="C2" s="1019"/>
      <c r="D2" s="1019"/>
      <c r="E2" s="1019"/>
      <c r="F2" s="1019"/>
      <c r="G2" s="1019"/>
      <c r="H2" s="1019"/>
      <c r="I2" s="1019"/>
      <c r="J2" s="1019"/>
      <c r="K2" s="1019"/>
      <c r="L2" s="1019"/>
      <c r="M2" s="1019"/>
      <c r="N2" s="1019"/>
      <c r="O2" s="1019"/>
      <c r="P2" s="1019"/>
    </row>
    <row r="3" spans="1:16" ht="16.5" customHeight="1" x14ac:dyDescent="0.15">
      <c r="A3" s="1019"/>
      <c r="B3" s="1019"/>
      <c r="C3" s="1019"/>
      <c r="D3" s="1019"/>
      <c r="E3" s="1019"/>
      <c r="F3" s="1019"/>
      <c r="G3" s="1019"/>
      <c r="H3" s="1019"/>
      <c r="I3" s="1019"/>
      <c r="J3" s="1019"/>
      <c r="K3" s="1019"/>
      <c r="L3" s="1019"/>
      <c r="M3" s="1019"/>
      <c r="N3" s="1019"/>
      <c r="O3" s="1019"/>
      <c r="P3" s="1019"/>
    </row>
    <row r="4" spans="1:16" ht="16.5" customHeight="1" x14ac:dyDescent="0.15">
      <c r="A4" s="1019"/>
      <c r="B4" s="1019"/>
      <c r="C4" s="1019"/>
      <c r="D4" s="1019"/>
      <c r="E4" s="1019"/>
      <c r="F4" s="1019"/>
      <c r="G4" s="1019"/>
      <c r="H4" s="1019"/>
      <c r="I4" s="1019"/>
      <c r="J4" s="1019"/>
      <c r="K4" s="1019"/>
      <c r="L4" s="1019"/>
      <c r="M4" s="1019"/>
      <c r="N4" s="1019"/>
      <c r="O4" s="1019"/>
      <c r="P4" s="1019"/>
    </row>
    <row r="5" spans="1:16" ht="16.5" customHeight="1" x14ac:dyDescent="0.15">
      <c r="A5" s="1019"/>
      <c r="B5" s="1019"/>
      <c r="C5" s="1019"/>
      <c r="D5" s="1019"/>
      <c r="E5" s="1019"/>
      <c r="F5" s="1019"/>
      <c r="G5" s="1019"/>
      <c r="H5" s="1019"/>
      <c r="I5" s="1019"/>
      <c r="J5" s="1019"/>
      <c r="K5" s="1019"/>
      <c r="L5" s="1019"/>
      <c r="M5" s="1019"/>
      <c r="N5" s="1019"/>
      <c r="O5" s="1019"/>
      <c r="P5" s="1019"/>
    </row>
    <row r="6" spans="1:16" ht="16.5" customHeight="1" x14ac:dyDescent="0.15">
      <c r="A6" s="1019"/>
      <c r="B6" s="1019"/>
      <c r="C6" s="1019"/>
      <c r="D6" s="1019"/>
      <c r="E6" s="1019"/>
      <c r="F6" s="1019"/>
      <c r="G6" s="1019"/>
      <c r="H6" s="1019"/>
      <c r="I6" s="1019"/>
      <c r="J6" s="1019"/>
      <c r="K6" s="1019"/>
      <c r="L6" s="1019"/>
      <c r="M6" s="1019"/>
      <c r="N6" s="1019"/>
      <c r="O6" s="1019"/>
      <c r="P6" s="1019"/>
    </row>
    <row r="7" spans="1:16" ht="16.5" customHeight="1" x14ac:dyDescent="0.15">
      <c r="A7" s="1019"/>
      <c r="B7" s="1019"/>
      <c r="C7" s="1019"/>
      <c r="D7" s="1019"/>
      <c r="E7" s="1019"/>
      <c r="F7" s="1019"/>
      <c r="G7" s="1019"/>
      <c r="H7" s="1019"/>
      <c r="I7" s="1019"/>
      <c r="J7" s="1019"/>
      <c r="K7" s="1019"/>
      <c r="L7" s="1019"/>
      <c r="M7" s="1019"/>
      <c r="N7" s="1019"/>
      <c r="O7" s="1019"/>
      <c r="P7" s="1019"/>
    </row>
    <row r="8" spans="1:16" ht="16.5" customHeight="1" x14ac:dyDescent="0.15">
      <c r="A8" s="1019"/>
      <c r="B8" s="1019"/>
      <c r="C8" s="1019"/>
      <c r="D8" s="1019"/>
      <c r="E8" s="1019"/>
      <c r="F8" s="1019"/>
      <c r="G8" s="1019"/>
      <c r="H8" s="1019"/>
      <c r="I8" s="1019"/>
      <c r="J8" s="1019"/>
      <c r="K8" s="1019"/>
      <c r="L8" s="1019"/>
      <c r="M8" s="1019"/>
      <c r="N8" s="1019"/>
      <c r="O8" s="1019"/>
      <c r="P8" s="1019"/>
    </row>
    <row r="9" spans="1:16" ht="16.5" customHeight="1" x14ac:dyDescent="0.15">
      <c r="A9" s="1019"/>
      <c r="B9" s="1019"/>
      <c r="C9" s="1019"/>
      <c r="D9" s="1019"/>
      <c r="E9" s="1019"/>
      <c r="F9" s="1019"/>
      <c r="G9" s="1019"/>
      <c r="H9" s="1019"/>
      <c r="I9" s="1019"/>
      <c r="J9" s="1019"/>
      <c r="K9" s="1019"/>
      <c r="L9" s="1019"/>
      <c r="M9" s="1019"/>
      <c r="N9" s="1019"/>
      <c r="O9" s="1019"/>
      <c r="P9" s="1019"/>
    </row>
    <row r="10" spans="1:16" ht="16.5" customHeight="1" x14ac:dyDescent="0.15">
      <c r="A10" s="1019"/>
      <c r="B10" s="1019"/>
      <c r="C10" s="1019"/>
      <c r="D10" s="1019"/>
      <c r="E10" s="1019"/>
      <c r="F10" s="1019"/>
      <c r="G10" s="1019"/>
      <c r="H10" s="1019"/>
      <c r="I10" s="1019"/>
      <c r="J10" s="1019"/>
      <c r="K10" s="1019"/>
      <c r="L10" s="1019"/>
      <c r="M10" s="1019"/>
      <c r="N10" s="1019"/>
      <c r="O10" s="1019"/>
      <c r="P10" s="1019"/>
    </row>
    <row r="11" spans="1:16" ht="16.5" customHeight="1" x14ac:dyDescent="0.15">
      <c r="A11" s="1019"/>
      <c r="B11" s="1019"/>
      <c r="C11" s="1019"/>
      <c r="D11" s="1019"/>
      <c r="E11" s="1019"/>
      <c r="F11" s="1019"/>
      <c r="G11" s="1019"/>
      <c r="H11" s="1019"/>
      <c r="I11" s="1019"/>
      <c r="J11" s="1019"/>
      <c r="K11" s="1019"/>
      <c r="L11" s="1019"/>
      <c r="M11" s="1019"/>
      <c r="N11" s="1019"/>
      <c r="O11" s="1019"/>
      <c r="P11" s="1019"/>
    </row>
    <row r="12" spans="1:16" ht="16.5" customHeight="1" x14ac:dyDescent="0.15">
      <c r="A12" s="1019"/>
      <c r="B12" s="1019"/>
      <c r="C12" s="1019"/>
      <c r="D12" s="1019"/>
      <c r="E12" s="1019"/>
      <c r="F12" s="1019"/>
      <c r="G12" s="1019"/>
      <c r="H12" s="1019"/>
      <c r="I12" s="1019"/>
      <c r="J12" s="1019"/>
      <c r="K12" s="1019"/>
      <c r="L12" s="1019"/>
      <c r="M12" s="1019"/>
      <c r="N12" s="1019"/>
      <c r="O12" s="1019"/>
      <c r="P12" s="1019"/>
    </row>
    <row r="13" spans="1:16" ht="16.5" customHeight="1" x14ac:dyDescent="0.15">
      <c r="A13" s="1019"/>
      <c r="B13" s="1019"/>
      <c r="C13" s="1019"/>
      <c r="D13" s="1019"/>
      <c r="E13" s="1019"/>
      <c r="F13" s="1019"/>
      <c r="G13" s="1019"/>
      <c r="H13" s="1019"/>
      <c r="I13" s="1019"/>
      <c r="J13" s="1019"/>
      <c r="K13" s="1019"/>
      <c r="L13" s="1019"/>
      <c r="M13" s="1019"/>
      <c r="N13" s="1019"/>
      <c r="O13" s="1019"/>
      <c r="P13" s="1019"/>
    </row>
    <row r="14" spans="1:16" ht="16.5" customHeight="1" x14ac:dyDescent="0.15">
      <c r="A14" s="1019"/>
      <c r="B14" s="1019"/>
      <c r="C14" s="1019"/>
      <c r="D14" s="1019"/>
      <c r="E14" s="1019"/>
      <c r="F14" s="1019"/>
      <c r="G14" s="1019"/>
      <c r="H14" s="1019"/>
      <c r="I14" s="1019"/>
      <c r="J14" s="1019"/>
      <c r="K14" s="1019"/>
      <c r="L14" s="1019"/>
      <c r="M14" s="1019"/>
      <c r="N14" s="1019"/>
      <c r="O14" s="1019"/>
      <c r="P14" s="1019"/>
    </row>
    <row r="15" spans="1:16" ht="16.5" customHeight="1" x14ac:dyDescent="0.15">
      <c r="A15" s="1019"/>
      <c r="B15" s="1019"/>
      <c r="C15" s="1019"/>
      <c r="D15" s="1019"/>
      <c r="E15" s="1019"/>
      <c r="F15" s="1019"/>
      <c r="G15" s="1019"/>
      <c r="H15" s="1019"/>
      <c r="I15" s="1019"/>
      <c r="J15" s="1019"/>
      <c r="K15" s="1019"/>
      <c r="L15" s="1019"/>
      <c r="M15" s="1019"/>
      <c r="N15" s="1019"/>
      <c r="O15" s="1019"/>
      <c r="P15" s="1019"/>
    </row>
    <row r="16" spans="1:16" ht="16.5" customHeight="1" x14ac:dyDescent="0.15">
      <c r="A16" s="1019"/>
      <c r="B16" s="1019"/>
      <c r="C16" s="1019"/>
      <c r="D16" s="1019"/>
      <c r="E16" s="1019"/>
      <c r="F16" s="1019"/>
      <c r="G16" s="1019"/>
      <c r="H16" s="1019"/>
      <c r="I16" s="1019"/>
      <c r="J16" s="1019"/>
      <c r="K16" s="1019"/>
      <c r="L16" s="1019"/>
      <c r="M16" s="1019"/>
      <c r="N16" s="1019"/>
      <c r="O16" s="1019"/>
      <c r="P16" s="1019"/>
    </row>
    <row r="17" spans="1:16" ht="16.5" customHeight="1" x14ac:dyDescent="0.15">
      <c r="A17" s="1019"/>
      <c r="B17" s="1019"/>
      <c r="C17" s="1019"/>
      <c r="D17" s="1019"/>
      <c r="E17" s="1019"/>
      <c r="F17" s="1019"/>
      <c r="G17" s="1019"/>
      <c r="H17" s="1019"/>
      <c r="I17" s="1019"/>
      <c r="J17" s="1019"/>
      <c r="K17" s="1019"/>
      <c r="L17" s="1019"/>
      <c r="M17" s="1019"/>
      <c r="N17" s="1019"/>
      <c r="O17" s="1019"/>
      <c r="P17" s="1019"/>
    </row>
    <row r="18" spans="1:16" ht="16.5" customHeight="1" x14ac:dyDescent="0.15">
      <c r="A18" s="1019"/>
      <c r="B18" s="1019"/>
      <c r="C18" s="1019"/>
      <c r="D18" s="1019"/>
      <c r="E18" s="1019"/>
      <c r="F18" s="1019"/>
      <c r="G18" s="1019"/>
      <c r="H18" s="1019"/>
      <c r="I18" s="1019"/>
      <c r="J18" s="1019"/>
      <c r="K18" s="1019"/>
      <c r="L18" s="1019"/>
      <c r="M18" s="1019"/>
      <c r="N18" s="1019"/>
      <c r="O18" s="1019"/>
      <c r="P18" s="1019"/>
    </row>
    <row r="19" spans="1:16" ht="16.5" customHeight="1" x14ac:dyDescent="0.15">
      <c r="A19" s="1019"/>
      <c r="B19" s="1019"/>
      <c r="C19" s="1019"/>
      <c r="D19" s="1019"/>
      <c r="E19" s="1019"/>
      <c r="F19" s="1019"/>
      <c r="G19" s="1019"/>
      <c r="H19" s="1019"/>
      <c r="I19" s="1019"/>
      <c r="J19" s="1019"/>
      <c r="K19" s="1019"/>
      <c r="L19" s="1019"/>
      <c r="M19" s="1019"/>
      <c r="N19" s="1019"/>
      <c r="O19" s="1019"/>
      <c r="P19" s="1019"/>
    </row>
    <row r="20" spans="1:16" ht="16.5" customHeight="1" x14ac:dyDescent="0.15">
      <c r="A20" s="1019"/>
      <c r="B20" s="1019"/>
      <c r="C20" s="1019"/>
      <c r="D20" s="1019"/>
      <c r="E20" s="1019"/>
      <c r="F20" s="1019"/>
      <c r="G20" s="1019"/>
      <c r="H20" s="1019"/>
      <c r="I20" s="1019"/>
      <c r="J20" s="1019"/>
      <c r="K20" s="1019"/>
      <c r="L20" s="1019"/>
      <c r="M20" s="1019"/>
      <c r="N20" s="1019"/>
      <c r="O20" s="1019"/>
      <c r="P20" s="1019"/>
    </row>
    <row r="21" spans="1:16" ht="16.5" customHeight="1" x14ac:dyDescent="0.15">
      <c r="A21" s="1019"/>
      <c r="B21" s="1019"/>
      <c r="C21" s="1019"/>
      <c r="D21" s="1019"/>
      <c r="E21" s="1019"/>
      <c r="F21" s="1019"/>
      <c r="G21" s="1019"/>
      <c r="H21" s="1019"/>
      <c r="I21" s="1019"/>
      <c r="J21" s="1019"/>
      <c r="K21" s="1019"/>
      <c r="L21" s="1019"/>
      <c r="M21" s="1019"/>
      <c r="N21" s="1019"/>
      <c r="O21" s="1019"/>
      <c r="P21" s="1019"/>
    </row>
    <row r="22" spans="1:16" ht="16.5" customHeight="1" x14ac:dyDescent="0.15">
      <c r="A22" s="1019"/>
      <c r="B22" s="1019"/>
      <c r="C22" s="1019"/>
      <c r="D22" s="1019"/>
      <c r="E22" s="1019"/>
      <c r="F22" s="1019"/>
      <c r="G22" s="1019"/>
      <c r="H22" s="1019"/>
      <c r="I22" s="1019"/>
      <c r="J22" s="1019"/>
      <c r="K22" s="1019"/>
      <c r="L22" s="1019"/>
      <c r="M22" s="1019"/>
      <c r="N22" s="1019"/>
      <c r="O22" s="1019"/>
      <c r="P22" s="1019"/>
    </row>
    <row r="23" spans="1:16" ht="16.5" customHeight="1" x14ac:dyDescent="0.15">
      <c r="A23" s="1019"/>
      <c r="B23" s="1019"/>
      <c r="C23" s="1019"/>
      <c r="D23" s="1019"/>
      <c r="E23" s="1019"/>
      <c r="F23" s="1019"/>
      <c r="G23" s="1019"/>
      <c r="H23" s="1019"/>
      <c r="I23" s="1019"/>
      <c r="J23" s="1019"/>
      <c r="K23" s="1019"/>
      <c r="L23" s="1019"/>
      <c r="M23" s="1019"/>
      <c r="N23" s="1019"/>
      <c r="O23" s="1019"/>
      <c r="P23" s="1019"/>
    </row>
    <row r="24" spans="1:16" ht="16.5" customHeight="1" x14ac:dyDescent="0.15">
      <c r="A24" s="1019"/>
      <c r="B24" s="1019"/>
      <c r="C24" s="1019"/>
      <c r="D24" s="1019"/>
      <c r="E24" s="1019"/>
      <c r="F24" s="1019"/>
      <c r="G24" s="1019"/>
      <c r="H24" s="1019"/>
      <c r="I24" s="1019"/>
      <c r="J24" s="1019"/>
      <c r="K24" s="1019"/>
      <c r="L24" s="1019"/>
      <c r="M24" s="1019"/>
      <c r="N24" s="1019"/>
      <c r="O24" s="1019"/>
      <c r="P24" s="1019"/>
    </row>
    <row r="25" spans="1:16" ht="16.5" customHeight="1" x14ac:dyDescent="0.15">
      <c r="A25" s="1019"/>
      <c r="B25" s="1019"/>
      <c r="C25" s="1019"/>
      <c r="D25" s="1019"/>
      <c r="E25" s="1019"/>
      <c r="F25" s="1019"/>
      <c r="G25" s="1019"/>
      <c r="H25" s="1019"/>
      <c r="I25" s="1019"/>
      <c r="J25" s="1019"/>
      <c r="K25" s="1019"/>
      <c r="L25" s="1019"/>
      <c r="M25" s="1019"/>
      <c r="N25" s="1019"/>
      <c r="O25" s="1019"/>
      <c r="P25" s="1019"/>
    </row>
    <row r="26" spans="1:16" ht="16.5" customHeight="1" x14ac:dyDescent="0.15">
      <c r="A26" s="1019"/>
      <c r="B26" s="1019"/>
      <c r="C26" s="1019"/>
      <c r="D26" s="1019"/>
      <c r="E26" s="1019"/>
      <c r="F26" s="1019"/>
      <c r="G26" s="1019"/>
      <c r="H26" s="1019"/>
      <c r="I26" s="1019"/>
      <c r="J26" s="1019"/>
      <c r="K26" s="1019"/>
      <c r="L26" s="1019"/>
      <c r="M26" s="1019"/>
      <c r="N26" s="1019"/>
      <c r="O26" s="1019"/>
      <c r="P26" s="1019"/>
    </row>
    <row r="27" spans="1:16" ht="16.5" customHeight="1" x14ac:dyDescent="0.15">
      <c r="A27" s="1019"/>
      <c r="B27" s="1019"/>
      <c r="C27" s="1019"/>
      <c r="D27" s="1019"/>
      <c r="E27" s="1019"/>
      <c r="F27" s="1019"/>
      <c r="G27" s="1019"/>
      <c r="H27" s="1019"/>
      <c r="I27" s="1019"/>
      <c r="J27" s="1019"/>
      <c r="K27" s="1019"/>
      <c r="L27" s="1019"/>
      <c r="M27" s="1019"/>
      <c r="N27" s="1019"/>
      <c r="O27" s="1019"/>
      <c r="P27" s="1019"/>
    </row>
    <row r="28" spans="1:16" ht="16.5" customHeight="1" x14ac:dyDescent="0.15">
      <c r="A28" s="1019"/>
      <c r="B28" s="1019"/>
      <c r="C28" s="1019"/>
      <c r="D28" s="1019"/>
      <c r="E28" s="1019"/>
      <c r="F28" s="1019"/>
      <c r="G28" s="1019"/>
      <c r="H28" s="1019"/>
      <c r="I28" s="1019"/>
      <c r="J28" s="1019"/>
      <c r="K28" s="1019"/>
      <c r="L28" s="1019"/>
      <c r="M28" s="1019"/>
      <c r="N28" s="1019"/>
      <c r="O28" s="1019"/>
      <c r="P28" s="1019"/>
    </row>
    <row r="29" spans="1:16" ht="16.5" customHeight="1" x14ac:dyDescent="0.15">
      <c r="A29" s="1019"/>
      <c r="B29" s="1019"/>
      <c r="C29" s="1019"/>
      <c r="D29" s="1019"/>
      <c r="E29" s="1019"/>
      <c r="F29" s="1019"/>
      <c r="G29" s="1019"/>
      <c r="H29" s="1019"/>
      <c r="I29" s="1019"/>
      <c r="J29" s="1019"/>
      <c r="K29" s="1019"/>
      <c r="L29" s="1019"/>
      <c r="M29" s="1019"/>
      <c r="N29" s="1019"/>
      <c r="O29" s="1019"/>
      <c r="P29" s="1019"/>
    </row>
    <row r="30" spans="1:16" ht="16.5" customHeight="1" x14ac:dyDescent="0.15">
      <c r="A30" s="1019"/>
      <c r="B30" s="1019"/>
      <c r="C30" s="1019"/>
      <c r="D30" s="1019"/>
      <c r="E30" s="1019"/>
      <c r="F30" s="1019"/>
      <c r="G30" s="1019"/>
      <c r="H30" s="1019"/>
      <c r="I30" s="1019"/>
      <c r="J30" s="1019"/>
      <c r="K30" s="1019"/>
      <c r="L30" s="1019"/>
      <c r="M30" s="1019"/>
      <c r="N30" s="1019"/>
      <c r="O30" s="1019"/>
      <c r="P30" s="1019"/>
    </row>
    <row r="31" spans="1:16" ht="16.5" customHeight="1" x14ac:dyDescent="0.15">
      <c r="A31" s="1019"/>
      <c r="B31" s="1019"/>
      <c r="C31" s="1019"/>
      <c r="D31" s="1019"/>
      <c r="E31" s="1019"/>
      <c r="F31" s="1019"/>
      <c r="G31" s="1019"/>
      <c r="H31" s="1019"/>
      <c r="I31" s="1019"/>
      <c r="J31" s="1019"/>
      <c r="K31" s="1019"/>
      <c r="L31" s="1019"/>
      <c r="M31" s="1019"/>
      <c r="N31" s="1019"/>
      <c r="O31" s="1019"/>
      <c r="P31" s="1019"/>
    </row>
    <row r="32" spans="1:16" ht="31.5" customHeight="1" thickBot="1" x14ac:dyDescent="0.2">
      <c r="A32" s="1019"/>
      <c r="B32" s="1019"/>
      <c r="C32" s="1019"/>
      <c r="D32" s="1019"/>
      <c r="E32" s="1019"/>
      <c r="F32" s="1019"/>
      <c r="G32" s="1019"/>
      <c r="H32" s="1019"/>
      <c r="I32" s="1019"/>
      <c r="J32" s="1021" t="s">
        <v>531</v>
      </c>
      <c r="K32" s="1019"/>
      <c r="L32" s="1019"/>
      <c r="M32" s="1019"/>
      <c r="N32" s="1019"/>
      <c r="O32" s="1019"/>
      <c r="P32" s="1019"/>
    </row>
    <row r="33" spans="1:16" ht="39" customHeight="1" thickBot="1" x14ac:dyDescent="0.25">
      <c r="A33" s="1019"/>
      <c r="B33" s="1022" t="s">
        <v>538</v>
      </c>
      <c r="C33" s="1023"/>
      <c r="D33" s="1023"/>
      <c r="E33" s="1024" t="s">
        <v>532</v>
      </c>
      <c r="F33" s="1025" t="s">
        <v>3</v>
      </c>
      <c r="G33" s="1026" t="s">
        <v>4</v>
      </c>
      <c r="H33" s="1026" t="s">
        <v>5</v>
      </c>
      <c r="I33" s="1026" t="s">
        <v>6</v>
      </c>
      <c r="J33" s="1027" t="s">
        <v>7</v>
      </c>
      <c r="K33" s="1019"/>
      <c r="L33" s="1019"/>
      <c r="M33" s="1019"/>
      <c r="N33" s="1019"/>
      <c r="O33" s="1019"/>
      <c r="P33" s="1019"/>
    </row>
    <row r="34" spans="1:16" ht="39" customHeight="1" x14ac:dyDescent="0.15">
      <c r="A34" s="1019"/>
      <c r="B34" s="1028"/>
      <c r="C34" s="1029" t="s">
        <v>539</v>
      </c>
      <c r="D34" s="1029"/>
      <c r="E34" s="1030"/>
      <c r="F34" s="1031">
        <v>14.36</v>
      </c>
      <c r="G34" s="1032">
        <v>12.47</v>
      </c>
      <c r="H34" s="1032">
        <v>11.38</v>
      </c>
      <c r="I34" s="1032">
        <v>11.27</v>
      </c>
      <c r="J34" s="1033">
        <v>9.83</v>
      </c>
      <c r="K34" s="1019"/>
      <c r="L34" s="1019"/>
      <c r="M34" s="1019"/>
      <c r="N34" s="1019"/>
      <c r="O34" s="1019"/>
      <c r="P34" s="1019"/>
    </row>
    <row r="35" spans="1:16" ht="39" customHeight="1" x14ac:dyDescent="0.15">
      <c r="A35" s="1019"/>
      <c r="B35" s="1034"/>
      <c r="C35" s="1035" t="s">
        <v>540</v>
      </c>
      <c r="D35" s="1035"/>
      <c r="E35" s="1036"/>
      <c r="F35" s="1037">
        <v>0.88</v>
      </c>
      <c r="G35" s="1038">
        <v>0.67</v>
      </c>
      <c r="H35" s="1038">
        <v>1.47</v>
      </c>
      <c r="I35" s="1038">
        <v>1.4</v>
      </c>
      <c r="J35" s="1039">
        <v>1.21</v>
      </c>
      <c r="K35" s="1019"/>
      <c r="L35" s="1019"/>
      <c r="M35" s="1019"/>
      <c r="N35" s="1019"/>
      <c r="O35" s="1019"/>
      <c r="P35" s="1019"/>
    </row>
    <row r="36" spans="1:16" ht="39" customHeight="1" x14ac:dyDescent="0.15">
      <c r="A36" s="1019"/>
      <c r="B36" s="1034"/>
      <c r="C36" s="1035" t="s">
        <v>541</v>
      </c>
      <c r="D36" s="1035"/>
      <c r="E36" s="1036"/>
      <c r="F36" s="1037">
        <v>0.14000000000000001</v>
      </c>
      <c r="G36" s="1038">
        <v>0.35</v>
      </c>
      <c r="H36" s="1038">
        <v>0.31</v>
      </c>
      <c r="I36" s="1038">
        <v>0.43</v>
      </c>
      <c r="J36" s="1039">
        <v>0.46</v>
      </c>
      <c r="K36" s="1019"/>
      <c r="L36" s="1019"/>
      <c r="M36" s="1019"/>
      <c r="N36" s="1019"/>
      <c r="O36" s="1019"/>
      <c r="P36" s="1019"/>
    </row>
    <row r="37" spans="1:16" ht="39" customHeight="1" x14ac:dyDescent="0.15">
      <c r="A37" s="1019"/>
      <c r="B37" s="1034"/>
      <c r="C37" s="1035" t="s">
        <v>542</v>
      </c>
      <c r="D37" s="1035"/>
      <c r="E37" s="1036"/>
      <c r="F37" s="1037">
        <v>0.45</v>
      </c>
      <c r="G37" s="1038">
        <v>0.44</v>
      </c>
      <c r="H37" s="1038">
        <v>0.45</v>
      </c>
      <c r="I37" s="1038">
        <v>0.45</v>
      </c>
      <c r="J37" s="1039">
        <v>0.45</v>
      </c>
      <c r="K37" s="1019"/>
      <c r="L37" s="1019"/>
      <c r="M37" s="1019"/>
      <c r="N37" s="1019"/>
      <c r="O37" s="1019"/>
      <c r="P37" s="1019"/>
    </row>
    <row r="38" spans="1:16" ht="39" customHeight="1" x14ac:dyDescent="0.15">
      <c r="A38" s="1019"/>
      <c r="B38" s="1034"/>
      <c r="C38" s="1035" t="s">
        <v>543</v>
      </c>
      <c r="D38" s="1035"/>
      <c r="E38" s="1036"/>
      <c r="F38" s="1037">
        <v>0.18</v>
      </c>
      <c r="G38" s="1038">
        <v>0.17</v>
      </c>
      <c r="H38" s="1038">
        <v>0.22</v>
      </c>
      <c r="I38" s="1038">
        <v>0.22</v>
      </c>
      <c r="J38" s="1039">
        <v>0.26</v>
      </c>
      <c r="K38" s="1019"/>
      <c r="L38" s="1019"/>
      <c r="M38" s="1019"/>
      <c r="N38" s="1019"/>
      <c r="O38" s="1019"/>
      <c r="P38" s="1019"/>
    </row>
    <row r="39" spans="1:16" ht="39" customHeight="1" x14ac:dyDescent="0.15">
      <c r="A39" s="1019"/>
      <c r="B39" s="1034"/>
      <c r="C39" s="1035" t="s">
        <v>544</v>
      </c>
      <c r="D39" s="1035"/>
      <c r="E39" s="1036"/>
      <c r="F39" s="1037">
        <v>0</v>
      </c>
      <c r="G39" s="1038">
        <v>0</v>
      </c>
      <c r="H39" s="1038">
        <v>0</v>
      </c>
      <c r="I39" s="1038">
        <v>0</v>
      </c>
      <c r="J39" s="1039">
        <v>0</v>
      </c>
      <c r="K39" s="1019"/>
      <c r="L39" s="1019"/>
      <c r="M39" s="1019"/>
      <c r="N39" s="1019"/>
      <c r="O39" s="1019"/>
      <c r="P39" s="1019"/>
    </row>
    <row r="40" spans="1:16" ht="39" customHeight="1" x14ac:dyDescent="0.15">
      <c r="A40" s="1019"/>
      <c r="B40" s="1034"/>
      <c r="C40" s="1035"/>
      <c r="D40" s="1035"/>
      <c r="E40" s="1036"/>
      <c r="F40" s="1037"/>
      <c r="G40" s="1038"/>
      <c r="H40" s="1038"/>
      <c r="I40" s="1038"/>
      <c r="J40" s="1039"/>
      <c r="K40" s="1019"/>
      <c r="L40" s="1019"/>
      <c r="M40" s="1019"/>
      <c r="N40" s="1019"/>
      <c r="O40" s="1019"/>
      <c r="P40" s="1019"/>
    </row>
    <row r="41" spans="1:16" ht="39" customHeight="1" x14ac:dyDescent="0.15">
      <c r="A41" s="1019"/>
      <c r="B41" s="1034"/>
      <c r="C41" s="1035"/>
      <c r="D41" s="1035"/>
      <c r="E41" s="1036"/>
      <c r="F41" s="1037"/>
      <c r="G41" s="1038"/>
      <c r="H41" s="1038"/>
      <c r="I41" s="1038"/>
      <c r="J41" s="1039"/>
      <c r="K41" s="1019"/>
      <c r="L41" s="1019"/>
      <c r="M41" s="1019"/>
      <c r="N41" s="1019"/>
      <c r="O41" s="1019"/>
      <c r="P41" s="1019"/>
    </row>
    <row r="42" spans="1:16" ht="39" customHeight="1" x14ac:dyDescent="0.15">
      <c r="A42" s="1019"/>
      <c r="B42" s="1040"/>
      <c r="C42" s="1035" t="s">
        <v>545</v>
      </c>
      <c r="D42" s="1035"/>
      <c r="E42" s="1036"/>
      <c r="F42" s="1037" t="s">
        <v>328</v>
      </c>
      <c r="G42" s="1038" t="s">
        <v>328</v>
      </c>
      <c r="H42" s="1038" t="s">
        <v>328</v>
      </c>
      <c r="I42" s="1038" t="s">
        <v>328</v>
      </c>
      <c r="J42" s="1039" t="s">
        <v>328</v>
      </c>
      <c r="K42" s="1019"/>
      <c r="L42" s="1019"/>
      <c r="M42" s="1019"/>
      <c r="N42" s="1019"/>
      <c r="O42" s="1019"/>
      <c r="P42" s="1019"/>
    </row>
    <row r="43" spans="1:16" ht="39" customHeight="1" thickBot="1" x14ac:dyDescent="0.2">
      <c r="A43" s="1019"/>
      <c r="B43" s="1041"/>
      <c r="C43" s="1042" t="s">
        <v>546</v>
      </c>
      <c r="D43" s="1042"/>
      <c r="E43" s="1043"/>
      <c r="F43" s="1044" t="s">
        <v>328</v>
      </c>
      <c r="G43" s="1045" t="s">
        <v>328</v>
      </c>
      <c r="H43" s="1045" t="s">
        <v>328</v>
      </c>
      <c r="I43" s="1045" t="s">
        <v>328</v>
      </c>
      <c r="J43" s="1046" t="s">
        <v>328</v>
      </c>
      <c r="K43" s="1019"/>
      <c r="L43" s="1019"/>
      <c r="M43" s="1019"/>
      <c r="N43" s="1019"/>
      <c r="O43" s="1019"/>
      <c r="P43" s="1019"/>
    </row>
    <row r="44" spans="1:16" ht="39" customHeight="1" x14ac:dyDescent="0.15">
      <c r="A44" s="1019"/>
      <c r="B44" s="1047"/>
      <c r="C44" s="1048"/>
      <c r="D44" s="1048"/>
      <c r="E44" s="1048"/>
      <c r="F44" s="1019"/>
      <c r="G44" s="1019"/>
      <c r="H44" s="1019"/>
      <c r="I44" s="1019"/>
      <c r="J44" s="1019"/>
      <c r="K44" s="1019"/>
      <c r="L44" s="1019"/>
      <c r="M44" s="1019"/>
      <c r="N44" s="1019"/>
      <c r="O44" s="1019"/>
      <c r="P44" s="1019"/>
    </row>
    <row r="45" spans="1:16" ht="17.25" x14ac:dyDescent="0.15">
      <c r="A45" s="1019"/>
      <c r="B45" s="1019"/>
      <c r="C45" s="1019"/>
      <c r="D45" s="1019"/>
      <c r="E45" s="1019"/>
      <c r="F45" s="1019"/>
      <c r="G45" s="1019"/>
      <c r="H45" s="1019"/>
      <c r="I45" s="1019"/>
      <c r="J45" s="1019"/>
      <c r="K45" s="1019"/>
      <c r="L45" s="1019"/>
      <c r="M45" s="1019"/>
      <c r="N45" s="1019"/>
      <c r="O45" s="1019"/>
      <c r="P45" s="1019"/>
    </row>
  </sheetData>
  <sheetProtection algorithmName="SHA-512" hashValue="ExE7hJES4ftzTZZ+zXmlX57lUOsSPmqD7ifYUIRJzJA/dkSTsREMUK68i2Rsv4NRzjbMeFzuVHm6ZlyTcbOrNA==" saltValue="k1aYQPIEgd409Uo+u589k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8A042-D675-4945-93A6-CDE4F7F01F78}">
  <sheetPr>
    <pageSetUpPr fitToPage="1"/>
  </sheetPr>
  <dimension ref="A1:U64"/>
  <sheetViews>
    <sheetView showGridLines="0" topLeftCell="E39" zoomScale="85" zoomScaleNormal="85" zoomScaleSheetLayoutView="55" workbookViewId="0"/>
  </sheetViews>
  <sheetFormatPr defaultColWidth="0" defaultRowHeight="12.6" customHeight="1" zeroHeight="1" x14ac:dyDescent="0.15"/>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x14ac:dyDescent="0.15">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x14ac:dyDescent="0.15">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x14ac:dyDescent="0.15">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x14ac:dyDescent="0.15">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x14ac:dyDescent="0.15">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x14ac:dyDescent="0.15">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x14ac:dyDescent="0.15">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x14ac:dyDescent="0.15">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x14ac:dyDescent="0.15">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x14ac:dyDescent="0.15">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x14ac:dyDescent="0.15">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x14ac:dyDescent="0.15">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x14ac:dyDescent="0.15">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x14ac:dyDescent="0.15">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x14ac:dyDescent="0.15">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x14ac:dyDescent="0.15">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x14ac:dyDescent="0.15">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x14ac:dyDescent="0.15">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x14ac:dyDescent="0.15">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x14ac:dyDescent="0.15">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x14ac:dyDescent="0.15">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x14ac:dyDescent="0.15">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x14ac:dyDescent="0.15">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x14ac:dyDescent="0.15">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x14ac:dyDescent="0.15">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x14ac:dyDescent="0.15">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x14ac:dyDescent="0.15">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x14ac:dyDescent="0.15">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x14ac:dyDescent="0.15">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x14ac:dyDescent="0.15">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x14ac:dyDescent="0.15">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x14ac:dyDescent="0.15">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x14ac:dyDescent="0.15">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x14ac:dyDescent="0.15">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x14ac:dyDescent="0.15">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x14ac:dyDescent="0.15">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x14ac:dyDescent="0.15">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x14ac:dyDescent="0.15">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x14ac:dyDescent="0.15">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x14ac:dyDescent="0.15">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x14ac:dyDescent="0.15">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x14ac:dyDescent="0.15">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x14ac:dyDescent="0.2">
      <c r="A43" s="1049"/>
      <c r="B43" s="1049"/>
      <c r="C43" s="1049"/>
      <c r="D43" s="1049"/>
      <c r="E43" s="1049"/>
      <c r="F43" s="1049"/>
      <c r="G43" s="1049"/>
      <c r="H43" s="1049"/>
      <c r="I43" s="1049"/>
      <c r="J43" s="1049"/>
      <c r="K43" s="1049"/>
      <c r="L43" s="1049"/>
      <c r="M43" s="1049"/>
      <c r="N43" s="1049"/>
      <c r="O43" s="1051" t="s">
        <v>547</v>
      </c>
      <c r="P43" s="1049"/>
      <c r="Q43" s="1049"/>
      <c r="R43" s="1049"/>
      <c r="S43" s="1049"/>
      <c r="T43" s="1049"/>
      <c r="U43" s="1049"/>
    </row>
    <row r="44" spans="1:21" ht="30.75" customHeight="1" thickBot="1" x14ac:dyDescent="0.2">
      <c r="A44" s="1049"/>
      <c r="B44" s="1052" t="s">
        <v>548</v>
      </c>
      <c r="C44" s="1053"/>
      <c r="D44" s="1053"/>
      <c r="E44" s="1054"/>
      <c r="F44" s="1054"/>
      <c r="G44" s="1054"/>
      <c r="H44" s="1054"/>
      <c r="I44" s="1054"/>
      <c r="J44" s="1055" t="s">
        <v>532</v>
      </c>
      <c r="K44" s="1056" t="s">
        <v>3</v>
      </c>
      <c r="L44" s="1057" t="s">
        <v>4</v>
      </c>
      <c r="M44" s="1057" t="s">
        <v>5</v>
      </c>
      <c r="N44" s="1057" t="s">
        <v>6</v>
      </c>
      <c r="O44" s="1058" t="s">
        <v>7</v>
      </c>
      <c r="P44" s="1049"/>
      <c r="Q44" s="1049"/>
      <c r="R44" s="1049"/>
      <c r="S44" s="1049"/>
      <c r="T44" s="1049"/>
      <c r="U44" s="1049"/>
    </row>
    <row r="45" spans="1:21" ht="30.75" customHeight="1" x14ac:dyDescent="0.15">
      <c r="A45" s="1049"/>
      <c r="B45" s="1059" t="s">
        <v>549</v>
      </c>
      <c r="C45" s="1060"/>
      <c r="D45" s="1061"/>
      <c r="E45" s="1062" t="s">
        <v>550</v>
      </c>
      <c r="F45" s="1062"/>
      <c r="G45" s="1062"/>
      <c r="H45" s="1062"/>
      <c r="I45" s="1062"/>
      <c r="J45" s="1063"/>
      <c r="K45" s="1064">
        <v>2780</v>
      </c>
      <c r="L45" s="1065">
        <v>2809</v>
      </c>
      <c r="M45" s="1065">
        <v>3033</v>
      </c>
      <c r="N45" s="1065">
        <v>3193</v>
      </c>
      <c r="O45" s="1066">
        <v>3345</v>
      </c>
      <c r="P45" s="1049"/>
      <c r="Q45" s="1049"/>
      <c r="R45" s="1049"/>
      <c r="S45" s="1049"/>
      <c r="T45" s="1049"/>
      <c r="U45" s="1049"/>
    </row>
    <row r="46" spans="1:21" ht="30.75" customHeight="1" x14ac:dyDescent="0.15">
      <c r="A46" s="1049"/>
      <c r="B46" s="1067"/>
      <c r="C46" s="1068"/>
      <c r="D46" s="1069"/>
      <c r="E46" s="1070" t="s">
        <v>551</v>
      </c>
      <c r="F46" s="1070"/>
      <c r="G46" s="1070"/>
      <c r="H46" s="1070"/>
      <c r="I46" s="1070"/>
      <c r="J46" s="1071"/>
      <c r="K46" s="1072" t="s">
        <v>328</v>
      </c>
      <c r="L46" s="1073" t="s">
        <v>328</v>
      </c>
      <c r="M46" s="1073" t="s">
        <v>328</v>
      </c>
      <c r="N46" s="1073" t="s">
        <v>328</v>
      </c>
      <c r="O46" s="1074" t="s">
        <v>328</v>
      </c>
      <c r="P46" s="1049"/>
      <c r="Q46" s="1049"/>
      <c r="R46" s="1049"/>
      <c r="S46" s="1049"/>
      <c r="T46" s="1049"/>
      <c r="U46" s="1049"/>
    </row>
    <row r="47" spans="1:21" ht="30.75" customHeight="1" x14ac:dyDescent="0.15">
      <c r="A47" s="1049"/>
      <c r="B47" s="1067"/>
      <c r="C47" s="1068"/>
      <c r="D47" s="1069"/>
      <c r="E47" s="1070" t="s">
        <v>552</v>
      </c>
      <c r="F47" s="1070"/>
      <c r="G47" s="1070"/>
      <c r="H47" s="1070"/>
      <c r="I47" s="1070"/>
      <c r="J47" s="1071"/>
      <c r="K47" s="1072" t="s">
        <v>328</v>
      </c>
      <c r="L47" s="1073" t="s">
        <v>328</v>
      </c>
      <c r="M47" s="1073" t="s">
        <v>328</v>
      </c>
      <c r="N47" s="1073" t="s">
        <v>328</v>
      </c>
      <c r="O47" s="1074" t="s">
        <v>328</v>
      </c>
      <c r="P47" s="1049"/>
      <c r="Q47" s="1049"/>
      <c r="R47" s="1049"/>
      <c r="S47" s="1049"/>
      <c r="T47" s="1049"/>
      <c r="U47" s="1049"/>
    </row>
    <row r="48" spans="1:21" ht="30.75" customHeight="1" x14ac:dyDescent="0.15">
      <c r="A48" s="1049"/>
      <c r="B48" s="1067"/>
      <c r="C48" s="1068"/>
      <c r="D48" s="1069"/>
      <c r="E48" s="1070" t="s">
        <v>553</v>
      </c>
      <c r="F48" s="1070"/>
      <c r="G48" s="1070"/>
      <c r="H48" s="1070"/>
      <c r="I48" s="1070"/>
      <c r="J48" s="1071"/>
      <c r="K48" s="1072">
        <v>574</v>
      </c>
      <c r="L48" s="1073">
        <v>563</v>
      </c>
      <c r="M48" s="1073">
        <v>700</v>
      </c>
      <c r="N48" s="1073">
        <v>605</v>
      </c>
      <c r="O48" s="1074">
        <v>509</v>
      </c>
      <c r="P48" s="1049"/>
      <c r="Q48" s="1049"/>
      <c r="R48" s="1049"/>
      <c r="S48" s="1049"/>
      <c r="T48" s="1049"/>
      <c r="U48" s="1049"/>
    </row>
    <row r="49" spans="1:21" ht="30.75" customHeight="1" x14ac:dyDescent="0.15">
      <c r="A49" s="1049"/>
      <c r="B49" s="1067"/>
      <c r="C49" s="1068"/>
      <c r="D49" s="1069"/>
      <c r="E49" s="1070" t="s">
        <v>554</v>
      </c>
      <c r="F49" s="1070"/>
      <c r="G49" s="1070"/>
      <c r="H49" s="1070"/>
      <c r="I49" s="1070"/>
      <c r="J49" s="1071"/>
      <c r="K49" s="1072">
        <v>147</v>
      </c>
      <c r="L49" s="1073">
        <v>126</v>
      </c>
      <c r="M49" s="1073">
        <v>128</v>
      </c>
      <c r="N49" s="1073">
        <v>133</v>
      </c>
      <c r="O49" s="1074">
        <v>131</v>
      </c>
      <c r="P49" s="1049"/>
      <c r="Q49" s="1049"/>
      <c r="R49" s="1049"/>
      <c r="S49" s="1049"/>
      <c r="T49" s="1049"/>
      <c r="U49" s="1049"/>
    </row>
    <row r="50" spans="1:21" ht="30.75" customHeight="1" x14ac:dyDescent="0.15">
      <c r="A50" s="1049"/>
      <c r="B50" s="1067"/>
      <c r="C50" s="1068"/>
      <c r="D50" s="1069"/>
      <c r="E50" s="1070" t="s">
        <v>555</v>
      </c>
      <c r="F50" s="1070"/>
      <c r="G50" s="1070"/>
      <c r="H50" s="1070"/>
      <c r="I50" s="1070"/>
      <c r="J50" s="1071"/>
      <c r="K50" s="1072">
        <v>477</v>
      </c>
      <c r="L50" s="1073">
        <v>470</v>
      </c>
      <c r="M50" s="1073">
        <v>470</v>
      </c>
      <c r="N50" s="1073">
        <v>455</v>
      </c>
      <c r="O50" s="1074">
        <v>452</v>
      </c>
      <c r="P50" s="1049"/>
      <c r="Q50" s="1049"/>
      <c r="R50" s="1049"/>
      <c r="S50" s="1049"/>
      <c r="T50" s="1049"/>
      <c r="U50" s="1049"/>
    </row>
    <row r="51" spans="1:21" ht="30.75" customHeight="1" x14ac:dyDescent="0.15">
      <c r="A51" s="1049"/>
      <c r="B51" s="1075"/>
      <c r="C51" s="1076"/>
      <c r="D51" s="1077"/>
      <c r="E51" s="1070" t="s">
        <v>556</v>
      </c>
      <c r="F51" s="1070"/>
      <c r="G51" s="1070"/>
      <c r="H51" s="1070"/>
      <c r="I51" s="1070"/>
      <c r="J51" s="1071"/>
      <c r="K51" s="1072" t="s">
        <v>328</v>
      </c>
      <c r="L51" s="1073" t="s">
        <v>328</v>
      </c>
      <c r="M51" s="1073" t="s">
        <v>328</v>
      </c>
      <c r="N51" s="1073" t="s">
        <v>328</v>
      </c>
      <c r="O51" s="1074" t="s">
        <v>328</v>
      </c>
      <c r="P51" s="1049"/>
      <c r="Q51" s="1049"/>
      <c r="R51" s="1049"/>
      <c r="S51" s="1049"/>
      <c r="T51" s="1049"/>
      <c r="U51" s="1049"/>
    </row>
    <row r="52" spans="1:21" ht="30.75" customHeight="1" x14ac:dyDescent="0.15">
      <c r="A52" s="1049"/>
      <c r="B52" s="1078" t="s">
        <v>557</v>
      </c>
      <c r="C52" s="1079"/>
      <c r="D52" s="1077"/>
      <c r="E52" s="1070" t="s">
        <v>558</v>
      </c>
      <c r="F52" s="1070"/>
      <c r="G52" s="1070"/>
      <c r="H52" s="1070"/>
      <c r="I52" s="1070"/>
      <c r="J52" s="1071"/>
      <c r="K52" s="1072">
        <v>2684</v>
      </c>
      <c r="L52" s="1073">
        <v>2638</v>
      </c>
      <c r="M52" s="1073">
        <v>2666</v>
      </c>
      <c r="N52" s="1073">
        <v>2626</v>
      </c>
      <c r="O52" s="1074">
        <v>2461</v>
      </c>
      <c r="P52" s="1049"/>
      <c r="Q52" s="1049"/>
      <c r="R52" s="1049"/>
      <c r="S52" s="1049"/>
      <c r="T52" s="1049"/>
      <c r="U52" s="1049"/>
    </row>
    <row r="53" spans="1:21" ht="30.75" customHeight="1" thickBot="1" x14ac:dyDescent="0.2">
      <c r="A53" s="1049"/>
      <c r="B53" s="1080" t="s">
        <v>559</v>
      </c>
      <c r="C53" s="1081"/>
      <c r="D53" s="1082"/>
      <c r="E53" s="1083" t="s">
        <v>560</v>
      </c>
      <c r="F53" s="1083"/>
      <c r="G53" s="1083"/>
      <c r="H53" s="1083"/>
      <c r="I53" s="1083"/>
      <c r="J53" s="1084"/>
      <c r="K53" s="1085">
        <v>1294</v>
      </c>
      <c r="L53" s="1086">
        <v>1330</v>
      </c>
      <c r="M53" s="1086">
        <v>1665</v>
      </c>
      <c r="N53" s="1086">
        <v>1760</v>
      </c>
      <c r="O53" s="1087">
        <v>1976</v>
      </c>
      <c r="P53" s="1049"/>
      <c r="Q53" s="1049"/>
      <c r="R53" s="1049"/>
      <c r="S53" s="1049"/>
      <c r="T53" s="1049"/>
      <c r="U53" s="1049"/>
    </row>
    <row r="54" spans="1:21" ht="24" customHeight="1" x14ac:dyDescent="0.15">
      <c r="A54" s="1049"/>
      <c r="B54" s="1088" t="s">
        <v>561</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x14ac:dyDescent="0.15">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x14ac:dyDescent="0.2">
      <c r="A56" s="1049"/>
      <c r="B56" s="1089" t="s">
        <v>562</v>
      </c>
      <c r="C56" s="1090"/>
      <c r="D56" s="1090"/>
      <c r="E56" s="1090"/>
      <c r="F56" s="1090"/>
      <c r="G56" s="1090"/>
      <c r="H56" s="1090"/>
      <c r="I56" s="1090"/>
      <c r="J56" s="1090"/>
      <c r="K56" s="1091"/>
      <c r="L56" s="1091"/>
      <c r="M56" s="1091"/>
      <c r="N56" s="1091"/>
      <c r="O56" s="1092" t="s">
        <v>563</v>
      </c>
      <c r="P56" s="1049"/>
      <c r="Q56" s="1049"/>
      <c r="R56" s="1049"/>
      <c r="S56" s="1049"/>
      <c r="T56" s="1049"/>
      <c r="U56" s="1049"/>
    </row>
    <row r="57" spans="1:21" ht="31.5" customHeight="1" thickBot="1" x14ac:dyDescent="0.2">
      <c r="A57" s="1049"/>
      <c r="B57" s="1093"/>
      <c r="C57" s="1094"/>
      <c r="D57" s="1094"/>
      <c r="E57" s="1095"/>
      <c r="F57" s="1095"/>
      <c r="G57" s="1095"/>
      <c r="H57" s="1095"/>
      <c r="I57" s="1095"/>
      <c r="J57" s="1096" t="s">
        <v>532</v>
      </c>
      <c r="K57" s="1097" t="s">
        <v>564</v>
      </c>
      <c r="L57" s="1098" t="s">
        <v>565</v>
      </c>
      <c r="M57" s="1098" t="s">
        <v>566</v>
      </c>
      <c r="N57" s="1098" t="s">
        <v>567</v>
      </c>
      <c r="O57" s="1099" t="s">
        <v>568</v>
      </c>
      <c r="P57" s="1049"/>
      <c r="Q57" s="1049"/>
      <c r="R57" s="1049"/>
      <c r="S57" s="1049"/>
      <c r="T57" s="1049"/>
      <c r="U57" s="1049"/>
    </row>
    <row r="58" spans="1:21" ht="31.5" customHeight="1" x14ac:dyDescent="0.15">
      <c r="B58" s="1100" t="s">
        <v>569</v>
      </c>
      <c r="C58" s="1101"/>
      <c r="D58" s="1102" t="s">
        <v>570</v>
      </c>
      <c r="E58" s="1103"/>
      <c r="F58" s="1103"/>
      <c r="G58" s="1103"/>
      <c r="H58" s="1103"/>
      <c r="I58" s="1103"/>
      <c r="J58" s="1104"/>
      <c r="K58" s="1105"/>
      <c r="L58" s="1106"/>
      <c r="M58" s="1106"/>
      <c r="N58" s="1106"/>
      <c r="O58" s="1107"/>
    </row>
    <row r="59" spans="1:21" ht="31.5" customHeight="1" x14ac:dyDescent="0.15">
      <c r="B59" s="1108"/>
      <c r="C59" s="1109"/>
      <c r="D59" s="1110" t="s">
        <v>571</v>
      </c>
      <c r="E59" s="1111"/>
      <c r="F59" s="1111"/>
      <c r="G59" s="1111"/>
      <c r="H59" s="1111"/>
      <c r="I59" s="1111"/>
      <c r="J59" s="1112"/>
      <c r="K59" s="1113"/>
      <c r="L59" s="1114"/>
      <c r="M59" s="1114"/>
      <c r="N59" s="1114"/>
      <c r="O59" s="1115"/>
    </row>
    <row r="60" spans="1:21" ht="31.5" customHeight="1" thickBot="1" x14ac:dyDescent="0.2">
      <c r="B60" s="1116"/>
      <c r="C60" s="1117"/>
      <c r="D60" s="1118" t="s">
        <v>572</v>
      </c>
      <c r="E60" s="1119"/>
      <c r="F60" s="1119"/>
      <c r="G60" s="1119"/>
      <c r="H60" s="1119"/>
      <c r="I60" s="1119"/>
      <c r="J60" s="1120"/>
      <c r="K60" s="1121"/>
      <c r="L60" s="1122"/>
      <c r="M60" s="1122"/>
      <c r="N60" s="1122"/>
      <c r="O60" s="1123"/>
    </row>
    <row r="61" spans="1:21" ht="24" customHeight="1" x14ac:dyDescent="0.15">
      <c r="B61" s="1124"/>
      <c r="C61" s="1124"/>
      <c r="D61" s="1125" t="s">
        <v>573</v>
      </c>
      <c r="E61" s="1126"/>
      <c r="F61" s="1126"/>
      <c r="G61" s="1126"/>
      <c r="H61" s="1126"/>
      <c r="I61" s="1126"/>
      <c r="J61" s="1126"/>
      <c r="K61" s="1126"/>
      <c r="L61" s="1126"/>
      <c r="M61" s="1126"/>
      <c r="N61" s="1126"/>
      <c r="O61" s="1126"/>
    </row>
    <row r="62" spans="1:21" ht="24" customHeight="1" x14ac:dyDescent="0.15">
      <c r="B62" s="1127"/>
      <c r="C62" s="1127"/>
      <c r="D62" s="1125" t="s">
        <v>574</v>
      </c>
      <c r="E62" s="1126"/>
      <c r="F62" s="1126"/>
      <c r="G62" s="1126"/>
      <c r="H62" s="1126"/>
      <c r="I62" s="1126"/>
      <c r="J62" s="1126"/>
      <c r="K62" s="1126"/>
      <c r="L62" s="1126"/>
      <c r="M62" s="1126"/>
      <c r="N62" s="1126"/>
      <c r="O62" s="1126"/>
    </row>
    <row r="63" spans="1:21" ht="24" customHeight="1" x14ac:dyDescent="0.15">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x14ac:dyDescent="0.15">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eb8/gCLd0PAgDd+qsnNaWB0DLrK19M1cGCKijolLX9EP7/DOtqUPQ/vH+gn+jPMfMylKXMMuyWg5oEYsA7iFGw==" saltValue="pqxh4a0Zq2AJx0HwXWQ2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DE3D-33E4-4612-86FF-FE0A0E9836D0}">
  <sheetPr>
    <pageSetUpPr fitToPage="1"/>
  </sheetPr>
  <dimension ref="B1:M55"/>
  <sheetViews>
    <sheetView showGridLines="0" topLeftCell="A34" zoomScale="70" zoomScaleNormal="70" zoomScaleSheetLayoutView="100" workbookViewId="0"/>
  </sheetViews>
  <sheetFormatPr defaultColWidth="0" defaultRowHeight="13.5" customHeight="1" zeroHeight="1" x14ac:dyDescent="0.15"/>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29" t="s">
        <v>547</v>
      </c>
    </row>
    <row r="40" spans="2:13" ht="27.75" customHeight="1" thickBot="1" x14ac:dyDescent="0.2">
      <c r="B40" s="1130" t="s">
        <v>548</v>
      </c>
      <c r="C40" s="1131"/>
      <c r="D40" s="1131"/>
      <c r="E40" s="1132"/>
      <c r="F40" s="1132"/>
      <c r="G40" s="1132"/>
      <c r="H40" s="1133" t="s">
        <v>532</v>
      </c>
      <c r="I40" s="1134" t="s">
        <v>3</v>
      </c>
      <c r="J40" s="1135" t="s">
        <v>4</v>
      </c>
      <c r="K40" s="1135" t="s">
        <v>5</v>
      </c>
      <c r="L40" s="1135" t="s">
        <v>6</v>
      </c>
      <c r="M40" s="1136" t="s">
        <v>7</v>
      </c>
    </row>
    <row r="41" spans="2:13" ht="27.75" customHeight="1" x14ac:dyDescent="0.15">
      <c r="B41" s="1137" t="s">
        <v>575</v>
      </c>
      <c r="C41" s="1138"/>
      <c r="D41" s="1139"/>
      <c r="E41" s="1140" t="s">
        <v>576</v>
      </c>
      <c r="F41" s="1140"/>
      <c r="G41" s="1140"/>
      <c r="H41" s="1141"/>
      <c r="I41" s="1142">
        <v>40252</v>
      </c>
      <c r="J41" s="1143">
        <v>40880</v>
      </c>
      <c r="K41" s="1143">
        <v>40521</v>
      </c>
      <c r="L41" s="1143">
        <v>40352</v>
      </c>
      <c r="M41" s="1144">
        <v>39262</v>
      </c>
    </row>
    <row r="42" spans="2:13" ht="27.75" customHeight="1" x14ac:dyDescent="0.15">
      <c r="B42" s="1145"/>
      <c r="C42" s="1146"/>
      <c r="D42" s="1147"/>
      <c r="E42" s="1148" t="s">
        <v>577</v>
      </c>
      <c r="F42" s="1148"/>
      <c r="G42" s="1148"/>
      <c r="H42" s="1149"/>
      <c r="I42" s="1150">
        <v>9279</v>
      </c>
      <c r="J42" s="1151">
        <v>9252</v>
      </c>
      <c r="K42" s="1151">
        <v>8787</v>
      </c>
      <c r="L42" s="1151">
        <v>8330</v>
      </c>
      <c r="M42" s="1152">
        <v>7879</v>
      </c>
    </row>
    <row r="43" spans="2:13" ht="27.75" customHeight="1" x14ac:dyDescent="0.15">
      <c r="B43" s="1145"/>
      <c r="C43" s="1146"/>
      <c r="D43" s="1147"/>
      <c r="E43" s="1148" t="s">
        <v>578</v>
      </c>
      <c r="F43" s="1148"/>
      <c r="G43" s="1148"/>
      <c r="H43" s="1149"/>
      <c r="I43" s="1150">
        <v>4537</v>
      </c>
      <c r="J43" s="1151">
        <v>4673</v>
      </c>
      <c r="K43" s="1151">
        <v>4995</v>
      </c>
      <c r="L43" s="1151">
        <v>4815</v>
      </c>
      <c r="M43" s="1152">
        <v>5476</v>
      </c>
    </row>
    <row r="44" spans="2:13" ht="27.75" customHeight="1" x14ac:dyDescent="0.15">
      <c r="B44" s="1145"/>
      <c r="C44" s="1146"/>
      <c r="D44" s="1147"/>
      <c r="E44" s="1148" t="s">
        <v>579</v>
      </c>
      <c r="F44" s="1148"/>
      <c r="G44" s="1148"/>
      <c r="H44" s="1149"/>
      <c r="I44" s="1150">
        <v>1367</v>
      </c>
      <c r="J44" s="1151">
        <v>1298</v>
      </c>
      <c r="K44" s="1151">
        <v>1290</v>
      </c>
      <c r="L44" s="1151">
        <v>1333</v>
      </c>
      <c r="M44" s="1152">
        <v>1281</v>
      </c>
    </row>
    <row r="45" spans="2:13" ht="27.75" customHeight="1" x14ac:dyDescent="0.15">
      <c r="B45" s="1145"/>
      <c r="C45" s="1146"/>
      <c r="D45" s="1147"/>
      <c r="E45" s="1148" t="s">
        <v>580</v>
      </c>
      <c r="F45" s="1148"/>
      <c r="G45" s="1148"/>
      <c r="H45" s="1149"/>
      <c r="I45" s="1150">
        <v>2135</v>
      </c>
      <c r="J45" s="1151">
        <v>2159</v>
      </c>
      <c r="K45" s="1151">
        <v>2239</v>
      </c>
      <c r="L45" s="1151">
        <v>2360</v>
      </c>
      <c r="M45" s="1152">
        <v>2474</v>
      </c>
    </row>
    <row r="46" spans="2:13" ht="27.75" customHeight="1" x14ac:dyDescent="0.15">
      <c r="B46" s="1145"/>
      <c r="C46" s="1146"/>
      <c r="D46" s="1153"/>
      <c r="E46" s="1148" t="s">
        <v>581</v>
      </c>
      <c r="F46" s="1148"/>
      <c r="G46" s="1148"/>
      <c r="H46" s="1149"/>
      <c r="I46" s="1150" t="s">
        <v>328</v>
      </c>
      <c r="J46" s="1151" t="s">
        <v>328</v>
      </c>
      <c r="K46" s="1151" t="s">
        <v>328</v>
      </c>
      <c r="L46" s="1151" t="s">
        <v>328</v>
      </c>
      <c r="M46" s="1152" t="s">
        <v>328</v>
      </c>
    </row>
    <row r="47" spans="2:13" ht="27.75" customHeight="1" x14ac:dyDescent="0.15">
      <c r="B47" s="1145"/>
      <c r="C47" s="1146"/>
      <c r="D47" s="1154"/>
      <c r="E47" s="1155" t="s">
        <v>582</v>
      </c>
      <c r="F47" s="1156"/>
      <c r="G47" s="1156"/>
      <c r="H47" s="1157"/>
      <c r="I47" s="1150" t="s">
        <v>328</v>
      </c>
      <c r="J47" s="1151" t="s">
        <v>328</v>
      </c>
      <c r="K47" s="1151" t="s">
        <v>328</v>
      </c>
      <c r="L47" s="1151" t="s">
        <v>328</v>
      </c>
      <c r="M47" s="1152" t="s">
        <v>328</v>
      </c>
    </row>
    <row r="48" spans="2:13" ht="27.75" customHeight="1" x14ac:dyDescent="0.15">
      <c r="B48" s="1145"/>
      <c r="C48" s="1146"/>
      <c r="D48" s="1147"/>
      <c r="E48" s="1148" t="s">
        <v>583</v>
      </c>
      <c r="F48" s="1148"/>
      <c r="G48" s="1148"/>
      <c r="H48" s="1149"/>
      <c r="I48" s="1150" t="s">
        <v>328</v>
      </c>
      <c r="J48" s="1151" t="s">
        <v>328</v>
      </c>
      <c r="K48" s="1151" t="s">
        <v>328</v>
      </c>
      <c r="L48" s="1151" t="s">
        <v>328</v>
      </c>
      <c r="M48" s="1152" t="s">
        <v>328</v>
      </c>
    </row>
    <row r="49" spans="2:13" ht="27.75" customHeight="1" x14ac:dyDescent="0.15">
      <c r="B49" s="1158"/>
      <c r="C49" s="1159"/>
      <c r="D49" s="1147"/>
      <c r="E49" s="1148" t="s">
        <v>584</v>
      </c>
      <c r="F49" s="1148"/>
      <c r="G49" s="1148"/>
      <c r="H49" s="1149"/>
      <c r="I49" s="1150" t="s">
        <v>328</v>
      </c>
      <c r="J49" s="1151" t="s">
        <v>328</v>
      </c>
      <c r="K49" s="1151" t="s">
        <v>328</v>
      </c>
      <c r="L49" s="1151" t="s">
        <v>328</v>
      </c>
      <c r="M49" s="1152" t="s">
        <v>328</v>
      </c>
    </row>
    <row r="50" spans="2:13" ht="27.75" customHeight="1" x14ac:dyDescent="0.15">
      <c r="B50" s="1160" t="s">
        <v>585</v>
      </c>
      <c r="C50" s="1161"/>
      <c r="D50" s="1162"/>
      <c r="E50" s="1148" t="s">
        <v>586</v>
      </c>
      <c r="F50" s="1148"/>
      <c r="G50" s="1148"/>
      <c r="H50" s="1149"/>
      <c r="I50" s="1150">
        <v>8191</v>
      </c>
      <c r="J50" s="1151">
        <v>8644</v>
      </c>
      <c r="K50" s="1151">
        <v>7910</v>
      </c>
      <c r="L50" s="1151">
        <v>6751</v>
      </c>
      <c r="M50" s="1152">
        <v>6333</v>
      </c>
    </row>
    <row r="51" spans="2:13" ht="27.75" customHeight="1" x14ac:dyDescent="0.15">
      <c r="B51" s="1145"/>
      <c r="C51" s="1146"/>
      <c r="D51" s="1147"/>
      <c r="E51" s="1148" t="s">
        <v>587</v>
      </c>
      <c r="F51" s="1148"/>
      <c r="G51" s="1148"/>
      <c r="H51" s="1149"/>
      <c r="I51" s="1150">
        <v>5190</v>
      </c>
      <c r="J51" s="1151">
        <v>5020</v>
      </c>
      <c r="K51" s="1151">
        <v>4932</v>
      </c>
      <c r="L51" s="1151">
        <v>5546</v>
      </c>
      <c r="M51" s="1152">
        <v>6026</v>
      </c>
    </row>
    <row r="52" spans="2:13" ht="27.75" customHeight="1" x14ac:dyDescent="0.15">
      <c r="B52" s="1158"/>
      <c r="C52" s="1159"/>
      <c r="D52" s="1147"/>
      <c r="E52" s="1148" t="s">
        <v>588</v>
      </c>
      <c r="F52" s="1148"/>
      <c r="G52" s="1148"/>
      <c r="H52" s="1149"/>
      <c r="I52" s="1150">
        <v>29441</v>
      </c>
      <c r="J52" s="1151">
        <v>29231</v>
      </c>
      <c r="K52" s="1151">
        <v>28891</v>
      </c>
      <c r="L52" s="1151">
        <v>27849</v>
      </c>
      <c r="M52" s="1152">
        <v>26881</v>
      </c>
    </row>
    <row r="53" spans="2:13" ht="27.75" customHeight="1" thickBot="1" x14ac:dyDescent="0.2">
      <c r="B53" s="1163" t="s">
        <v>559</v>
      </c>
      <c r="C53" s="1164"/>
      <c r="D53" s="1165"/>
      <c r="E53" s="1166" t="s">
        <v>589</v>
      </c>
      <c r="F53" s="1166"/>
      <c r="G53" s="1166"/>
      <c r="H53" s="1167"/>
      <c r="I53" s="1168">
        <v>14748</v>
      </c>
      <c r="J53" s="1169">
        <v>15367</v>
      </c>
      <c r="K53" s="1169">
        <v>16098</v>
      </c>
      <c r="L53" s="1169">
        <v>17044</v>
      </c>
      <c r="M53" s="1170">
        <v>17131</v>
      </c>
    </row>
    <row r="54" spans="2:13" ht="27.75" customHeight="1" x14ac:dyDescent="0.15">
      <c r="B54" s="1171"/>
      <c r="C54" s="1172"/>
      <c r="D54" s="1172"/>
      <c r="E54" s="1173"/>
      <c r="F54" s="1173"/>
      <c r="G54" s="1173"/>
      <c r="H54" s="1173"/>
      <c r="I54" s="1174"/>
      <c r="J54" s="1174"/>
      <c r="K54" s="1174"/>
      <c r="L54" s="1174"/>
      <c r="M54" s="1174"/>
    </row>
    <row r="55" spans="2:13" x14ac:dyDescent="0.15"/>
  </sheetData>
  <sheetProtection algorithmName="SHA-512" hashValue="5Ju/ZTEyBRHacbQ17ClAWOi+IpGeKr3QnA0nJshuGGkV5MIT1HR7gRzjnbBZHSFngMQGlNbA+FscOgI+AOGbig==" saltValue="MFgDP+uK7N094h1seeDJ9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A867-353B-4E0B-BC65-3F9D110EA94B}">
  <sheetPr>
    <pageSetUpPr fitToPage="1"/>
  </sheetPr>
  <dimension ref="B1:W64"/>
  <sheetViews>
    <sheetView showGridLines="0" topLeftCell="F55" zoomScale="70" zoomScaleNormal="70" zoomScaleSheetLayoutView="100" workbookViewId="0"/>
  </sheetViews>
  <sheetFormatPr defaultColWidth="0" defaultRowHeight="13.5" customHeight="1" zeroHeight="1" x14ac:dyDescent="0.15"/>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993"/>
      <c r="C53" s="993"/>
      <c r="D53" s="993"/>
      <c r="E53" s="993"/>
      <c r="F53" s="993"/>
      <c r="G53" s="993"/>
      <c r="H53" s="1175" t="s">
        <v>590</v>
      </c>
    </row>
    <row r="54" spans="2:8" ht="29.25" customHeight="1" thickBot="1" x14ac:dyDescent="0.25">
      <c r="B54" s="1176" t="s">
        <v>24</v>
      </c>
      <c r="C54" s="1177"/>
      <c r="D54" s="1177"/>
      <c r="E54" s="1178" t="s">
        <v>532</v>
      </c>
      <c r="F54" s="1179" t="s">
        <v>5</v>
      </c>
      <c r="G54" s="1179" t="s">
        <v>6</v>
      </c>
      <c r="H54" s="1180" t="s">
        <v>7</v>
      </c>
    </row>
    <row r="55" spans="2:8" ht="52.5" customHeight="1" x14ac:dyDescent="0.15">
      <c r="B55" s="1181"/>
      <c r="C55" s="1182" t="s">
        <v>119</v>
      </c>
      <c r="D55" s="1182"/>
      <c r="E55" s="1183"/>
      <c r="F55" s="1184">
        <v>897</v>
      </c>
      <c r="G55" s="1184">
        <v>860</v>
      </c>
      <c r="H55" s="1185">
        <v>857</v>
      </c>
    </row>
    <row r="56" spans="2:8" ht="52.5" customHeight="1" x14ac:dyDescent="0.15">
      <c r="B56" s="1186"/>
      <c r="C56" s="1187" t="s">
        <v>591</v>
      </c>
      <c r="D56" s="1187"/>
      <c r="E56" s="1188"/>
      <c r="F56" s="1189">
        <v>359</v>
      </c>
      <c r="G56" s="1189">
        <v>83</v>
      </c>
      <c r="H56" s="1190">
        <v>193</v>
      </c>
    </row>
    <row r="57" spans="2:8" ht="53.25" customHeight="1" x14ac:dyDescent="0.15">
      <c r="B57" s="1186"/>
      <c r="C57" s="1191" t="s">
        <v>124</v>
      </c>
      <c r="D57" s="1191"/>
      <c r="E57" s="1192"/>
      <c r="F57" s="1193">
        <v>4451</v>
      </c>
      <c r="G57" s="1193">
        <v>3837</v>
      </c>
      <c r="H57" s="1194">
        <v>3685</v>
      </c>
    </row>
    <row r="58" spans="2:8" ht="45.75" customHeight="1" x14ac:dyDescent="0.15">
      <c r="B58" s="1195"/>
      <c r="C58" s="1196" t="s">
        <v>592</v>
      </c>
      <c r="D58" s="1197"/>
      <c r="E58" s="1198"/>
      <c r="F58" s="1199">
        <v>2212</v>
      </c>
      <c r="G58" s="1199">
        <v>2056</v>
      </c>
      <c r="H58" s="1200">
        <v>1956</v>
      </c>
    </row>
    <row r="59" spans="2:8" ht="45.75" customHeight="1" x14ac:dyDescent="0.15">
      <c r="B59" s="1195"/>
      <c r="C59" s="1196" t="s">
        <v>593</v>
      </c>
      <c r="D59" s="1197"/>
      <c r="E59" s="1198"/>
      <c r="F59" s="1199">
        <v>1372</v>
      </c>
      <c r="G59" s="1199">
        <v>966</v>
      </c>
      <c r="H59" s="1200">
        <v>883</v>
      </c>
    </row>
    <row r="60" spans="2:8" ht="45.75" customHeight="1" x14ac:dyDescent="0.15">
      <c r="B60" s="1195"/>
      <c r="C60" s="1196" t="s">
        <v>594</v>
      </c>
      <c r="D60" s="1197"/>
      <c r="E60" s="1198"/>
      <c r="F60" s="1199">
        <v>398</v>
      </c>
      <c r="G60" s="1199">
        <v>328</v>
      </c>
      <c r="H60" s="1200">
        <v>328</v>
      </c>
    </row>
    <row r="61" spans="2:8" ht="45.75" customHeight="1" x14ac:dyDescent="0.15">
      <c r="B61" s="1195"/>
      <c r="C61" s="1196" t="s">
        <v>595</v>
      </c>
      <c r="D61" s="1197"/>
      <c r="E61" s="1198"/>
      <c r="F61" s="1199">
        <v>234</v>
      </c>
      <c r="G61" s="1199">
        <v>261</v>
      </c>
      <c r="H61" s="1200">
        <v>287</v>
      </c>
    </row>
    <row r="62" spans="2:8" ht="45.75" customHeight="1" thickBot="1" x14ac:dyDescent="0.2">
      <c r="B62" s="1201"/>
      <c r="C62" s="1202" t="s">
        <v>596</v>
      </c>
      <c r="D62" s="1203"/>
      <c r="E62" s="1204"/>
      <c r="F62" s="1205">
        <v>194</v>
      </c>
      <c r="G62" s="1205">
        <v>192</v>
      </c>
      <c r="H62" s="1206">
        <v>190</v>
      </c>
    </row>
    <row r="63" spans="2:8" ht="52.5" customHeight="1" thickBot="1" x14ac:dyDescent="0.2">
      <c r="B63" s="1207"/>
      <c r="C63" s="1208" t="s">
        <v>597</v>
      </c>
      <c r="D63" s="1208"/>
      <c r="E63" s="1209"/>
      <c r="F63" s="1210">
        <v>5708</v>
      </c>
      <c r="G63" s="1210">
        <v>4780</v>
      </c>
      <c r="H63" s="1211">
        <v>4735</v>
      </c>
    </row>
    <row r="64" spans="2:8" x14ac:dyDescent="0.15"/>
  </sheetData>
  <sheetProtection algorithmName="SHA-512" hashValue="6Vp3vg65ma9pvr127CRV6PvxehWfXSSMZ/jM5N3uYcZ5be5oZPyA6Hjw1wOUPdcKCnoz16Hl3+uk4Ke+SfAtrw==" saltValue="wi9gwKfDBU9N8q1a7w+8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v>105.2</v>
      </c>
      <c r="BQ51" s="44"/>
      <c r="BR51" s="44"/>
      <c r="BS51" s="44"/>
      <c r="BT51" s="44"/>
      <c r="BU51" s="44"/>
      <c r="BV51" s="44"/>
      <c r="BW51" s="44"/>
      <c r="BX51" s="44">
        <v>105.1</v>
      </c>
      <c r="BY51" s="44"/>
      <c r="BZ51" s="44"/>
      <c r="CA51" s="44"/>
      <c r="CB51" s="44"/>
      <c r="CC51" s="44"/>
      <c r="CD51" s="44"/>
      <c r="CE51" s="44"/>
      <c r="CF51" s="44">
        <v>110.9</v>
      </c>
      <c r="CG51" s="44"/>
      <c r="CH51" s="44"/>
      <c r="CI51" s="44"/>
      <c r="CJ51" s="44"/>
      <c r="CK51" s="44"/>
      <c r="CL51" s="44"/>
      <c r="CM51" s="44"/>
      <c r="CN51" s="44">
        <v>116.7</v>
      </c>
      <c r="CO51" s="44"/>
      <c r="CP51" s="44"/>
      <c r="CQ51" s="44"/>
      <c r="CR51" s="44"/>
      <c r="CS51" s="44"/>
      <c r="CT51" s="44"/>
      <c r="CU51" s="44"/>
      <c r="CV51" s="44">
        <v>113.9</v>
      </c>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57.7</v>
      </c>
      <c r="BQ53" s="44"/>
      <c r="BR53" s="44"/>
      <c r="BS53" s="44"/>
      <c r="BT53" s="44"/>
      <c r="BU53" s="44"/>
      <c r="BV53" s="44"/>
      <c r="BW53" s="44"/>
      <c r="BX53" s="44">
        <v>59.3</v>
      </c>
      <c r="BY53" s="44"/>
      <c r="BZ53" s="44"/>
      <c r="CA53" s="44"/>
      <c r="CB53" s="44"/>
      <c r="CC53" s="44"/>
      <c r="CD53" s="44"/>
      <c r="CE53" s="44"/>
      <c r="CF53" s="44">
        <v>57.9</v>
      </c>
      <c r="CG53" s="44"/>
      <c r="CH53" s="44"/>
      <c r="CI53" s="44"/>
      <c r="CJ53" s="44"/>
      <c r="CK53" s="44"/>
      <c r="CL53" s="44"/>
      <c r="CM53" s="44"/>
      <c r="CN53" s="44">
        <v>61.3</v>
      </c>
      <c r="CO53" s="44"/>
      <c r="CP53" s="44"/>
      <c r="CQ53" s="44"/>
      <c r="CR53" s="44"/>
      <c r="CS53" s="44"/>
      <c r="CT53" s="44"/>
      <c r="CU53" s="44"/>
      <c r="CV53" s="44">
        <v>63.2</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20.399999999999999</v>
      </c>
      <c r="BQ55" s="44"/>
      <c r="BR55" s="44"/>
      <c r="BS55" s="44"/>
      <c r="BT55" s="44"/>
      <c r="BU55" s="44"/>
      <c r="BV55" s="44"/>
      <c r="BW55" s="44"/>
      <c r="BX55" s="44">
        <v>11.2</v>
      </c>
      <c r="BY55" s="44"/>
      <c r="BZ55" s="44"/>
      <c r="CA55" s="44"/>
      <c r="CB55" s="44"/>
      <c r="CC55" s="44"/>
      <c r="CD55" s="44"/>
      <c r="CE55" s="44"/>
      <c r="CF55" s="44">
        <v>4.5999999999999996</v>
      </c>
      <c r="CG55" s="44"/>
      <c r="CH55" s="44"/>
      <c r="CI55" s="44"/>
      <c r="CJ55" s="44"/>
      <c r="CK55" s="44"/>
      <c r="CL55" s="44"/>
      <c r="CM55" s="44"/>
      <c r="CN55" s="44">
        <v>4.2</v>
      </c>
      <c r="CO55" s="44"/>
      <c r="CP55" s="44"/>
      <c r="CQ55" s="44"/>
      <c r="CR55" s="44"/>
      <c r="CS55" s="44"/>
      <c r="CT55" s="44"/>
      <c r="CU55" s="44"/>
      <c r="CV55" s="44">
        <v>3.6</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63</v>
      </c>
      <c r="BQ57" s="44"/>
      <c r="BR57" s="44"/>
      <c r="BS57" s="44"/>
      <c r="BT57" s="44"/>
      <c r="BU57" s="44"/>
      <c r="BV57" s="44"/>
      <c r="BW57" s="44"/>
      <c r="BX57" s="44">
        <v>63.7</v>
      </c>
      <c r="BY57" s="44"/>
      <c r="BZ57" s="44"/>
      <c r="CA57" s="44"/>
      <c r="CB57" s="44"/>
      <c r="CC57" s="44"/>
      <c r="CD57" s="44"/>
      <c r="CE57" s="44"/>
      <c r="CF57" s="44">
        <v>64.2</v>
      </c>
      <c r="CG57" s="44"/>
      <c r="CH57" s="44"/>
      <c r="CI57" s="44"/>
      <c r="CJ57" s="44"/>
      <c r="CK57" s="44"/>
      <c r="CL57" s="44"/>
      <c r="CM57" s="44"/>
      <c r="CN57" s="44">
        <v>65</v>
      </c>
      <c r="CO57" s="44"/>
      <c r="CP57" s="44"/>
      <c r="CQ57" s="44"/>
      <c r="CR57" s="44"/>
      <c r="CS57" s="44"/>
      <c r="CT57" s="44"/>
      <c r="CU57" s="44"/>
      <c r="CV57" s="44">
        <v>66.099999999999994</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v>105.2</v>
      </c>
      <c r="BQ73" s="44"/>
      <c r="BR73" s="44"/>
      <c r="BS73" s="44"/>
      <c r="BT73" s="44"/>
      <c r="BU73" s="44"/>
      <c r="BV73" s="44"/>
      <c r="BW73" s="44"/>
      <c r="BX73" s="44">
        <v>105.1</v>
      </c>
      <c r="BY73" s="44"/>
      <c r="BZ73" s="44"/>
      <c r="CA73" s="44"/>
      <c r="CB73" s="44"/>
      <c r="CC73" s="44"/>
      <c r="CD73" s="44"/>
      <c r="CE73" s="44"/>
      <c r="CF73" s="44">
        <v>110.9</v>
      </c>
      <c r="CG73" s="44"/>
      <c r="CH73" s="44"/>
      <c r="CI73" s="44"/>
      <c r="CJ73" s="44"/>
      <c r="CK73" s="44"/>
      <c r="CL73" s="44"/>
      <c r="CM73" s="44"/>
      <c r="CN73" s="44">
        <v>116.7</v>
      </c>
      <c r="CO73" s="44"/>
      <c r="CP73" s="44"/>
      <c r="CQ73" s="44"/>
      <c r="CR73" s="44"/>
      <c r="CS73" s="44"/>
      <c r="CT73" s="44"/>
      <c r="CU73" s="44"/>
      <c r="CV73" s="44">
        <v>113.9</v>
      </c>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9.4</v>
      </c>
      <c r="BQ75" s="44"/>
      <c r="BR75" s="44"/>
      <c r="BS75" s="44"/>
      <c r="BT75" s="44"/>
      <c r="BU75" s="44"/>
      <c r="BV75" s="44"/>
      <c r="BW75" s="44"/>
      <c r="BX75" s="44">
        <v>9.6999999999999993</v>
      </c>
      <c r="BY75" s="44"/>
      <c r="BZ75" s="44"/>
      <c r="CA75" s="44"/>
      <c r="CB75" s="44"/>
      <c r="CC75" s="44"/>
      <c r="CD75" s="44"/>
      <c r="CE75" s="44"/>
      <c r="CF75" s="44">
        <v>9.9</v>
      </c>
      <c r="CG75" s="44"/>
      <c r="CH75" s="44"/>
      <c r="CI75" s="44"/>
      <c r="CJ75" s="44"/>
      <c r="CK75" s="44"/>
      <c r="CL75" s="44"/>
      <c r="CM75" s="44"/>
      <c r="CN75" s="44">
        <v>10.8</v>
      </c>
      <c r="CO75" s="44"/>
      <c r="CP75" s="44"/>
      <c r="CQ75" s="44"/>
      <c r="CR75" s="44"/>
      <c r="CS75" s="44"/>
      <c r="CT75" s="44"/>
      <c r="CU75" s="44"/>
      <c r="CV75" s="44">
        <v>12.2</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20.399999999999999</v>
      </c>
      <c r="BQ77" s="44"/>
      <c r="BR77" s="44"/>
      <c r="BS77" s="44"/>
      <c r="BT77" s="44"/>
      <c r="BU77" s="44"/>
      <c r="BV77" s="44"/>
      <c r="BW77" s="44"/>
      <c r="BX77" s="44">
        <v>11.2</v>
      </c>
      <c r="BY77" s="44"/>
      <c r="BZ77" s="44"/>
      <c r="CA77" s="44"/>
      <c r="CB77" s="44"/>
      <c r="CC77" s="44"/>
      <c r="CD77" s="44"/>
      <c r="CE77" s="44"/>
      <c r="CF77" s="44">
        <v>4.5999999999999996</v>
      </c>
      <c r="CG77" s="44"/>
      <c r="CH77" s="44"/>
      <c r="CI77" s="44"/>
      <c r="CJ77" s="44"/>
      <c r="CK77" s="44"/>
      <c r="CL77" s="44"/>
      <c r="CM77" s="44"/>
      <c r="CN77" s="44">
        <v>4.2</v>
      </c>
      <c r="CO77" s="44"/>
      <c r="CP77" s="44"/>
      <c r="CQ77" s="44"/>
      <c r="CR77" s="44"/>
      <c r="CS77" s="44"/>
      <c r="CT77" s="44"/>
      <c r="CU77" s="44"/>
      <c r="CV77" s="44">
        <v>3.6</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6.2</v>
      </c>
      <c r="BQ79" s="44"/>
      <c r="BR79" s="44"/>
      <c r="BS79" s="44"/>
      <c r="BT79" s="44"/>
      <c r="BU79" s="44"/>
      <c r="BV79" s="44"/>
      <c r="BW79" s="44"/>
      <c r="BX79" s="44">
        <v>5.7</v>
      </c>
      <c r="BY79" s="44"/>
      <c r="BZ79" s="44"/>
      <c r="CA79" s="44"/>
      <c r="CB79" s="44"/>
      <c r="CC79" s="44"/>
      <c r="CD79" s="44"/>
      <c r="CE79" s="44"/>
      <c r="CF79" s="44">
        <v>5.8</v>
      </c>
      <c r="CG79" s="44"/>
      <c r="CH79" s="44"/>
      <c r="CI79" s="44"/>
      <c r="CJ79" s="44"/>
      <c r="CK79" s="44"/>
      <c r="CL79" s="44"/>
      <c r="CM79" s="44"/>
      <c r="CN79" s="44">
        <v>5.8</v>
      </c>
      <c r="CO79" s="44"/>
      <c r="CP79" s="44"/>
      <c r="CQ79" s="44"/>
      <c r="CR79" s="44"/>
      <c r="CS79" s="44"/>
      <c r="CT79" s="44"/>
      <c r="CU79" s="44"/>
      <c r="CV79" s="44">
        <v>5.7</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Nzmz+vmDlCy3r7ApEHHY43dpOmrcOoZ4Qsk39zEUQBBjAM2Zvves2BFCM+Rwco981jreBvY3edbsjCJZ54uu8w==" saltValue="GAk+9eTDxqbwT0dMm+zs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2" zoomScaleNormal="100" zoomScaleSheetLayoutView="70" workbookViewId="0">
      <selection activeCell="D123" sqref="D123"/>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KbnUIiMmOIquvcBjr+dxcLugjkSAxsbVjXrr4vIW9MxYv2hLwvWKCh7R9l5sFkG2npu7NBDxg4hkgOEhiChdrQ==" saltValue="UzGC3HK/ZNtfIDbwwkql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92" zoomScaleNormal="100" zoomScaleSheetLayoutView="55" workbookViewId="0">
      <selection activeCell="D117" sqref="D11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oMXiu1fgJcbF7D1ZMk+2JrIyRYHUkXd+PNixX5WA3Ls5P+9tS4WbNIhZrA7ZCDC7/f4MYzWlJbwm8YMHviKMXA==" saltValue="c97rsWiQ03zwso1rwaoC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cp:lastPrinted>2026-09-24T01:05:34Z</cp:lastPrinted>
  <dcterms:modified xsi:type="dcterms:W3CDTF">2026-10-02T05:30:01Z</dcterms:modified>
</cp:coreProperties>
</file>