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7DCF8A5C-D528-40A7-AEE5-69EB62787E5C}" xr6:coauthVersionLast="47" xr6:coauthVersionMax="47" xr10:uidLastSave="{00000000-0000-0000-0000-000000000000}"/>
  <bookViews>
    <workbookView xWindow="3120" yWindow="720" windowWidth="18225" windowHeight="15480" tabRatio="719"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c r="DG42" i="7"/>
  <c r="CQ42" i="7"/>
  <c r="CO42" i="7"/>
  <c r="BY42" i="7"/>
  <c r="BW42" i="7" s="1"/>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U37" i="7"/>
  <c r="E37" i="7"/>
  <c r="C37" i="7"/>
  <c r="DG36" i="7"/>
  <c r="CQ36" i="7"/>
  <c r="BY36" i="7"/>
  <c r="BE36" i="7"/>
  <c r="AM36" i="7"/>
  <c r="W36" i="7"/>
  <c r="E36" i="7"/>
  <c r="C36" i="7"/>
  <c r="DG35" i="7"/>
  <c r="CQ35" i="7"/>
  <c r="BY35" i="7"/>
  <c r="BE35" i="7"/>
  <c r="AO35" i="7"/>
  <c r="W35" i="7"/>
  <c r="E35" i="7"/>
  <c r="DG34" i="7"/>
  <c r="CQ34" i="7"/>
  <c r="BY34" i="7"/>
  <c r="BE34" i="7"/>
  <c r="AO34" i="7"/>
  <c r="W34" i="7"/>
  <c r="E34" i="7"/>
  <c r="C34" i="7"/>
  <c r="U36" i="7" l="1"/>
  <c r="AM34" i="7" s="1"/>
  <c r="AM35" i="7" s="1"/>
  <c r="C35" i="7"/>
  <c r="U34" i="7"/>
  <c r="U35" i="7" s="1"/>
  <c r="BW34" i="7" l="1"/>
  <c r="BW35" i="7" s="1"/>
  <c r="BW36" i="7" s="1"/>
  <c r="BW37" i="7" s="1"/>
  <c r="BW38" i="7" s="1"/>
  <c r="BW39" i="7" s="1"/>
  <c r="BW40" i="7" s="1"/>
  <c r="BW41" i="7" s="1"/>
  <c r="CO34" i="7"/>
  <c r="CO35" i="7" s="1"/>
  <c r="CO36" i="7" s="1"/>
  <c r="CO37" i="7" s="1"/>
  <c r="CO38" i="7" s="1"/>
  <c r="CO39" i="7" s="1"/>
  <c r="CO40" i="7" s="1"/>
  <c r="CO41" i="7" s="1"/>
</calcChain>
</file>

<file path=xl/sharedStrings.xml><?xml version="1.0" encoding="utf-8"?>
<sst xmlns="http://schemas.openxmlformats.org/spreadsheetml/2006/main" count="1125" uniqueCount="629">
  <si>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</si>
  <si>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</si>
  <si>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</si>
  <si>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</si>
  <si>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</si>
  <si>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</si>
  <si>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</si>
  <si>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</si>
  <si>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</si>
  <si>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</si>
  <si>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</si>
  <si>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</si>
  <si>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</si>
  <si>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</si>
  <si>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</si>
  <si>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充当可能財源等が将来負担額を上回っており、将来負担比率は発生していない状況である。
公共施設等総合管理計画に基づき、老朽化した施設の集約化・複合化や除却を進めていく際には、適正配置等に留意しつつ、将来に過度な負担を残さないよう検討する必要がある。</t>
    <rPh sb="0" eb="2">
      <t>ジュウトウ</t>
    </rPh>
    <rPh sb="2" eb="4">
      <t>カノウ</t>
    </rPh>
    <rPh sb="4" eb="6">
      <t>ザイゲン</t>
    </rPh>
    <rPh sb="6" eb="7">
      <t>トウ</t>
    </rPh>
    <rPh sb="8" eb="10">
      <t>ショウライ</t>
    </rPh>
    <rPh sb="10" eb="12">
      <t>フタン</t>
    </rPh>
    <rPh sb="12" eb="13">
      <t>ガク</t>
    </rPh>
    <rPh sb="14" eb="16">
      <t>ウワマワ</t>
    </rPh>
    <rPh sb="21" eb="23">
      <t>ショウライ</t>
    </rPh>
    <rPh sb="23" eb="25">
      <t>フタン</t>
    </rPh>
    <rPh sb="25" eb="27">
      <t>ヒリツ</t>
    </rPh>
    <rPh sb="28" eb="30">
      <t>ハッセイ</t>
    </rPh>
    <rPh sb="35" eb="37">
      <t>ジョウキョウ</t>
    </rPh>
    <rPh sb="42" eb="44">
      <t>コウキョウ</t>
    </rPh>
    <rPh sb="44" eb="46">
      <t>シセツ</t>
    </rPh>
    <rPh sb="46" eb="47">
      <t>トウ</t>
    </rPh>
    <rPh sb="47" eb="49">
      <t>ソウゴウ</t>
    </rPh>
    <rPh sb="49" eb="51">
      <t>カンリ</t>
    </rPh>
    <rPh sb="51" eb="53">
      <t>ケイカク</t>
    </rPh>
    <rPh sb="54" eb="55">
      <t>モト</t>
    </rPh>
    <rPh sb="58" eb="61">
      <t>ロウキュウカ</t>
    </rPh>
    <rPh sb="63" eb="65">
      <t>シセツ</t>
    </rPh>
    <rPh sb="66" eb="69">
      <t>シュウヤクカ</t>
    </rPh>
    <rPh sb="70" eb="73">
      <t>フクゴウカ</t>
    </rPh>
    <rPh sb="74" eb="76">
      <t>ジョキャク</t>
    </rPh>
    <rPh sb="77" eb="78">
      <t>スス</t>
    </rPh>
    <rPh sb="82" eb="83">
      <t>サイ</t>
    </rPh>
    <rPh sb="86" eb="88">
      <t>テキセイ</t>
    </rPh>
    <rPh sb="88" eb="90">
      <t>ハイチ</t>
    </rPh>
    <rPh sb="90" eb="91">
      <t>トウ</t>
    </rPh>
    <rPh sb="92" eb="94">
      <t>リュウイ</t>
    </rPh>
    <rPh sb="98" eb="100">
      <t>ショウライ</t>
    </rPh>
    <rPh sb="101" eb="103">
      <t>カド</t>
    </rPh>
    <rPh sb="104" eb="106">
      <t>フタン</t>
    </rPh>
    <rPh sb="107" eb="108">
      <t>ノコ</t>
    </rPh>
    <rPh sb="113" eb="115">
      <t>ケントウ</t>
    </rPh>
    <rPh sb="117" eb="119">
      <t>ヒツヨウ</t>
    </rPh>
    <phoneticPr fontId="5"/>
  </si>
  <si>
    <t>実質公債費比率は類似団体と比較して低い水準にある。また将来負担比率については発生しない状況が続いている。
これは、本市施策の指針として定めた「第5次総合計画、第3期中期計画（平成30年度～令和3年度）」において、①義務的経費の増加を抑えるために借換債を除いた公債費60億円未満とする、②将来世代への負担となる市債現在高については増加を抑制する、という持続可能な財政運営のための目標を設定し、地方債発行抑制に努めた結果によるものと考えている。
「第6次総合計画、第1期中期計画（令和4年度～7年度）」においても、将来を見据えた持続可能な行財政運営を掲げており、引き続き、健全な行財政運営に努めていく。</t>
    <rPh sb="0" eb="2">
      <t>ジッシツ</t>
    </rPh>
    <rPh sb="2" eb="5">
      <t>コウサイヒ</t>
    </rPh>
    <rPh sb="5" eb="7">
      <t>ヒリツ</t>
    </rPh>
    <rPh sb="8" eb="10">
      <t>ルイジ</t>
    </rPh>
    <rPh sb="10" eb="12">
      <t>ダンタイ</t>
    </rPh>
    <rPh sb="13" eb="15">
      <t>ヒカク</t>
    </rPh>
    <rPh sb="17" eb="18">
      <t>ヒク</t>
    </rPh>
    <rPh sb="19" eb="21">
      <t>スイジュン</t>
    </rPh>
    <rPh sb="27" eb="29">
      <t>ショウライ</t>
    </rPh>
    <rPh sb="29" eb="31">
      <t>フタン</t>
    </rPh>
    <rPh sb="31" eb="33">
      <t>ヒリツ</t>
    </rPh>
    <rPh sb="38" eb="40">
      <t>ハッセイ</t>
    </rPh>
    <rPh sb="43" eb="45">
      <t>ジョウキョウ</t>
    </rPh>
    <rPh sb="46" eb="47">
      <t>ツヅ</t>
    </rPh>
    <rPh sb="57" eb="59">
      <t>ホンシ</t>
    </rPh>
    <rPh sb="59" eb="61">
      <t>シサク</t>
    </rPh>
    <rPh sb="62" eb="64">
      <t>シシン</t>
    </rPh>
    <rPh sb="67" eb="68">
      <t>サダ</t>
    </rPh>
    <rPh sb="71" eb="72">
      <t>ダイ</t>
    </rPh>
    <rPh sb="73" eb="74">
      <t>ジ</t>
    </rPh>
    <rPh sb="74" eb="76">
      <t>ソウゴウ</t>
    </rPh>
    <rPh sb="76" eb="78">
      <t>ケイカク</t>
    </rPh>
    <rPh sb="79" eb="80">
      <t>ダイ</t>
    </rPh>
    <rPh sb="81" eb="82">
      <t>キ</t>
    </rPh>
    <rPh sb="82" eb="84">
      <t>チュウキ</t>
    </rPh>
    <rPh sb="84" eb="86">
      <t>ケイカク</t>
    </rPh>
    <rPh sb="87" eb="89">
      <t>ヘイセイ</t>
    </rPh>
    <rPh sb="91" eb="93">
      <t>ネンド</t>
    </rPh>
    <rPh sb="94" eb="96">
      <t>レイワ</t>
    </rPh>
    <rPh sb="97" eb="99">
      <t>ネンド</t>
    </rPh>
    <rPh sb="107" eb="110">
      <t>ギムテキ</t>
    </rPh>
    <rPh sb="110" eb="112">
      <t>ケイヒ</t>
    </rPh>
    <rPh sb="113" eb="115">
      <t>ゾウカ</t>
    </rPh>
    <rPh sb="116" eb="117">
      <t>オサ</t>
    </rPh>
    <rPh sb="122" eb="125">
      <t>カリカエサイ</t>
    </rPh>
    <rPh sb="126" eb="127">
      <t>ノゾ</t>
    </rPh>
    <rPh sb="129" eb="132">
      <t>コウサイヒ</t>
    </rPh>
    <rPh sb="134" eb="136">
      <t>オクエン</t>
    </rPh>
    <rPh sb="136" eb="138">
      <t>ミマン</t>
    </rPh>
    <rPh sb="143" eb="145">
      <t>ショウライ</t>
    </rPh>
    <rPh sb="145" eb="147">
      <t>セダイ</t>
    </rPh>
    <rPh sb="149" eb="151">
      <t>フタン</t>
    </rPh>
    <rPh sb="154" eb="156">
      <t>シサイ</t>
    </rPh>
    <rPh sb="156" eb="159">
      <t>ゲンザイダカ</t>
    </rPh>
    <rPh sb="164" eb="166">
      <t>ゾウカ</t>
    </rPh>
    <rPh sb="167" eb="169">
      <t>ヨクセイ</t>
    </rPh>
    <rPh sb="175" eb="177">
      <t>ジゾク</t>
    </rPh>
    <rPh sb="177" eb="179">
      <t>カノウ</t>
    </rPh>
    <rPh sb="180" eb="182">
      <t>ザイセイ</t>
    </rPh>
    <rPh sb="182" eb="184">
      <t>ウンエイ</t>
    </rPh>
    <rPh sb="188" eb="190">
      <t>モクヒョウ</t>
    </rPh>
    <rPh sb="191" eb="193">
      <t>セッテイ</t>
    </rPh>
    <rPh sb="195" eb="198">
      <t>チホウサイ</t>
    </rPh>
    <rPh sb="198" eb="200">
      <t>ハッコウ</t>
    </rPh>
    <rPh sb="200" eb="202">
      <t>ヨクセイ</t>
    </rPh>
    <rPh sb="203" eb="204">
      <t>ツト</t>
    </rPh>
    <rPh sb="206" eb="208">
      <t>ケッカ</t>
    </rPh>
    <rPh sb="214" eb="215">
      <t>カンガ</t>
    </rPh>
    <rPh sb="222" eb="223">
      <t>ダイ</t>
    </rPh>
    <rPh sb="224" eb="225">
      <t>ジ</t>
    </rPh>
    <rPh sb="225" eb="227">
      <t>ソウゴウ</t>
    </rPh>
    <rPh sb="227" eb="229">
      <t>ケイカク</t>
    </rPh>
    <rPh sb="230" eb="231">
      <t>ダイ</t>
    </rPh>
    <rPh sb="232" eb="233">
      <t>キ</t>
    </rPh>
    <rPh sb="233" eb="235">
      <t>チュウキ</t>
    </rPh>
    <rPh sb="235" eb="237">
      <t>ケイカク</t>
    </rPh>
    <rPh sb="238" eb="240">
      <t>レイワ</t>
    </rPh>
    <rPh sb="241" eb="243">
      <t>ネンド</t>
    </rPh>
    <rPh sb="245" eb="247">
      <t>ネンド</t>
    </rPh>
    <rPh sb="255" eb="257">
      <t>ショウライ</t>
    </rPh>
    <rPh sb="258" eb="260">
      <t>ミス</t>
    </rPh>
    <rPh sb="262" eb="264">
      <t>ジゾク</t>
    </rPh>
    <rPh sb="264" eb="266">
      <t>カノウ</t>
    </rPh>
    <rPh sb="267" eb="270">
      <t>ギョウザイセイ</t>
    </rPh>
    <rPh sb="270" eb="272">
      <t>ウンエイ</t>
    </rPh>
    <rPh sb="273" eb="274">
      <t>カカ</t>
    </rPh>
    <rPh sb="279" eb="280">
      <t>ヒ</t>
    </rPh>
    <rPh sb="281" eb="282">
      <t>ツヅ</t>
    </rPh>
    <rPh sb="284" eb="286">
      <t>ケンゼン</t>
    </rPh>
    <rPh sb="287" eb="290">
      <t>ギョウザイセイ</t>
    </rPh>
    <rPh sb="290" eb="292">
      <t>ウンエイ</t>
    </rPh>
    <rPh sb="293" eb="294">
      <t>ツト</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</si>
  <si>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</si>
  <si>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</si>
  <si>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</si>
  <si>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</si>
  <si>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</si>
  <si>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Ⅳ－３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</si>
  <si>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</si>
  <si>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</si>
  <si>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</si>
  <si>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</si>
  <si>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</si>
  <si>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</si>
  <si>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</si>
  <si>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</si>
  <si>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</si>
  <si>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</si>
  <si>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</si>
  <si>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</si>
  <si>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</si>
  <si>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宇治市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</si>
  <si>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</si>
  <si>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</si>
  <si>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</si>
  <si>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</si>
  <si>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</si>
  <si>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</si>
  <si>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</si>
  <si>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</si>
  <si>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</si>
  <si>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</si>
  <si>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</si>
  <si>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</si>
  <si>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</si>
  <si>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</si>
  <si>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</si>
  <si>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</si>
  <si>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</si>
  <si>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</si>
  <si>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</si>
  <si>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</si>
  <si>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</si>
  <si>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</si>
  <si>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</si>
  <si>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</si>
  <si>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</si>
  <si>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</si>
  <si>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</si>
  <si>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</si>
  <si>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</si>
  <si>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</si>
  <si>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</si>
  <si>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</si>
  <si>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</si>
  <si>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</si>
  <si>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</si>
  <si>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</si>
  <si>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</si>
  <si>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</si>
  <si>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</si>
  <si>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</si>
  <si>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</si>
  <si>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</si>
  <si>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</si>
  <si>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</si>
  <si>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</si>
  <si>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</si>
  <si>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</si>
  <si>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14"/>
  </si>
  <si>
    <t>うち日本人(％)</t>
    <phoneticPr fontId="5"/>
  </si>
  <si>
    <t>-1.0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</si>
  <si>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</si>
  <si>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</si>
  <si>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</si>
  <si>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</si>
  <si>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</si>
  <si>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</si>
  <si>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</si>
  <si>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</si>
  <si>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</si>
  <si>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</si>
  <si>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</si>
  <si>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</si>
  <si>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</si>
  <si>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</si>
  <si>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</si>
  <si>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</si>
  <si>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</si>
  <si>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</si>
  <si>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</si>
  <si>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</si>
  <si>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</si>
  <si>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</si>
  <si>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</si>
  <si>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</si>
  <si>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</si>
  <si>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</si>
  <si>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</si>
  <si>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</si>
  <si>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</si>
  <si>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</si>
  <si>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</si>
  <si>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</si>
  <si>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</si>
  <si>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</si>
  <si>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</si>
  <si>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</si>
  <si>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</si>
  <si>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</si>
  <si>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</si>
  <si>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</si>
  <si>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</si>
  <si>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</si>
  <si>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</si>
  <si>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</si>
  <si>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</si>
  <si>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</si>
  <si>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</si>
  <si>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</si>
  <si>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</si>
  <si>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</si>
  <si>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</si>
  <si>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</si>
  <si>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</si>
  <si>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</si>
  <si>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</si>
  <si>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</si>
  <si>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</si>
  <si>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</si>
  <si>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</si>
  <si>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</si>
  <si>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京都府宇治市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</si>
  <si>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</si>
  <si>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</si>
  <si>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</si>
  <si>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</si>
  <si>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</si>
  <si>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</si>
  <si>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</si>
  <si>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</si>
  <si>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</si>
  <si>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</si>
  <si>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</si>
  <si>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</si>
  <si>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</si>
  <si>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</si>
  <si>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</si>
  <si>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</si>
  <si>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</si>
  <si>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</si>
  <si>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</si>
  <si>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</si>
  <si>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</si>
  <si>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</si>
  <si>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</si>
  <si>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</si>
  <si>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</si>
  <si>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</si>
  <si>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</si>
  <si>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</si>
  <si>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</si>
  <si>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</si>
  <si>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</si>
  <si>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</si>
  <si>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</si>
  <si>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</si>
  <si>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</si>
  <si>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</si>
  <si>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</si>
  <si>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</si>
  <si>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</si>
  <si>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</si>
  <si>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</si>
  <si>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</si>
  <si>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</si>
  <si>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</si>
  <si>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</si>
  <si>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</si>
  <si>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</si>
  <si>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</si>
  <si>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</si>
  <si>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</si>
  <si>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</si>
  <si>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</si>
  <si>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</si>
  <si>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</si>
  <si>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</si>
  <si>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</si>
  <si>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</si>
  <si>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</si>
  <si>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</si>
  <si>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</si>
  <si>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</si>
  <si>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</si>
  <si>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</si>
  <si>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</si>
  <si>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</si>
  <si>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</si>
  <si>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</si>
  <si>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</si>
  <si>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</si>
  <si>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</si>
  <si>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</si>
  <si>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</si>
  <si>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</si>
  <si>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</si>
  <si>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</si>
  <si>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</si>
  <si>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</si>
  <si>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</si>
  <si>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</si>
  <si>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</si>
  <si>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</si>
  <si>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</si>
  <si>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</si>
  <si>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</si>
  <si>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</si>
  <si>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</si>
  <si>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</si>
  <si>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</si>
  <si>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</si>
  <si>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</si>
  <si>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</si>
  <si>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</si>
  <si>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</si>
  <si>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</si>
  <si>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</si>
  <si>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</si>
  <si>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</si>
  <si>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</si>
  <si>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</si>
  <si>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</si>
  <si>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</si>
  <si>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</si>
  <si>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</si>
  <si>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</si>
  <si>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</si>
  <si>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</si>
  <si>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</si>
  <si>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</si>
  <si>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</si>
  <si>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</si>
  <si>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</si>
  <si>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</si>
  <si>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</si>
  <si>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</si>
  <si>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</si>
  <si>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</si>
  <si>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</si>
  <si>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</si>
  <si>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</si>
  <si>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</si>
  <si>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</si>
  <si>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</si>
  <si>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</si>
  <si>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</si>
  <si>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</si>
  <si>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</si>
  <si>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</si>
  <si>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</si>
  <si>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</si>
  <si>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</si>
  <si>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</si>
  <si>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</si>
  <si>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</si>
  <si>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</si>
  <si>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</si>
  <si>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</si>
  <si>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</si>
  <si>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</si>
  <si>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</si>
  <si>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</si>
  <si>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</si>
  <si>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</si>
  <si>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</si>
  <si>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</si>
  <si>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</si>
  <si>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</si>
  <si>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</si>
  <si>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</si>
  <si>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</si>
  <si>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</si>
  <si>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</si>
  <si>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京都府宇治市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</si>
  <si>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</si>
  <si>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</si>
  <si>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</si>
  <si>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</si>
  <si>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</si>
  <si>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</si>
  <si>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</si>
  <si>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</si>
  <si>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</si>
  <si>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</si>
  <si>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</si>
  <si>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</si>
  <si>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</si>
  <si>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</si>
  <si>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</si>
  <si>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</si>
  <si>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</si>
  <si>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</si>
  <si>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</si>
  <si>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</si>
  <si>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78,312</t>
  </si>
  <si>
    <t>77,190</t>
  </si>
  <si>
    <t>1,122</t>
  </si>
  <si>
    <t>38,651</t>
  </si>
  <si>
    <t>宇治市スポーツ協会</t>
  </si>
  <si>
    <t>-</t>
  </si>
  <si>
    <t>43</t>
  </si>
  <si>
    <t>19</t>
  </si>
  <si>
    <t>14</t>
  </si>
  <si>
    <t>墓地公園事業特別会計</t>
    <phoneticPr fontId="5"/>
  </si>
  <si>
    <t>44</t>
  </si>
  <si>
    <t>-</t>
    <phoneticPr fontId="2"/>
  </si>
  <si>
    <t>97</t>
  </si>
  <si>
    <t>宇治廃棄物処理公社</t>
  </si>
  <si>
    <t>23</t>
  </si>
  <si>
    <t>302</t>
  </si>
  <si>
    <t>10</t>
  </si>
  <si>
    <t>13</t>
  </si>
  <si>
    <t>宇治市公園公社</t>
  </si>
  <si>
    <t>6</t>
  </si>
  <si>
    <t>161</t>
  </si>
  <si>
    <t>30</t>
  </si>
  <si>
    <t>宇治市福祉サービス公社</t>
  </si>
  <si>
    <t>34</t>
  </si>
  <si>
    <t>143</t>
  </si>
  <si>
    <t>100</t>
  </si>
  <si>
    <t>宇治市野外活動センター</t>
  </si>
  <si>
    <t>1</t>
  </si>
  <si>
    <t>54</t>
  </si>
  <si>
    <t>50</t>
  </si>
  <si>
    <t>エフエム宇治放送</t>
  </si>
  <si>
    <t>53</t>
  </si>
  <si>
    <t>25</t>
  </si>
  <si>
    <t>宇治市土地開発公社</t>
  </si>
  <si>
    <t>74</t>
  </si>
  <si>
    <t>5</t>
  </si>
  <si>
    <t>79</t>
  </si>
  <si>
    <t>183</t>
  </si>
  <si>
    <t>宇治市文化財愛護協会</t>
  </si>
  <si>
    <t>2</t>
  </si>
  <si>
    <t>8</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</si>
  <si>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</si>
  <si>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</si>
  <si>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</si>
  <si>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77,219</t>
  </si>
  <si>
    <t>76,097</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</si>
  <si>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</si>
  <si>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</si>
  <si>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</si>
  <si>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</si>
  <si>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</si>
  <si>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</si>
  <si>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</si>
  <si>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</si>
  <si>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</si>
  <si>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</si>
  <si>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</si>
  <si>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16,856</t>
  </si>
  <si>
    <t>16,852</t>
  </si>
  <si>
    <t>4</t>
  </si>
  <si>
    <t>後期高齢者医療事業特別会計</t>
    <phoneticPr fontId="5"/>
  </si>
  <si>
    <t>4,048</t>
  </si>
  <si>
    <t>4,031</t>
  </si>
  <si>
    <t>17</t>
  </si>
  <si>
    <t>介護保険事業特別会計</t>
    <phoneticPr fontId="5"/>
  </si>
  <si>
    <t>18,093</t>
  </si>
  <si>
    <t>17,794</t>
  </si>
  <si>
    <t>298</t>
  </si>
  <si>
    <t>水道事業会計</t>
    <phoneticPr fontId="5"/>
  </si>
  <si>
    <t>▲174</t>
    <phoneticPr fontId="2"/>
  </si>
  <si>
    <t>11,681</t>
  </si>
  <si>
    <t>1,519</t>
  </si>
  <si>
    <t>法適用企業</t>
    <phoneticPr fontId="5"/>
  </si>
  <si>
    <t>下水道事業会計</t>
    <phoneticPr fontId="5"/>
  </si>
  <si>
    <t>40,563</t>
  </si>
  <si>
    <t>15,455</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</si>
  <si>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</si>
  <si>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</si>
  <si>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52,244</t>
  </si>
  <si>
    <t>16,973</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</si>
  <si>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</si>
  <si>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</si>
  <si>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</si>
  <si>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城南衛生管理組合</t>
  </si>
  <si>
    <t>5,374</t>
  </si>
  <si>
    <t>5,285</t>
  </si>
  <si>
    <t>90</t>
  </si>
  <si>
    <t>118</t>
  </si>
  <si>
    <t>6,720</t>
  </si>
  <si>
    <t>2,794</t>
  </si>
  <si>
    <t>淀川・木津川水防事務組合</t>
  </si>
  <si>
    <t>12</t>
  </si>
  <si>
    <t>京都府自治会館管理組合</t>
  </si>
  <si>
    <t>98</t>
  </si>
  <si>
    <t>96</t>
  </si>
  <si>
    <t>3</t>
  </si>
  <si>
    <t>京都府住宅新築資金等貸付事業管理組合（一般会計）</t>
  </si>
  <si>
    <t>58</t>
  </si>
  <si>
    <t>55</t>
  </si>
  <si>
    <t>51</t>
  </si>
  <si>
    <t>京都府住宅新築資金等貸付事業管理組合（特別会計）</t>
  </si>
  <si>
    <t>775</t>
  </si>
  <si>
    <t>103</t>
  </si>
  <si>
    <t>672</t>
  </si>
  <si>
    <t>京都府後期高齢者医療広域連合（一般会計）</t>
  </si>
  <si>
    <t>1,731</t>
  </si>
  <si>
    <t>1,681</t>
  </si>
  <si>
    <t>516</t>
  </si>
  <si>
    <t>京都府後期高齢者医療広域連合（後期高齢者医療特別会計）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</si>
  <si>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</si>
  <si>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</si>
  <si>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</si>
  <si>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</si>
  <si>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</si>
  <si>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</si>
  <si>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</si>
  <si>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</si>
  <si>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</si>
  <si>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241</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</si>
  <si>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</si>
  <si>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</si>
  <si>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</si>
  <si>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</si>
  <si>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</si>
  <si>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</si>
  <si>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</si>
  <si>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</si>
  <si>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</si>
  <si>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</si>
  <si>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</si>
  <si>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</si>
  <si>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</si>
  <si>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</si>
  <si>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</si>
  <si>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</si>
  <si>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</si>
  <si>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</si>
  <si>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</si>
  <si>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</si>
  <si>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</si>
  <si>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</si>
  <si>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</si>
  <si>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</si>
  <si>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</si>
  <si>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</si>
  <si>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</si>
  <si>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</si>
  <si>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</si>
  <si>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</si>
  <si>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</si>
  <si>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</si>
  <si>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</si>
  <si>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</si>
  <si>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</si>
  <si>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</si>
  <si>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</si>
  <si>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</si>
  <si>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</si>
  <si>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</si>
  <si>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</si>
  <si>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</si>
  <si>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</si>
  <si>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</si>
  <si>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</si>
  <si>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</si>
  <si>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</si>
  <si>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</si>
  <si>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</si>
  <si>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</si>
  <si>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</si>
  <si>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</si>
  <si>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</si>
  <si>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</si>
  <si>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</si>
  <si>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</si>
  <si>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</si>
  <si>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</si>
  <si>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</si>
  <si>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</si>
  <si>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</si>
  <si>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</si>
  <si>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</si>
  <si>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</si>
  <si>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</si>
  <si>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</si>
  <si>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</si>
  <si>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</si>
  <si>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</si>
  <si>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</si>
  <si>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</si>
  <si>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</si>
  <si>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</si>
  <si>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</si>
  <si>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</si>
  <si>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</si>
  <si>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</si>
  <si>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</si>
  <si>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</si>
  <si>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</si>
  <si>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</si>
  <si>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</si>
  <si>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</si>
  <si>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</si>
  <si>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</si>
  <si>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</si>
  <si>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</si>
  <si>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</si>
  <si>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</si>
  <si>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</si>
  <si>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</si>
  <si>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</si>
  <si>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</si>
  <si>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</si>
  <si>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</si>
  <si>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</si>
  <si>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</si>
  <si>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</si>
  <si>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</si>
  <si>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</si>
  <si>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</si>
  <si>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</si>
  <si>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</si>
  <si>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</si>
  <si>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</si>
  <si>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</si>
  <si>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</si>
  <si>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</si>
  <si>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</si>
  <si>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</si>
  <si>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</si>
  <si>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</si>
  <si>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</si>
  <si>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</si>
  <si>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</si>
  <si>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</si>
  <si>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</si>
  <si>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</si>
  <si>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</si>
  <si>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</si>
  <si>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</si>
  <si>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</si>
  <si>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</si>
  <si>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</si>
  <si>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</si>
  <si>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</si>
  <si>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</si>
  <si>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0.34</t>
  </si>
  <si>
    <t>▲ 0.31</t>
  </si>
  <si>
    <t>会計</t>
    <rPh sb="0" eb="2">
      <t>カイケイ</t>
    </rPh>
    <phoneticPr fontId="5"/>
  </si>
  <si>
    <t>水道事業会計</t>
  </si>
  <si>
    <t>一般会計</t>
  </si>
  <si>
    <t>介護保険事業特別会計</t>
  </si>
  <si>
    <t>公共下水道事業会計</t>
  </si>
  <si>
    <t>後期高齢者医療事業特別会計</t>
  </si>
  <si>
    <t>国民健康保険事業特別会計</t>
  </si>
  <si>
    <t>墓地公園事業特別会計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</si>
  <si>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</si>
  <si>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</si>
  <si>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</si>
  <si>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</si>
  <si>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</si>
  <si>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</si>
  <si>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</si>
  <si>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</si>
  <si>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</si>
  <si>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</si>
  <si>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</si>
  <si>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</si>
  <si>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</si>
  <si>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</si>
  <si>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</si>
  <si>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</si>
  <si>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</si>
  <si>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</si>
  <si>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</si>
  <si>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</si>
  <si>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</si>
  <si>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</si>
  <si>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</si>
  <si>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</si>
  <si>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</si>
  <si>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</si>
  <si>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</si>
  <si>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</si>
  <si>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</si>
  <si>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</si>
  <si>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</si>
  <si>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</si>
  <si>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</si>
  <si>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</si>
  <si>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</si>
  <si>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</si>
  <si>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</si>
  <si>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</si>
  <si>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</si>
  <si>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</si>
  <si>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</si>
  <si>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</si>
  <si>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</si>
  <si>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</si>
  <si>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</si>
  <si>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</si>
  <si>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</si>
  <si>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公共施設等整備(R06年度末現在)</t>
    <rPh sb="0" eb="2">
      <t>コウキョウ</t>
    </rPh>
    <rPh sb="2" eb="4">
      <t>シセツ</t>
    </rPh>
    <rPh sb="4" eb="5">
      <t>トウ</t>
    </rPh>
    <rPh sb="5" eb="7">
      <t>セイビ</t>
    </rPh>
    <phoneticPr fontId="38"/>
  </si>
  <si>
    <t>ふるさと応援基金(R06年度末現在)</t>
    <rPh sb="4" eb="6">
      <t>オウエン</t>
    </rPh>
    <rPh sb="6" eb="8">
      <t>キキン</t>
    </rPh>
    <phoneticPr fontId="5"/>
  </si>
  <si>
    <t>地域福祉振興基金(R06年度末現在)</t>
    <rPh sb="0" eb="2">
      <t>チイキ</t>
    </rPh>
    <rPh sb="2" eb="4">
      <t>フクシ</t>
    </rPh>
    <rPh sb="4" eb="6">
      <t>シンコウ</t>
    </rPh>
    <rPh sb="6" eb="8">
      <t>キキン</t>
    </rPh>
    <phoneticPr fontId="38"/>
  </si>
  <si>
    <t>高齢者活動基金(R06年度末現在)</t>
    <rPh sb="0" eb="3">
      <t>コウレイシャ</t>
    </rPh>
    <rPh sb="3" eb="5">
      <t>カツドウ</t>
    </rPh>
    <rPh sb="5" eb="7">
      <t>キキン</t>
    </rPh>
    <phoneticPr fontId="38"/>
  </si>
  <si>
    <t>社会福祉事業基金(R06年度末現在)</t>
    <rPh sb="0" eb="2">
      <t>シャカイ</t>
    </rPh>
    <rPh sb="2" eb="4">
      <t>フクシ</t>
    </rPh>
    <rPh sb="4" eb="6">
      <t>ジギョウ</t>
    </rPh>
    <rPh sb="6" eb="8">
      <t>キキン</t>
    </rPh>
    <phoneticPr fontId="38"/>
  </si>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</sst>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1A0F4286-4BFA-48B5-A53A-B576E9599D44}"/>
    <cellStyle name="標準 2 3" xfId="10" xr:uid="{2EFD8B7C-A302-4C7C-8BA4-F24A6179882C}"/>
    <cellStyle name="標準 3" xfId="11" xr:uid="{92280945-CAE7-4F0E-AFD0-452B30906ECD}"/>
    <cellStyle name="標準 4" xfId="20" xr:uid="{FF85F19E-B038-43DD-BBC3-9B2A5E421E8E}"/>
    <cellStyle name="標準 4_APAHO401600" xfId="16" xr:uid="{02142C15-5F2C-42CC-9B62-42EBA9AA6B72}"/>
    <cellStyle name="標準 4_APAHO4019001" xfId="19" xr:uid="{DDBA252E-52A0-4E1D-AE1A-1D0110611BC1}"/>
    <cellStyle name="標準 4_ZJ08_022012_青森市_2010" xfId="18" xr:uid="{96FAE26B-F0B2-467B-B092-A792EEEE5C60}"/>
    <cellStyle name="標準 6" xfId="7" xr:uid="{6B302765-32A0-4A76-9C2C-037CE104D18B}"/>
    <cellStyle name="標準 6_APAHO401000" xfId="9" xr:uid="{9C427FC1-5BD6-4C3A-B4D6-03355C3DCC23}"/>
    <cellStyle name="標準 6_APAHO401200_O-JJ1016-001-3_財政状況資料集(決算状況カード(各会計・関係団体))(Rev2)2" xfId="15" xr:uid="{A4F0F9DD-BCCC-41D0-9D6C-84B7CBA52287}"/>
    <cellStyle name="標準 6_APAHO402200_O-JJ1016-001-3_財政状況資料集(決算状況カード(各会計・関係団体))(Rev2)2" xfId="12" xr:uid="{59AE2311-8F9B-49C4-9C47-537A8440F6E2}"/>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F3CB1E2-93BF-49E9-8C20-C4D056C76897}"/>
    <cellStyle name="標準_O-JJ0722-001-3_決算状況カード(各会計・関係団体)_O-JJ1016-001-3_財政状況資料集(決算状況カード(各会計・関係団体))(Rev2)2" xfId="14" xr:uid="{B209207F-1585-47F6-AFA9-1AF465F7865C}"/>
    <cellStyle name="標準_O-JJ0722-001-8_連結実質赤字比率に係る赤字・黒字の構成分析" xfId="17" xr:uid="{3D577B0C-0D8E-45D4-ACFA-722F221971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FE3B-48F5-A430-730A8A08408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34983</c:v>
                </c:pt>
                <c:pt idx="1">
                  <c:v>17913</c:v>
                </c:pt>
                <c:pt idx="2">
                  <c:v>25308</c:v>
                </c:pt>
                <c:pt idx="3">
                  <c:v>32077</c:v>
                </c:pt>
                <c:pt idx="4">
                  <c:v>45445</c:v>
                </c:pt>
              </c:numCache>
            </c:numRef>
          </c:val>
          <c:smooth val="0"/>
          <c:extLst>
            <c:ext xmlns:c16="http://schemas.microsoft.com/office/drawing/2014/chart" uri="{C3380CC4-5D6E-409C-BE32-E72D297353CC}">
              <c16:uniqueId val="{00000001-FE3B-48F5-A430-730A8A0840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1.85</c:v>
                </c:pt>
                <c:pt idx="1">
                  <c:v>2.19</c:v>
                </c:pt>
                <c:pt idx="2">
                  <c:v>2.2999999999999998</c:v>
                </c:pt>
                <c:pt idx="3">
                  <c:v>2.2999999999999998</c:v>
                </c:pt>
                <c:pt idx="4">
                  <c:v>2.3199999999999998</c:v>
                </c:pt>
              </c:numCache>
            </c:numRef>
          </c:val>
          <c:extLst>
            <c:ext xmlns:c16="http://schemas.microsoft.com/office/drawing/2014/chart" uri="{C3380CC4-5D6E-409C-BE32-E72D297353CC}">
              <c16:uniqueId val="{00000000-F68D-43CB-BBEA-A69033F5CE6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7.83</c:v>
                </c:pt>
                <c:pt idx="1">
                  <c:v>8.6999999999999993</c:v>
                </c:pt>
                <c:pt idx="2">
                  <c:v>9.65</c:v>
                </c:pt>
                <c:pt idx="3">
                  <c:v>9.07</c:v>
                </c:pt>
                <c:pt idx="4">
                  <c:v>8.5299999999999994</c:v>
                </c:pt>
              </c:numCache>
            </c:numRef>
          </c:val>
          <c:extLst>
            <c:ext xmlns:c16="http://schemas.microsoft.com/office/drawing/2014/chart" uri="{C3380CC4-5D6E-409C-BE32-E72D297353CC}">
              <c16:uniqueId val="{00000001-F68D-43CB-BBEA-A69033F5CE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1.48</c:v>
                </c:pt>
                <c:pt idx="1">
                  <c:v>3.05</c:v>
                </c:pt>
                <c:pt idx="2">
                  <c:v>0.88</c:v>
                </c:pt>
                <c:pt idx="3">
                  <c:v>-0.34</c:v>
                </c:pt>
                <c:pt idx="4">
                  <c:v>-0.31</c:v>
                </c:pt>
              </c:numCache>
            </c:numRef>
          </c:val>
          <c:smooth val="0"/>
          <c:extLst>
            <c:ext xmlns:c16="http://schemas.microsoft.com/office/drawing/2014/chart" uri="{C3380CC4-5D6E-409C-BE32-E72D297353CC}">
              <c16:uniqueId val="{00000002-F68D-43CB-BBEA-A69033F5CE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880-462C-8A41-88C06B3F93E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80-462C-8A41-88C06B3F93EE}"/>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880-462C-8A41-88C06B3F93EE}"/>
            </c:ext>
          </c:extLst>
        </c:ser>
        <c:ser>
          <c:idx val="3"/>
          <c:order val="3"/>
          <c:tx>
            <c:strRef>
              <c:f>[1]データシート!$A$30</c:f>
              <c:strCache>
                <c:ptCount val="1"/>
                <c:pt idx="0">
                  <c:v>墓地公園事業特別会計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880-462C-8A41-88C06B3F93EE}"/>
            </c:ext>
          </c:extLst>
        </c:ser>
        <c:ser>
          <c:idx val="4"/>
          <c:order val="4"/>
          <c:tx>
            <c:strRef>
              <c:f>[1]データシート!$A$31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0.1</c:v>
                </c:pt>
                <c:pt idx="4">
                  <c:v>#N/A</c:v>
                </c:pt>
                <c:pt idx="5">
                  <c:v>0.05</c:v>
                </c:pt>
                <c:pt idx="6">
                  <c:v>#N/A</c:v>
                </c:pt>
                <c:pt idx="7">
                  <c:v>0</c:v>
                </c:pt>
                <c:pt idx="8">
                  <c:v>#N/A</c:v>
                </c:pt>
                <c:pt idx="9">
                  <c:v>0.01</c:v>
                </c:pt>
              </c:numCache>
            </c:numRef>
          </c:val>
          <c:extLst>
            <c:ext xmlns:c16="http://schemas.microsoft.com/office/drawing/2014/chart" uri="{C3380CC4-5D6E-409C-BE32-E72D297353CC}">
              <c16:uniqueId val="{00000004-6880-462C-8A41-88C06B3F93EE}"/>
            </c:ext>
          </c:extLst>
        </c:ser>
        <c:ser>
          <c:idx val="5"/>
          <c:order val="5"/>
          <c:tx>
            <c:strRef>
              <c:f>[1]データシート!$A$32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0.02</c:v>
                </c:pt>
                <c:pt idx="2">
                  <c:v>#N/A</c:v>
                </c:pt>
                <c:pt idx="3">
                  <c:v>0.01</c:v>
                </c:pt>
                <c:pt idx="4">
                  <c:v>#N/A</c:v>
                </c:pt>
                <c:pt idx="5">
                  <c:v>0.01</c:v>
                </c:pt>
                <c:pt idx="6">
                  <c:v>#N/A</c:v>
                </c:pt>
                <c:pt idx="7">
                  <c:v>0.28999999999999998</c:v>
                </c:pt>
                <c:pt idx="8">
                  <c:v>#N/A</c:v>
                </c:pt>
                <c:pt idx="9">
                  <c:v>0.04</c:v>
                </c:pt>
              </c:numCache>
            </c:numRef>
          </c:val>
          <c:extLst>
            <c:ext xmlns:c16="http://schemas.microsoft.com/office/drawing/2014/chart" uri="{C3380CC4-5D6E-409C-BE32-E72D297353CC}">
              <c16:uniqueId val="{00000005-6880-462C-8A41-88C06B3F93EE}"/>
            </c:ext>
          </c:extLst>
        </c:ser>
        <c:ser>
          <c:idx val="6"/>
          <c:order val="6"/>
          <c:tx>
            <c:strRef>
              <c:f>[1]データシート!$A$33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0.54</c:v>
                </c:pt>
                <c:pt idx="2">
                  <c:v>#N/A</c:v>
                </c:pt>
                <c:pt idx="3">
                  <c:v>0.39</c:v>
                </c:pt>
                <c:pt idx="4">
                  <c:v>#N/A</c:v>
                </c:pt>
                <c:pt idx="5">
                  <c:v>0.3</c:v>
                </c:pt>
                <c:pt idx="6">
                  <c:v>#N/A</c:v>
                </c:pt>
                <c:pt idx="7">
                  <c:v>0.49</c:v>
                </c:pt>
                <c:pt idx="8">
                  <c:v>#N/A</c:v>
                </c:pt>
                <c:pt idx="9">
                  <c:v>0.51</c:v>
                </c:pt>
              </c:numCache>
            </c:numRef>
          </c:val>
          <c:extLst>
            <c:ext xmlns:c16="http://schemas.microsoft.com/office/drawing/2014/chart" uri="{C3380CC4-5D6E-409C-BE32-E72D297353CC}">
              <c16:uniqueId val="{00000006-6880-462C-8A41-88C06B3F93EE}"/>
            </c:ext>
          </c:extLst>
        </c:ser>
        <c:ser>
          <c:idx val="7"/>
          <c:order val="7"/>
          <c:tx>
            <c:strRef>
              <c:f>[1]データシート!$A$34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1.69</c:v>
                </c:pt>
                <c:pt idx="2">
                  <c:v>#N/A</c:v>
                </c:pt>
                <c:pt idx="3">
                  <c:v>1.1200000000000001</c:v>
                </c:pt>
                <c:pt idx="4">
                  <c:v>#N/A</c:v>
                </c:pt>
                <c:pt idx="5">
                  <c:v>1.48</c:v>
                </c:pt>
                <c:pt idx="6">
                  <c:v>#N/A</c:v>
                </c:pt>
                <c:pt idx="7">
                  <c:v>1.93</c:v>
                </c:pt>
                <c:pt idx="8">
                  <c:v>#N/A</c:v>
                </c:pt>
                <c:pt idx="9">
                  <c:v>0.76</c:v>
                </c:pt>
              </c:numCache>
            </c:numRef>
          </c:val>
          <c:extLst>
            <c:ext xmlns:c16="http://schemas.microsoft.com/office/drawing/2014/chart" uri="{C3380CC4-5D6E-409C-BE32-E72D297353CC}">
              <c16:uniqueId val="{00000007-6880-462C-8A41-88C06B3F93E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1.85</c:v>
                </c:pt>
                <c:pt idx="2">
                  <c:v>#N/A</c:v>
                </c:pt>
                <c:pt idx="3">
                  <c:v>2.19</c:v>
                </c:pt>
                <c:pt idx="4">
                  <c:v>#N/A</c:v>
                </c:pt>
                <c:pt idx="5">
                  <c:v>2.29</c:v>
                </c:pt>
                <c:pt idx="6">
                  <c:v>#N/A</c:v>
                </c:pt>
                <c:pt idx="7">
                  <c:v>2.2999999999999998</c:v>
                </c:pt>
                <c:pt idx="8">
                  <c:v>#N/A</c:v>
                </c:pt>
                <c:pt idx="9">
                  <c:v>2.3199999999999998</c:v>
                </c:pt>
              </c:numCache>
            </c:numRef>
          </c:val>
          <c:extLst>
            <c:ext xmlns:c16="http://schemas.microsoft.com/office/drawing/2014/chart" uri="{C3380CC4-5D6E-409C-BE32-E72D297353CC}">
              <c16:uniqueId val="{00000008-6880-462C-8A41-88C06B3F93EE}"/>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5.12</c:v>
                </c:pt>
                <c:pt idx="2">
                  <c:v>#N/A</c:v>
                </c:pt>
                <c:pt idx="3">
                  <c:v>4.45</c:v>
                </c:pt>
                <c:pt idx="4">
                  <c:v>#N/A</c:v>
                </c:pt>
                <c:pt idx="5">
                  <c:v>3.63</c:v>
                </c:pt>
                <c:pt idx="6">
                  <c:v>#N/A</c:v>
                </c:pt>
                <c:pt idx="7">
                  <c:v>3.55</c:v>
                </c:pt>
                <c:pt idx="8">
                  <c:v>#N/A</c:v>
                </c:pt>
                <c:pt idx="9">
                  <c:v>3.75</c:v>
                </c:pt>
              </c:numCache>
            </c:numRef>
          </c:val>
          <c:extLst>
            <c:ext xmlns:c16="http://schemas.microsoft.com/office/drawing/2014/chart" uri="{C3380CC4-5D6E-409C-BE32-E72D297353CC}">
              <c16:uniqueId val="{00000009-6880-462C-8A41-88C06B3F93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6359</c:v>
                </c:pt>
                <c:pt idx="5">
                  <c:v>6479</c:v>
                </c:pt>
                <c:pt idx="8">
                  <c:v>6445</c:v>
                </c:pt>
                <c:pt idx="11">
                  <c:v>6376</c:v>
                </c:pt>
                <c:pt idx="14">
                  <c:v>6364</c:v>
                </c:pt>
              </c:numCache>
            </c:numRef>
          </c:val>
          <c:extLst>
            <c:ext xmlns:c16="http://schemas.microsoft.com/office/drawing/2014/chart" uri="{C3380CC4-5D6E-409C-BE32-E72D297353CC}">
              <c16:uniqueId val="{00000000-EA3A-4B6C-97A3-89003A86319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A3A-4B6C-97A3-89003A86319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20</c:v>
                </c:pt>
                <c:pt idx="3">
                  <c:v>15</c:v>
                </c:pt>
                <c:pt idx="6">
                  <c:v>15</c:v>
                </c:pt>
                <c:pt idx="9">
                  <c:v>13</c:v>
                </c:pt>
                <c:pt idx="12">
                  <c:v>13</c:v>
                </c:pt>
              </c:numCache>
            </c:numRef>
          </c:val>
          <c:extLst>
            <c:ext xmlns:c16="http://schemas.microsoft.com/office/drawing/2014/chart" uri="{C3380CC4-5D6E-409C-BE32-E72D297353CC}">
              <c16:uniqueId val="{00000002-EA3A-4B6C-97A3-89003A86319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356</c:v>
                </c:pt>
                <c:pt idx="3">
                  <c:v>282</c:v>
                </c:pt>
                <c:pt idx="6">
                  <c:v>283</c:v>
                </c:pt>
                <c:pt idx="9">
                  <c:v>293</c:v>
                </c:pt>
                <c:pt idx="12">
                  <c:v>290</c:v>
                </c:pt>
              </c:numCache>
            </c:numRef>
          </c:val>
          <c:extLst>
            <c:ext xmlns:c16="http://schemas.microsoft.com/office/drawing/2014/chart" uri="{C3380CC4-5D6E-409C-BE32-E72D297353CC}">
              <c16:uniqueId val="{00000003-EA3A-4B6C-97A3-89003A86319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1048</c:v>
                </c:pt>
                <c:pt idx="3">
                  <c:v>1115</c:v>
                </c:pt>
                <c:pt idx="6">
                  <c:v>1175</c:v>
                </c:pt>
                <c:pt idx="9">
                  <c:v>1230</c:v>
                </c:pt>
                <c:pt idx="12">
                  <c:v>1187</c:v>
                </c:pt>
              </c:numCache>
            </c:numRef>
          </c:val>
          <c:extLst>
            <c:ext xmlns:c16="http://schemas.microsoft.com/office/drawing/2014/chart" uri="{C3380CC4-5D6E-409C-BE32-E72D297353CC}">
              <c16:uniqueId val="{00000004-EA3A-4B6C-97A3-89003A86319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3A-4B6C-97A3-89003A86319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A3A-4B6C-97A3-89003A86319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5064</c:v>
                </c:pt>
                <c:pt idx="3">
                  <c:v>4807</c:v>
                </c:pt>
                <c:pt idx="6">
                  <c:v>4626</c:v>
                </c:pt>
                <c:pt idx="9">
                  <c:v>4462</c:v>
                </c:pt>
                <c:pt idx="12">
                  <c:v>4329</c:v>
                </c:pt>
              </c:numCache>
            </c:numRef>
          </c:val>
          <c:extLst>
            <c:ext xmlns:c16="http://schemas.microsoft.com/office/drawing/2014/chart" uri="{C3380CC4-5D6E-409C-BE32-E72D297353CC}">
              <c16:uniqueId val="{00000007-EA3A-4B6C-97A3-89003A86319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129</c:v>
                </c:pt>
                <c:pt idx="2">
                  <c:v>#N/A</c:v>
                </c:pt>
                <c:pt idx="3">
                  <c:v>#N/A</c:v>
                </c:pt>
                <c:pt idx="4">
                  <c:v>-260</c:v>
                </c:pt>
                <c:pt idx="5">
                  <c:v>#N/A</c:v>
                </c:pt>
                <c:pt idx="6">
                  <c:v>#N/A</c:v>
                </c:pt>
                <c:pt idx="7">
                  <c:v>-346</c:v>
                </c:pt>
                <c:pt idx="8">
                  <c:v>#N/A</c:v>
                </c:pt>
                <c:pt idx="9">
                  <c:v>#N/A</c:v>
                </c:pt>
                <c:pt idx="10">
                  <c:v>-378</c:v>
                </c:pt>
                <c:pt idx="11">
                  <c:v>#N/A</c:v>
                </c:pt>
                <c:pt idx="12">
                  <c:v>#N/A</c:v>
                </c:pt>
                <c:pt idx="13">
                  <c:v>-545</c:v>
                </c:pt>
                <c:pt idx="14">
                  <c:v>#N/A</c:v>
                </c:pt>
              </c:numCache>
            </c:numRef>
          </c:val>
          <c:smooth val="0"/>
          <c:extLst>
            <c:ext xmlns:c16="http://schemas.microsoft.com/office/drawing/2014/chart" uri="{C3380CC4-5D6E-409C-BE32-E72D297353CC}">
              <c16:uniqueId val="{00000008-EA3A-4B6C-97A3-89003A86319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65640</c:v>
                </c:pt>
                <c:pt idx="5">
                  <c:v>64924</c:v>
                </c:pt>
                <c:pt idx="8">
                  <c:v>64742</c:v>
                </c:pt>
                <c:pt idx="11">
                  <c:v>63591</c:v>
                </c:pt>
                <c:pt idx="14">
                  <c:v>62212</c:v>
                </c:pt>
              </c:numCache>
            </c:numRef>
          </c:val>
          <c:extLst>
            <c:ext xmlns:c16="http://schemas.microsoft.com/office/drawing/2014/chart" uri="{C3380CC4-5D6E-409C-BE32-E72D297353CC}">
              <c16:uniqueId val="{00000000-FBB9-4FEF-8BBC-45C10209643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15011</c:v>
                </c:pt>
                <c:pt idx="5">
                  <c:v>16315</c:v>
                </c:pt>
                <c:pt idx="8">
                  <c:v>15696</c:v>
                </c:pt>
                <c:pt idx="11">
                  <c:v>15182</c:v>
                </c:pt>
                <c:pt idx="14">
                  <c:v>14809</c:v>
                </c:pt>
              </c:numCache>
            </c:numRef>
          </c:val>
          <c:extLst>
            <c:ext xmlns:c16="http://schemas.microsoft.com/office/drawing/2014/chart" uri="{C3380CC4-5D6E-409C-BE32-E72D297353CC}">
              <c16:uniqueId val="{00000001-FBB9-4FEF-8BBC-45C10209643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10560</c:v>
                </c:pt>
                <c:pt idx="5">
                  <c:v>12401</c:v>
                </c:pt>
                <c:pt idx="8">
                  <c:v>12856</c:v>
                </c:pt>
                <c:pt idx="11">
                  <c:v>12858</c:v>
                </c:pt>
                <c:pt idx="14">
                  <c:v>12935</c:v>
                </c:pt>
              </c:numCache>
            </c:numRef>
          </c:val>
          <c:extLst>
            <c:ext xmlns:c16="http://schemas.microsoft.com/office/drawing/2014/chart" uri="{C3380CC4-5D6E-409C-BE32-E72D297353CC}">
              <c16:uniqueId val="{00000002-FBB9-4FEF-8BBC-45C10209643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B9-4FEF-8BBC-45C10209643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B9-4FEF-8BBC-45C10209643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590</c:v>
                </c:pt>
                <c:pt idx="3">
                  <c:v>256</c:v>
                </c:pt>
                <c:pt idx="6">
                  <c:v>269</c:v>
                </c:pt>
                <c:pt idx="9">
                  <c:v>269</c:v>
                </c:pt>
                <c:pt idx="12">
                  <c:v>192</c:v>
                </c:pt>
              </c:numCache>
            </c:numRef>
          </c:val>
          <c:extLst>
            <c:ext xmlns:c16="http://schemas.microsoft.com/office/drawing/2014/chart" uri="{C3380CC4-5D6E-409C-BE32-E72D297353CC}">
              <c16:uniqueId val="{00000005-FBB9-4FEF-8BBC-45C10209643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8850</c:v>
                </c:pt>
                <c:pt idx="3">
                  <c:v>9317</c:v>
                </c:pt>
                <c:pt idx="6">
                  <c:v>9958</c:v>
                </c:pt>
                <c:pt idx="9">
                  <c:v>10528</c:v>
                </c:pt>
                <c:pt idx="12">
                  <c:v>10557</c:v>
                </c:pt>
              </c:numCache>
            </c:numRef>
          </c:val>
          <c:extLst>
            <c:ext xmlns:c16="http://schemas.microsoft.com/office/drawing/2014/chart" uri="{C3380CC4-5D6E-409C-BE32-E72D297353CC}">
              <c16:uniqueId val="{00000006-FBB9-4FEF-8BBC-45C10209643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3000</c:v>
                </c:pt>
                <c:pt idx="3">
                  <c:v>2825</c:v>
                </c:pt>
                <c:pt idx="6">
                  <c:v>2795</c:v>
                </c:pt>
                <c:pt idx="9">
                  <c:v>2903</c:v>
                </c:pt>
                <c:pt idx="12">
                  <c:v>2794</c:v>
                </c:pt>
              </c:numCache>
            </c:numRef>
          </c:val>
          <c:extLst>
            <c:ext xmlns:c16="http://schemas.microsoft.com/office/drawing/2014/chart" uri="{C3380CC4-5D6E-409C-BE32-E72D297353CC}">
              <c16:uniqueId val="{00000007-FBB9-4FEF-8BBC-45C10209643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15013</c:v>
                </c:pt>
                <c:pt idx="3">
                  <c:v>15172</c:v>
                </c:pt>
                <c:pt idx="6">
                  <c:v>16036</c:v>
                </c:pt>
                <c:pt idx="9">
                  <c:v>16670</c:v>
                </c:pt>
                <c:pt idx="12">
                  <c:v>16973</c:v>
                </c:pt>
              </c:numCache>
            </c:numRef>
          </c:val>
          <c:extLst>
            <c:ext xmlns:c16="http://schemas.microsoft.com/office/drawing/2014/chart" uri="{C3380CC4-5D6E-409C-BE32-E72D297353CC}">
              <c16:uniqueId val="{00000008-FBB9-4FEF-8BBC-45C10209643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609</c:v>
                </c:pt>
                <c:pt idx="3">
                  <c:v>1033</c:v>
                </c:pt>
                <c:pt idx="6">
                  <c:v>833</c:v>
                </c:pt>
                <c:pt idx="9">
                  <c:v>800</c:v>
                </c:pt>
                <c:pt idx="12">
                  <c:v>770</c:v>
                </c:pt>
              </c:numCache>
            </c:numRef>
          </c:val>
          <c:extLst>
            <c:ext xmlns:c16="http://schemas.microsoft.com/office/drawing/2014/chart" uri="{C3380CC4-5D6E-409C-BE32-E72D297353CC}">
              <c16:uniqueId val="{00000009-FBB9-4FEF-8BBC-45C10209643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44174</c:v>
                </c:pt>
                <c:pt idx="3">
                  <c:v>41353</c:v>
                </c:pt>
                <c:pt idx="6">
                  <c:v>39007</c:v>
                </c:pt>
                <c:pt idx="9">
                  <c:v>38039</c:v>
                </c:pt>
                <c:pt idx="12">
                  <c:v>38747</c:v>
                </c:pt>
              </c:numCache>
            </c:numRef>
          </c:val>
          <c:extLst>
            <c:ext xmlns:c16="http://schemas.microsoft.com/office/drawing/2014/chart" uri="{C3380CC4-5D6E-409C-BE32-E72D297353CC}">
              <c16:uniqueId val="{0000000A-FBB9-4FEF-8BBC-45C10209643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BB9-4FEF-8BBC-45C10209643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3605</c:v>
                </c:pt>
                <c:pt idx="1">
                  <c:v>3458</c:v>
                </c:pt>
                <c:pt idx="2">
                  <c:v>3313</c:v>
                </c:pt>
              </c:numCache>
            </c:numRef>
          </c:val>
          <c:extLst>
            <c:ext xmlns:c16="http://schemas.microsoft.com/office/drawing/2014/chart" uri="{C3380CC4-5D6E-409C-BE32-E72D297353CC}">
              <c16:uniqueId val="{00000000-0886-43A2-A1C1-04A474CB16C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3034</c:v>
                </c:pt>
                <c:pt idx="1">
                  <c:v>3486</c:v>
                </c:pt>
                <c:pt idx="2">
                  <c:v>3673</c:v>
                </c:pt>
              </c:numCache>
            </c:numRef>
          </c:val>
          <c:extLst>
            <c:ext xmlns:c16="http://schemas.microsoft.com/office/drawing/2014/chart" uri="{C3380CC4-5D6E-409C-BE32-E72D297353CC}">
              <c16:uniqueId val="{00000001-0886-43A2-A1C1-04A474CB16C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3445</c:v>
                </c:pt>
                <c:pt idx="1">
                  <c:v>3510</c:v>
                </c:pt>
                <c:pt idx="2">
                  <c:v>3473</c:v>
                </c:pt>
              </c:numCache>
            </c:numRef>
          </c:val>
          <c:extLst>
            <c:ext xmlns:c16="http://schemas.microsoft.com/office/drawing/2014/chart" uri="{C3380CC4-5D6E-409C-BE32-E72D297353CC}">
              <c16:uniqueId val="{00000002-0886-43A2-A1C1-04A474CB16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{DDDBCFF7-875F-4CA6-BCBF-9118613284E7}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83-450D-9498-1A8B1CE51D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{ACC04723-F00A-4615-84C7-3030061F8EC5}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83-450D-9498-1A8B1CE51D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{B5E29010-A165-46F9-8ECF-D9EEA719CAC5}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83-450D-9498-1A8B1CE51D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{6D9B5F48-1350-4F44-B150-78675EF7F727}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83-450D-9498-1A8B1CE51D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{ADB682BB-6FDC-4A79-82AB-9230CCF1E235}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83-450D-9498-1A8B1CE51D7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{FA8AED4C-2622-4A00-A50B-69E5EF240585}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83-450D-9498-1A8B1CE51D7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{91ECFA0F-F06A-4E00-BEFD-7A2FA034C8AC}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83-450D-9498-1A8B1CE51D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{2995933D-18E3-4BAF-816D-6EBAFE285CD1}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83-450D-9498-1A8B1CE51D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{B6BF976A-3194-41A7-99CC-FD3C9AE45C84}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83-450D-9498-1A8B1CE51D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60.4</c:v>
                </c:pt>
                <c:pt idx="8">
                  <c:v>62.3</c:v>
                </c:pt>
                <c:pt idx="16">
                  <c:v>63.4</c:v>
                </c:pt>
                <c:pt idx="24">
                  <c:v>64.8</c:v>
                </c:pt>
                <c:pt idx="32">
                  <c:v>65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883-450D-9498-1A8B1CE51D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{526B7962-02C6-4711-9037-042318C45405}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83-450D-9498-1A8B1CE51D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{DFAA272F-7B4D-4D54-B5B2-F3AF9411F427}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83-450D-9498-1A8B1CE51D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{1F537EAA-48E5-4C51-8FED-3F52404FAC82}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83-450D-9498-1A8B1CE51D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{96FF0D03-5E58-40A0-8E75-4AC521C587C8}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83-450D-9498-1A8B1CE51D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{D60CEDDD-A66D-4F7D-BEAF-C98DC0ACD0EB}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83-450D-9498-1A8B1CE51D7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{8B43EF9C-FC31-49B1-91AA-C958B816AC33}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83-450D-9498-1A8B1CE51D7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{507ACBCD-A093-46DD-9D0B-088489EA7C0C}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83-450D-9498-1A8B1CE51D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{24D292DA-0C52-482B-B12E-B3F02B6D28AE}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83-450D-9498-1A8B1CE51D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{2AE6B155-FF19-4928-A814-1DB94986A09A}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83-450D-9498-1A8B1CE51D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2883-450D-9498-1A8B1CE51D7A}"/>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{BD7CFF45-72A5-4143-93D7-1605F92A6CFF}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6E-46CA-B434-B3A68F52B7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{145C9CA5-DDB8-4BE2-AC1D-06487C333E17}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6E-46CA-B434-B3A68F52B7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{6BDD2CC0-49DB-4B2D-98D5-F516FCCDF5FF}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6E-46CA-B434-B3A68F52B7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{CD04892F-EE71-4CA4-A11B-3CF8A01B91FC}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6E-46CA-B434-B3A68F52B7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{F40FBDC5-023D-4DEC-8C15-90742483681A}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6E-46CA-B434-B3A68F52B7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{4AE7AECB-9CA5-48A0-B0CB-D1361F71FFEC}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6E-46CA-B434-B3A68F52B7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{A66A17B1-C6DD-4C37-BBA7-0343A4E8E1A5}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6E-46CA-B434-B3A68F52B7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{F552ACCB-0951-4BD1-8958-11BF94FC851A}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6E-46CA-B434-B3A68F52B7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{00324F2E-66D2-4B1C-AF10-DB8F7EC8DB88}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6E-46CA-B434-B3A68F52B7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0.6</c:v>
                </c:pt>
                <c:pt idx="8">
                  <c:v>0</c:v>
                </c:pt>
                <c:pt idx="16">
                  <c:v>-0.4</c:v>
                </c:pt>
                <c:pt idx="24">
                  <c:v>-1</c:v>
                </c:pt>
                <c:pt idx="32">
                  <c:v>-1.2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96E-46CA-B434-B3A68F52B7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{70949CD8-5B89-4D53-AB9D-5F2950BB4A8F}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6E-46CA-B434-B3A68F52B7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{31281E79-7B75-4E4E-BCA3-C06F85D77D5D}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6E-46CA-B434-B3A68F52B7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{3E1D7495-2DC2-451F-A7D0-7B2BD4E5817A}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6E-46CA-B434-B3A68F52B7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{175DFC63-DBC6-4FF8-ADB7-05A6E8F1D162}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6E-46CA-B434-B3A68F52B7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{B35F2AB8-5216-41EE-9F75-F239BF7A6535}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6E-46CA-B434-B3A68F52B7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{08268582-8159-410C-B42D-2E5D21753152}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6E-46CA-B434-B3A68F52B7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{069E2673-5DFC-4510-91D6-6B88E7BB3C97}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6E-46CA-B434-B3A68F52B7D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{AA577A0B-7918-4838-811D-EB75A0692EB2}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6E-46CA-B434-B3A68F52B7D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{81389617-D9DD-40BE-8037-B643154558A2}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6E-46CA-B434-B3A68F52B7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596E-46CA-B434-B3A68F52B7DD}"/>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6FD4631-B683-4B0E-A8FE-DA23A0FE0849}"/>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BF42F10-A46E-4E51-B6EE-4E1C7F7361D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745DDFF-9F6F-44DB-B931-7DA134B28E8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90C021F-79EF-48EA-A638-4E9BB7D6298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720182C-DD80-4C3C-9928-E7B40B6D68C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17F0629-9136-44F5-B74A-0F9A9975AC3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2963DC0-021C-47E1-9081-39BB6931CD75}"/>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B6319239-D358-4BE3-92A9-C2A3EEAE21C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2DCE339-7314-47D3-9204-A23E1E20A11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3CD4E19-A8DF-4AE9-93BD-F7E6835DF9C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68190CD-8992-4712-AC4C-463C4913888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3C6EA9C-2FB2-4AC4-8284-D27737F5880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63C6BC26-DC55-4E54-BE89-DF70E50E5B8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327F4F4-A79F-4654-995C-13510702DE4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F598215-E97E-4F27-A984-4178C216670A}"/>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C2E3B02-DD1C-4582-BCA2-F43703ED31CE}"/>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7FCB32A-53DB-44DB-90E0-11D55F0876A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B3B46BA-5B7D-4C04-8F91-7AA337DF7E3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6605E1F-29FF-4207-875D-FFE6FCF19B8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88AA6D1-1439-4BAB-997C-FDBB519992F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9E888EC-9E4E-442A-B5D2-0C657F50834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706169C9-D992-47D8-96EC-2596B5BDED6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E42209B-B8CD-44DB-8207-14F760A3EFC8}"/>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377D277-7590-45AF-BC8C-A8F651E917F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7CA3BBD-A58D-4EB2-A8A9-5BA82C85DD8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B0DB76C-83C1-44E7-9242-C91640FD548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8C4322B-2061-47F7-BE02-8B0252262AF2}"/>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1F502AA-AC97-40ED-8E72-6DD4FAF8C05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95F6200-AC47-4849-A881-361CECBFCEA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F0889054-83F6-41E3-BCC2-3E06EAD3FC4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90560BD-5EE8-4FCB-91CF-B61798D8C97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4EE56D7-50A3-451C-854C-1FC4A8FAE33C}"/>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6EFB3B3-7A1F-4DF6-849E-221DCB37A1A9}"/>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ADB5CFB-C56E-4379-BA86-3703E6B59DAB}"/>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F8FB214-9693-418F-A24E-0D8812CA8C4F}"/>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7C28AC5-2077-43E6-A2CF-9A6EDA5503E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47D004B-5E10-4E7C-B51D-48163A134F71}"/>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5BC3972-3B73-4885-818A-9D5C47D346DD}"/>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5849B1C-E188-4C6B-BF9C-DBCCCDDDAE9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B63C107-C8B1-40D1-A24C-2000CB18C4BF}"/>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BE8A3E1-DE0C-47E5-8C8F-7EC5C86D35A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E573234-3480-40C5-8721-CF8498EE55C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F12D0D9-C894-4C92-B912-ECA72B984EE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C4DCC93-D63C-42E4-885C-E925AD4BB3A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FB14A28-082D-47C5-9A74-4A10A0CA172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3934D9C-BE2B-4F00-821C-41E0B2E570BF}"/>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47B5D0F-F4A2-40E9-94A5-1532F34B0CD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ECE26D2-C06B-4D29-8D2B-85DC6D66DE5E}"/>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2D75929-4F4F-4463-AFA3-6F07381DA77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全国及び京都府平均は上回っているものの、類似団体内順位は低い状態です。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社会保障関係経費の増加などにより基準財政需要額は増加していることから、財政力指数は</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ポイント減少となっています。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使用料・手数料の見直しなどによる自主財源の確保や行財政改革による行政経費の精査に努めるとともに、市債発行額の抑制、基金残高の確保を図るなど、健全かつ持続可能な財政運営に努めていきま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F64D36A-514B-47BA-AA8D-D0197629EA4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48A1A89C-A498-4F94-97EB-E2BF334EEAC3}"/>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89512436-216B-4FC6-AD62-339800EB0F4F}"/>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9342248-E43B-4C4D-AC39-099839CC3CF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83D5F45D-B3D0-4512-B93A-EE1836308462}"/>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E711FD36-01B4-4755-859E-1705D1313BE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2DB42FCD-BBE0-4F3F-8F8D-3A0E1324499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24BA5D1D-3623-4505-8B2C-1D389A6F5F8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C45FA509-579D-43A0-8778-968E03B6C449}"/>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C3E3F35-05A3-4482-AF59-35E9383645E1}"/>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CB28C203-C277-4DA7-9CC1-BC01C8EF7D72}"/>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E052F9E5-2F51-498E-97ED-39DFE0B08ACF}"/>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055B8F0-F6C3-4456-B1A5-B4A0643CBCA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C92031BF-6D3A-4C11-AF65-A499AF36E70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CE8E336-F608-48A0-932A-E5A1AB92514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14E3A113-3D93-412D-85EF-1593F1647E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AA7B2A02-566F-4F49-85CE-F6A051B16AD4}"/>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39E8088D-D6AF-4EAE-B7CC-F24E686A0A35}"/>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9B76FDFA-9FDC-4AC4-B79A-8B312EDAA2A6}"/>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F293ECED-62C4-4DC6-963B-CFD99FC96378}"/>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52211</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95526DFC-6B23-42E6-A4CE-3D4BC3CB7914}"/>
            </a:ext>
          </a:extLst>
        </xdr:cNvPr>
        <xdr:cNvCxnSpPr/>
      </xdr:nvCxnSpPr>
      <xdr:spPr>
        <a:xfrm>
          <a:off x="4114800" y="72531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BDE244C-7324-4B0F-A8F4-5384D4B3162A}"/>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2A0201-F0D0-443E-B0D4-13C95688F066}"/>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52211</xdr:rowOff>
    </xdr:to>
    <xdr:cxnSp macro="">
      <xdr:nvCxnSpPr>
        <xdr:cNvPr id="72" name="直線コネクタ 71">
          <a:extLst>
            <a:ext uri="{FF2B5EF4-FFF2-40B4-BE49-F238E27FC236}">
              <a16:creationId xmlns:a16="http://schemas.microsoft.com/office/drawing/2014/main" id="{703F4334-1CC0-4DB5-A7CD-ADD48685ED85}"/>
            </a:ext>
          </a:extLst>
        </xdr:cNvPr>
        <xdr:cNvCxnSpPr/>
      </xdr:nvCxnSpPr>
      <xdr:spPr>
        <a:xfrm>
          <a:off x="3225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C9FD8D23-35EC-4194-B44A-8C117DE23A9C}"/>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29718833-46EE-4605-A734-0397D1DB8871}"/>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8C2B87C4-6236-482D-919B-5CF698BC2198}"/>
            </a:ext>
          </a:extLst>
        </xdr:cNvPr>
        <xdr:cNvCxnSpPr/>
      </xdr:nvCxnSpPr>
      <xdr:spPr>
        <a:xfrm>
          <a:off x="2336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89217CCC-0290-46A3-BA8A-36C9EF3B3381}"/>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2169D749-8F6F-4D79-AC61-CC90AE67362B}"/>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91092AC8-B555-429B-A751-70A115516BEF}"/>
            </a:ext>
          </a:extLst>
        </xdr:cNvPr>
        <xdr:cNvCxnSpPr/>
      </xdr:nvCxnSpPr>
      <xdr:spPr>
        <a:xfrm>
          <a:off x="1447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FFD35B6C-F984-48A6-9F25-8DCA6449A748}"/>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2A86A006-C36B-4683-94A4-2F8DEBD82ABF}"/>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46E05F98-2CB5-4F08-987E-0B4110FC411B}"/>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A106047C-28E0-4A43-9D55-E8C72E6362D5}"/>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519A734-50D7-443D-A317-8119AB0B6A2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FB56AE1-F40D-494B-BB4E-10E47789B7CB}"/>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8894632-98DA-420D-ACE6-4A259E30122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2018CA9-02B4-4D70-9CB7-622096323B1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AF5C7E6-FC91-45D1-BE70-300FE60F0AE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43480868-A2E6-4A83-B9D1-CAD40208A4EB}"/>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1B30B9FF-EFF1-4C1B-B758-B6AA1C599409}"/>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1411</xdr:rowOff>
    </xdr:from>
    <xdr:to>
      <xdr:col>19</xdr:col>
      <xdr:colOff>184150</xdr:colOff>
      <xdr:row>42</xdr:row>
      <xdr:rowOff>103011</xdr:rowOff>
    </xdr:to>
    <xdr:sp macro="" textlink="">
      <xdr:nvSpPr>
        <xdr:cNvPr id="90" name="楕円 89">
          <a:extLst>
            <a:ext uri="{FF2B5EF4-FFF2-40B4-BE49-F238E27FC236}">
              <a16:creationId xmlns:a16="http://schemas.microsoft.com/office/drawing/2014/main" id="{3C85ED56-7E6D-449A-83E8-356C4880307B}"/>
            </a:ext>
          </a:extLst>
        </xdr:cNvPr>
        <xdr:cNvSpPr/>
      </xdr:nvSpPr>
      <xdr:spPr>
        <a:xfrm>
          <a:off x="4064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91" name="テキスト ボックス 90">
          <a:extLst>
            <a:ext uri="{FF2B5EF4-FFF2-40B4-BE49-F238E27FC236}">
              <a16:creationId xmlns:a16="http://schemas.microsoft.com/office/drawing/2014/main" id="{7EAB690B-E93F-47CA-A845-C24369910AEB}"/>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11C42F8B-2139-4EA8-BEE3-1583C8FBEA1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579C3A7D-3CD1-4B4C-9049-9B2F05C44A27}"/>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7C1FA039-12F8-4B2F-B438-D4108BEC2F25}"/>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34166</xdr:rowOff>
    </xdr:from>
    <xdr:ext cx="762000" cy="259045"/>
    <xdr:sp macro="" textlink="">
      <xdr:nvSpPr>
        <xdr:cNvPr id="95" name="テキスト ボックス 94">
          <a:extLst>
            <a:ext uri="{FF2B5EF4-FFF2-40B4-BE49-F238E27FC236}">
              <a16:creationId xmlns:a16="http://schemas.microsoft.com/office/drawing/2014/main" id="{CF9AB6D1-2D4B-465A-9671-AC4F5610A75A}"/>
            </a:ext>
          </a:extLst>
        </xdr:cNvPr>
        <xdr:cNvSpPr txBox="1"/>
      </xdr:nvSpPr>
      <xdr:spPr>
        <a:xfrm>
          <a:off x="1955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F5C7A2E3-E3F1-4B5B-BAC0-97E22F5C51B7}"/>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97" name="テキスト ボックス 96">
          <a:extLst>
            <a:ext uri="{FF2B5EF4-FFF2-40B4-BE49-F238E27FC236}">
              <a16:creationId xmlns:a16="http://schemas.microsoft.com/office/drawing/2014/main" id="{FC1BAC2F-C2B2-432B-B284-7E3D4EAE4105}"/>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5D0D689E-1C43-4ABF-97CA-B5089B952366}"/>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2EF7CDAD-4D05-426E-82C2-D35800CDF3B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401E60CB-267D-4FE8-A237-56DADAFB5EB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5CC2551-4CE5-48A6-AF31-8AD00B14BD3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DF426E35-870B-4ED0-ABCB-1172CF994F1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3D3FADEC-2D7A-4C10-BA1A-1C3C95B6722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280BCCDA-0301-4CC6-BFE1-3C3F64CA061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B8AB418-0565-4D9A-BEEE-317306352A7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84907A0F-CDD3-4343-8FC9-817AF43A9F6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14EC216A-3C04-4591-9FB9-C18A4CEA334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E3D7716-0D21-4451-B8EB-89579AA8008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3E50CFF-CCD3-48D2-A3C5-94CB2F32305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4194B710-59A9-44E4-B0F3-6ADB0594106D}"/>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歳入において地方交付税等が増加した</a:t>
          </a:r>
          <a:r>
            <a:rPr kumimoji="1" lang="ja-JP" altLang="en-US" sz="1100" b="0" i="0" baseline="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歳出において経常的な扶助費や繰出金などが増加した</a:t>
          </a:r>
          <a:r>
            <a:rPr kumimoji="1" lang="ja-JP" altLang="en-US" sz="1100" b="0" i="0" baseline="0">
              <a:solidFill>
                <a:schemeClr val="dk1"/>
              </a:solidFill>
              <a:effectLst/>
              <a:latin typeface="+mn-lt"/>
              <a:ea typeface="+mn-ea"/>
              <a:cs typeface="+mn-cs"/>
            </a:rPr>
            <a:t>影響により</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en-US" altLang="ja-JP" sz="1100" b="0" i="0" baseline="0">
              <a:solidFill>
                <a:schemeClr val="dk1"/>
              </a:solidFill>
              <a:effectLst/>
              <a:latin typeface="+mn-lt"/>
              <a:ea typeface="+mn-ea"/>
              <a:cs typeface="+mn-cs"/>
            </a:rPr>
            <a:t>94.1</a:t>
          </a:r>
          <a:r>
            <a:rPr kumimoji="1" lang="ja-JP" altLang="ja-JP" sz="1100" b="0" i="0" baseline="0">
              <a:solidFill>
                <a:schemeClr val="dk1"/>
              </a:solidFill>
              <a:effectLst/>
              <a:latin typeface="+mn-lt"/>
              <a:ea typeface="+mn-ea"/>
              <a:cs typeface="+mn-cs"/>
            </a:rPr>
            <a:t>％となりました。　</a:t>
          </a:r>
          <a:endParaRPr lang="ja-JP" altLang="ja-JP" sz="1400">
            <a:effectLst/>
          </a:endParaRPr>
        </a:p>
        <a:p>
          <a:r>
            <a:rPr kumimoji="1" lang="ja-JP" altLang="ja-JP" sz="1100" b="0" i="0" baseline="0">
              <a:solidFill>
                <a:schemeClr val="dk1"/>
              </a:solidFill>
              <a:effectLst/>
              <a:latin typeface="+mn-lt"/>
              <a:ea typeface="+mn-ea"/>
              <a:cs typeface="+mn-cs"/>
            </a:rPr>
            <a:t>　今後も事業見直しや、行財政改革の取組みを通じて義務的経費の削減を図り、経常収支比率の適正化に努めていきます。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1E80102-289A-4007-A5E7-83C0972392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27949BE-F8E4-43B8-AF28-07E61D1D0F4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44317FD7-D7C3-4385-B83C-5F2E4CE3E02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9895D69D-D771-4455-BF61-75FBA8BC52C6}"/>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19DAE4CE-5177-401A-A819-E54EFE4D3F9E}"/>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553B7C74-C7AE-4F4C-8116-58E3F92B5DFB}"/>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FA752C1-C66A-44BB-9BF2-F70B8F9C165C}"/>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F2A870A1-3D97-44AF-9197-7F48BEC6570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6861CA25-9698-4958-B29A-43AC8B5018EB}"/>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80EF1FDC-D9C9-42DB-9F40-5555220E46FE}"/>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FF8D497D-174B-4965-B4B3-24BAF60C5308}"/>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270D1FAD-0C12-417B-AD06-EF92AECED24F}"/>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F5C59BEC-4221-4D70-840B-16FBEB5ED81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42CFE23C-9455-41A9-B906-25D3C9C12CE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8A50829B-5CA9-4682-BC17-D2DEB8E96016}"/>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82B9F178-D091-4FA7-B7B7-7CDD7A0FEE1B}"/>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231685A3-2C92-44F4-AC11-D5E85757F9A4}"/>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661DD958-B9C7-4ADF-A713-2D0983447BBA}"/>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B5A4D43E-2FB6-4846-844C-AE57E03C6821}"/>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89916</xdr:rowOff>
    </xdr:to>
    <xdr:cxnSp macro="">
      <xdr:nvCxnSpPr>
        <xdr:cNvPr id="130" name="直線コネクタ 129">
          <a:extLst>
            <a:ext uri="{FF2B5EF4-FFF2-40B4-BE49-F238E27FC236}">
              <a16:creationId xmlns:a16="http://schemas.microsoft.com/office/drawing/2014/main" id="{21C2CF8F-86C5-456F-BD89-23487B728BCE}"/>
            </a:ext>
          </a:extLst>
        </xdr:cNvPr>
        <xdr:cNvCxnSpPr/>
      </xdr:nvCxnSpPr>
      <xdr:spPr>
        <a:xfrm>
          <a:off x="4114800" y="1118108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9E2B972E-69DF-4D50-BA19-CDC7018834F7}"/>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586A79E0-6B38-4E2C-B0E2-F344896F192B}"/>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36830</xdr:rowOff>
    </xdr:from>
    <xdr:to>
      <xdr:col>19</xdr:col>
      <xdr:colOff>133350</xdr:colOff>
      <xdr:row>65</xdr:row>
      <xdr:rowOff>65786</xdr:rowOff>
    </xdr:to>
    <xdr:cxnSp macro="">
      <xdr:nvCxnSpPr>
        <xdr:cNvPr id="133" name="直線コネクタ 132">
          <a:extLst>
            <a:ext uri="{FF2B5EF4-FFF2-40B4-BE49-F238E27FC236}">
              <a16:creationId xmlns:a16="http://schemas.microsoft.com/office/drawing/2014/main" id="{5FB7CBAC-D5B8-47CE-AE49-D3853D2797B0}"/>
            </a:ext>
          </a:extLst>
        </xdr:cNvPr>
        <xdr:cNvCxnSpPr/>
      </xdr:nvCxnSpPr>
      <xdr:spPr>
        <a:xfrm flipV="1">
          <a:off x="3225800" y="111810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98A4B989-A081-4DF4-A842-73958E724227}"/>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8B7B83BC-DFBF-4EA4-89CA-5CDB21E3E5B7}"/>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160020</xdr:rowOff>
    </xdr:from>
    <xdr:to>
      <xdr:col>15</xdr:col>
      <xdr:colOff>82550</xdr:colOff>
      <xdr:row>65</xdr:row>
      <xdr:rowOff>65786</xdr:rowOff>
    </xdr:to>
    <xdr:cxnSp macro="">
      <xdr:nvCxnSpPr>
        <xdr:cNvPr id="136" name="直線コネクタ 135">
          <a:extLst>
            <a:ext uri="{FF2B5EF4-FFF2-40B4-BE49-F238E27FC236}">
              <a16:creationId xmlns:a16="http://schemas.microsoft.com/office/drawing/2014/main" id="{91C4ACFF-97AC-4273-83AF-38BDFBD214D3}"/>
            </a:ext>
          </a:extLst>
        </xdr:cNvPr>
        <xdr:cNvCxnSpPr/>
      </xdr:nvCxnSpPr>
      <xdr:spPr>
        <a:xfrm>
          <a:off x="2336800" y="1113282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60CCD068-BFF3-48FD-BE02-701818FD952A}"/>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5C6D8260-9FA5-4135-A88C-6CFB27919057}"/>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160020</xdr:rowOff>
    </xdr:from>
    <xdr:to>
      <xdr:col>11</xdr:col>
      <xdr:colOff>31750</xdr:colOff>
      <xdr:row>66</xdr:row>
      <xdr:rowOff>14986</xdr:rowOff>
    </xdr:to>
    <xdr:cxnSp macro="">
      <xdr:nvCxnSpPr>
        <xdr:cNvPr id="139" name="直線コネクタ 138">
          <a:extLst>
            <a:ext uri="{FF2B5EF4-FFF2-40B4-BE49-F238E27FC236}">
              <a16:creationId xmlns:a16="http://schemas.microsoft.com/office/drawing/2014/main" id="{17F3F818-969F-4D35-A073-1B066BF47638}"/>
            </a:ext>
          </a:extLst>
        </xdr:cNvPr>
        <xdr:cNvCxnSpPr/>
      </xdr:nvCxnSpPr>
      <xdr:spPr>
        <a:xfrm flipV="1">
          <a:off x="1447800" y="11132820"/>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4563C85C-3F8A-4706-9AAE-807999DC1C6C}"/>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2184E8B4-B106-476A-AD11-313697472D9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9EB5A02C-5E5C-4A8E-848A-E0A5299B444F}"/>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AF6B5072-4D96-4F09-9CCB-F775775485A1}"/>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1E1B2AB-4937-40EA-BB8A-EBD5623C16F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34C6B40-D424-4F41-A0B5-301061B68D5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C5FCBCF-DF71-43EC-8619-A112EB841AAE}"/>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424E6E5-29CC-4E80-9BE1-B2031584DCDA}"/>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6A8137C-797F-4B3B-B3B1-94AE325A358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49" name="楕円 148">
          <a:extLst>
            <a:ext uri="{FF2B5EF4-FFF2-40B4-BE49-F238E27FC236}">
              <a16:creationId xmlns:a16="http://schemas.microsoft.com/office/drawing/2014/main" id="{7A64ADDD-FE01-4D71-AA03-88CDC9CCE3B8}"/>
            </a:ext>
          </a:extLst>
        </xdr:cNvPr>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11193</xdr:rowOff>
    </xdr:from>
    <xdr:ext cx="762000" cy="259045"/>
    <xdr:sp macro="" textlink="">
      <xdr:nvSpPr>
        <xdr:cNvPr id="150" name="財政構造の弾力性該当値テキスト">
          <a:extLst>
            <a:ext uri="{FF2B5EF4-FFF2-40B4-BE49-F238E27FC236}">
              <a16:creationId xmlns:a16="http://schemas.microsoft.com/office/drawing/2014/main" id="{B23BBF69-0A7B-4D09-9B3F-DCD157185524}"/>
            </a:ext>
          </a:extLst>
        </xdr:cNvPr>
        <xdr:cNvSpPr txBox="1"/>
      </xdr:nvSpPr>
      <xdr:spPr>
        <a:xfrm>
          <a:off x="5041900" y="1115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1" name="楕円 150">
          <a:extLst>
            <a:ext uri="{FF2B5EF4-FFF2-40B4-BE49-F238E27FC236}">
              <a16:creationId xmlns:a16="http://schemas.microsoft.com/office/drawing/2014/main" id="{8E4384EB-52D5-408D-87D1-F382A0664A57}"/>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2" name="テキスト ボックス 151">
          <a:extLst>
            <a:ext uri="{FF2B5EF4-FFF2-40B4-BE49-F238E27FC236}">
              <a16:creationId xmlns:a16="http://schemas.microsoft.com/office/drawing/2014/main" id="{DAA9669B-9E5B-486D-B4B9-12B707BFC239}"/>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14986</xdr:rowOff>
    </xdr:from>
    <xdr:to>
      <xdr:col>15</xdr:col>
      <xdr:colOff>133350</xdr:colOff>
      <xdr:row>65</xdr:row>
      <xdr:rowOff>116586</xdr:rowOff>
    </xdr:to>
    <xdr:sp macro="" textlink="">
      <xdr:nvSpPr>
        <xdr:cNvPr id="153" name="楕円 152">
          <a:extLst>
            <a:ext uri="{FF2B5EF4-FFF2-40B4-BE49-F238E27FC236}">
              <a16:creationId xmlns:a16="http://schemas.microsoft.com/office/drawing/2014/main" id="{96F6A841-70F8-48D5-AEBF-264D6FD9EA9D}"/>
            </a:ext>
          </a:extLst>
        </xdr:cNvPr>
        <xdr:cNvSpPr/>
      </xdr:nvSpPr>
      <xdr:spPr>
        <a:xfrm>
          <a:off x="3175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101363</xdr:rowOff>
    </xdr:from>
    <xdr:ext cx="762000" cy="259045"/>
    <xdr:sp macro="" textlink="">
      <xdr:nvSpPr>
        <xdr:cNvPr id="154" name="テキスト ボックス 153">
          <a:extLst>
            <a:ext uri="{FF2B5EF4-FFF2-40B4-BE49-F238E27FC236}">
              <a16:creationId xmlns:a16="http://schemas.microsoft.com/office/drawing/2014/main" id="{1703B159-882F-4EB8-81E3-B786DF229AFF}"/>
            </a:ext>
          </a:extLst>
        </xdr:cNvPr>
        <xdr:cNvSpPr txBox="1"/>
      </xdr:nvSpPr>
      <xdr:spPr>
        <a:xfrm>
          <a:off x="2844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109220</xdr:rowOff>
    </xdr:from>
    <xdr:to>
      <xdr:col>11</xdr:col>
      <xdr:colOff>82550</xdr:colOff>
      <xdr:row>65</xdr:row>
      <xdr:rowOff>39370</xdr:rowOff>
    </xdr:to>
    <xdr:sp macro="" textlink="">
      <xdr:nvSpPr>
        <xdr:cNvPr id="155" name="楕円 154">
          <a:extLst>
            <a:ext uri="{FF2B5EF4-FFF2-40B4-BE49-F238E27FC236}">
              <a16:creationId xmlns:a16="http://schemas.microsoft.com/office/drawing/2014/main" id="{766E8100-828E-4B11-A0C9-DF208E85FBB7}"/>
            </a:ext>
          </a:extLst>
        </xdr:cNvPr>
        <xdr:cNvSpPr/>
      </xdr:nvSpPr>
      <xdr:spPr>
        <a:xfrm>
          <a:off x="2286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24147</xdr:rowOff>
    </xdr:from>
    <xdr:ext cx="762000" cy="259045"/>
    <xdr:sp macro="" textlink="">
      <xdr:nvSpPr>
        <xdr:cNvPr id="156" name="テキスト ボックス 155">
          <a:extLst>
            <a:ext uri="{FF2B5EF4-FFF2-40B4-BE49-F238E27FC236}">
              <a16:creationId xmlns:a16="http://schemas.microsoft.com/office/drawing/2014/main" id="{9E7B3A9B-C26E-48A9-9A04-9747E9320ED2}"/>
            </a:ext>
          </a:extLst>
        </xdr:cNvPr>
        <xdr:cNvSpPr txBox="1"/>
      </xdr:nvSpPr>
      <xdr:spPr>
        <a:xfrm>
          <a:off x="1955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135636</xdr:rowOff>
    </xdr:from>
    <xdr:to>
      <xdr:col>7</xdr:col>
      <xdr:colOff>31750</xdr:colOff>
      <xdr:row>66</xdr:row>
      <xdr:rowOff>65786</xdr:rowOff>
    </xdr:to>
    <xdr:sp macro="" textlink="">
      <xdr:nvSpPr>
        <xdr:cNvPr id="157" name="楕円 156">
          <a:extLst>
            <a:ext uri="{FF2B5EF4-FFF2-40B4-BE49-F238E27FC236}">
              <a16:creationId xmlns:a16="http://schemas.microsoft.com/office/drawing/2014/main" id="{F64AF9E3-83C1-452C-9EBD-9D43065CB402}"/>
            </a:ext>
          </a:extLst>
        </xdr:cNvPr>
        <xdr:cNvSpPr/>
      </xdr:nvSpPr>
      <xdr:spPr>
        <a:xfrm>
          <a:off x="1397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50563</xdr:rowOff>
    </xdr:from>
    <xdr:ext cx="762000" cy="259045"/>
    <xdr:sp macro="" textlink="">
      <xdr:nvSpPr>
        <xdr:cNvPr id="158" name="テキスト ボックス 157">
          <a:extLst>
            <a:ext uri="{FF2B5EF4-FFF2-40B4-BE49-F238E27FC236}">
              <a16:creationId xmlns:a16="http://schemas.microsoft.com/office/drawing/2014/main" id="{766C2877-B157-4EDF-AC9D-7356960456A8}"/>
            </a:ext>
          </a:extLst>
        </xdr:cNvPr>
        <xdr:cNvSpPr txBox="1"/>
      </xdr:nvSpPr>
      <xdr:spPr>
        <a:xfrm>
          <a:off x="1066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4D285D01-4211-475E-9460-AC4A29082AB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F5AB63FF-2187-4EE2-B46F-F57B4FC55C8A}"/>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47F51DDF-9F8E-45C0-B230-15BC232F78D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[119,810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DE0DFFF7-4DBF-49B9-BF74-5A0FB227DEC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87B577E-9259-489C-A802-5B555100AA68}"/>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54CA0DCF-C3CE-4C8A-B60C-8DB7EAD173AB}"/>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53B0CD09-8559-4F14-950A-2216B31B0D8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A9EA94B8-A12E-4C77-9D7D-608DBA7163D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F628D2AE-4E23-47D9-9886-FC327BD088BB}"/>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B6F92CC9-9E51-434B-A0D7-97C441A1E87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97A95C4D-E85D-47D3-A323-4CAA7A62EF9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9B771B40-24AF-4CDF-8061-F35F420D0426}"/>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EC5D4FA-EE32-456B-B9E9-47D4315E93C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行政改革等の取組効果により、類似団体、全国及び京都府平均より低い数値となっています。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人件費は、職員定数の削減や全職員の昇給抑制などに取り組んでいるものの、人事院勧告の影響等により前年度より</a:t>
          </a:r>
          <a:r>
            <a:rPr kumimoji="1" lang="en-US" altLang="ja-JP" sz="1100" b="0" i="0" baseline="0">
              <a:solidFill>
                <a:schemeClr val="dk1"/>
              </a:solidFill>
              <a:effectLst/>
              <a:latin typeface="+mn-lt"/>
              <a:ea typeface="+mn-ea"/>
              <a:cs typeface="+mn-cs"/>
            </a:rPr>
            <a:t>7.0</a:t>
          </a:r>
          <a:r>
            <a:rPr kumimoji="1" lang="ja-JP" altLang="ja-JP" sz="1100" b="0" i="0" baseline="0">
              <a:solidFill>
                <a:schemeClr val="dk1"/>
              </a:solidFill>
              <a:effectLst/>
              <a:latin typeface="+mn-lt"/>
              <a:ea typeface="+mn-ea"/>
              <a:cs typeface="+mn-cs"/>
            </a:rPr>
            <a:t>％増加し、物件費は、</a:t>
          </a:r>
          <a:r>
            <a:rPr kumimoji="1" lang="ja-JP" altLang="en-US" sz="1100" b="0" i="0" baseline="0">
              <a:solidFill>
                <a:schemeClr val="dk1"/>
              </a:solidFill>
              <a:effectLst/>
              <a:latin typeface="+mn-lt"/>
              <a:ea typeface="+mn-ea"/>
              <a:cs typeface="+mn-cs"/>
            </a:rPr>
            <a:t>情報システム標準化・共通化対応</a:t>
          </a:r>
          <a:r>
            <a:rPr kumimoji="1" lang="ja-JP" altLang="ja-JP" sz="1100" b="0" i="0" baseline="0">
              <a:solidFill>
                <a:schemeClr val="dk1"/>
              </a:solidFill>
              <a:effectLst/>
              <a:latin typeface="+mn-lt"/>
              <a:ea typeface="+mn-ea"/>
              <a:cs typeface="+mn-cs"/>
            </a:rPr>
            <a:t>事業費の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などにより、</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今後も引き続き歳出の適正化に努めていきます。</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83C0363D-9C2C-4E2E-AA5A-21A6C4607F1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A26BF763-6511-4FFD-B15A-2F12B0AE0C1E}"/>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FA785DB0-9E64-4591-A2C2-4697A37D595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64F5BDC1-AC56-4438-AB2F-FDE15D2FC9BF}"/>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9992AE4B-CE04-4731-9C60-EA779B94CAEF}"/>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12CDE2CD-B5AF-4C98-ABA0-85DCB5A42969}"/>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32057735-017D-4F67-B715-66F2CBF00F19}"/>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D9EF69FD-2F83-47D3-8472-1A9E7DC51E6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13213AEC-3830-4765-9293-1FA8914F31F4}"/>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8BFCAE5C-227A-46D2-BC59-22BB9D67A04D}"/>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77A3E43A-2210-4143-ABDC-C0E3CF7114CC}"/>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4113A3A1-E62B-4042-8F8B-F6F41D12171F}"/>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F64B551E-336D-425D-B1B0-5C6D17D431F3}"/>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FE0C9E6F-DEA0-4D0A-8CD9-B294E2F79EE3}"/>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E06387E-377E-438B-B5DB-8F1C29373511}"/>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103D72C-DEA1-4C4A-AF6F-835C5577B61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124626D4-0C8E-43FF-857F-BBD6CE604E43}"/>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79311021-6E20-45A2-BFB9-6EC38A40F87A}"/>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702D4977-8B61-43D9-9DA6-835E8E6E9D97}"/>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A7623D57-3F94-4A71-94EB-10200D29E87C}"/>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C47B7413-63A8-4FCD-B229-F1337053A54E}"/>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50591</xdr:rowOff>
    </xdr:from>
    <xdr:to>
      <xdr:col>23</xdr:col>
      <xdr:colOff>133350</xdr:colOff>
      <xdr:row>82</xdr:row>
      <xdr:rowOff>141387</xdr:rowOff>
    </xdr:to>
    <xdr:cxnSp macro="">
      <xdr:nvCxnSpPr>
        <xdr:cNvPr id="193" name="直線コネクタ 192">
          <a:extLst>
            <a:ext uri="{FF2B5EF4-FFF2-40B4-BE49-F238E27FC236}">
              <a16:creationId xmlns:a16="http://schemas.microsoft.com/office/drawing/2014/main" id="{DEC52EB3-5BD1-4FFC-90DF-95977D8F3CE1}"/>
            </a:ext>
          </a:extLst>
        </xdr:cNvPr>
        <xdr:cNvCxnSpPr/>
      </xdr:nvCxnSpPr>
      <xdr:spPr>
        <a:xfrm>
          <a:off x="4114800" y="14109491"/>
          <a:ext cx="838200" cy="9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4E4A5113-68D7-4228-A5A5-44CB451BFE65}"/>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912FF271-D3E7-44EE-B5D5-5BA2DA63C0C5}"/>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50591</xdr:rowOff>
    </xdr:from>
    <xdr:to>
      <xdr:col>19</xdr:col>
      <xdr:colOff>133350</xdr:colOff>
      <xdr:row>82</xdr:row>
      <xdr:rowOff>74733</xdr:rowOff>
    </xdr:to>
    <xdr:cxnSp macro="">
      <xdr:nvCxnSpPr>
        <xdr:cNvPr id="196" name="直線コネクタ 195">
          <a:extLst>
            <a:ext uri="{FF2B5EF4-FFF2-40B4-BE49-F238E27FC236}">
              <a16:creationId xmlns:a16="http://schemas.microsoft.com/office/drawing/2014/main" id="{D8DB760A-BCC6-4981-B7C2-8DF72613A537}"/>
            </a:ext>
          </a:extLst>
        </xdr:cNvPr>
        <xdr:cNvCxnSpPr/>
      </xdr:nvCxnSpPr>
      <xdr:spPr>
        <a:xfrm flipV="1">
          <a:off x="3225800" y="14109491"/>
          <a:ext cx="889000" cy="2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CA65E8EB-5899-4DC0-B63D-7EDD3D1F792D}"/>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5D995B97-3718-4C0D-90DC-277AA154FB0E}"/>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3697</xdr:rowOff>
    </xdr:from>
    <xdr:to>
      <xdr:col>15</xdr:col>
      <xdr:colOff>82550</xdr:colOff>
      <xdr:row>82</xdr:row>
      <xdr:rowOff>74733</xdr:rowOff>
    </xdr:to>
    <xdr:cxnSp macro="">
      <xdr:nvCxnSpPr>
        <xdr:cNvPr id="199" name="直線コネクタ 198">
          <a:extLst>
            <a:ext uri="{FF2B5EF4-FFF2-40B4-BE49-F238E27FC236}">
              <a16:creationId xmlns:a16="http://schemas.microsoft.com/office/drawing/2014/main" id="{E540A5C4-C5DD-4D79-B23A-12A765333134}"/>
            </a:ext>
          </a:extLst>
        </xdr:cNvPr>
        <xdr:cNvCxnSpPr/>
      </xdr:nvCxnSpPr>
      <xdr:spPr>
        <a:xfrm>
          <a:off x="2336800" y="14062597"/>
          <a:ext cx="889000" cy="7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B07885A1-C7C2-4231-B4F4-708D26ADB46A}"/>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C590E2E0-902D-423B-A0C9-8378DEDB4D6E}"/>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113308</xdr:rowOff>
    </xdr:from>
    <xdr:to>
      <xdr:col>11</xdr:col>
      <xdr:colOff>31750</xdr:colOff>
      <xdr:row>82</xdr:row>
      <xdr:rowOff>3697</xdr:rowOff>
    </xdr:to>
    <xdr:cxnSp macro="">
      <xdr:nvCxnSpPr>
        <xdr:cNvPr id="202" name="直線コネクタ 201">
          <a:extLst>
            <a:ext uri="{FF2B5EF4-FFF2-40B4-BE49-F238E27FC236}">
              <a16:creationId xmlns:a16="http://schemas.microsoft.com/office/drawing/2014/main" id="{9B7BB8D4-0EAB-4EFF-9120-55701512B193}"/>
            </a:ext>
          </a:extLst>
        </xdr:cNvPr>
        <xdr:cNvCxnSpPr/>
      </xdr:nvCxnSpPr>
      <xdr:spPr>
        <a:xfrm>
          <a:off x="1447800" y="14000758"/>
          <a:ext cx="889000" cy="6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299ECA51-288C-4B47-BED6-606B1539B6C1}"/>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AC172F38-B6D1-4029-8150-C8E5015DBE49}"/>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AEB7B9AB-15A8-4D50-A3F4-16B4697511B6}"/>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7DDE7B20-29AE-4B8F-8107-57717FCEFC08}"/>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1E5197F-6E3F-4D28-8034-F186D887001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CAD6A15-3899-4C50-9BAA-C7726D71721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304F2737-1A5B-4EEF-90B7-04F54AE52D99}"/>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9798FD2-49C7-4AB5-A6BE-22DAA116526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3B819B0-E26D-4910-A92E-6C5375A0BFCE}"/>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90587</xdr:rowOff>
    </xdr:from>
    <xdr:to>
      <xdr:col>23</xdr:col>
      <xdr:colOff>184150</xdr:colOff>
      <xdr:row>83</xdr:row>
      <xdr:rowOff>20737</xdr:rowOff>
    </xdr:to>
    <xdr:sp macro="" textlink="">
      <xdr:nvSpPr>
        <xdr:cNvPr id="212" name="楕円 211">
          <a:extLst>
            <a:ext uri="{FF2B5EF4-FFF2-40B4-BE49-F238E27FC236}">
              <a16:creationId xmlns:a16="http://schemas.microsoft.com/office/drawing/2014/main" id="{A1AD0B74-5975-4334-9BBC-E82D85D72FE7}"/>
            </a:ext>
          </a:extLst>
        </xdr:cNvPr>
        <xdr:cNvSpPr/>
      </xdr:nvSpPr>
      <xdr:spPr>
        <a:xfrm>
          <a:off x="4902200" y="1414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107114</xdr:rowOff>
    </xdr:from>
    <xdr:ext cx="762000" cy="259045"/>
    <xdr:sp macro="" textlink="">
      <xdr:nvSpPr>
        <xdr:cNvPr id="213" name="人件費・物件費等の状況該当値テキスト">
          <a:extLst>
            <a:ext uri="{FF2B5EF4-FFF2-40B4-BE49-F238E27FC236}">
              <a16:creationId xmlns:a16="http://schemas.microsoft.com/office/drawing/2014/main" id="{E6232D11-3F27-4C1A-9D52-FAE046CF48BF}"/>
            </a:ext>
          </a:extLst>
        </xdr:cNvPr>
        <xdr:cNvSpPr txBox="1"/>
      </xdr:nvSpPr>
      <xdr:spPr>
        <a:xfrm>
          <a:off x="5041900" y="13994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171241</xdr:rowOff>
    </xdr:from>
    <xdr:to>
      <xdr:col>19</xdr:col>
      <xdr:colOff>184150</xdr:colOff>
      <xdr:row>82</xdr:row>
      <xdr:rowOff>101391</xdr:rowOff>
    </xdr:to>
    <xdr:sp macro="" textlink="">
      <xdr:nvSpPr>
        <xdr:cNvPr id="214" name="楕円 213">
          <a:extLst>
            <a:ext uri="{FF2B5EF4-FFF2-40B4-BE49-F238E27FC236}">
              <a16:creationId xmlns:a16="http://schemas.microsoft.com/office/drawing/2014/main" id="{BF92D383-86AD-4DCB-8D98-38E1D7DA2209}"/>
            </a:ext>
          </a:extLst>
        </xdr:cNvPr>
        <xdr:cNvSpPr/>
      </xdr:nvSpPr>
      <xdr:spPr>
        <a:xfrm>
          <a:off x="4064000" y="1405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111568</xdr:rowOff>
    </xdr:from>
    <xdr:ext cx="736600" cy="259045"/>
    <xdr:sp macro="" textlink="">
      <xdr:nvSpPr>
        <xdr:cNvPr id="215" name="テキスト ボックス 214">
          <a:extLst>
            <a:ext uri="{FF2B5EF4-FFF2-40B4-BE49-F238E27FC236}">
              <a16:creationId xmlns:a16="http://schemas.microsoft.com/office/drawing/2014/main" id="{863F7E0D-7753-4427-BF5D-0682F735ED0E}"/>
            </a:ext>
          </a:extLst>
        </xdr:cNvPr>
        <xdr:cNvSpPr txBox="1"/>
      </xdr:nvSpPr>
      <xdr:spPr>
        <a:xfrm>
          <a:off x="3733800" y="13827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23933</xdr:rowOff>
    </xdr:from>
    <xdr:to>
      <xdr:col>15</xdr:col>
      <xdr:colOff>133350</xdr:colOff>
      <xdr:row>82</xdr:row>
      <xdr:rowOff>125533</xdr:rowOff>
    </xdr:to>
    <xdr:sp macro="" textlink="">
      <xdr:nvSpPr>
        <xdr:cNvPr id="216" name="楕円 215">
          <a:extLst>
            <a:ext uri="{FF2B5EF4-FFF2-40B4-BE49-F238E27FC236}">
              <a16:creationId xmlns:a16="http://schemas.microsoft.com/office/drawing/2014/main" id="{B62987AC-F6D0-4DD3-884B-8DA074595E73}"/>
            </a:ext>
          </a:extLst>
        </xdr:cNvPr>
        <xdr:cNvSpPr/>
      </xdr:nvSpPr>
      <xdr:spPr>
        <a:xfrm>
          <a:off x="3175000" y="1408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135710</xdr:rowOff>
    </xdr:from>
    <xdr:ext cx="762000" cy="259045"/>
    <xdr:sp macro="" textlink="">
      <xdr:nvSpPr>
        <xdr:cNvPr id="217" name="テキスト ボックス 216">
          <a:extLst>
            <a:ext uri="{FF2B5EF4-FFF2-40B4-BE49-F238E27FC236}">
              <a16:creationId xmlns:a16="http://schemas.microsoft.com/office/drawing/2014/main" id="{A2C62F10-B53E-46A2-9BE9-940D95F54E61}"/>
            </a:ext>
          </a:extLst>
        </xdr:cNvPr>
        <xdr:cNvSpPr txBox="1"/>
      </xdr:nvSpPr>
      <xdr:spPr>
        <a:xfrm>
          <a:off x="2844800" y="1385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124347</xdr:rowOff>
    </xdr:from>
    <xdr:to>
      <xdr:col>11</xdr:col>
      <xdr:colOff>82550</xdr:colOff>
      <xdr:row>82</xdr:row>
      <xdr:rowOff>54497</xdr:rowOff>
    </xdr:to>
    <xdr:sp macro="" textlink="">
      <xdr:nvSpPr>
        <xdr:cNvPr id="218" name="楕円 217">
          <a:extLst>
            <a:ext uri="{FF2B5EF4-FFF2-40B4-BE49-F238E27FC236}">
              <a16:creationId xmlns:a16="http://schemas.microsoft.com/office/drawing/2014/main" id="{4A17DEA9-912A-43AD-A717-3AF326FC73DB}"/>
            </a:ext>
          </a:extLst>
        </xdr:cNvPr>
        <xdr:cNvSpPr/>
      </xdr:nvSpPr>
      <xdr:spPr>
        <a:xfrm>
          <a:off x="2286000" y="1401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64674</xdr:rowOff>
    </xdr:from>
    <xdr:ext cx="762000" cy="259045"/>
    <xdr:sp macro="" textlink="">
      <xdr:nvSpPr>
        <xdr:cNvPr id="219" name="テキスト ボックス 218">
          <a:extLst>
            <a:ext uri="{FF2B5EF4-FFF2-40B4-BE49-F238E27FC236}">
              <a16:creationId xmlns:a16="http://schemas.microsoft.com/office/drawing/2014/main" id="{9F50F1F8-B932-428C-BC37-C69C226BF6E3}"/>
            </a:ext>
          </a:extLst>
        </xdr:cNvPr>
        <xdr:cNvSpPr txBox="1"/>
      </xdr:nvSpPr>
      <xdr:spPr>
        <a:xfrm>
          <a:off x="1955800" y="13780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62508</xdr:rowOff>
    </xdr:from>
    <xdr:to>
      <xdr:col>7</xdr:col>
      <xdr:colOff>31750</xdr:colOff>
      <xdr:row>81</xdr:row>
      <xdr:rowOff>164108</xdr:rowOff>
    </xdr:to>
    <xdr:sp macro="" textlink="">
      <xdr:nvSpPr>
        <xdr:cNvPr id="220" name="楕円 219">
          <a:extLst>
            <a:ext uri="{FF2B5EF4-FFF2-40B4-BE49-F238E27FC236}">
              <a16:creationId xmlns:a16="http://schemas.microsoft.com/office/drawing/2014/main" id="{D2EC2610-9D43-406D-B0EB-21C20395203D}"/>
            </a:ext>
          </a:extLst>
        </xdr:cNvPr>
        <xdr:cNvSpPr/>
      </xdr:nvSpPr>
      <xdr:spPr>
        <a:xfrm>
          <a:off x="1397000" y="1394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2835</xdr:rowOff>
    </xdr:from>
    <xdr:ext cx="762000" cy="259045"/>
    <xdr:sp macro="" textlink="">
      <xdr:nvSpPr>
        <xdr:cNvPr id="221" name="テキスト ボックス 220">
          <a:extLst>
            <a:ext uri="{FF2B5EF4-FFF2-40B4-BE49-F238E27FC236}">
              <a16:creationId xmlns:a16="http://schemas.microsoft.com/office/drawing/2014/main" id="{D77BD1AF-591E-41E8-A25E-0A48E558EBE7}"/>
            </a:ext>
          </a:extLst>
        </xdr:cNvPr>
        <xdr:cNvSpPr txBox="1"/>
      </xdr:nvSpPr>
      <xdr:spPr>
        <a:xfrm>
          <a:off x="1066800" y="13718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85CF4D8-7865-43AD-A934-DFA3430573C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EA8CC95A-AA2D-4B8F-BCEC-BEB2953867CE}"/>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D4C717D-BC6F-41F0-A8EF-C75D488D94F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56DB71D-2A9D-4AD6-A06B-CA16F088D2DE}"/>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1F82A1D-CA2D-4AF0-983F-AD7E965F2E6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7BA467CD-5C82-4B91-92E6-2614A77DCD1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EDDA522-0B40-47CD-9EAB-8C7E7416821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28916A1F-537F-47E2-958A-6E14A69BA20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328B3DA-0B01-4EEC-89A1-1DF5149570D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B77BC269-0B43-46BF-ACE6-26257A9E343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FFD03B46-2318-4EE7-9B30-369AEE47B36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42AF7EAC-DB32-466A-99B8-9DDFD5935AD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32AFD3D5-B28E-4D99-9B50-D8E636DF16F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近年実施している昇給抑制などに取り組んでいる一方、人勧の影響等によりラスパイレス指数は前年度から</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ポイント増加しました。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引き続き、全国、類団及び京都府内平均よりも高い水準となっており、他団体の状況等を考慮しながら、今後も給与の適正管理に努めていきます。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80310F2-1314-4D28-8020-488CBDB22BB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ABAA028-2EC6-4DFE-83E4-C6D3499A813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D7CE130C-8E30-4198-8B29-6788AD5E7504}"/>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45CF534C-830F-4B7B-82D9-4617685F2536}"/>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86C8FBB5-24FF-422D-B79E-1DEED3D35E2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3DD7BC05-768A-408A-981A-9824D26C3F1D}"/>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A34AE0C6-26DB-496B-B4B5-D5AD08A48A5C}"/>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B2C776FD-B8DC-410E-A346-31F3FD3F2FD6}"/>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E439025-57BF-4108-9CE1-E13E5080DE96}"/>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F1B721AC-8DA8-4CF7-8A72-2ECAF6F002AD}"/>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ADBED503-BF9B-471C-943B-4957433675E7}"/>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C38CAB18-77E6-4D36-AFC0-5EF75B8DB0DA}"/>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3CBEC602-7080-4C4F-927C-539B014191D8}"/>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5C804A68-33B7-4B2F-921A-C83F91066A4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39BF76CD-618C-4251-8EA6-CDAA6EB6FFA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27EB2FD1-BAEE-40CF-92EF-C43D450BF04C}"/>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41846D52-8482-465E-82C5-6EF91C48B6D5}"/>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44A5ED7-B26B-4C6C-B6F3-296316997F2B}"/>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1F8B97B1-37E5-4521-B4E3-5728001E9C2A}"/>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4442C094-C077-465C-AB01-DDD0BB6F0ECC}"/>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1059</xdr:rowOff>
    </xdr:from>
    <xdr:to>
      <xdr:col>81</xdr:col>
      <xdr:colOff>44450</xdr:colOff>
      <xdr:row>86</xdr:row>
      <xdr:rowOff>21166</xdr:rowOff>
    </xdr:to>
    <xdr:cxnSp macro="">
      <xdr:nvCxnSpPr>
        <xdr:cNvPr id="255" name="直線コネクタ 254">
          <a:extLst>
            <a:ext uri="{FF2B5EF4-FFF2-40B4-BE49-F238E27FC236}">
              <a16:creationId xmlns:a16="http://schemas.microsoft.com/office/drawing/2014/main" id="{FF9F79BC-009D-4CF9-8B79-4F9025A064D0}"/>
            </a:ext>
          </a:extLst>
        </xdr:cNvPr>
        <xdr:cNvCxnSpPr/>
      </xdr:nvCxnSpPr>
      <xdr:spPr>
        <a:xfrm>
          <a:off x="16179800" y="14745759"/>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167FED97-926A-4A59-9664-8A24781250FC}"/>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AB1F306B-B63C-48CF-8220-69D5DC9A93E1}"/>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87</xdr:row>
      <xdr:rowOff>30691</xdr:rowOff>
    </xdr:to>
    <xdr:cxnSp macro="">
      <xdr:nvCxnSpPr>
        <xdr:cNvPr id="258" name="直線コネクタ 257">
          <a:extLst>
            <a:ext uri="{FF2B5EF4-FFF2-40B4-BE49-F238E27FC236}">
              <a16:creationId xmlns:a16="http://schemas.microsoft.com/office/drawing/2014/main" id="{F6423B66-752A-4122-9562-80D2511A7809}"/>
            </a:ext>
          </a:extLst>
        </xdr:cNvPr>
        <xdr:cNvCxnSpPr/>
      </xdr:nvCxnSpPr>
      <xdr:spPr>
        <a:xfrm flipV="1">
          <a:off x="15290800" y="14745759"/>
          <a:ext cx="8890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43EDCCE2-1564-4E71-A5C8-F85976FA352D}"/>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C3D51C85-435E-425A-9A44-B443DD3C682F}"/>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87</xdr:row>
      <xdr:rowOff>30691</xdr:rowOff>
    </xdr:to>
    <xdr:cxnSp macro="">
      <xdr:nvCxnSpPr>
        <xdr:cNvPr id="261" name="直線コネクタ 260">
          <a:extLst>
            <a:ext uri="{FF2B5EF4-FFF2-40B4-BE49-F238E27FC236}">
              <a16:creationId xmlns:a16="http://schemas.microsoft.com/office/drawing/2014/main" id="{39BA4942-7835-43F8-9C83-E886A1C08EF8}"/>
            </a:ext>
          </a:extLst>
        </xdr:cNvPr>
        <xdr:cNvCxnSpPr/>
      </xdr:nvCxnSpPr>
      <xdr:spPr>
        <a:xfrm>
          <a:off x="14401800" y="1488651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C87C00CA-0819-40AA-B6DA-3FF6E0F6835D}"/>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7789F48C-CC3D-4E89-9D9C-9690BD75F469}"/>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10584</xdr:rowOff>
    </xdr:to>
    <xdr:cxnSp macro="">
      <xdr:nvCxnSpPr>
        <xdr:cNvPr id="264" name="直線コネクタ 263">
          <a:extLst>
            <a:ext uri="{FF2B5EF4-FFF2-40B4-BE49-F238E27FC236}">
              <a16:creationId xmlns:a16="http://schemas.microsoft.com/office/drawing/2014/main" id="{8198A79E-A966-458A-A11F-E46631EE60AF}"/>
            </a:ext>
          </a:extLst>
        </xdr:cNvPr>
        <xdr:cNvCxnSpPr/>
      </xdr:nvCxnSpPr>
      <xdr:spPr>
        <a:xfrm flipV="1">
          <a:off x="13512800" y="148865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2A0EE216-9B24-455E-A0D9-51C8E19301FC}"/>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1738A0F2-0F94-4B05-BDA3-66E6B15A1252}"/>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7531DEEF-CC64-405C-8763-515351E8B7BC}"/>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2D4F018-851F-471D-9EB2-66F5F748676A}"/>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408CE8F1-8DD3-4FA9-BC3B-1E97AC696B8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CD672BC-D508-4D3D-91FC-BFA4EF681EC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860A500-9BBA-416E-83C4-C8B76CCC97C9}"/>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E575EF4-51EC-4C6F-819B-460999543065}"/>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F0BE9A3-FB39-4CE5-8545-E199E0863225}"/>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4" name="楕円 273">
          <a:extLst>
            <a:ext uri="{FF2B5EF4-FFF2-40B4-BE49-F238E27FC236}">
              <a16:creationId xmlns:a16="http://schemas.microsoft.com/office/drawing/2014/main" id="{42C4807F-8AF3-4E8F-8E45-AB368ECDD746}"/>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5" name="給与水準   （国との比較）該当値テキスト">
          <a:extLst>
            <a:ext uri="{FF2B5EF4-FFF2-40B4-BE49-F238E27FC236}">
              <a16:creationId xmlns:a16="http://schemas.microsoft.com/office/drawing/2014/main" id="{5981662B-F666-48E6-AC6F-226F67FFD0B4}"/>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121709</xdr:rowOff>
    </xdr:from>
    <xdr:to>
      <xdr:col>77</xdr:col>
      <xdr:colOff>95250</xdr:colOff>
      <xdr:row>86</xdr:row>
      <xdr:rowOff>51859</xdr:rowOff>
    </xdr:to>
    <xdr:sp macro="" textlink="">
      <xdr:nvSpPr>
        <xdr:cNvPr id="276" name="楕円 275">
          <a:extLst>
            <a:ext uri="{FF2B5EF4-FFF2-40B4-BE49-F238E27FC236}">
              <a16:creationId xmlns:a16="http://schemas.microsoft.com/office/drawing/2014/main" id="{DCA45653-21FD-40A9-BDC0-AA11A581CEAB}"/>
            </a:ext>
          </a:extLst>
        </xdr:cNvPr>
        <xdr:cNvSpPr/>
      </xdr:nvSpPr>
      <xdr:spPr>
        <a:xfrm>
          <a:off x="16129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77" name="テキスト ボックス 276">
          <a:extLst>
            <a:ext uri="{FF2B5EF4-FFF2-40B4-BE49-F238E27FC236}">
              <a16:creationId xmlns:a16="http://schemas.microsoft.com/office/drawing/2014/main" id="{B7D44C96-95FB-4A83-8150-45FF1E56ADC9}"/>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78" name="楕円 277">
          <a:extLst>
            <a:ext uri="{FF2B5EF4-FFF2-40B4-BE49-F238E27FC236}">
              <a16:creationId xmlns:a16="http://schemas.microsoft.com/office/drawing/2014/main" id="{FC91C2B3-63B7-4194-BE58-B39E80133CCD}"/>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79" name="テキスト ボックス 278">
          <a:extLst>
            <a:ext uri="{FF2B5EF4-FFF2-40B4-BE49-F238E27FC236}">
              <a16:creationId xmlns:a16="http://schemas.microsoft.com/office/drawing/2014/main" id="{645CF0C5-F142-4ED0-98C8-1376273F8796}"/>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80" name="楕円 279">
          <a:extLst>
            <a:ext uri="{FF2B5EF4-FFF2-40B4-BE49-F238E27FC236}">
              <a16:creationId xmlns:a16="http://schemas.microsoft.com/office/drawing/2014/main" id="{04112772-2D83-4B60-B70A-26BB0E29DAE1}"/>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1" name="テキスト ボックス 280">
          <a:extLst>
            <a:ext uri="{FF2B5EF4-FFF2-40B4-BE49-F238E27FC236}">
              <a16:creationId xmlns:a16="http://schemas.microsoft.com/office/drawing/2014/main" id="{701673C7-E50F-4C3B-8A3A-DBD3A1CF492A}"/>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2" name="楕円 281">
          <a:extLst>
            <a:ext uri="{FF2B5EF4-FFF2-40B4-BE49-F238E27FC236}">
              <a16:creationId xmlns:a16="http://schemas.microsoft.com/office/drawing/2014/main" id="{9D811492-6B58-4CD4-B6C1-518B710A7DA9}"/>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3" name="テキスト ボックス 282">
          <a:extLst>
            <a:ext uri="{FF2B5EF4-FFF2-40B4-BE49-F238E27FC236}">
              <a16:creationId xmlns:a16="http://schemas.microsoft.com/office/drawing/2014/main" id="{F6B8D127-08FE-4E6F-A319-9C317EDE6B5A}"/>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32931BA9-C672-44FC-9C1B-5E3AC85A13B5}"/>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B3C1A00-D3A1-442C-86FD-2DF3B6E2CC6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F5BE1F76-F4AC-480C-AC36-763FAFD5B25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DC1F98E8-5691-4474-9631-24B3BF24681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C9CF3830-8810-4C91-9CDB-9422E9EDA6F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AA583632-243C-41DC-9B1B-83CCD2A335B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2C948E9C-4AE6-443D-803E-E3DE07AE45B3}"/>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9C6F0A68-D2CA-4A07-987C-400502D2007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8C46B88F-D28C-4336-A489-DDDAFB5EA52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F0CAB771-0D44-4F60-80A9-B0E9080EB77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92E70276-EF8B-41CF-B745-9BF53ED913F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2F3B6153-A7DB-40B6-AA09-1A2C47D87F4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884148E1-4795-4DD7-9E0F-1A78FD1E1F1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類似団体平均を上回っていますが、定数管理計画の推進などにより、全国及び京都府平均より低い水準となっています。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a:t>
          </a:r>
          <a:r>
            <a:rPr lang="ja-JP" altLang="ja-JP" sz="1100">
              <a:solidFill>
                <a:schemeClr val="dk1"/>
              </a:solidFill>
              <a:effectLst/>
              <a:latin typeface="+mn-lt"/>
              <a:ea typeface="+mn-ea"/>
              <a:cs typeface="+mn-cs"/>
            </a:rPr>
            <a:t>分母の住基人口減少</a:t>
          </a:r>
          <a:r>
            <a:rPr kumimoji="1" lang="ja-JP" altLang="ja-JP" sz="1100" b="0" i="0" baseline="0">
              <a:solidFill>
                <a:schemeClr val="dk1"/>
              </a:solidFill>
              <a:effectLst/>
              <a:latin typeface="+mn-lt"/>
              <a:ea typeface="+mn-ea"/>
              <a:cs typeface="+mn-cs"/>
            </a:rPr>
            <a:t>の影響により、昨年度から</a:t>
          </a:r>
          <a:r>
            <a:rPr kumimoji="1" lang="en-US" altLang="ja-JP" sz="1100" b="0" i="0" baseline="0">
              <a:solidFill>
                <a:schemeClr val="dk1"/>
              </a:solidFill>
              <a:effectLst/>
              <a:latin typeface="+mn-lt"/>
              <a:ea typeface="+mn-ea"/>
              <a:cs typeface="+mn-cs"/>
            </a:rPr>
            <a:t>0.08</a:t>
          </a:r>
          <a:r>
            <a:rPr kumimoji="1" lang="ja-JP" altLang="ja-JP" sz="1100" b="0" i="0" baseline="0">
              <a:solidFill>
                <a:schemeClr val="dk1"/>
              </a:solidFill>
              <a:effectLst/>
              <a:latin typeface="+mn-lt"/>
              <a:ea typeface="+mn-ea"/>
              <a:cs typeface="+mn-cs"/>
            </a:rPr>
            <a:t>人増加しており、今後も引き続き業務の委託化等により、職員定数の適正な管理に努めていきます。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4B4C3D3A-7058-4C89-A525-96ED0900A73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8092BE17-A0D4-4A33-803C-9E2525CC461F}"/>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3647C7E9-8E13-46F1-BF24-1CB2AA4AC531}"/>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30D29916-AC54-4308-BE1A-F704EAF87798}"/>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79DF097-5A0C-4E38-8ABF-591D248C276D}"/>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7BD9C5CF-E4F7-4645-95FB-BBAB124918FB}"/>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3336FAB5-D714-41D5-B62E-63A4224F1341}"/>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A20AFE4D-EB0C-4427-8584-AD3BF9676829}"/>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CD5FE6AB-F90D-451D-8C74-6BC9991388E5}"/>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CC3C5312-63D2-4B3C-877B-714CE61B345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48ECA131-17A2-4494-8FD0-5C940C780C89}"/>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3712D62B-1905-42F8-A807-792104282AE9}"/>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CD92C11A-3260-4775-8C64-49A5C5B5A671}"/>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EEB4820-A904-4729-85E5-7449332DC85D}"/>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683A3E3-9A9B-4C7A-BAC6-E9E4C7A6AA32}"/>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D23B8C4F-83F6-401F-B796-5257B1769356}"/>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33DE8758-F672-4E23-A855-93CBFEA2C1B7}"/>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CE30F864-4950-4A66-AD6D-87A724BC7A2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347B07E5-E5B6-47D6-955B-2C237AAA158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19E5CFD4-3EBE-4358-B501-771B0136A95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B0C0D3F7-0361-4D42-9ACC-630A723758E9}"/>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89F4F5E8-9C38-4ED0-85D0-34765EAE3FAD}"/>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91ED031A-774D-4501-8849-9578B3517D45}"/>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30A4D1E0-2677-4053-819A-6CC411FDCAE4}"/>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5E0EC50F-232D-4673-85D0-ABE74544EA5B}"/>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153035</xdr:rowOff>
    </xdr:from>
    <xdr:to>
      <xdr:col>81</xdr:col>
      <xdr:colOff>44450</xdr:colOff>
      <xdr:row>63</xdr:row>
      <xdr:rowOff>5715</xdr:rowOff>
    </xdr:to>
    <xdr:cxnSp macro="">
      <xdr:nvCxnSpPr>
        <xdr:cNvPr id="322" name="直線コネクタ 321">
          <a:extLst>
            <a:ext uri="{FF2B5EF4-FFF2-40B4-BE49-F238E27FC236}">
              <a16:creationId xmlns:a16="http://schemas.microsoft.com/office/drawing/2014/main" id="{94D0D522-81F8-46D8-A649-46DEEB59871C}"/>
            </a:ext>
          </a:extLst>
        </xdr:cNvPr>
        <xdr:cNvCxnSpPr/>
      </xdr:nvCxnSpPr>
      <xdr:spPr>
        <a:xfrm>
          <a:off x="16179800" y="1078293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A482D786-C93B-4B3D-8394-9A49A9E8A75B}"/>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A393F5F4-EE57-4095-A063-2CDAAAA2E6BA}"/>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143987</xdr:rowOff>
    </xdr:from>
    <xdr:to>
      <xdr:col>77</xdr:col>
      <xdr:colOff>44450</xdr:colOff>
      <xdr:row>62</xdr:row>
      <xdr:rowOff>153035</xdr:rowOff>
    </xdr:to>
    <xdr:cxnSp macro="">
      <xdr:nvCxnSpPr>
        <xdr:cNvPr id="325" name="直線コネクタ 324">
          <a:extLst>
            <a:ext uri="{FF2B5EF4-FFF2-40B4-BE49-F238E27FC236}">
              <a16:creationId xmlns:a16="http://schemas.microsoft.com/office/drawing/2014/main" id="{F94838A2-85D1-47F9-92AD-BA72BE0398CA}"/>
            </a:ext>
          </a:extLst>
        </xdr:cNvPr>
        <xdr:cNvCxnSpPr/>
      </xdr:nvCxnSpPr>
      <xdr:spPr>
        <a:xfrm>
          <a:off x="15290800" y="10773887"/>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59F18E67-0BAA-4638-9E54-C6290D29A5D5}"/>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a:extLst>
            <a:ext uri="{FF2B5EF4-FFF2-40B4-BE49-F238E27FC236}">
              <a16:creationId xmlns:a16="http://schemas.microsoft.com/office/drawing/2014/main" id="{86A26E45-8925-4A60-ADD1-846D249A805A}"/>
            </a:ext>
          </a:extLst>
        </xdr:cNvPr>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119856</xdr:rowOff>
    </xdr:from>
    <xdr:to>
      <xdr:col>72</xdr:col>
      <xdr:colOff>203200</xdr:colOff>
      <xdr:row>62</xdr:row>
      <xdr:rowOff>143987</xdr:rowOff>
    </xdr:to>
    <xdr:cxnSp macro="">
      <xdr:nvCxnSpPr>
        <xdr:cNvPr id="328" name="直線コネクタ 327">
          <a:extLst>
            <a:ext uri="{FF2B5EF4-FFF2-40B4-BE49-F238E27FC236}">
              <a16:creationId xmlns:a16="http://schemas.microsoft.com/office/drawing/2014/main" id="{4105871C-FEE3-4FDD-AC48-2BD24F08120D}"/>
            </a:ext>
          </a:extLst>
        </xdr:cNvPr>
        <xdr:cNvCxnSpPr/>
      </xdr:nvCxnSpPr>
      <xdr:spPr>
        <a:xfrm>
          <a:off x="14401800" y="107497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EE92FE06-04ED-4347-9CFF-1A4B633FEC8A}"/>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a:extLst>
            <a:ext uri="{FF2B5EF4-FFF2-40B4-BE49-F238E27FC236}">
              <a16:creationId xmlns:a16="http://schemas.microsoft.com/office/drawing/2014/main" id="{31368F1F-4AB8-4EC6-B499-E2C5F5F9818F}"/>
            </a:ext>
          </a:extLst>
        </xdr:cNvPr>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101759</xdr:rowOff>
    </xdr:from>
    <xdr:to>
      <xdr:col>68</xdr:col>
      <xdr:colOff>152400</xdr:colOff>
      <xdr:row>62</xdr:row>
      <xdr:rowOff>119856</xdr:rowOff>
    </xdr:to>
    <xdr:cxnSp macro="">
      <xdr:nvCxnSpPr>
        <xdr:cNvPr id="331" name="直線コネクタ 330">
          <a:extLst>
            <a:ext uri="{FF2B5EF4-FFF2-40B4-BE49-F238E27FC236}">
              <a16:creationId xmlns:a16="http://schemas.microsoft.com/office/drawing/2014/main" id="{150B824A-228C-4723-9882-81269D8EE061}"/>
            </a:ext>
          </a:extLst>
        </xdr:cNvPr>
        <xdr:cNvCxnSpPr/>
      </xdr:nvCxnSpPr>
      <xdr:spPr>
        <a:xfrm>
          <a:off x="13512800" y="10731659"/>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F8B2DAB8-63F4-41E7-9458-FCFA1A3FFBE3}"/>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a:extLst>
            <a:ext uri="{FF2B5EF4-FFF2-40B4-BE49-F238E27FC236}">
              <a16:creationId xmlns:a16="http://schemas.microsoft.com/office/drawing/2014/main" id="{86E82939-8013-4BE7-A8D4-FD58C6CCED58}"/>
            </a:ext>
          </a:extLst>
        </xdr:cNvPr>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6B1F9F38-4E51-4E7B-975B-60F2F0F4879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a:extLst>
            <a:ext uri="{FF2B5EF4-FFF2-40B4-BE49-F238E27FC236}">
              <a16:creationId xmlns:a16="http://schemas.microsoft.com/office/drawing/2014/main" id="{16EF2F2C-2D67-4082-ABB1-D015932CAF66}"/>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E6C08942-6F90-4F13-81F9-265F6CC5F84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EA83CF62-CC1C-4C07-8FB7-02BA29F3767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356A75BE-D35D-4A44-A3B6-939E6E467FE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4B0C51AA-3F91-489D-B688-F13C4D64673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CC99D3D7-C8A2-491C-AB3C-AB5A0F46308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126365</xdr:rowOff>
    </xdr:from>
    <xdr:to>
      <xdr:col>81</xdr:col>
      <xdr:colOff>95250</xdr:colOff>
      <xdr:row>63</xdr:row>
      <xdr:rowOff>56515</xdr:rowOff>
    </xdr:to>
    <xdr:sp macro="" textlink="">
      <xdr:nvSpPr>
        <xdr:cNvPr id="341" name="楕円 340">
          <a:extLst>
            <a:ext uri="{FF2B5EF4-FFF2-40B4-BE49-F238E27FC236}">
              <a16:creationId xmlns:a16="http://schemas.microsoft.com/office/drawing/2014/main" id="{6DA8DCC9-4A18-4B01-B03A-3F106E4F945D}"/>
            </a:ext>
          </a:extLst>
        </xdr:cNvPr>
        <xdr:cNvSpPr/>
      </xdr:nvSpPr>
      <xdr:spPr>
        <a:xfrm>
          <a:off x="169672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98442</xdr:rowOff>
    </xdr:from>
    <xdr:ext cx="762000" cy="259045"/>
    <xdr:sp macro="" textlink="">
      <xdr:nvSpPr>
        <xdr:cNvPr id="342" name="定員管理の状況該当値テキスト">
          <a:extLst>
            <a:ext uri="{FF2B5EF4-FFF2-40B4-BE49-F238E27FC236}">
              <a16:creationId xmlns:a16="http://schemas.microsoft.com/office/drawing/2014/main" id="{79E7470C-23FC-4D18-8AFB-D97AA6C2B1E2}"/>
            </a:ext>
          </a:extLst>
        </xdr:cNvPr>
        <xdr:cNvSpPr txBox="1"/>
      </xdr:nvSpPr>
      <xdr:spPr>
        <a:xfrm>
          <a:off x="17106900" y="1072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102235</xdr:rowOff>
    </xdr:from>
    <xdr:to>
      <xdr:col>77</xdr:col>
      <xdr:colOff>95250</xdr:colOff>
      <xdr:row>63</xdr:row>
      <xdr:rowOff>32385</xdr:rowOff>
    </xdr:to>
    <xdr:sp macro="" textlink="">
      <xdr:nvSpPr>
        <xdr:cNvPr id="343" name="楕円 342">
          <a:extLst>
            <a:ext uri="{FF2B5EF4-FFF2-40B4-BE49-F238E27FC236}">
              <a16:creationId xmlns:a16="http://schemas.microsoft.com/office/drawing/2014/main" id="{0682E44C-E680-48B8-AD7A-8D80F92EA557}"/>
            </a:ext>
          </a:extLst>
        </xdr:cNvPr>
        <xdr:cNvSpPr/>
      </xdr:nvSpPr>
      <xdr:spPr>
        <a:xfrm>
          <a:off x="16129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17162</xdr:rowOff>
    </xdr:from>
    <xdr:ext cx="736600" cy="259045"/>
    <xdr:sp macro="" textlink="">
      <xdr:nvSpPr>
        <xdr:cNvPr id="344" name="テキスト ボックス 343">
          <a:extLst>
            <a:ext uri="{FF2B5EF4-FFF2-40B4-BE49-F238E27FC236}">
              <a16:creationId xmlns:a16="http://schemas.microsoft.com/office/drawing/2014/main" id="{3817411B-844C-4E6F-9062-3780381EB18C}"/>
            </a:ext>
          </a:extLst>
        </xdr:cNvPr>
        <xdr:cNvSpPr txBox="1"/>
      </xdr:nvSpPr>
      <xdr:spPr>
        <a:xfrm>
          <a:off x="15798800" y="10818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93187</xdr:rowOff>
    </xdr:from>
    <xdr:to>
      <xdr:col>73</xdr:col>
      <xdr:colOff>44450</xdr:colOff>
      <xdr:row>63</xdr:row>
      <xdr:rowOff>23337</xdr:rowOff>
    </xdr:to>
    <xdr:sp macro="" textlink="">
      <xdr:nvSpPr>
        <xdr:cNvPr id="345" name="楕円 344">
          <a:extLst>
            <a:ext uri="{FF2B5EF4-FFF2-40B4-BE49-F238E27FC236}">
              <a16:creationId xmlns:a16="http://schemas.microsoft.com/office/drawing/2014/main" id="{536CA262-06B4-4D3A-AC91-53D7E73ECC23}"/>
            </a:ext>
          </a:extLst>
        </xdr:cNvPr>
        <xdr:cNvSpPr/>
      </xdr:nvSpPr>
      <xdr:spPr>
        <a:xfrm>
          <a:off x="15240000" y="1072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8114</xdr:rowOff>
    </xdr:from>
    <xdr:ext cx="762000" cy="259045"/>
    <xdr:sp macro="" textlink="">
      <xdr:nvSpPr>
        <xdr:cNvPr id="346" name="テキスト ボックス 345">
          <a:extLst>
            <a:ext uri="{FF2B5EF4-FFF2-40B4-BE49-F238E27FC236}">
              <a16:creationId xmlns:a16="http://schemas.microsoft.com/office/drawing/2014/main" id="{2653638C-16F9-4695-BA90-790C46987B9B}"/>
            </a:ext>
          </a:extLst>
        </xdr:cNvPr>
        <xdr:cNvSpPr txBox="1"/>
      </xdr:nvSpPr>
      <xdr:spPr>
        <a:xfrm>
          <a:off x="14909800" y="1080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69056</xdr:rowOff>
    </xdr:from>
    <xdr:to>
      <xdr:col>68</xdr:col>
      <xdr:colOff>203200</xdr:colOff>
      <xdr:row>62</xdr:row>
      <xdr:rowOff>170656</xdr:rowOff>
    </xdr:to>
    <xdr:sp macro="" textlink="">
      <xdr:nvSpPr>
        <xdr:cNvPr id="347" name="楕円 346">
          <a:extLst>
            <a:ext uri="{FF2B5EF4-FFF2-40B4-BE49-F238E27FC236}">
              <a16:creationId xmlns:a16="http://schemas.microsoft.com/office/drawing/2014/main" id="{FEBD7537-6B19-439F-8993-996587A70B78}"/>
            </a:ext>
          </a:extLst>
        </xdr:cNvPr>
        <xdr:cNvSpPr/>
      </xdr:nvSpPr>
      <xdr:spPr>
        <a:xfrm>
          <a:off x="14351000" y="1069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155433</xdr:rowOff>
    </xdr:from>
    <xdr:ext cx="762000" cy="259045"/>
    <xdr:sp macro="" textlink="">
      <xdr:nvSpPr>
        <xdr:cNvPr id="348" name="テキスト ボックス 347">
          <a:extLst>
            <a:ext uri="{FF2B5EF4-FFF2-40B4-BE49-F238E27FC236}">
              <a16:creationId xmlns:a16="http://schemas.microsoft.com/office/drawing/2014/main" id="{BA6A33FD-2993-40DA-A432-C074788DDCF0}"/>
            </a:ext>
          </a:extLst>
        </xdr:cNvPr>
        <xdr:cNvSpPr txBox="1"/>
      </xdr:nvSpPr>
      <xdr:spPr>
        <a:xfrm>
          <a:off x="14020800" y="1078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50959</xdr:rowOff>
    </xdr:from>
    <xdr:to>
      <xdr:col>64</xdr:col>
      <xdr:colOff>152400</xdr:colOff>
      <xdr:row>62</xdr:row>
      <xdr:rowOff>152559</xdr:rowOff>
    </xdr:to>
    <xdr:sp macro="" textlink="">
      <xdr:nvSpPr>
        <xdr:cNvPr id="349" name="楕円 348">
          <a:extLst>
            <a:ext uri="{FF2B5EF4-FFF2-40B4-BE49-F238E27FC236}">
              <a16:creationId xmlns:a16="http://schemas.microsoft.com/office/drawing/2014/main" id="{1FAE1F1A-66E2-46AC-8ADD-DDD158D19C2A}"/>
            </a:ext>
          </a:extLst>
        </xdr:cNvPr>
        <xdr:cNvSpPr/>
      </xdr:nvSpPr>
      <xdr:spPr>
        <a:xfrm>
          <a:off x="13462000" y="1068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137336</xdr:rowOff>
    </xdr:from>
    <xdr:ext cx="762000" cy="259045"/>
    <xdr:sp macro="" textlink="">
      <xdr:nvSpPr>
        <xdr:cNvPr id="350" name="テキスト ボックス 349">
          <a:extLst>
            <a:ext uri="{FF2B5EF4-FFF2-40B4-BE49-F238E27FC236}">
              <a16:creationId xmlns:a16="http://schemas.microsoft.com/office/drawing/2014/main" id="{0E5A6468-A98F-40B0-BE83-CA345E6E2CE7}"/>
            </a:ext>
          </a:extLst>
        </xdr:cNvPr>
        <xdr:cNvSpPr txBox="1"/>
      </xdr:nvSpPr>
      <xdr:spPr>
        <a:xfrm>
          <a:off x="13131800" y="10767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AFC028F6-C52E-41A5-AFF9-1E84D25BC79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B245B52C-2F45-42DE-94D4-1146EAFFA93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EF5A171F-C2CC-403A-9204-C500008832D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9941E5E8-4481-4D04-ADAE-9E789276BE6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7335C9A4-34F4-473F-8865-878729420DA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634DFA01-CB2C-4964-9BF5-933531A7B67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E825737C-2282-445B-A642-3B6D4A86648E}"/>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EC412872-BC4E-49A0-AEA5-B6E3268B09B7}"/>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EDC8258B-4BD0-4340-BAF6-B22442EE58B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8C8ADCE3-58BC-49CE-B35F-7670867FC1B7}"/>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4AB7F7C9-C66D-464F-9ED1-26BFDCCC75D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2022B59E-C0C4-4469-9BF8-D7A6614AB1A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4B8C2843-FC63-4B14-A14B-090C4A5AF36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実質公債費比率については、将来的な負担となる地方債のについては発行抑制等を図っており、元利償還金の減少等により昨年度から</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ポイントの減となっています。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類似団体、全国及び京都府平均より低い値となっており、引き続き適正な市債発行等に努めていきます。</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61BF4AE4-14F2-4863-B24B-0998735F6D4B}"/>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29E99ED4-16FE-40E6-B612-071BCD8957CF}"/>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D29D23DC-7ABA-4456-822B-5F3B7DD4E81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27760D57-DFF3-42FC-8DF6-31A2DDC2740F}"/>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FB90287F-EA9F-40FE-B27C-C2DFA66D5626}"/>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CD159E44-5AD8-4AC3-BD9F-E884CE1BA3CC}"/>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5BFEF352-392F-4F9F-BC8D-2819D97D7116}"/>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4E628E97-3890-465B-93EF-DD70FCA1AF39}"/>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E8E6FC47-4AC2-473F-AC83-4F7C5D1ED592}"/>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DBAE204B-DE78-4AAC-ACE9-F682207EB176}"/>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4479F148-5DBB-4BE4-AD3C-DB668CD9638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AD1E0EBC-74F3-4854-A710-94D6D212ED3D}"/>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E382A030-E55A-4196-A579-9FC0E9D62A6F}"/>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9119BE7A-1D5B-4D3D-AAF0-39DE95C454FB}"/>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8B3CD8E2-9B72-43BF-82EC-8269E4212942}"/>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322FAA03-86DB-4A5F-BBBC-0B62C7729BF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E22F4682-66B1-41A7-B333-8B6EC12C19CC}"/>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938EF044-03B9-4E9A-B756-9EEA183B3BBD}"/>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72352C0E-D81A-4DD9-8E41-784CB419F7EF}"/>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5C83F0FF-CCB8-4C5F-B366-7EB7783E96E9}"/>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6B5E68C3-EC61-453B-B591-4263622552F8}"/>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157843</xdr:rowOff>
    </xdr:from>
    <xdr:to>
      <xdr:col>81</xdr:col>
      <xdr:colOff>44450</xdr:colOff>
      <xdr:row>37</xdr:row>
      <xdr:rowOff>9374</xdr:rowOff>
    </xdr:to>
    <xdr:cxnSp macro="">
      <xdr:nvCxnSpPr>
        <xdr:cNvPr id="385" name="直線コネクタ 384">
          <a:extLst>
            <a:ext uri="{FF2B5EF4-FFF2-40B4-BE49-F238E27FC236}">
              <a16:creationId xmlns:a16="http://schemas.microsoft.com/office/drawing/2014/main" id="{85C375F2-7B25-4143-97BC-F9F6E1F56E92}"/>
            </a:ext>
          </a:extLst>
        </xdr:cNvPr>
        <xdr:cNvCxnSpPr/>
      </xdr:nvCxnSpPr>
      <xdr:spPr>
        <a:xfrm flipV="1">
          <a:off x="16179800" y="6330043"/>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3C8FF95B-A565-4160-B7AC-57FABAC1DFF7}"/>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20DD8C30-D221-43C9-8C86-01B3BD16DEDB}"/>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9374</xdr:rowOff>
    </xdr:from>
    <xdr:to>
      <xdr:col>77</xdr:col>
      <xdr:colOff>44450</xdr:colOff>
      <xdr:row>37</xdr:row>
      <xdr:rowOff>78317</xdr:rowOff>
    </xdr:to>
    <xdr:cxnSp macro="">
      <xdr:nvCxnSpPr>
        <xdr:cNvPr id="388" name="直線コネクタ 387">
          <a:extLst>
            <a:ext uri="{FF2B5EF4-FFF2-40B4-BE49-F238E27FC236}">
              <a16:creationId xmlns:a16="http://schemas.microsoft.com/office/drawing/2014/main" id="{A33A4CD7-4F45-4F78-99C0-16A719A768BA}"/>
            </a:ext>
          </a:extLst>
        </xdr:cNvPr>
        <xdr:cNvCxnSpPr/>
      </xdr:nvCxnSpPr>
      <xdr:spPr>
        <a:xfrm flipV="1">
          <a:off x="15290800" y="63530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CCCCEC97-0144-47D2-AB87-4FCC3C9C7203}"/>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C0BB47AF-DAA5-4984-9F9B-3CD529262C56}"/>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124278</xdr:rowOff>
    </xdr:to>
    <xdr:cxnSp macro="">
      <xdr:nvCxnSpPr>
        <xdr:cNvPr id="391" name="直線コネクタ 390">
          <a:extLst>
            <a:ext uri="{FF2B5EF4-FFF2-40B4-BE49-F238E27FC236}">
              <a16:creationId xmlns:a16="http://schemas.microsoft.com/office/drawing/2014/main" id="{2D12BD10-B356-47FB-BA89-C6912634A8CD}"/>
            </a:ext>
          </a:extLst>
        </xdr:cNvPr>
        <xdr:cNvCxnSpPr/>
      </xdr:nvCxnSpPr>
      <xdr:spPr>
        <a:xfrm flipV="1">
          <a:off x="14401800" y="642196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BF3933C0-D786-4108-88DC-AD0DB876256B}"/>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B733BDBD-A17E-46EA-BB80-74008CC35C08}"/>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124278</xdr:rowOff>
    </xdr:from>
    <xdr:to>
      <xdr:col>68</xdr:col>
      <xdr:colOff>152400</xdr:colOff>
      <xdr:row>38</xdr:row>
      <xdr:rowOff>21772</xdr:rowOff>
    </xdr:to>
    <xdr:cxnSp macro="">
      <xdr:nvCxnSpPr>
        <xdr:cNvPr id="394" name="直線コネクタ 393">
          <a:extLst>
            <a:ext uri="{FF2B5EF4-FFF2-40B4-BE49-F238E27FC236}">
              <a16:creationId xmlns:a16="http://schemas.microsoft.com/office/drawing/2014/main" id="{AC7B9182-B6FA-484E-A1EB-1D7BC3E6B817}"/>
            </a:ext>
          </a:extLst>
        </xdr:cNvPr>
        <xdr:cNvCxnSpPr/>
      </xdr:nvCxnSpPr>
      <xdr:spPr>
        <a:xfrm flipV="1">
          <a:off x="13512800" y="64679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CBDB399F-A711-4330-B386-09ED325D851B}"/>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DD5380F8-78E4-429B-81D4-BCF775A2142D}"/>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DACDF29-64B1-4914-8ACF-202F086EAA6A}"/>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4C443B91-DFB0-4988-9681-9B1B2AABD4CD}"/>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AFB1563-B888-479A-8BE3-44484F33DD6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C24525DD-61FE-4496-84A9-FB99E634AFD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9A55AD29-F680-40C2-8761-02CA0CCC27B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539AE643-17EC-403C-A1AB-C02629D5C2B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2B84E778-49D0-4465-A59D-DF7AE95A814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107043</xdr:rowOff>
    </xdr:from>
    <xdr:to>
      <xdr:col>81</xdr:col>
      <xdr:colOff>95250</xdr:colOff>
      <xdr:row>37</xdr:row>
      <xdr:rowOff>37193</xdr:rowOff>
    </xdr:to>
    <xdr:sp macro="" textlink="">
      <xdr:nvSpPr>
        <xdr:cNvPr id="404" name="楕円 403">
          <a:extLst>
            <a:ext uri="{FF2B5EF4-FFF2-40B4-BE49-F238E27FC236}">
              <a16:creationId xmlns:a16="http://schemas.microsoft.com/office/drawing/2014/main" id="{91C8BF2C-5703-4D14-A39A-ED75EB4A2970}"/>
            </a:ext>
          </a:extLst>
        </xdr:cNvPr>
        <xdr:cNvSpPr/>
      </xdr:nvSpPr>
      <xdr:spPr>
        <a:xfrm>
          <a:off x="169672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28320</xdr:rowOff>
    </xdr:from>
    <xdr:ext cx="762000" cy="259045"/>
    <xdr:sp macro="" textlink="">
      <xdr:nvSpPr>
        <xdr:cNvPr id="405" name="公債費負担の状況該当値テキスト">
          <a:extLst>
            <a:ext uri="{FF2B5EF4-FFF2-40B4-BE49-F238E27FC236}">
              <a16:creationId xmlns:a16="http://schemas.microsoft.com/office/drawing/2014/main" id="{2715EBA3-C7DA-4A07-94FE-7772A31E139A}"/>
            </a:ext>
          </a:extLst>
        </xdr:cNvPr>
        <xdr:cNvSpPr txBox="1"/>
      </xdr:nvSpPr>
      <xdr:spPr>
        <a:xfrm>
          <a:off x="17106900" y="620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130024</xdr:rowOff>
    </xdr:from>
    <xdr:to>
      <xdr:col>77</xdr:col>
      <xdr:colOff>95250</xdr:colOff>
      <xdr:row>37</xdr:row>
      <xdr:rowOff>60174</xdr:rowOff>
    </xdr:to>
    <xdr:sp macro="" textlink="">
      <xdr:nvSpPr>
        <xdr:cNvPr id="406" name="楕円 405">
          <a:extLst>
            <a:ext uri="{FF2B5EF4-FFF2-40B4-BE49-F238E27FC236}">
              <a16:creationId xmlns:a16="http://schemas.microsoft.com/office/drawing/2014/main" id="{9F597070-1699-42DD-A051-B16C099F2D33}"/>
            </a:ext>
          </a:extLst>
        </xdr:cNvPr>
        <xdr:cNvSpPr/>
      </xdr:nvSpPr>
      <xdr:spPr>
        <a:xfrm>
          <a:off x="16129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70351</xdr:rowOff>
    </xdr:from>
    <xdr:ext cx="736600" cy="259045"/>
    <xdr:sp macro="" textlink="">
      <xdr:nvSpPr>
        <xdr:cNvPr id="407" name="テキスト ボックス 406">
          <a:extLst>
            <a:ext uri="{FF2B5EF4-FFF2-40B4-BE49-F238E27FC236}">
              <a16:creationId xmlns:a16="http://schemas.microsoft.com/office/drawing/2014/main" id="{4AEE0836-C742-416A-9677-1D6D5DF12AF1}"/>
            </a:ext>
          </a:extLst>
        </xdr:cNvPr>
        <xdr:cNvSpPr txBox="1"/>
      </xdr:nvSpPr>
      <xdr:spPr>
        <a:xfrm>
          <a:off x="15798800" y="607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8" name="楕円 407">
          <a:extLst>
            <a:ext uri="{FF2B5EF4-FFF2-40B4-BE49-F238E27FC236}">
              <a16:creationId xmlns:a16="http://schemas.microsoft.com/office/drawing/2014/main" id="{AAB9ABFA-9746-462D-A444-578F821EC497}"/>
            </a:ext>
          </a:extLst>
        </xdr:cNvPr>
        <xdr:cNvSpPr/>
      </xdr:nvSpPr>
      <xdr:spPr>
        <a:xfrm>
          <a:off x="15240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9" name="テキスト ボックス 408">
          <a:extLst>
            <a:ext uri="{FF2B5EF4-FFF2-40B4-BE49-F238E27FC236}">
              <a16:creationId xmlns:a16="http://schemas.microsoft.com/office/drawing/2014/main" id="{FE362E07-3053-497E-B470-D242043FE326}"/>
            </a:ext>
          </a:extLst>
        </xdr:cNvPr>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73478</xdr:rowOff>
    </xdr:from>
    <xdr:to>
      <xdr:col>68</xdr:col>
      <xdr:colOff>203200</xdr:colOff>
      <xdr:row>38</xdr:row>
      <xdr:rowOff>3628</xdr:rowOff>
    </xdr:to>
    <xdr:sp macro="" textlink="">
      <xdr:nvSpPr>
        <xdr:cNvPr id="410" name="楕円 409">
          <a:extLst>
            <a:ext uri="{FF2B5EF4-FFF2-40B4-BE49-F238E27FC236}">
              <a16:creationId xmlns:a16="http://schemas.microsoft.com/office/drawing/2014/main" id="{ECBC4A14-72B6-41B7-AD64-FCF28E0732D0}"/>
            </a:ext>
          </a:extLst>
        </xdr:cNvPr>
        <xdr:cNvSpPr/>
      </xdr:nvSpPr>
      <xdr:spPr>
        <a:xfrm>
          <a:off x="14351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13805</xdr:rowOff>
    </xdr:from>
    <xdr:ext cx="762000" cy="259045"/>
    <xdr:sp macro="" textlink="">
      <xdr:nvSpPr>
        <xdr:cNvPr id="411" name="テキスト ボックス 410">
          <a:extLst>
            <a:ext uri="{FF2B5EF4-FFF2-40B4-BE49-F238E27FC236}">
              <a16:creationId xmlns:a16="http://schemas.microsoft.com/office/drawing/2014/main" id="{664C571A-11BD-4C53-8DD2-4C374586AA24}"/>
            </a:ext>
          </a:extLst>
        </xdr:cNvPr>
        <xdr:cNvSpPr txBox="1"/>
      </xdr:nvSpPr>
      <xdr:spPr>
        <a:xfrm>
          <a:off x="14020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142422</xdr:rowOff>
    </xdr:from>
    <xdr:to>
      <xdr:col>64</xdr:col>
      <xdr:colOff>152400</xdr:colOff>
      <xdr:row>38</xdr:row>
      <xdr:rowOff>72572</xdr:rowOff>
    </xdr:to>
    <xdr:sp macro="" textlink="">
      <xdr:nvSpPr>
        <xdr:cNvPr id="412" name="楕円 411">
          <a:extLst>
            <a:ext uri="{FF2B5EF4-FFF2-40B4-BE49-F238E27FC236}">
              <a16:creationId xmlns:a16="http://schemas.microsoft.com/office/drawing/2014/main" id="{7354DDCE-9507-4EDA-BA38-AF0FCB50C1BB}"/>
            </a:ext>
          </a:extLst>
        </xdr:cNvPr>
        <xdr:cNvSpPr/>
      </xdr:nvSpPr>
      <xdr:spPr>
        <a:xfrm>
          <a:off x="13462000" y="648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82749</xdr:rowOff>
    </xdr:from>
    <xdr:ext cx="762000" cy="259045"/>
    <xdr:sp macro="" textlink="">
      <xdr:nvSpPr>
        <xdr:cNvPr id="413" name="テキスト ボックス 412">
          <a:extLst>
            <a:ext uri="{FF2B5EF4-FFF2-40B4-BE49-F238E27FC236}">
              <a16:creationId xmlns:a16="http://schemas.microsoft.com/office/drawing/2014/main" id="{C166086B-52AC-41EF-A941-D26C9EA53B6B}"/>
            </a:ext>
          </a:extLst>
        </xdr:cNvPr>
        <xdr:cNvSpPr txBox="1"/>
      </xdr:nvSpPr>
      <xdr:spPr>
        <a:xfrm>
          <a:off x="13131800" y="625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9D027514-A25B-4206-B651-16807A595B6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9C74A982-301F-4228-9257-2E462CE783B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3AD53A2E-F52D-4E1B-9C93-6E8CFEFB4A8E}"/>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72BFD61F-7049-499E-A62E-7EA1058B27E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A36892F8-E116-4BCA-88B6-96B1BE7EE8A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B8C03141-6150-4364-82D3-625D086FCAAC}"/>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5128ADA1-4E78-4054-8B36-077CD2C0D27B}"/>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7095CBFD-51C5-460A-96F5-15C89FE595B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D5F38D6D-D7D9-4E2D-9AE6-D229C300A6A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EE2D7D72-3A14-41DC-9754-ADE4331CC74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5BBF60EE-37C7-49C7-8290-17BEBB7089F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8F4CD1AC-3C49-44B0-BD7D-BE7A9CF9FAF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3522790B-06D4-4BD5-84E9-91229ADD3F67}"/>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充当可能財源額等が将来負担額を上回っており将来負担比率は算出されませんでした。引き続き、適正な市債の発行に努めるなど、将来世代へ過大な負担を残さないよう、持続可能な財政運営への取組を進めていき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459B0DEF-3B98-48A6-B763-8F9ADD36EB22}"/>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A53A82A-2067-4B3C-92FE-6354B9D80DA9}"/>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F885CA3-BFAE-4B19-8024-076C28DA865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5E70F830-654E-4B49-B73F-319E2F854666}"/>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F9D3E836-CC6F-44A4-8E56-891BA3A2E738}"/>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7B7FDA58-0E14-4550-ABDE-A6BD8C77BB4D}"/>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8BD92C84-1B38-42FC-9EC8-E19243013B8E}"/>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2A175475-81F1-406D-A2E5-626D20DDAED9}"/>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2B60C96E-8405-4087-8A4D-6884A44EB76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E48F2C72-E3F5-441B-BAC9-8EF807A3226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520B527B-8F28-41DC-BDB6-271545310C46}"/>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F3D20FCC-6CB2-4DA5-BFA0-E65CA59383B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49919F96-9F37-4BF6-8716-96B6DFE3C031}"/>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DC63D289-E45D-4D69-B80F-22F24186A36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CF253D09-09CC-4E6D-9530-17318F78AD08}"/>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2F6DCFA-0779-4A68-AA94-659F61660C9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D2A486DD-28AE-4AE0-A35D-4D451B1082C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239E277A-B1C8-4B66-82E5-A9C236D3A972}"/>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9DADC76A-DD32-4F9D-B242-A76CE1A77451}"/>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6E1774F4-7A6C-45BE-B0B5-499B11A89251}"/>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EA77837A-317A-45BF-943C-5912192C0129}"/>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1146FF21-F537-4CFD-96FA-326A4EF18BFE}"/>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900DDF2E-7931-4E65-9D1E-88517EABFF7A}"/>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40D5A34-FA8A-4B5C-B6AD-F225B2EFC9F9}"/>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C5D0CA6C-5F22-495C-815A-CCD6171B4EE3}"/>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CD35CD35-1B36-465D-9F6F-3B2AAB0D522D}"/>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B5F1A8D9-0822-43E4-BAE9-613A2A4A2848}"/>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B7E38276-B8E8-4664-8B87-1DCF3217F909}"/>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DE5F00D5-3D80-43D9-8808-F3D903B6D238}"/>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708B1E80-1F1B-4C0A-8A9A-D4B327D9BB43}"/>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1657FED9-56E6-47CB-BBF2-418E5EE3E67E}"/>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F2FD3825-7881-4F30-A14A-CCD45E5A8842}"/>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D5DE507F-2E67-41C5-BC4C-6B53B56884B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9322367F-704C-4393-B8A0-DCFB878D733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6DB95FFD-3F54-44DF-A622-2327B47E9CBE}"/>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4B28CE1E-3F3C-4266-9700-60A56F0AC06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34B2FE13-E4B0-4B28-AE94-F8F44E45A96E}"/>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1D0A346-341A-4EC4-B35B-23F132BD8A7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D3F667E-4C9F-465E-996A-C6C85037D65E}"/>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7C87563-4F68-487B-924A-66337574AE0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84E6200-FD52-4376-A681-EDBDD0EFEF1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034B189-61E4-452C-99CC-9A777AA392C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43CA390-EBF6-4CAD-B55C-89B9AD6FCB3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A7DB23B-A6F0-4BE8-B4D6-3E292967FD4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1C7BF00-C316-41E5-80B7-B6793E4A8AEC}"/>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2AA9F2F-94EF-4482-8A2A-E97793FD9C51}"/>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48F174C-E9B0-4018-9636-43B1B82E106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9F9942D-13B5-44D2-B4C4-3B8FC2C9AA48}"/>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B1AE234-2790-43FA-996A-59C0AF6B513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2D9AB8A-C81D-4D47-B1DC-EBE6064A119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DAB84E1-9BAA-40E6-A434-62F45789192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E487FDF-374D-4AD2-B744-3A422005D9D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71705B0-F831-4701-9A45-BC7FEBEAB40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0223F80-0B96-46EB-896D-C8BB33206452}"/>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6277604-2A61-4F10-8D35-12F6B1518C5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99BDC5B-A6E8-4F57-845A-6B80E700AD2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92199BA-1032-4ACA-9AFE-5DC00AC8FCEB}"/>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0C22BDF-33B5-4E04-97BB-B0863BD3D46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4CAE9AA-7C1B-476A-B907-13BCC8F48DE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7C7F2E3-DAC3-437E-803A-A1A775DAB77A}"/>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30A3993-6A93-4A29-A190-A5E82E77C072}"/>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BCEDD4E-26FC-41EA-92FC-B7F15D0EC5CF}"/>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8BFC01D-D9E5-46F4-990B-2DA449215DD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48E1AB9-AE33-4E1F-AEC3-3BA3CE4DE063}"/>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39ABFCCB-F567-4BD0-B8C0-3E2361FE370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263D339A-B228-43B8-B643-B73AC46A1DC6}"/>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FA0CF48-562E-475F-A949-B2DA761E087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ACA3F23-4332-447F-9BED-BF305C17B44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6649F0C-A54C-450E-AB1A-09C3127185C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7BE76D6-2FED-4155-A800-C083A5A674E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BFA06EB-1F8A-463E-AE1A-F789E4B57688}"/>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773D17F-F436-4D4C-A0A5-A30CC6BC859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DEB74F5-ED7B-4BC2-ACFC-AED3D8FDDF8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944F3A0-98E5-4E7E-9A34-9E232B4A473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57E87F1-B814-466D-B73D-D735D6A2560B}"/>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6B6A7551-DE10-468F-93D2-2F225BD1325C}"/>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7C9D252-57ED-4F90-B308-DA6C37853C63}"/>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89E8253-1803-47F8-8C93-C8182A79B15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8FFCFC-F154-45AC-8EB0-2D2952F37E7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524B0BF0-67E1-45D0-8AD3-FC3EB4302A2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人件費は、職員定数の削減や全職員の昇給抑制などに取り組んでいるものの、人事院勧告の影響等により前年度より</a:t>
          </a:r>
          <a:r>
            <a:rPr kumimoji="1" lang="en-US" altLang="ja-JP" sz="1100" b="0" i="0" baseline="0">
              <a:solidFill>
                <a:schemeClr val="dk1"/>
              </a:solidFill>
              <a:effectLst/>
              <a:latin typeface="+mn-lt"/>
              <a:ea typeface="+mn-ea"/>
              <a:cs typeface="+mn-cs"/>
            </a:rPr>
            <a:t>1.2</a:t>
          </a:r>
          <a:r>
            <a:rPr kumimoji="1" lang="ja-JP" altLang="en-US" sz="1100" b="0" i="0" baseline="0">
              <a:solidFill>
                <a:schemeClr val="dk1"/>
              </a:solidFill>
              <a:effectLst/>
              <a:latin typeface="+mn-lt"/>
              <a:ea typeface="+mn-ea"/>
              <a:cs typeface="+mn-cs"/>
            </a:rPr>
            <a:t>ポイント</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となり、</a:t>
          </a:r>
          <a:r>
            <a:rPr kumimoji="1" lang="ja-JP" altLang="ja-JP" sz="1100" b="0" i="0" baseline="0">
              <a:solidFill>
                <a:schemeClr val="dk1"/>
              </a:solidFill>
              <a:effectLst/>
              <a:latin typeface="+mn-lt"/>
              <a:ea typeface="+mn-ea"/>
              <a:cs typeface="+mn-cs"/>
            </a:rPr>
            <a:t>類似団体及び全国及び京都府平均値を上回っています。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今後も引き続き業務の委託化等により、一層の効率化に努めていきます。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B97045A-C3C9-44A5-8705-B5A9BDB27D0F}"/>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84AD2A6-1683-43CF-8C37-86055D55249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6EB15EDB-4E01-47A7-96B6-82B7ADAB347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C54E7805-80FE-4B5F-8A0B-1BF2E84B4908}"/>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8E50E9D4-DF4E-44D2-8342-E83C30128317}"/>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86FE00EA-6672-4F39-88CB-E2935A3F8FBE}"/>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E35243A0-9693-458D-B4D3-1A3E8754C972}"/>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FF3CF8C9-EEAD-4F3B-AB6F-6AA5F018096D}"/>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C76C4094-E8C5-43A9-917C-A4013426D29B}"/>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9925A53D-1C96-4F26-A90A-E410BFE23B7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820859C2-C52C-452E-9FB6-06C95013EE8E}"/>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81489B5A-6748-4D23-96B7-4F6C177DF36C}"/>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15FD72B9-6971-4D10-9CF7-71434EC240E6}"/>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6031A0FE-8686-4E33-86A5-1736C861F11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1E12567-A705-46A0-93BB-68ECDB0CEFBD}"/>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D254BCEC-973D-49D6-B8CE-2E46AEFD238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635FEF8E-2A8D-4B41-A789-144DB1EA1CFB}"/>
            </a:ext>
          </a:extLst>
        </xdr:cNvPr>
        <xdr:cNvCxnSpPr/>
      </xdr:nvCxnSpPr>
      <xdr:spPr>
        <a:xfrm flipV="1">
          <a:off x="4826000" y="581152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FB805C50-0A71-46F8-B140-B3441702202C}"/>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FE374F7D-E5EB-4F27-AAB8-A0EB014F9094}"/>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31BFEE42-1778-4AA9-AD2D-E0E3BCBBC18E}"/>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14AA4386-75B5-4F99-8641-47D050D4BBCC}"/>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107950</xdr:rowOff>
    </xdr:from>
    <xdr:to>
      <xdr:col>24</xdr:col>
      <xdr:colOff>25400</xdr:colOff>
      <xdr:row>40</xdr:row>
      <xdr:rowOff>27940</xdr:rowOff>
    </xdr:to>
    <xdr:cxnSp macro="">
      <xdr:nvCxnSpPr>
        <xdr:cNvPr id="66" name="直線コネクタ 65">
          <a:extLst>
            <a:ext uri="{FF2B5EF4-FFF2-40B4-BE49-F238E27FC236}">
              <a16:creationId xmlns:a16="http://schemas.microsoft.com/office/drawing/2014/main" id="{1FC6AD4C-DEC4-41CB-BF9D-DF05BFC24D08}"/>
            </a:ext>
          </a:extLst>
        </xdr:cNvPr>
        <xdr:cNvCxnSpPr/>
      </xdr:nvCxnSpPr>
      <xdr:spPr>
        <a:xfrm>
          <a:off x="3987800" y="67945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58437</xdr:rowOff>
    </xdr:from>
    <xdr:ext cx="762000" cy="259045"/>
    <xdr:sp macro="" textlink="">
      <xdr:nvSpPr>
        <xdr:cNvPr id="67" name="人件費平均値テキスト">
          <a:extLst>
            <a:ext uri="{FF2B5EF4-FFF2-40B4-BE49-F238E27FC236}">
              <a16:creationId xmlns:a16="http://schemas.microsoft.com/office/drawing/2014/main" id="{4846C496-4FA6-427E-B75C-4EA6D7B6C50E}"/>
            </a:ext>
          </a:extLst>
        </xdr:cNvPr>
        <xdr:cNvSpPr txBox="1"/>
      </xdr:nvSpPr>
      <xdr:spPr>
        <a:xfrm>
          <a:off x="4914900" y="6230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68" name="フローチャート: 判断 67">
          <a:extLst>
            <a:ext uri="{FF2B5EF4-FFF2-40B4-BE49-F238E27FC236}">
              <a16:creationId xmlns:a16="http://schemas.microsoft.com/office/drawing/2014/main" id="{D4D0109B-9BDB-49FD-898F-1392B4BA4B24}"/>
            </a:ext>
          </a:extLst>
        </xdr:cNvPr>
        <xdr:cNvSpPr/>
      </xdr:nvSpPr>
      <xdr:spPr>
        <a:xfrm>
          <a:off x="47752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107950</xdr:rowOff>
    </xdr:from>
    <xdr:to>
      <xdr:col>19</xdr:col>
      <xdr:colOff>187325</xdr:colOff>
      <xdr:row>39</xdr:row>
      <xdr:rowOff>146050</xdr:rowOff>
    </xdr:to>
    <xdr:cxnSp macro="">
      <xdr:nvCxnSpPr>
        <xdr:cNvPr id="69" name="直線コネクタ 68">
          <a:extLst>
            <a:ext uri="{FF2B5EF4-FFF2-40B4-BE49-F238E27FC236}">
              <a16:creationId xmlns:a16="http://schemas.microsoft.com/office/drawing/2014/main" id="{A448A89F-AAF4-4C01-B817-7318BC44B3A6}"/>
            </a:ext>
          </a:extLst>
        </xdr:cNvPr>
        <xdr:cNvCxnSpPr/>
      </xdr:nvCxnSpPr>
      <xdr:spPr>
        <a:xfrm flipV="1">
          <a:off x="3098800" y="6794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23A4EAA7-4D8B-4530-8617-5F61C1CB61E1}"/>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F8CE963E-EAAA-42D1-837E-6CA626BEE155}"/>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130810</xdr:rowOff>
    </xdr:from>
    <xdr:to>
      <xdr:col>15</xdr:col>
      <xdr:colOff>98425</xdr:colOff>
      <xdr:row>39</xdr:row>
      <xdr:rowOff>146050</xdr:rowOff>
    </xdr:to>
    <xdr:cxnSp macro="">
      <xdr:nvCxnSpPr>
        <xdr:cNvPr id="72" name="直線コネクタ 71">
          <a:extLst>
            <a:ext uri="{FF2B5EF4-FFF2-40B4-BE49-F238E27FC236}">
              <a16:creationId xmlns:a16="http://schemas.microsoft.com/office/drawing/2014/main" id="{3695A50C-BA9F-4FCF-86F6-BDFFDF36A448}"/>
            </a:ext>
          </a:extLst>
        </xdr:cNvPr>
        <xdr:cNvCxnSpPr/>
      </xdr:nvCxnSpPr>
      <xdr:spPr>
        <a:xfrm>
          <a:off x="2209800" y="6817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26670</xdr:rowOff>
    </xdr:from>
    <xdr:to>
      <xdr:col>15</xdr:col>
      <xdr:colOff>149225</xdr:colOff>
      <xdr:row>37</xdr:row>
      <xdr:rowOff>128270</xdr:rowOff>
    </xdr:to>
    <xdr:sp macro="" textlink="">
      <xdr:nvSpPr>
        <xdr:cNvPr id="73" name="フローチャート: 判断 72">
          <a:extLst>
            <a:ext uri="{FF2B5EF4-FFF2-40B4-BE49-F238E27FC236}">
              <a16:creationId xmlns:a16="http://schemas.microsoft.com/office/drawing/2014/main" id="{255B4483-96F2-4755-BDC2-2D21BD89CEC4}"/>
            </a:ext>
          </a:extLst>
        </xdr:cNvPr>
        <xdr:cNvSpPr/>
      </xdr:nvSpPr>
      <xdr:spPr>
        <a:xfrm>
          <a:off x="3048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138447</xdr:rowOff>
    </xdr:from>
    <xdr:ext cx="762000" cy="259045"/>
    <xdr:sp macro="" textlink="">
      <xdr:nvSpPr>
        <xdr:cNvPr id="74" name="テキスト ボックス 73">
          <a:extLst>
            <a:ext uri="{FF2B5EF4-FFF2-40B4-BE49-F238E27FC236}">
              <a16:creationId xmlns:a16="http://schemas.microsoft.com/office/drawing/2014/main" id="{67DDD73C-B21E-4F42-8CB8-EB79B1517EB8}"/>
            </a:ext>
          </a:extLst>
        </xdr:cNvPr>
        <xdr:cNvSpPr txBox="1"/>
      </xdr:nvSpPr>
      <xdr:spPr>
        <a:xfrm>
          <a:off x="2717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130810</xdr:rowOff>
    </xdr:from>
    <xdr:to>
      <xdr:col>11</xdr:col>
      <xdr:colOff>9525</xdr:colOff>
      <xdr:row>40</xdr:row>
      <xdr:rowOff>96520</xdr:rowOff>
    </xdr:to>
    <xdr:cxnSp macro="">
      <xdr:nvCxnSpPr>
        <xdr:cNvPr id="75" name="直線コネクタ 74">
          <a:extLst>
            <a:ext uri="{FF2B5EF4-FFF2-40B4-BE49-F238E27FC236}">
              <a16:creationId xmlns:a16="http://schemas.microsoft.com/office/drawing/2014/main" id="{FCC35EF4-0F87-47E4-9C01-C38E9F63DAA8}"/>
            </a:ext>
          </a:extLst>
        </xdr:cNvPr>
        <xdr:cNvCxnSpPr/>
      </xdr:nvCxnSpPr>
      <xdr:spPr>
        <a:xfrm flipV="1">
          <a:off x="1320800" y="68173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3810</xdr:rowOff>
    </xdr:from>
    <xdr:to>
      <xdr:col>11</xdr:col>
      <xdr:colOff>60325</xdr:colOff>
      <xdr:row>37</xdr:row>
      <xdr:rowOff>105410</xdr:rowOff>
    </xdr:to>
    <xdr:sp macro="" textlink="">
      <xdr:nvSpPr>
        <xdr:cNvPr id="76" name="フローチャート: 判断 75">
          <a:extLst>
            <a:ext uri="{FF2B5EF4-FFF2-40B4-BE49-F238E27FC236}">
              <a16:creationId xmlns:a16="http://schemas.microsoft.com/office/drawing/2014/main" id="{A574FB28-E76E-405B-9F25-472C6CED5F8A}"/>
            </a:ext>
          </a:extLst>
        </xdr:cNvPr>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115587</xdr:rowOff>
    </xdr:from>
    <xdr:ext cx="762000" cy="259045"/>
    <xdr:sp macro="" textlink="">
      <xdr:nvSpPr>
        <xdr:cNvPr id="77" name="テキスト ボックス 76">
          <a:extLst>
            <a:ext uri="{FF2B5EF4-FFF2-40B4-BE49-F238E27FC236}">
              <a16:creationId xmlns:a16="http://schemas.microsoft.com/office/drawing/2014/main" id="{96C90511-0D3E-4D58-928D-0981B31C287F}"/>
            </a:ext>
          </a:extLst>
        </xdr:cNvPr>
        <xdr:cNvSpPr txBox="1"/>
      </xdr:nvSpPr>
      <xdr:spPr>
        <a:xfrm>
          <a:off x="1828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102870</xdr:rowOff>
    </xdr:from>
    <xdr:to>
      <xdr:col>6</xdr:col>
      <xdr:colOff>171450</xdr:colOff>
      <xdr:row>38</xdr:row>
      <xdr:rowOff>33020</xdr:rowOff>
    </xdr:to>
    <xdr:sp macro="" textlink="">
      <xdr:nvSpPr>
        <xdr:cNvPr id="78" name="フローチャート: 判断 77">
          <a:extLst>
            <a:ext uri="{FF2B5EF4-FFF2-40B4-BE49-F238E27FC236}">
              <a16:creationId xmlns:a16="http://schemas.microsoft.com/office/drawing/2014/main" id="{73E65CE5-F646-4BF1-8BCC-6A4FB0131BA1}"/>
            </a:ext>
          </a:extLst>
        </xdr:cNvPr>
        <xdr:cNvSpPr/>
      </xdr:nvSpPr>
      <xdr:spPr>
        <a:xfrm>
          <a:off x="12700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43197</xdr:rowOff>
    </xdr:from>
    <xdr:ext cx="762000" cy="259045"/>
    <xdr:sp macro="" textlink="">
      <xdr:nvSpPr>
        <xdr:cNvPr id="79" name="テキスト ボックス 78">
          <a:extLst>
            <a:ext uri="{FF2B5EF4-FFF2-40B4-BE49-F238E27FC236}">
              <a16:creationId xmlns:a16="http://schemas.microsoft.com/office/drawing/2014/main" id="{B1F7CE67-AACC-4172-B776-2BBA2121DB96}"/>
            </a:ext>
          </a:extLst>
        </xdr:cNvPr>
        <xdr:cNvSpPr txBox="1"/>
      </xdr:nvSpPr>
      <xdr:spPr>
        <a:xfrm>
          <a:off x="9398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C2230FFC-16E5-4039-903B-BA207811AC8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E07A957-1AC0-4720-925A-AB2D70041F56}"/>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A1767880-0E70-41B8-9B88-55CB7E10E73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9BEB099D-8A90-4A61-B5CA-E5A5FBFA50C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EC90C7F5-7F5C-4548-87EF-059CE5E9E82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148590</xdr:rowOff>
    </xdr:from>
    <xdr:to>
      <xdr:col>24</xdr:col>
      <xdr:colOff>76200</xdr:colOff>
      <xdr:row>40</xdr:row>
      <xdr:rowOff>78740</xdr:rowOff>
    </xdr:to>
    <xdr:sp macro="" textlink="">
      <xdr:nvSpPr>
        <xdr:cNvPr id="85" name="楕円 84">
          <a:extLst>
            <a:ext uri="{FF2B5EF4-FFF2-40B4-BE49-F238E27FC236}">
              <a16:creationId xmlns:a16="http://schemas.microsoft.com/office/drawing/2014/main" id="{22B489BD-9B28-42AA-9B81-7ED593436C9D}"/>
            </a:ext>
          </a:extLst>
        </xdr:cNvPr>
        <xdr:cNvSpPr/>
      </xdr:nvSpPr>
      <xdr:spPr>
        <a:xfrm>
          <a:off x="47752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57167</xdr:rowOff>
    </xdr:from>
    <xdr:ext cx="762000" cy="259045"/>
    <xdr:sp macro="" textlink="">
      <xdr:nvSpPr>
        <xdr:cNvPr id="86" name="人件費該当値テキスト">
          <a:extLst>
            <a:ext uri="{FF2B5EF4-FFF2-40B4-BE49-F238E27FC236}">
              <a16:creationId xmlns:a16="http://schemas.microsoft.com/office/drawing/2014/main" id="{DCFFA5B6-33BD-444B-AB30-A4FBD757345D}"/>
            </a:ext>
          </a:extLst>
        </xdr:cNvPr>
        <xdr:cNvSpPr txBox="1"/>
      </xdr:nvSpPr>
      <xdr:spPr>
        <a:xfrm>
          <a:off x="4914900" y="674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13C5CFF0-47F6-466A-B7A1-566200573E5F}"/>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32899508-6B17-4E83-A0BB-928313017665}"/>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95250</xdr:rowOff>
    </xdr:from>
    <xdr:to>
      <xdr:col>15</xdr:col>
      <xdr:colOff>149225</xdr:colOff>
      <xdr:row>40</xdr:row>
      <xdr:rowOff>25400</xdr:rowOff>
    </xdr:to>
    <xdr:sp macro="" textlink="">
      <xdr:nvSpPr>
        <xdr:cNvPr id="89" name="楕円 88">
          <a:extLst>
            <a:ext uri="{FF2B5EF4-FFF2-40B4-BE49-F238E27FC236}">
              <a16:creationId xmlns:a16="http://schemas.microsoft.com/office/drawing/2014/main" id="{C76013D6-522D-46F6-8D2B-6A7C7A90ED6D}"/>
            </a:ext>
          </a:extLst>
        </xdr:cNvPr>
        <xdr:cNvSpPr/>
      </xdr:nvSpPr>
      <xdr:spPr>
        <a:xfrm>
          <a:off x="3048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10177</xdr:rowOff>
    </xdr:from>
    <xdr:ext cx="762000" cy="259045"/>
    <xdr:sp macro="" textlink="">
      <xdr:nvSpPr>
        <xdr:cNvPr id="90" name="テキスト ボックス 89">
          <a:extLst>
            <a:ext uri="{FF2B5EF4-FFF2-40B4-BE49-F238E27FC236}">
              <a16:creationId xmlns:a16="http://schemas.microsoft.com/office/drawing/2014/main" id="{20114500-4DCD-4C53-8E03-ABB212CED23A}"/>
            </a:ext>
          </a:extLst>
        </xdr:cNvPr>
        <xdr:cNvSpPr txBox="1"/>
      </xdr:nvSpPr>
      <xdr:spPr>
        <a:xfrm>
          <a:off x="2717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80010</xdr:rowOff>
    </xdr:from>
    <xdr:to>
      <xdr:col>11</xdr:col>
      <xdr:colOff>60325</xdr:colOff>
      <xdr:row>40</xdr:row>
      <xdr:rowOff>10160</xdr:rowOff>
    </xdr:to>
    <xdr:sp macro="" textlink="">
      <xdr:nvSpPr>
        <xdr:cNvPr id="91" name="楕円 90">
          <a:extLst>
            <a:ext uri="{FF2B5EF4-FFF2-40B4-BE49-F238E27FC236}">
              <a16:creationId xmlns:a16="http://schemas.microsoft.com/office/drawing/2014/main" id="{E56E2230-B23E-43EE-B529-981D5F5DB902}"/>
            </a:ext>
          </a:extLst>
        </xdr:cNvPr>
        <xdr:cNvSpPr/>
      </xdr:nvSpPr>
      <xdr:spPr>
        <a:xfrm>
          <a:off x="2159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166387</xdr:rowOff>
    </xdr:from>
    <xdr:ext cx="762000" cy="259045"/>
    <xdr:sp macro="" textlink="">
      <xdr:nvSpPr>
        <xdr:cNvPr id="92" name="テキスト ボックス 91">
          <a:extLst>
            <a:ext uri="{FF2B5EF4-FFF2-40B4-BE49-F238E27FC236}">
              <a16:creationId xmlns:a16="http://schemas.microsoft.com/office/drawing/2014/main" id="{810A874D-0851-485F-AF5D-5DBDF7A8A4EC}"/>
            </a:ext>
          </a:extLst>
        </xdr:cNvPr>
        <xdr:cNvSpPr txBox="1"/>
      </xdr:nvSpPr>
      <xdr:spPr>
        <a:xfrm>
          <a:off x="1828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45720</xdr:rowOff>
    </xdr:from>
    <xdr:to>
      <xdr:col>6</xdr:col>
      <xdr:colOff>171450</xdr:colOff>
      <xdr:row>40</xdr:row>
      <xdr:rowOff>147320</xdr:rowOff>
    </xdr:to>
    <xdr:sp macro="" textlink="">
      <xdr:nvSpPr>
        <xdr:cNvPr id="93" name="楕円 92">
          <a:extLst>
            <a:ext uri="{FF2B5EF4-FFF2-40B4-BE49-F238E27FC236}">
              <a16:creationId xmlns:a16="http://schemas.microsoft.com/office/drawing/2014/main" id="{ED104CF5-F311-451E-9CAD-0D45E1DD6219}"/>
            </a:ext>
          </a:extLst>
        </xdr:cNvPr>
        <xdr:cNvSpPr/>
      </xdr:nvSpPr>
      <xdr:spPr>
        <a:xfrm>
          <a:off x="12700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132097</xdr:rowOff>
    </xdr:from>
    <xdr:ext cx="762000" cy="259045"/>
    <xdr:sp macro="" textlink="">
      <xdr:nvSpPr>
        <xdr:cNvPr id="94" name="テキスト ボックス 93">
          <a:extLst>
            <a:ext uri="{FF2B5EF4-FFF2-40B4-BE49-F238E27FC236}">
              <a16:creationId xmlns:a16="http://schemas.microsoft.com/office/drawing/2014/main" id="{94FE9F83-A21F-4625-BB64-58D14DB98B80}"/>
            </a:ext>
          </a:extLst>
        </xdr:cNvPr>
        <xdr:cNvSpPr txBox="1"/>
      </xdr:nvSpPr>
      <xdr:spPr>
        <a:xfrm>
          <a:off x="939800" y="699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F32CB711-B3AA-4698-939B-BE9BAB0D347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95BEA9D-0355-4577-BF33-BFF009202DDF}"/>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D1701FD3-4893-45D7-8C1C-22FD63B7433C}"/>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765E7A3A-96A8-4E11-9392-E8C2412B2F2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CA8710CB-9E24-426C-B9BE-DF4374E4329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F7B7B0F-E2F8-49DC-8333-20AAD81C524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BCB01048-1475-4655-9082-2A6ED7FDC3F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8FBA5200-DA51-46A2-BCD5-CFE59443E46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2868D288-D310-4D12-92EE-27FEA699E9B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D8D23D32-46F0-4BCE-9FF8-CFAC5900BFA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9406A97-76DD-469E-AC68-5BC68BF66DC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物件費は、情報システム標準化・共通化対応事業費</a:t>
          </a:r>
          <a:r>
            <a:rPr kumimoji="1" lang="ja-JP" altLang="en-US" sz="1100" b="0" i="0" baseline="0">
              <a:solidFill>
                <a:schemeClr val="dk1"/>
              </a:solidFill>
              <a:effectLst/>
              <a:latin typeface="+mn-lt"/>
              <a:ea typeface="+mn-ea"/>
              <a:cs typeface="+mn-cs"/>
            </a:rPr>
            <a:t>の増加</a:t>
          </a:r>
          <a:r>
            <a:rPr kumimoji="1" lang="ja-JP" altLang="ja-JP" sz="1100" b="0" i="0" baseline="0">
              <a:solidFill>
                <a:schemeClr val="dk1"/>
              </a:solidFill>
              <a:effectLst/>
              <a:latin typeface="+mn-lt"/>
              <a:ea typeface="+mn-ea"/>
              <a:cs typeface="+mn-cs"/>
            </a:rPr>
            <a:t>などにより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増加したものの、</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全国、京都府平均値より低い数値となっています。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今後も引き続き歳出の適正化に努めていきます。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107551CF-9A2A-4015-99A9-3C1EAD3A9C83}"/>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C845A4D5-6A72-4D00-A88A-5D334A03BF2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A8CE0FD2-FED8-48FF-9FD8-39079552229E}"/>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89E84C0-7419-45D0-BE1B-3B05A665D32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999557A4-5C67-4AD8-8EA0-43F5FBE16B77}"/>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36281D9F-B8B2-4E98-9185-7CE92FE23A5B}"/>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C4225F97-8288-4F91-A338-04B13F10414B}"/>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3DA8E6F-37DA-44F7-990A-9CE6DA753EEA}"/>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5B11B1A5-66BD-4F81-9EB9-F378B02283E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D93AD1FA-E7B8-4363-8346-B53CEDA098FA}"/>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709A7582-FCA3-400C-B283-B234D0F1D616}"/>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36D05BD8-3F3D-4A1C-B970-579AAD08149A}"/>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FC428D39-5FCF-43B6-B503-55D9BC197E82}"/>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BF74A977-B0A6-472C-88AB-16909BB3709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793191DA-E2D3-4D66-8D07-A238E41CAC5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7A17A9F6-0D48-48FD-ADBB-F472C5FA60B4}"/>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2" name="直線コネクタ 121">
          <a:extLst>
            <a:ext uri="{FF2B5EF4-FFF2-40B4-BE49-F238E27FC236}">
              <a16:creationId xmlns:a16="http://schemas.microsoft.com/office/drawing/2014/main" id="{696A830B-1CA1-40EA-AB00-C1D8D9DF2208}"/>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3" name="物件費最小値テキスト">
          <a:extLst>
            <a:ext uri="{FF2B5EF4-FFF2-40B4-BE49-F238E27FC236}">
              <a16:creationId xmlns:a16="http://schemas.microsoft.com/office/drawing/2014/main" id="{7608E1A1-1F65-47D1-ABD6-2099E35E26EF}"/>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4" name="直線コネクタ 123">
          <a:extLst>
            <a:ext uri="{FF2B5EF4-FFF2-40B4-BE49-F238E27FC236}">
              <a16:creationId xmlns:a16="http://schemas.microsoft.com/office/drawing/2014/main" id="{2F094CF0-EADD-464E-BF2B-298F3C8987A6}"/>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5" name="物件費最大値テキスト">
          <a:extLst>
            <a:ext uri="{FF2B5EF4-FFF2-40B4-BE49-F238E27FC236}">
              <a16:creationId xmlns:a16="http://schemas.microsoft.com/office/drawing/2014/main" id="{6B8BAE52-71DC-41C8-918D-55520973D824}"/>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6" name="直線コネクタ 125">
          <a:extLst>
            <a:ext uri="{FF2B5EF4-FFF2-40B4-BE49-F238E27FC236}">
              <a16:creationId xmlns:a16="http://schemas.microsoft.com/office/drawing/2014/main" id="{BCC58E14-F84C-4BFC-AABE-AA0FA28EB237}"/>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54610</xdr:rowOff>
    </xdr:from>
    <xdr:to>
      <xdr:col>82</xdr:col>
      <xdr:colOff>107950</xdr:colOff>
      <xdr:row>13</xdr:row>
      <xdr:rowOff>62230</xdr:rowOff>
    </xdr:to>
    <xdr:cxnSp macro="">
      <xdr:nvCxnSpPr>
        <xdr:cNvPr id="127" name="直線コネクタ 126">
          <a:extLst>
            <a:ext uri="{FF2B5EF4-FFF2-40B4-BE49-F238E27FC236}">
              <a16:creationId xmlns:a16="http://schemas.microsoft.com/office/drawing/2014/main" id="{EDEF88DA-5EE2-4825-A358-F6C7B91F5C20}"/>
            </a:ext>
          </a:extLst>
        </xdr:cNvPr>
        <xdr:cNvCxnSpPr/>
      </xdr:nvCxnSpPr>
      <xdr:spPr>
        <a:xfrm>
          <a:off x="15671800" y="2283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a:extLst>
            <a:ext uri="{FF2B5EF4-FFF2-40B4-BE49-F238E27FC236}">
              <a16:creationId xmlns:a16="http://schemas.microsoft.com/office/drawing/2014/main" id="{4A33857B-09F3-4C10-97DF-A5AD4E4C6762}"/>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CD268421-B912-4B08-BB09-104D00CCBF3F}"/>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54610</xdr:rowOff>
    </xdr:from>
    <xdr:to>
      <xdr:col>78</xdr:col>
      <xdr:colOff>69850</xdr:colOff>
      <xdr:row>13</xdr:row>
      <xdr:rowOff>62230</xdr:rowOff>
    </xdr:to>
    <xdr:cxnSp macro="">
      <xdr:nvCxnSpPr>
        <xdr:cNvPr id="130" name="直線コネクタ 129">
          <a:extLst>
            <a:ext uri="{FF2B5EF4-FFF2-40B4-BE49-F238E27FC236}">
              <a16:creationId xmlns:a16="http://schemas.microsoft.com/office/drawing/2014/main" id="{76292B07-AAE4-48F3-960E-E1B9EFFAAA2B}"/>
            </a:ext>
          </a:extLst>
        </xdr:cNvPr>
        <xdr:cNvCxnSpPr/>
      </xdr:nvCxnSpPr>
      <xdr:spPr>
        <a:xfrm flipV="1">
          <a:off x="14782800" y="2283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1" name="フローチャート: 判断 130">
          <a:extLst>
            <a:ext uri="{FF2B5EF4-FFF2-40B4-BE49-F238E27FC236}">
              <a16:creationId xmlns:a16="http://schemas.microsoft.com/office/drawing/2014/main" id="{34DB77D4-4B23-4DC8-ACAD-46A4B2A849D4}"/>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2" name="テキスト ボックス 131">
          <a:extLst>
            <a:ext uri="{FF2B5EF4-FFF2-40B4-BE49-F238E27FC236}">
              <a16:creationId xmlns:a16="http://schemas.microsoft.com/office/drawing/2014/main" id="{3E16DD1A-EE47-480D-BE3F-81636B2A9766}"/>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1270</xdr:rowOff>
    </xdr:from>
    <xdr:to>
      <xdr:col>73</xdr:col>
      <xdr:colOff>180975</xdr:colOff>
      <xdr:row>13</xdr:row>
      <xdr:rowOff>62230</xdr:rowOff>
    </xdr:to>
    <xdr:cxnSp macro="">
      <xdr:nvCxnSpPr>
        <xdr:cNvPr id="133" name="直線コネクタ 132">
          <a:extLst>
            <a:ext uri="{FF2B5EF4-FFF2-40B4-BE49-F238E27FC236}">
              <a16:creationId xmlns:a16="http://schemas.microsoft.com/office/drawing/2014/main" id="{442C1445-0926-4879-AD4D-77AE50972EBF}"/>
            </a:ext>
          </a:extLst>
        </xdr:cNvPr>
        <xdr:cNvCxnSpPr/>
      </xdr:nvCxnSpPr>
      <xdr:spPr>
        <a:xfrm>
          <a:off x="13893800" y="2230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4" name="フローチャート: 判断 133">
          <a:extLst>
            <a:ext uri="{FF2B5EF4-FFF2-40B4-BE49-F238E27FC236}">
              <a16:creationId xmlns:a16="http://schemas.microsoft.com/office/drawing/2014/main" id="{0320347E-9986-4F7E-BB8F-5E0CCA7BAD93}"/>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5" name="テキスト ボックス 134">
          <a:extLst>
            <a:ext uri="{FF2B5EF4-FFF2-40B4-BE49-F238E27FC236}">
              <a16:creationId xmlns:a16="http://schemas.microsoft.com/office/drawing/2014/main" id="{06CD133A-BE14-4FD4-991E-C95BAA3A4B5A}"/>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157480</xdr:rowOff>
    </xdr:from>
    <xdr:to>
      <xdr:col>69</xdr:col>
      <xdr:colOff>92075</xdr:colOff>
      <xdr:row>13</xdr:row>
      <xdr:rowOff>1270</xdr:rowOff>
    </xdr:to>
    <xdr:cxnSp macro="">
      <xdr:nvCxnSpPr>
        <xdr:cNvPr id="136" name="直線コネクタ 135">
          <a:extLst>
            <a:ext uri="{FF2B5EF4-FFF2-40B4-BE49-F238E27FC236}">
              <a16:creationId xmlns:a16="http://schemas.microsoft.com/office/drawing/2014/main" id="{042A50C2-856E-424D-8972-3A54BDC8DB65}"/>
            </a:ext>
          </a:extLst>
        </xdr:cNvPr>
        <xdr:cNvCxnSpPr/>
      </xdr:nvCxnSpPr>
      <xdr:spPr>
        <a:xfrm>
          <a:off x="13004800" y="2214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7" name="フローチャート: 判断 136">
          <a:extLst>
            <a:ext uri="{FF2B5EF4-FFF2-40B4-BE49-F238E27FC236}">
              <a16:creationId xmlns:a16="http://schemas.microsoft.com/office/drawing/2014/main" id="{E1DC3959-A4DB-489E-94DD-61267172068A}"/>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38" name="テキスト ボックス 137">
          <a:extLst>
            <a:ext uri="{FF2B5EF4-FFF2-40B4-BE49-F238E27FC236}">
              <a16:creationId xmlns:a16="http://schemas.microsoft.com/office/drawing/2014/main" id="{D46D74A9-2010-4398-AF12-3DDFE7B2AB05}"/>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9" name="フローチャート: 判断 138">
          <a:extLst>
            <a:ext uri="{FF2B5EF4-FFF2-40B4-BE49-F238E27FC236}">
              <a16:creationId xmlns:a16="http://schemas.microsoft.com/office/drawing/2014/main" id="{1DA56527-AEDB-4FEF-BB41-0E53A75482E6}"/>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0" name="テキスト ボックス 139">
          <a:extLst>
            <a:ext uri="{FF2B5EF4-FFF2-40B4-BE49-F238E27FC236}">
              <a16:creationId xmlns:a16="http://schemas.microsoft.com/office/drawing/2014/main" id="{3959DAE8-1A09-47C6-8DE9-254F454294C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87B25E1-52E5-4333-88FD-90728A64442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EA9D6C0-493F-44E1-8C38-91FBB3007682}"/>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0374E4F-441F-4EE9-994D-22295E3F4C46}"/>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7EBF66D-A6F1-4EAB-BD65-BDA1921CB315}"/>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EC377657-7A39-4CDD-B63C-5AD7B888F8E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11430</xdr:rowOff>
    </xdr:from>
    <xdr:to>
      <xdr:col>82</xdr:col>
      <xdr:colOff>158750</xdr:colOff>
      <xdr:row>13</xdr:row>
      <xdr:rowOff>113030</xdr:rowOff>
    </xdr:to>
    <xdr:sp macro="" textlink="">
      <xdr:nvSpPr>
        <xdr:cNvPr id="146" name="楕円 145">
          <a:extLst>
            <a:ext uri="{FF2B5EF4-FFF2-40B4-BE49-F238E27FC236}">
              <a16:creationId xmlns:a16="http://schemas.microsoft.com/office/drawing/2014/main" id="{B72991E6-FD4C-4F0D-91F1-6DE6E8BBE632}"/>
            </a:ext>
          </a:extLst>
        </xdr:cNvPr>
        <xdr:cNvSpPr/>
      </xdr:nvSpPr>
      <xdr:spPr>
        <a:xfrm>
          <a:off x="16459200" y="22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91457</xdr:rowOff>
    </xdr:from>
    <xdr:ext cx="762000" cy="259045"/>
    <xdr:sp macro="" textlink="">
      <xdr:nvSpPr>
        <xdr:cNvPr id="147" name="物件費該当値テキスト">
          <a:extLst>
            <a:ext uri="{FF2B5EF4-FFF2-40B4-BE49-F238E27FC236}">
              <a16:creationId xmlns:a16="http://schemas.microsoft.com/office/drawing/2014/main" id="{FFAADA4B-C2AC-4044-87A6-3306D4335FB7}"/>
            </a:ext>
          </a:extLst>
        </xdr:cNvPr>
        <xdr:cNvSpPr txBox="1"/>
      </xdr:nvSpPr>
      <xdr:spPr>
        <a:xfrm>
          <a:off x="1659890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3810</xdr:rowOff>
    </xdr:from>
    <xdr:to>
      <xdr:col>78</xdr:col>
      <xdr:colOff>120650</xdr:colOff>
      <xdr:row>13</xdr:row>
      <xdr:rowOff>105410</xdr:rowOff>
    </xdr:to>
    <xdr:sp macro="" textlink="">
      <xdr:nvSpPr>
        <xdr:cNvPr id="148" name="楕円 147">
          <a:extLst>
            <a:ext uri="{FF2B5EF4-FFF2-40B4-BE49-F238E27FC236}">
              <a16:creationId xmlns:a16="http://schemas.microsoft.com/office/drawing/2014/main" id="{9F9DCA0A-0C1C-4BAF-AD8C-C3B4005963E7}"/>
            </a:ext>
          </a:extLst>
        </xdr:cNvPr>
        <xdr:cNvSpPr/>
      </xdr:nvSpPr>
      <xdr:spPr>
        <a:xfrm>
          <a:off x="15621000" y="22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115587</xdr:rowOff>
    </xdr:from>
    <xdr:ext cx="736600" cy="259045"/>
    <xdr:sp macro="" textlink="">
      <xdr:nvSpPr>
        <xdr:cNvPr id="149" name="テキスト ボックス 148">
          <a:extLst>
            <a:ext uri="{FF2B5EF4-FFF2-40B4-BE49-F238E27FC236}">
              <a16:creationId xmlns:a16="http://schemas.microsoft.com/office/drawing/2014/main" id="{433E06C5-842F-449F-BC26-C274EC5934EA}"/>
            </a:ext>
          </a:extLst>
        </xdr:cNvPr>
        <xdr:cNvSpPr txBox="1"/>
      </xdr:nvSpPr>
      <xdr:spPr>
        <a:xfrm>
          <a:off x="15290800" y="200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11430</xdr:rowOff>
    </xdr:from>
    <xdr:to>
      <xdr:col>74</xdr:col>
      <xdr:colOff>31750</xdr:colOff>
      <xdr:row>13</xdr:row>
      <xdr:rowOff>113030</xdr:rowOff>
    </xdr:to>
    <xdr:sp macro="" textlink="">
      <xdr:nvSpPr>
        <xdr:cNvPr id="150" name="楕円 149">
          <a:extLst>
            <a:ext uri="{FF2B5EF4-FFF2-40B4-BE49-F238E27FC236}">
              <a16:creationId xmlns:a16="http://schemas.microsoft.com/office/drawing/2014/main" id="{2BE8ACBB-5947-432D-82FF-0F9A0764A462}"/>
            </a:ext>
          </a:extLst>
        </xdr:cNvPr>
        <xdr:cNvSpPr/>
      </xdr:nvSpPr>
      <xdr:spPr>
        <a:xfrm>
          <a:off x="14732000" y="22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123207</xdr:rowOff>
    </xdr:from>
    <xdr:ext cx="762000" cy="259045"/>
    <xdr:sp macro="" textlink="">
      <xdr:nvSpPr>
        <xdr:cNvPr id="151" name="テキスト ボックス 150">
          <a:extLst>
            <a:ext uri="{FF2B5EF4-FFF2-40B4-BE49-F238E27FC236}">
              <a16:creationId xmlns:a16="http://schemas.microsoft.com/office/drawing/2014/main" id="{A1B97028-73ED-4088-A3D7-ABDBA504DA4C}"/>
            </a:ext>
          </a:extLst>
        </xdr:cNvPr>
        <xdr:cNvSpPr txBox="1"/>
      </xdr:nvSpPr>
      <xdr:spPr>
        <a:xfrm>
          <a:off x="14401800" y="20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121920</xdr:rowOff>
    </xdr:from>
    <xdr:to>
      <xdr:col>69</xdr:col>
      <xdr:colOff>142875</xdr:colOff>
      <xdr:row>13</xdr:row>
      <xdr:rowOff>52070</xdr:rowOff>
    </xdr:to>
    <xdr:sp macro="" textlink="">
      <xdr:nvSpPr>
        <xdr:cNvPr id="152" name="楕円 151">
          <a:extLst>
            <a:ext uri="{FF2B5EF4-FFF2-40B4-BE49-F238E27FC236}">
              <a16:creationId xmlns:a16="http://schemas.microsoft.com/office/drawing/2014/main" id="{A8880266-EC2B-45BB-939E-533E4C7A354F}"/>
            </a:ext>
          </a:extLst>
        </xdr:cNvPr>
        <xdr:cNvSpPr/>
      </xdr:nvSpPr>
      <xdr:spPr>
        <a:xfrm>
          <a:off x="13843000" y="217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62247</xdr:rowOff>
    </xdr:from>
    <xdr:ext cx="762000" cy="259045"/>
    <xdr:sp macro="" textlink="">
      <xdr:nvSpPr>
        <xdr:cNvPr id="153" name="テキスト ボックス 152">
          <a:extLst>
            <a:ext uri="{FF2B5EF4-FFF2-40B4-BE49-F238E27FC236}">
              <a16:creationId xmlns:a16="http://schemas.microsoft.com/office/drawing/2014/main" id="{B7BBBA89-0E34-4D44-B39E-BD79FE8C8F97}"/>
            </a:ext>
          </a:extLst>
        </xdr:cNvPr>
        <xdr:cNvSpPr txBox="1"/>
      </xdr:nvSpPr>
      <xdr:spPr>
        <a:xfrm>
          <a:off x="13512800" y="194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106680</xdr:rowOff>
    </xdr:from>
    <xdr:to>
      <xdr:col>65</xdr:col>
      <xdr:colOff>53975</xdr:colOff>
      <xdr:row>13</xdr:row>
      <xdr:rowOff>36830</xdr:rowOff>
    </xdr:to>
    <xdr:sp macro="" textlink="">
      <xdr:nvSpPr>
        <xdr:cNvPr id="154" name="楕円 153">
          <a:extLst>
            <a:ext uri="{FF2B5EF4-FFF2-40B4-BE49-F238E27FC236}">
              <a16:creationId xmlns:a16="http://schemas.microsoft.com/office/drawing/2014/main" id="{6FA4D24D-898B-4825-A7BB-821BF2014468}"/>
            </a:ext>
          </a:extLst>
        </xdr:cNvPr>
        <xdr:cNvSpPr/>
      </xdr:nvSpPr>
      <xdr:spPr>
        <a:xfrm>
          <a:off x="12954000" y="21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47007</xdr:rowOff>
    </xdr:from>
    <xdr:ext cx="762000" cy="259045"/>
    <xdr:sp macro="" textlink="">
      <xdr:nvSpPr>
        <xdr:cNvPr id="155" name="テキスト ボックス 154">
          <a:extLst>
            <a:ext uri="{FF2B5EF4-FFF2-40B4-BE49-F238E27FC236}">
              <a16:creationId xmlns:a16="http://schemas.microsoft.com/office/drawing/2014/main" id="{832E9B70-1279-49BD-B099-6C066E5202C0}"/>
            </a:ext>
          </a:extLst>
        </xdr:cNvPr>
        <xdr:cNvSpPr txBox="1"/>
      </xdr:nvSpPr>
      <xdr:spPr>
        <a:xfrm>
          <a:off x="12623800" y="193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DFD3D579-953D-4BC1-8442-9593A2CB35D6}"/>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160A7B06-6B9E-4568-8C4C-3DAA3595FC12}"/>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E4AE734F-2AAC-471E-B57F-319EC89C267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6A0C3CA7-4E05-465B-858B-3CB72904F148}"/>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26E3FB36-5323-42A4-A62D-0379F102308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21ABF4AF-C6D5-439A-A678-D0119A99746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DAC051FE-DB2F-43CD-BEF7-63E067921FE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12FE0CDF-7612-4DE2-8787-BB97859081C5}"/>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4A448548-C978-4026-B5AF-AE2B581AFAE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AA810212-EBAB-4E06-95F0-E164320DD8C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C35AC12C-B442-4382-AD4C-A7B85E563D5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障害福祉関連経費の増加などの影響により、前年度から</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ポイント増加し、類似団体、全国、京都府平均と比較しても高い水準となっており、財政硬直化の要因の一つとなっています。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今後も引き続き歳出の適正化に努めていきます。</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A6C07440-4C21-4ABA-81AE-FA27351AD5E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65866587-CAB2-4434-A04A-6C79B505556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6D2EC5DD-ED19-44B2-B91D-04B2B0DF4B54}"/>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A3860757-AE61-4991-AFCE-C530D7CBF98B}"/>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C5D995A2-C0CF-4C13-A7D4-68935D623AA8}"/>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A8A8080B-2F49-4ADA-8E8D-3315A3F6174E}"/>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A23D2B3B-BD4E-441B-B49E-67020FE10F87}"/>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7E7A6AC4-83C0-4AF2-AD01-CF1EAAE8C777}"/>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256E643F-6B48-41F2-AC71-609B7BAE093E}"/>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5DCD5BE5-F1ED-4EE9-B492-6A43C966B0E8}"/>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6173D688-9922-4C03-A3D7-196B7A8944C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58E53EC5-9414-44C4-A67E-A9E6A1EEDF74}"/>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72FAC95A-1476-44C2-9A7B-D3D4F223158B}"/>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D9F65A6D-C258-4ADD-ABA2-B4789A48F4B1}"/>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9DC09901-369A-4668-8F60-9E8C90253985}"/>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DC8F834B-2472-4177-9D99-46E7A354014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538E97EA-E2B2-41AE-B7F2-C6A12FC955BC}"/>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B653ABFD-7696-49FF-B87D-9CAB1266DCF6}"/>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BA0ADA1D-7551-40FF-9060-1BC3592D63C2}"/>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4CD372CA-B7B3-4984-B56E-105E9038798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3DF83501-0489-4740-AD25-8B6B6FD1CA5D}"/>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62943C6F-9EEB-4DB2-8547-C80A0F50D2B3}"/>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1A8C1CDF-858C-4433-A630-B5202B039018}"/>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127000</xdr:rowOff>
    </xdr:to>
    <xdr:cxnSp macro="">
      <xdr:nvCxnSpPr>
        <xdr:cNvPr id="190" name="直線コネクタ 189">
          <a:extLst>
            <a:ext uri="{FF2B5EF4-FFF2-40B4-BE49-F238E27FC236}">
              <a16:creationId xmlns:a16="http://schemas.microsoft.com/office/drawing/2014/main" id="{89FCD8D2-9860-475D-9F56-FBA35375ED18}"/>
            </a:ext>
          </a:extLst>
        </xdr:cNvPr>
        <xdr:cNvCxnSpPr/>
      </xdr:nvCxnSpPr>
      <xdr:spPr>
        <a:xfrm>
          <a:off x="3987800" y="100057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1" name="扶助費平均値テキスト">
          <a:extLst>
            <a:ext uri="{FF2B5EF4-FFF2-40B4-BE49-F238E27FC236}">
              <a16:creationId xmlns:a16="http://schemas.microsoft.com/office/drawing/2014/main" id="{02C0AB6E-264A-4195-9466-8F59716B8AF5}"/>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2" name="フローチャート: 判断 191">
          <a:extLst>
            <a:ext uri="{FF2B5EF4-FFF2-40B4-BE49-F238E27FC236}">
              <a16:creationId xmlns:a16="http://schemas.microsoft.com/office/drawing/2014/main" id="{1EE5E231-905D-414E-9B2D-AE6832CB865E}"/>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167822</xdr:rowOff>
    </xdr:from>
    <xdr:to>
      <xdr:col>19</xdr:col>
      <xdr:colOff>187325</xdr:colOff>
      <xdr:row>58</xdr:row>
      <xdr:rowOff>61685</xdr:rowOff>
    </xdr:to>
    <xdr:cxnSp macro="">
      <xdr:nvCxnSpPr>
        <xdr:cNvPr id="193" name="直線コネクタ 192">
          <a:extLst>
            <a:ext uri="{FF2B5EF4-FFF2-40B4-BE49-F238E27FC236}">
              <a16:creationId xmlns:a16="http://schemas.microsoft.com/office/drawing/2014/main" id="{0C379B66-BE87-4497-A694-65CA16C66C40}"/>
            </a:ext>
          </a:extLst>
        </xdr:cNvPr>
        <xdr:cNvCxnSpPr/>
      </xdr:nvCxnSpPr>
      <xdr:spPr>
        <a:xfrm>
          <a:off x="3098800" y="9940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4" name="フローチャート: 判断 193">
          <a:extLst>
            <a:ext uri="{FF2B5EF4-FFF2-40B4-BE49-F238E27FC236}">
              <a16:creationId xmlns:a16="http://schemas.microsoft.com/office/drawing/2014/main" id="{34A8A1B3-B1BC-4D9B-9180-E03E7DB1947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5" name="テキスト ボックス 194">
          <a:extLst>
            <a:ext uri="{FF2B5EF4-FFF2-40B4-BE49-F238E27FC236}">
              <a16:creationId xmlns:a16="http://schemas.microsoft.com/office/drawing/2014/main" id="{7E1AF409-41B8-49D3-B92B-52FBF837858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167822</xdr:rowOff>
    </xdr:to>
    <xdr:cxnSp macro="">
      <xdr:nvCxnSpPr>
        <xdr:cNvPr id="196" name="直線コネクタ 195">
          <a:extLst>
            <a:ext uri="{FF2B5EF4-FFF2-40B4-BE49-F238E27FC236}">
              <a16:creationId xmlns:a16="http://schemas.microsoft.com/office/drawing/2014/main" id="{625B9D27-B3AD-45E4-AEA4-80AD647DEF67}"/>
            </a:ext>
          </a:extLst>
        </xdr:cNvPr>
        <xdr:cNvCxnSpPr/>
      </xdr:nvCxnSpPr>
      <xdr:spPr>
        <a:xfrm>
          <a:off x="2209800" y="9875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7" name="フローチャート: 判断 196">
          <a:extLst>
            <a:ext uri="{FF2B5EF4-FFF2-40B4-BE49-F238E27FC236}">
              <a16:creationId xmlns:a16="http://schemas.microsoft.com/office/drawing/2014/main" id="{9F46CF13-2BAB-4E99-BAB6-8ADB393FCE1A}"/>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198" name="テキスト ボックス 197">
          <a:extLst>
            <a:ext uri="{FF2B5EF4-FFF2-40B4-BE49-F238E27FC236}">
              <a16:creationId xmlns:a16="http://schemas.microsoft.com/office/drawing/2014/main" id="{7EE2DC9B-B16F-4420-8959-DF3E5AD2DD5C}"/>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57</xdr:row>
      <xdr:rowOff>135165</xdr:rowOff>
    </xdr:to>
    <xdr:cxnSp macro="">
      <xdr:nvCxnSpPr>
        <xdr:cNvPr id="199" name="直線コネクタ 198">
          <a:extLst>
            <a:ext uri="{FF2B5EF4-FFF2-40B4-BE49-F238E27FC236}">
              <a16:creationId xmlns:a16="http://schemas.microsoft.com/office/drawing/2014/main" id="{2D20A8BE-B8E9-47C3-9BFC-C41C7E3D6C19}"/>
            </a:ext>
          </a:extLst>
        </xdr:cNvPr>
        <xdr:cNvCxnSpPr/>
      </xdr:nvCxnSpPr>
      <xdr:spPr>
        <a:xfrm flipV="1">
          <a:off x="1320800" y="98751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0" name="フローチャート: 判断 199">
          <a:extLst>
            <a:ext uri="{FF2B5EF4-FFF2-40B4-BE49-F238E27FC236}">
              <a16:creationId xmlns:a16="http://schemas.microsoft.com/office/drawing/2014/main" id="{2E6BE8F3-2D18-40C2-87C4-8D16834F5A72}"/>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1" name="テキスト ボックス 200">
          <a:extLst>
            <a:ext uri="{FF2B5EF4-FFF2-40B4-BE49-F238E27FC236}">
              <a16:creationId xmlns:a16="http://schemas.microsoft.com/office/drawing/2014/main" id="{8001EEAD-E707-4B0C-8CF2-17D6D54BA7A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2" name="フローチャート: 判断 201">
          <a:extLst>
            <a:ext uri="{FF2B5EF4-FFF2-40B4-BE49-F238E27FC236}">
              <a16:creationId xmlns:a16="http://schemas.microsoft.com/office/drawing/2014/main" id="{26954C37-1EA7-4432-8419-A7CB5D20200A}"/>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3" name="テキスト ボックス 202">
          <a:extLst>
            <a:ext uri="{FF2B5EF4-FFF2-40B4-BE49-F238E27FC236}">
              <a16:creationId xmlns:a16="http://schemas.microsoft.com/office/drawing/2014/main" id="{F9D25398-5E13-4699-833E-159E456DF8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13E3E9B0-8873-47FC-83B9-A6333E9338D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5946548C-A93A-4497-9374-8C770C95253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7DBF517-A40D-48F6-9794-18B6448F5F2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C6CD7CF7-6276-4CFD-B6DA-FE572FEA4A2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62C865DB-2543-4CA7-9612-0D136CBA03D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9" name="楕円 208">
          <a:extLst>
            <a:ext uri="{FF2B5EF4-FFF2-40B4-BE49-F238E27FC236}">
              <a16:creationId xmlns:a16="http://schemas.microsoft.com/office/drawing/2014/main" id="{297299F7-38F0-411E-A8AA-935CA703E898}"/>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10" name="扶助費該当値テキスト">
          <a:extLst>
            <a:ext uri="{FF2B5EF4-FFF2-40B4-BE49-F238E27FC236}">
              <a16:creationId xmlns:a16="http://schemas.microsoft.com/office/drawing/2014/main" id="{FAAB21B6-B4C4-4B5E-8482-05B34114902D}"/>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11" name="楕円 210">
          <a:extLst>
            <a:ext uri="{FF2B5EF4-FFF2-40B4-BE49-F238E27FC236}">
              <a16:creationId xmlns:a16="http://schemas.microsoft.com/office/drawing/2014/main" id="{3A915FDE-91A7-431D-8D39-AD0C99AB18AE}"/>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12" name="テキスト ボックス 211">
          <a:extLst>
            <a:ext uri="{FF2B5EF4-FFF2-40B4-BE49-F238E27FC236}">
              <a16:creationId xmlns:a16="http://schemas.microsoft.com/office/drawing/2014/main" id="{9371B56B-69C7-4E13-A5D2-C481ADA9E376}"/>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117022</xdr:rowOff>
    </xdr:from>
    <xdr:to>
      <xdr:col>15</xdr:col>
      <xdr:colOff>149225</xdr:colOff>
      <xdr:row>58</xdr:row>
      <xdr:rowOff>47172</xdr:rowOff>
    </xdr:to>
    <xdr:sp macro="" textlink="">
      <xdr:nvSpPr>
        <xdr:cNvPr id="213" name="楕円 212">
          <a:extLst>
            <a:ext uri="{FF2B5EF4-FFF2-40B4-BE49-F238E27FC236}">
              <a16:creationId xmlns:a16="http://schemas.microsoft.com/office/drawing/2014/main" id="{1AB7948F-FF9B-4A67-99D9-5F80063D02E2}"/>
            </a:ext>
          </a:extLst>
        </xdr:cNvPr>
        <xdr:cNvSpPr/>
      </xdr:nvSpPr>
      <xdr:spPr>
        <a:xfrm>
          <a:off x="3048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31949</xdr:rowOff>
    </xdr:from>
    <xdr:ext cx="762000" cy="259045"/>
    <xdr:sp macro="" textlink="">
      <xdr:nvSpPr>
        <xdr:cNvPr id="214" name="テキスト ボックス 213">
          <a:extLst>
            <a:ext uri="{FF2B5EF4-FFF2-40B4-BE49-F238E27FC236}">
              <a16:creationId xmlns:a16="http://schemas.microsoft.com/office/drawing/2014/main" id="{CFA9F749-ADF1-44B7-B422-536D76F36BDE}"/>
            </a:ext>
          </a:extLst>
        </xdr:cNvPr>
        <xdr:cNvSpPr txBox="1"/>
      </xdr:nvSpPr>
      <xdr:spPr>
        <a:xfrm>
          <a:off x="2717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5" name="楕円 214">
          <a:extLst>
            <a:ext uri="{FF2B5EF4-FFF2-40B4-BE49-F238E27FC236}">
              <a16:creationId xmlns:a16="http://schemas.microsoft.com/office/drawing/2014/main" id="{F9E1FB32-6730-4828-A1BE-9B9047D5BFE9}"/>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6" name="テキスト ボックス 215">
          <a:extLst>
            <a:ext uri="{FF2B5EF4-FFF2-40B4-BE49-F238E27FC236}">
              <a16:creationId xmlns:a16="http://schemas.microsoft.com/office/drawing/2014/main" id="{8C00C182-D411-4A2A-83E8-A4D8786AF8DF}"/>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7" name="楕円 216">
          <a:extLst>
            <a:ext uri="{FF2B5EF4-FFF2-40B4-BE49-F238E27FC236}">
              <a16:creationId xmlns:a16="http://schemas.microsoft.com/office/drawing/2014/main" id="{E356A7FC-B76E-4D6D-ADDD-86836D97DA49}"/>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8" name="テキスト ボックス 217">
          <a:extLst>
            <a:ext uri="{FF2B5EF4-FFF2-40B4-BE49-F238E27FC236}">
              <a16:creationId xmlns:a16="http://schemas.microsoft.com/office/drawing/2014/main" id="{BB066795-37C6-463C-9530-E29806A11C6E}"/>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5230039E-81A4-4C5A-BFA1-B5EDDD42ED7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F9B75272-F412-4341-808E-9A74EBEBF73F}"/>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634F5296-1AD8-4FEA-8B00-1CD98F98C9C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EB8B9A6-1114-465D-9759-5A873AA621E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15BF5865-1AC6-49A1-8755-F860C6FE848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59B18CEC-47FB-4A7E-A732-5EA2AEAB0E0F}"/>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94CDE8AE-D05D-4909-9CF4-4BA2373E7DF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ECD1C82C-DFB0-4B8C-9A16-0BF7EBFD6E0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37BE67EE-CEAE-472A-B84F-C25090F0063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64C41593-D273-43D2-BC14-A31532F969D6}"/>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F199454A-9135-4F44-82BB-0FA78A913A5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後期高齢者医療事業療養給付費負担金</a:t>
          </a:r>
          <a:r>
            <a:rPr kumimoji="1" lang="ja-JP" altLang="ja-JP" sz="1100" b="0" i="0" baseline="0">
              <a:solidFill>
                <a:schemeClr val="dk1"/>
              </a:solidFill>
              <a:effectLst/>
              <a:latin typeface="+mn-lt"/>
              <a:ea typeface="+mn-ea"/>
              <a:cs typeface="+mn-cs"/>
            </a:rPr>
            <a:t>の増加などにより、前年度から</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ポイント増加しています。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今後も各会計における財政運営の健全化を図る中で、一般会計からの繰出等に安易に頼らない財政運営を構築していきます。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535FDC9A-E45B-4576-AECB-86FAE885CC9D}"/>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CBF7154A-F359-4D23-928F-4D562555DE4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3346099F-EE7B-4E27-B754-E2D571681BDD}"/>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F27E9268-FFA2-4953-BDB1-F4B21A8D856C}"/>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91D86746-2522-4235-AE10-531DBC858A57}"/>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8B181772-DB28-42C7-B85D-1AB31784F5F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F200CEC-E1CC-4F66-AAA6-9FB532A7059B}"/>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9D9839F2-AB9A-45C9-BD17-F1AC245AF6C8}"/>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515D6884-2B2D-4B2A-9102-C03B3239AEB5}"/>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F965E6F3-7D1F-44F2-95E7-D98C61CC5DF6}"/>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E75FBFAA-C5CA-42C1-84C7-1AA38EC4710D}"/>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AD572EF3-D395-49EE-8264-298445B7E24D}"/>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B362E105-3242-424C-B93C-A7DA5CB14C69}"/>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B508EAFA-4E3A-404D-A944-D648E825D83E}"/>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A21B7454-1515-4EC7-99F4-F697394CF4D8}"/>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A8111DCF-2AF4-4C16-8979-569BC3E66D0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18F80F64-8B38-4105-A09B-20C932C01A6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7FE31EE5-E73A-48F3-B6CA-94B1F2E927D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48" name="直線コネクタ 247">
          <a:extLst>
            <a:ext uri="{FF2B5EF4-FFF2-40B4-BE49-F238E27FC236}">
              <a16:creationId xmlns:a16="http://schemas.microsoft.com/office/drawing/2014/main" id="{A5A1E6B8-C8FF-4898-BF11-863E571E8EA8}"/>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49" name="その他最小値テキスト">
          <a:extLst>
            <a:ext uri="{FF2B5EF4-FFF2-40B4-BE49-F238E27FC236}">
              <a16:creationId xmlns:a16="http://schemas.microsoft.com/office/drawing/2014/main" id="{A15C5D6B-DF4C-432F-8E0F-8FD49B644B8B}"/>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0" name="直線コネクタ 249">
          <a:extLst>
            <a:ext uri="{FF2B5EF4-FFF2-40B4-BE49-F238E27FC236}">
              <a16:creationId xmlns:a16="http://schemas.microsoft.com/office/drawing/2014/main" id="{EE32386A-E9C2-4736-B94F-21D723730C36}"/>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1" name="その他最大値テキスト">
          <a:extLst>
            <a:ext uri="{FF2B5EF4-FFF2-40B4-BE49-F238E27FC236}">
              <a16:creationId xmlns:a16="http://schemas.microsoft.com/office/drawing/2014/main" id="{693091EE-53D1-46C9-8F31-1F3FD726B577}"/>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2" name="直線コネクタ 251">
          <a:extLst>
            <a:ext uri="{FF2B5EF4-FFF2-40B4-BE49-F238E27FC236}">
              <a16:creationId xmlns:a16="http://schemas.microsoft.com/office/drawing/2014/main" id="{DB7D6977-BF31-4E2C-B29B-B158E407AC12}"/>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99785</xdr:rowOff>
    </xdr:from>
    <xdr:to>
      <xdr:col>82</xdr:col>
      <xdr:colOff>107950</xdr:colOff>
      <xdr:row>60</xdr:row>
      <xdr:rowOff>110672</xdr:rowOff>
    </xdr:to>
    <xdr:cxnSp macro="">
      <xdr:nvCxnSpPr>
        <xdr:cNvPr id="253" name="直線コネクタ 252">
          <a:extLst>
            <a:ext uri="{FF2B5EF4-FFF2-40B4-BE49-F238E27FC236}">
              <a16:creationId xmlns:a16="http://schemas.microsoft.com/office/drawing/2014/main" id="{CCC4A62F-B270-46EA-B020-23AC78EA2D80}"/>
            </a:ext>
          </a:extLst>
        </xdr:cNvPr>
        <xdr:cNvCxnSpPr/>
      </xdr:nvCxnSpPr>
      <xdr:spPr>
        <a:xfrm>
          <a:off x="15671800" y="103867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a:extLst>
            <a:ext uri="{FF2B5EF4-FFF2-40B4-BE49-F238E27FC236}">
              <a16:creationId xmlns:a16="http://schemas.microsoft.com/office/drawing/2014/main" id="{49187FEA-85AC-4FE2-B952-358C59E0486F}"/>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a:extLst>
            <a:ext uri="{FF2B5EF4-FFF2-40B4-BE49-F238E27FC236}">
              <a16:creationId xmlns:a16="http://schemas.microsoft.com/office/drawing/2014/main" id="{90A58B6B-8FCE-4EA5-AFA8-36624BE3BF0B}"/>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78015</xdr:rowOff>
    </xdr:from>
    <xdr:to>
      <xdr:col>78</xdr:col>
      <xdr:colOff>69850</xdr:colOff>
      <xdr:row>60</xdr:row>
      <xdr:rowOff>99785</xdr:rowOff>
    </xdr:to>
    <xdr:cxnSp macro="">
      <xdr:nvCxnSpPr>
        <xdr:cNvPr id="256" name="直線コネクタ 255">
          <a:extLst>
            <a:ext uri="{FF2B5EF4-FFF2-40B4-BE49-F238E27FC236}">
              <a16:creationId xmlns:a16="http://schemas.microsoft.com/office/drawing/2014/main" id="{FBC74572-2781-44D3-A585-3B910579DCD9}"/>
            </a:ext>
          </a:extLst>
        </xdr:cNvPr>
        <xdr:cNvCxnSpPr/>
      </xdr:nvCxnSpPr>
      <xdr:spPr>
        <a:xfrm>
          <a:off x="14782800" y="103650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7" name="フローチャート: 判断 256">
          <a:extLst>
            <a:ext uri="{FF2B5EF4-FFF2-40B4-BE49-F238E27FC236}">
              <a16:creationId xmlns:a16="http://schemas.microsoft.com/office/drawing/2014/main" id="{632EA39B-BE36-4B1D-90AA-A0D43DCCD00D}"/>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58" name="テキスト ボックス 257">
          <a:extLst>
            <a:ext uri="{FF2B5EF4-FFF2-40B4-BE49-F238E27FC236}">
              <a16:creationId xmlns:a16="http://schemas.microsoft.com/office/drawing/2014/main" id="{D5E34B33-F14D-40C0-B78C-C7892BC7DD11}"/>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162378</xdr:rowOff>
    </xdr:from>
    <xdr:to>
      <xdr:col>73</xdr:col>
      <xdr:colOff>180975</xdr:colOff>
      <xdr:row>60</xdr:row>
      <xdr:rowOff>78015</xdr:rowOff>
    </xdr:to>
    <xdr:cxnSp macro="">
      <xdr:nvCxnSpPr>
        <xdr:cNvPr id="259" name="直線コネクタ 258">
          <a:extLst>
            <a:ext uri="{FF2B5EF4-FFF2-40B4-BE49-F238E27FC236}">
              <a16:creationId xmlns:a16="http://schemas.microsoft.com/office/drawing/2014/main" id="{7907E7BF-2DB2-48C4-A6C3-BBF8C31D4F74}"/>
            </a:ext>
          </a:extLst>
        </xdr:cNvPr>
        <xdr:cNvCxnSpPr/>
      </xdr:nvCxnSpPr>
      <xdr:spPr>
        <a:xfrm>
          <a:off x="13893800" y="102779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0" name="フローチャート: 判断 259">
          <a:extLst>
            <a:ext uri="{FF2B5EF4-FFF2-40B4-BE49-F238E27FC236}">
              <a16:creationId xmlns:a16="http://schemas.microsoft.com/office/drawing/2014/main" id="{4CC29211-0DFA-428D-AC02-F8F3BF64BAA3}"/>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1" name="テキスト ボックス 260">
          <a:extLst>
            <a:ext uri="{FF2B5EF4-FFF2-40B4-BE49-F238E27FC236}">
              <a16:creationId xmlns:a16="http://schemas.microsoft.com/office/drawing/2014/main" id="{75BAA9D9-8BDC-4813-A05A-FDB9E2E9E243}"/>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162378</xdr:rowOff>
    </xdr:from>
    <xdr:to>
      <xdr:col>69</xdr:col>
      <xdr:colOff>92075</xdr:colOff>
      <xdr:row>60</xdr:row>
      <xdr:rowOff>88900</xdr:rowOff>
    </xdr:to>
    <xdr:cxnSp macro="">
      <xdr:nvCxnSpPr>
        <xdr:cNvPr id="262" name="直線コネクタ 261">
          <a:extLst>
            <a:ext uri="{FF2B5EF4-FFF2-40B4-BE49-F238E27FC236}">
              <a16:creationId xmlns:a16="http://schemas.microsoft.com/office/drawing/2014/main" id="{F59046B2-11A9-4F3E-A142-AA0326A615A2}"/>
            </a:ext>
          </a:extLst>
        </xdr:cNvPr>
        <xdr:cNvCxnSpPr/>
      </xdr:nvCxnSpPr>
      <xdr:spPr>
        <a:xfrm flipV="1">
          <a:off x="13004800" y="10277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3" name="フローチャート: 判断 262">
          <a:extLst>
            <a:ext uri="{FF2B5EF4-FFF2-40B4-BE49-F238E27FC236}">
              <a16:creationId xmlns:a16="http://schemas.microsoft.com/office/drawing/2014/main" id="{02C2FD51-18AF-4ABC-BFF0-89D61F41D331}"/>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4" name="テキスト ボックス 263">
          <a:extLst>
            <a:ext uri="{FF2B5EF4-FFF2-40B4-BE49-F238E27FC236}">
              <a16:creationId xmlns:a16="http://schemas.microsoft.com/office/drawing/2014/main" id="{3D3891AF-6489-4050-B552-5092A1E18F08}"/>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5" name="フローチャート: 判断 264">
          <a:extLst>
            <a:ext uri="{FF2B5EF4-FFF2-40B4-BE49-F238E27FC236}">
              <a16:creationId xmlns:a16="http://schemas.microsoft.com/office/drawing/2014/main" id="{136E742D-D047-4BA7-93E0-3051E1233613}"/>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6" name="テキスト ボックス 265">
          <a:extLst>
            <a:ext uri="{FF2B5EF4-FFF2-40B4-BE49-F238E27FC236}">
              <a16:creationId xmlns:a16="http://schemas.microsoft.com/office/drawing/2014/main" id="{C2F1F381-BF83-47F3-8BB8-E13E29FCD119}"/>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A583AC9-4AFB-4D8D-96B5-8CE315EDBCB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4C0E90E0-C144-4098-AB4E-12B997F2177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55ACD966-8D7A-4CE6-83FF-24FF540C224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5DB5DAC-4CB8-42B2-8F41-F4F6D4B716E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341C62FB-172F-489A-868E-FA48CA0F64A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59872</xdr:rowOff>
    </xdr:from>
    <xdr:to>
      <xdr:col>82</xdr:col>
      <xdr:colOff>158750</xdr:colOff>
      <xdr:row>60</xdr:row>
      <xdr:rowOff>161472</xdr:rowOff>
    </xdr:to>
    <xdr:sp macro="" textlink="">
      <xdr:nvSpPr>
        <xdr:cNvPr id="272" name="楕円 271">
          <a:extLst>
            <a:ext uri="{FF2B5EF4-FFF2-40B4-BE49-F238E27FC236}">
              <a16:creationId xmlns:a16="http://schemas.microsoft.com/office/drawing/2014/main" id="{06B696C8-BB62-4F57-B8D5-6AB0E7EF7C2A}"/>
            </a:ext>
          </a:extLst>
        </xdr:cNvPr>
        <xdr:cNvSpPr/>
      </xdr:nvSpPr>
      <xdr:spPr>
        <a:xfrm>
          <a:off x="164592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139899</xdr:rowOff>
    </xdr:from>
    <xdr:ext cx="762000" cy="259045"/>
    <xdr:sp macro="" textlink="">
      <xdr:nvSpPr>
        <xdr:cNvPr id="273" name="その他該当値テキスト">
          <a:extLst>
            <a:ext uri="{FF2B5EF4-FFF2-40B4-BE49-F238E27FC236}">
              <a16:creationId xmlns:a16="http://schemas.microsoft.com/office/drawing/2014/main" id="{8EC28F36-8862-458F-BD1D-F3770EBF16C4}"/>
            </a:ext>
          </a:extLst>
        </xdr:cNvPr>
        <xdr:cNvSpPr txBox="1"/>
      </xdr:nvSpPr>
      <xdr:spPr>
        <a:xfrm>
          <a:off x="16598900" y="1025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48985</xdr:rowOff>
    </xdr:from>
    <xdr:to>
      <xdr:col>78</xdr:col>
      <xdr:colOff>120650</xdr:colOff>
      <xdr:row>60</xdr:row>
      <xdr:rowOff>150585</xdr:rowOff>
    </xdr:to>
    <xdr:sp macro="" textlink="">
      <xdr:nvSpPr>
        <xdr:cNvPr id="274" name="楕円 273">
          <a:extLst>
            <a:ext uri="{FF2B5EF4-FFF2-40B4-BE49-F238E27FC236}">
              <a16:creationId xmlns:a16="http://schemas.microsoft.com/office/drawing/2014/main" id="{7D0E30E3-1D6D-4C6A-8875-1304D85F34F7}"/>
            </a:ext>
          </a:extLst>
        </xdr:cNvPr>
        <xdr:cNvSpPr/>
      </xdr:nvSpPr>
      <xdr:spPr>
        <a:xfrm>
          <a:off x="15621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135362</xdr:rowOff>
    </xdr:from>
    <xdr:ext cx="736600" cy="259045"/>
    <xdr:sp macro="" textlink="">
      <xdr:nvSpPr>
        <xdr:cNvPr id="275" name="テキスト ボックス 274">
          <a:extLst>
            <a:ext uri="{FF2B5EF4-FFF2-40B4-BE49-F238E27FC236}">
              <a16:creationId xmlns:a16="http://schemas.microsoft.com/office/drawing/2014/main" id="{25077F8C-5496-4C4C-B37F-9DB349688A4B}"/>
            </a:ext>
          </a:extLst>
        </xdr:cNvPr>
        <xdr:cNvSpPr txBox="1"/>
      </xdr:nvSpPr>
      <xdr:spPr>
        <a:xfrm>
          <a:off x="15290800" y="1042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27215</xdr:rowOff>
    </xdr:from>
    <xdr:to>
      <xdr:col>74</xdr:col>
      <xdr:colOff>31750</xdr:colOff>
      <xdr:row>60</xdr:row>
      <xdr:rowOff>128815</xdr:rowOff>
    </xdr:to>
    <xdr:sp macro="" textlink="">
      <xdr:nvSpPr>
        <xdr:cNvPr id="276" name="楕円 275">
          <a:extLst>
            <a:ext uri="{FF2B5EF4-FFF2-40B4-BE49-F238E27FC236}">
              <a16:creationId xmlns:a16="http://schemas.microsoft.com/office/drawing/2014/main" id="{DEBAFFC5-0A4A-43BC-8134-EBE2D59B5090}"/>
            </a:ext>
          </a:extLst>
        </xdr:cNvPr>
        <xdr:cNvSpPr/>
      </xdr:nvSpPr>
      <xdr:spPr>
        <a:xfrm>
          <a:off x="14732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113592</xdr:rowOff>
    </xdr:from>
    <xdr:ext cx="762000" cy="259045"/>
    <xdr:sp macro="" textlink="">
      <xdr:nvSpPr>
        <xdr:cNvPr id="277" name="テキスト ボックス 276">
          <a:extLst>
            <a:ext uri="{FF2B5EF4-FFF2-40B4-BE49-F238E27FC236}">
              <a16:creationId xmlns:a16="http://schemas.microsoft.com/office/drawing/2014/main" id="{9FF2400F-76D1-4EC9-A8BB-A809E917E592}"/>
            </a:ext>
          </a:extLst>
        </xdr:cNvPr>
        <xdr:cNvSpPr txBox="1"/>
      </xdr:nvSpPr>
      <xdr:spPr>
        <a:xfrm>
          <a:off x="14401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111578</xdr:rowOff>
    </xdr:from>
    <xdr:to>
      <xdr:col>69</xdr:col>
      <xdr:colOff>142875</xdr:colOff>
      <xdr:row>60</xdr:row>
      <xdr:rowOff>41728</xdr:rowOff>
    </xdr:to>
    <xdr:sp macro="" textlink="">
      <xdr:nvSpPr>
        <xdr:cNvPr id="278" name="楕円 277">
          <a:extLst>
            <a:ext uri="{FF2B5EF4-FFF2-40B4-BE49-F238E27FC236}">
              <a16:creationId xmlns:a16="http://schemas.microsoft.com/office/drawing/2014/main" id="{FD0B3AB0-B5F8-4C81-85B2-7E0E2417C3AD}"/>
            </a:ext>
          </a:extLst>
        </xdr:cNvPr>
        <xdr:cNvSpPr/>
      </xdr:nvSpPr>
      <xdr:spPr>
        <a:xfrm>
          <a:off x="13843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26505</xdr:rowOff>
    </xdr:from>
    <xdr:ext cx="762000" cy="259045"/>
    <xdr:sp macro="" textlink="">
      <xdr:nvSpPr>
        <xdr:cNvPr id="279" name="テキスト ボックス 278">
          <a:extLst>
            <a:ext uri="{FF2B5EF4-FFF2-40B4-BE49-F238E27FC236}">
              <a16:creationId xmlns:a16="http://schemas.microsoft.com/office/drawing/2014/main" id="{1B8BBA1B-EE13-4D09-A73D-C0AB68B4A62C}"/>
            </a:ext>
          </a:extLst>
        </xdr:cNvPr>
        <xdr:cNvSpPr txBox="1"/>
      </xdr:nvSpPr>
      <xdr:spPr>
        <a:xfrm>
          <a:off x="13512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80" name="楕円 279">
          <a:extLst>
            <a:ext uri="{FF2B5EF4-FFF2-40B4-BE49-F238E27FC236}">
              <a16:creationId xmlns:a16="http://schemas.microsoft.com/office/drawing/2014/main" id="{740F882E-CCF3-4529-96E1-9E387B8CC4C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81" name="テキスト ボックス 280">
          <a:extLst>
            <a:ext uri="{FF2B5EF4-FFF2-40B4-BE49-F238E27FC236}">
              <a16:creationId xmlns:a16="http://schemas.microsoft.com/office/drawing/2014/main" id="{EDCE71C6-9A05-4789-9DFF-AA60E1BD57A4}"/>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1ED9E8A7-F132-405A-B25D-AB332D64A4D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9D8E5538-554C-4638-98B7-A56E5BA229F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A99F3C2-EA37-42CC-9CDA-88F08194A33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39F75D82-1585-4D35-B8DF-0DC60B9347B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CE699F00-61B1-45BB-B219-89F2144F124B}"/>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499CF1EE-9051-4EA3-B520-2A27502657C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3CC1442-C4E8-40DD-BEDA-E02405BC2D6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399B44C6-1465-4F58-9C4A-F65B6BBE05D3}"/>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F2CEB8B-1BD8-4863-BD2F-61824C00FCE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891202F0-11C7-412B-B84C-337CFC3B88E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18D2E60A-5FC6-4AC0-96C4-B66EF2D62A1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全国、京都府平均値より低いものの、類似団体より高い水準となっているため、今後も補助金等の見直しに取組んでいきます。</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6400AAD1-967F-4030-8410-0811D32F7B47}"/>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57F7A53E-8396-489C-A39F-DCDA4FF8CD18}"/>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BD517FA9-52DB-4B42-BEEB-C007D56AF9F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96B5A577-779F-4B36-80EB-76BDF67E6B97}"/>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44D86A79-C5FD-4AFD-9146-34A27AAC08A7}"/>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5F87C80C-C0A0-4E6E-8301-1DF6C0516C96}"/>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63D39CA6-5096-4BBA-A392-3428C32CA97B}"/>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A407C60D-5E4E-44C4-B688-28DAA5D592D9}"/>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7285D080-2A17-4681-B1A6-0E036698358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BA70C6CC-9AAD-47D6-9E4D-2398E2FE59A3}"/>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5257C48E-FF22-41B0-BEBE-7911C6796BB8}"/>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908B9A53-4F1E-48C5-B784-275888AB340F}"/>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AB76B0A4-21FF-4F1B-9CA2-0A75769610EB}"/>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803BD8BE-A942-4B6F-9383-0D38AEA84C9A}"/>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5031C10A-F603-4725-87CF-EE44B7B82CBC}"/>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18D71E18-9419-4714-A612-11B37C9796D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54C6ACEC-097A-451D-A800-6A37FEEBA78F}"/>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4163928C-6FC4-495E-A35D-E5C5A4333D4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1" name="直線コネクタ 310">
          <a:extLst>
            <a:ext uri="{FF2B5EF4-FFF2-40B4-BE49-F238E27FC236}">
              <a16:creationId xmlns:a16="http://schemas.microsoft.com/office/drawing/2014/main" id="{F61FD1DB-9136-4C96-8C67-648CFA24A7D2}"/>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2" name="補助費等最小値テキスト">
          <a:extLst>
            <a:ext uri="{FF2B5EF4-FFF2-40B4-BE49-F238E27FC236}">
              <a16:creationId xmlns:a16="http://schemas.microsoft.com/office/drawing/2014/main" id="{7CF470F4-4F92-4C70-9AD5-E2BB4190B3E8}"/>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3" name="直線コネクタ 312">
          <a:extLst>
            <a:ext uri="{FF2B5EF4-FFF2-40B4-BE49-F238E27FC236}">
              <a16:creationId xmlns:a16="http://schemas.microsoft.com/office/drawing/2014/main" id="{F77596A9-24FB-45DA-9144-0BD000B811D3}"/>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4" name="補助費等最大値テキスト">
          <a:extLst>
            <a:ext uri="{FF2B5EF4-FFF2-40B4-BE49-F238E27FC236}">
              <a16:creationId xmlns:a16="http://schemas.microsoft.com/office/drawing/2014/main" id="{351A4990-C02B-4D35-9B7B-C93D651587EA}"/>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5" name="直線コネクタ 314">
          <a:extLst>
            <a:ext uri="{FF2B5EF4-FFF2-40B4-BE49-F238E27FC236}">
              <a16:creationId xmlns:a16="http://schemas.microsoft.com/office/drawing/2014/main" id="{BBAC81EF-83EC-48AC-A738-CB6C70172BD6}"/>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154214</xdr:rowOff>
    </xdr:from>
    <xdr:to>
      <xdr:col>82</xdr:col>
      <xdr:colOff>107950</xdr:colOff>
      <xdr:row>36</xdr:row>
      <xdr:rowOff>154214</xdr:rowOff>
    </xdr:to>
    <xdr:cxnSp macro="">
      <xdr:nvCxnSpPr>
        <xdr:cNvPr id="316" name="直線コネクタ 315">
          <a:extLst>
            <a:ext uri="{FF2B5EF4-FFF2-40B4-BE49-F238E27FC236}">
              <a16:creationId xmlns:a16="http://schemas.microsoft.com/office/drawing/2014/main" id="{8AD28AA2-A376-47F6-8991-61F06F5B1450}"/>
            </a:ext>
          </a:extLst>
        </xdr:cNvPr>
        <xdr:cNvCxnSpPr/>
      </xdr:nvCxnSpPr>
      <xdr:spPr>
        <a:xfrm>
          <a:off x="15671800" y="63264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7" name="補助費等平均値テキスト">
          <a:extLst>
            <a:ext uri="{FF2B5EF4-FFF2-40B4-BE49-F238E27FC236}">
              <a16:creationId xmlns:a16="http://schemas.microsoft.com/office/drawing/2014/main" id="{804E8D80-FD8F-4150-ACBA-77D180AD6AA6}"/>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18" name="フローチャート: 判断 317">
          <a:extLst>
            <a:ext uri="{FF2B5EF4-FFF2-40B4-BE49-F238E27FC236}">
              <a16:creationId xmlns:a16="http://schemas.microsoft.com/office/drawing/2014/main" id="{C570A6A4-FC00-4140-BA0F-B99483AB48AA}"/>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143328</xdr:rowOff>
    </xdr:from>
    <xdr:to>
      <xdr:col>78</xdr:col>
      <xdr:colOff>69850</xdr:colOff>
      <xdr:row>36</xdr:row>
      <xdr:rowOff>154214</xdr:rowOff>
    </xdr:to>
    <xdr:cxnSp macro="">
      <xdr:nvCxnSpPr>
        <xdr:cNvPr id="319" name="直線コネクタ 318">
          <a:extLst>
            <a:ext uri="{FF2B5EF4-FFF2-40B4-BE49-F238E27FC236}">
              <a16:creationId xmlns:a16="http://schemas.microsoft.com/office/drawing/2014/main" id="{653ADAF5-926D-40F9-92A6-5AA4157E830E}"/>
            </a:ext>
          </a:extLst>
        </xdr:cNvPr>
        <xdr:cNvCxnSpPr/>
      </xdr:nvCxnSpPr>
      <xdr:spPr>
        <a:xfrm>
          <a:off x="14782800" y="63155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7648CE0E-5FCB-48BF-81B6-709F53615043}"/>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1" name="テキスト ボックス 320">
          <a:extLst>
            <a:ext uri="{FF2B5EF4-FFF2-40B4-BE49-F238E27FC236}">
              <a16:creationId xmlns:a16="http://schemas.microsoft.com/office/drawing/2014/main" id="{0124C171-1272-4602-9FC2-CEB4B8472F95}"/>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143328</xdr:rowOff>
    </xdr:from>
    <xdr:to>
      <xdr:col>73</xdr:col>
      <xdr:colOff>180975</xdr:colOff>
      <xdr:row>36</xdr:row>
      <xdr:rowOff>165100</xdr:rowOff>
    </xdr:to>
    <xdr:cxnSp macro="">
      <xdr:nvCxnSpPr>
        <xdr:cNvPr id="322" name="直線コネクタ 321">
          <a:extLst>
            <a:ext uri="{FF2B5EF4-FFF2-40B4-BE49-F238E27FC236}">
              <a16:creationId xmlns:a16="http://schemas.microsoft.com/office/drawing/2014/main" id="{15D2C1CA-D555-4786-85A4-F8E6EBFFE22E}"/>
            </a:ext>
          </a:extLst>
        </xdr:cNvPr>
        <xdr:cNvCxnSpPr/>
      </xdr:nvCxnSpPr>
      <xdr:spPr>
        <a:xfrm flipV="1">
          <a:off x="13893800" y="63155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3" name="フローチャート: 判断 322">
          <a:extLst>
            <a:ext uri="{FF2B5EF4-FFF2-40B4-BE49-F238E27FC236}">
              <a16:creationId xmlns:a16="http://schemas.microsoft.com/office/drawing/2014/main" id="{51996AE9-6CAD-42E1-BB77-BBA984BCE09B}"/>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4" name="テキスト ボックス 323">
          <a:extLst>
            <a:ext uri="{FF2B5EF4-FFF2-40B4-BE49-F238E27FC236}">
              <a16:creationId xmlns:a16="http://schemas.microsoft.com/office/drawing/2014/main" id="{157D264C-A204-42CF-9EDF-660C9C5C4CE4}"/>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165100</xdr:rowOff>
    </xdr:from>
    <xdr:to>
      <xdr:col>69</xdr:col>
      <xdr:colOff>92075</xdr:colOff>
      <xdr:row>37</xdr:row>
      <xdr:rowOff>26307</xdr:rowOff>
    </xdr:to>
    <xdr:cxnSp macro="">
      <xdr:nvCxnSpPr>
        <xdr:cNvPr id="325" name="直線コネクタ 324">
          <a:extLst>
            <a:ext uri="{FF2B5EF4-FFF2-40B4-BE49-F238E27FC236}">
              <a16:creationId xmlns:a16="http://schemas.microsoft.com/office/drawing/2014/main" id="{B1249F4E-50AB-4CEC-84DC-8CF5C5CC09A0}"/>
            </a:ext>
          </a:extLst>
        </xdr:cNvPr>
        <xdr:cNvCxnSpPr/>
      </xdr:nvCxnSpPr>
      <xdr:spPr>
        <a:xfrm flipV="1">
          <a:off x="13004800" y="6337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6" name="フローチャート: 判断 325">
          <a:extLst>
            <a:ext uri="{FF2B5EF4-FFF2-40B4-BE49-F238E27FC236}">
              <a16:creationId xmlns:a16="http://schemas.microsoft.com/office/drawing/2014/main" id="{E9015FC2-85B8-4DDC-93CF-5CB8F7951D8C}"/>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7" name="テキスト ボックス 326">
          <a:extLst>
            <a:ext uri="{FF2B5EF4-FFF2-40B4-BE49-F238E27FC236}">
              <a16:creationId xmlns:a16="http://schemas.microsoft.com/office/drawing/2014/main" id="{F40F819B-9E0E-4D16-9470-47014DEBADCB}"/>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28" name="フローチャート: 判断 327">
          <a:extLst>
            <a:ext uri="{FF2B5EF4-FFF2-40B4-BE49-F238E27FC236}">
              <a16:creationId xmlns:a16="http://schemas.microsoft.com/office/drawing/2014/main" id="{FDD6A109-60AC-442F-A0B5-04C9FAC4FFA2}"/>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29" name="テキスト ボックス 328">
          <a:extLst>
            <a:ext uri="{FF2B5EF4-FFF2-40B4-BE49-F238E27FC236}">
              <a16:creationId xmlns:a16="http://schemas.microsoft.com/office/drawing/2014/main" id="{51290CAC-93AA-4160-B5F0-5C20690B7CDC}"/>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B0C22725-36D4-43AD-9977-07ED70F9092D}"/>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1DFCAE8F-2228-46E7-A96A-32C0121E671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7CE5A9D-A4C2-4CA0-BCDF-D8B56E8136F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3FB67F11-6838-4B0F-987E-564BDDBF41C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A8780382-900C-41C4-A19F-8CD6EFA4716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103414</xdr:rowOff>
    </xdr:from>
    <xdr:to>
      <xdr:col>82</xdr:col>
      <xdr:colOff>158750</xdr:colOff>
      <xdr:row>37</xdr:row>
      <xdr:rowOff>33564</xdr:rowOff>
    </xdr:to>
    <xdr:sp macro="" textlink="">
      <xdr:nvSpPr>
        <xdr:cNvPr id="335" name="楕円 334">
          <a:extLst>
            <a:ext uri="{FF2B5EF4-FFF2-40B4-BE49-F238E27FC236}">
              <a16:creationId xmlns:a16="http://schemas.microsoft.com/office/drawing/2014/main" id="{8E3D4B90-17CD-4A5F-A497-86ED666B1E6B}"/>
            </a:ext>
          </a:extLst>
        </xdr:cNvPr>
        <xdr:cNvSpPr/>
      </xdr:nvSpPr>
      <xdr:spPr>
        <a:xfrm>
          <a:off x="164592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75491</xdr:rowOff>
    </xdr:from>
    <xdr:ext cx="762000" cy="259045"/>
    <xdr:sp macro="" textlink="">
      <xdr:nvSpPr>
        <xdr:cNvPr id="336" name="補助費等該当値テキスト">
          <a:extLst>
            <a:ext uri="{FF2B5EF4-FFF2-40B4-BE49-F238E27FC236}">
              <a16:creationId xmlns:a16="http://schemas.microsoft.com/office/drawing/2014/main" id="{F61BC6D2-C41D-487A-B464-3CBF631B74A0}"/>
            </a:ext>
          </a:extLst>
        </xdr:cNvPr>
        <xdr:cNvSpPr txBox="1"/>
      </xdr:nvSpPr>
      <xdr:spPr>
        <a:xfrm>
          <a:off x="16598900" y="624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103414</xdr:rowOff>
    </xdr:from>
    <xdr:to>
      <xdr:col>78</xdr:col>
      <xdr:colOff>120650</xdr:colOff>
      <xdr:row>37</xdr:row>
      <xdr:rowOff>33564</xdr:rowOff>
    </xdr:to>
    <xdr:sp macro="" textlink="">
      <xdr:nvSpPr>
        <xdr:cNvPr id="337" name="楕円 336">
          <a:extLst>
            <a:ext uri="{FF2B5EF4-FFF2-40B4-BE49-F238E27FC236}">
              <a16:creationId xmlns:a16="http://schemas.microsoft.com/office/drawing/2014/main" id="{7B9335D1-BCB4-433D-943E-6C8999A38CAC}"/>
            </a:ext>
          </a:extLst>
        </xdr:cNvPr>
        <xdr:cNvSpPr/>
      </xdr:nvSpPr>
      <xdr:spPr>
        <a:xfrm>
          <a:off x="15621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18341</xdr:rowOff>
    </xdr:from>
    <xdr:ext cx="736600" cy="259045"/>
    <xdr:sp macro="" textlink="">
      <xdr:nvSpPr>
        <xdr:cNvPr id="338" name="テキスト ボックス 337">
          <a:extLst>
            <a:ext uri="{FF2B5EF4-FFF2-40B4-BE49-F238E27FC236}">
              <a16:creationId xmlns:a16="http://schemas.microsoft.com/office/drawing/2014/main" id="{7365F096-F50D-4F1D-93B5-0B4A37943C21}"/>
            </a:ext>
          </a:extLst>
        </xdr:cNvPr>
        <xdr:cNvSpPr txBox="1"/>
      </xdr:nvSpPr>
      <xdr:spPr>
        <a:xfrm>
          <a:off x="15290800" y="6361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92528</xdr:rowOff>
    </xdr:from>
    <xdr:to>
      <xdr:col>74</xdr:col>
      <xdr:colOff>31750</xdr:colOff>
      <xdr:row>37</xdr:row>
      <xdr:rowOff>22678</xdr:rowOff>
    </xdr:to>
    <xdr:sp macro="" textlink="">
      <xdr:nvSpPr>
        <xdr:cNvPr id="339" name="楕円 338">
          <a:extLst>
            <a:ext uri="{FF2B5EF4-FFF2-40B4-BE49-F238E27FC236}">
              <a16:creationId xmlns:a16="http://schemas.microsoft.com/office/drawing/2014/main" id="{15C1B143-937E-4E78-8EAE-2DB75F492D70}"/>
            </a:ext>
          </a:extLst>
        </xdr:cNvPr>
        <xdr:cNvSpPr/>
      </xdr:nvSpPr>
      <xdr:spPr>
        <a:xfrm>
          <a:off x="14732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7455</xdr:rowOff>
    </xdr:from>
    <xdr:ext cx="762000" cy="259045"/>
    <xdr:sp macro="" textlink="">
      <xdr:nvSpPr>
        <xdr:cNvPr id="340" name="テキスト ボックス 339">
          <a:extLst>
            <a:ext uri="{FF2B5EF4-FFF2-40B4-BE49-F238E27FC236}">
              <a16:creationId xmlns:a16="http://schemas.microsoft.com/office/drawing/2014/main" id="{E7DA2E4F-22AD-44E0-A87B-C3EBB08554DF}"/>
            </a:ext>
          </a:extLst>
        </xdr:cNvPr>
        <xdr:cNvSpPr txBox="1"/>
      </xdr:nvSpPr>
      <xdr:spPr>
        <a:xfrm>
          <a:off x="14401800" y="63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114300</xdr:rowOff>
    </xdr:from>
    <xdr:to>
      <xdr:col>69</xdr:col>
      <xdr:colOff>142875</xdr:colOff>
      <xdr:row>37</xdr:row>
      <xdr:rowOff>44450</xdr:rowOff>
    </xdr:to>
    <xdr:sp macro="" textlink="">
      <xdr:nvSpPr>
        <xdr:cNvPr id="341" name="楕円 340">
          <a:extLst>
            <a:ext uri="{FF2B5EF4-FFF2-40B4-BE49-F238E27FC236}">
              <a16:creationId xmlns:a16="http://schemas.microsoft.com/office/drawing/2014/main" id="{90B8C946-E5C7-4D76-AC5B-81D3EC0E0EE0}"/>
            </a:ext>
          </a:extLst>
        </xdr:cNvPr>
        <xdr:cNvSpPr/>
      </xdr:nvSpPr>
      <xdr:spPr>
        <a:xfrm>
          <a:off x="13843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42" name="テキスト ボックス 341">
          <a:extLst>
            <a:ext uri="{FF2B5EF4-FFF2-40B4-BE49-F238E27FC236}">
              <a16:creationId xmlns:a16="http://schemas.microsoft.com/office/drawing/2014/main" id="{E43C9EDD-FFFB-45D8-95EA-13216CF86D3D}"/>
            </a:ext>
          </a:extLst>
        </xdr:cNvPr>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146957</xdr:rowOff>
    </xdr:from>
    <xdr:to>
      <xdr:col>65</xdr:col>
      <xdr:colOff>53975</xdr:colOff>
      <xdr:row>37</xdr:row>
      <xdr:rowOff>77107</xdr:rowOff>
    </xdr:to>
    <xdr:sp macro="" textlink="">
      <xdr:nvSpPr>
        <xdr:cNvPr id="343" name="楕円 342">
          <a:extLst>
            <a:ext uri="{FF2B5EF4-FFF2-40B4-BE49-F238E27FC236}">
              <a16:creationId xmlns:a16="http://schemas.microsoft.com/office/drawing/2014/main" id="{C86A2F85-E8E8-483B-84AF-7F2F8B53AE9D}"/>
            </a:ext>
          </a:extLst>
        </xdr:cNvPr>
        <xdr:cNvSpPr/>
      </xdr:nvSpPr>
      <xdr:spPr>
        <a:xfrm>
          <a:off x="12954000" y="63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61884</xdr:rowOff>
    </xdr:from>
    <xdr:ext cx="762000" cy="259045"/>
    <xdr:sp macro="" textlink="">
      <xdr:nvSpPr>
        <xdr:cNvPr id="344" name="テキスト ボックス 343">
          <a:extLst>
            <a:ext uri="{FF2B5EF4-FFF2-40B4-BE49-F238E27FC236}">
              <a16:creationId xmlns:a16="http://schemas.microsoft.com/office/drawing/2014/main" id="{DB6097F4-8056-47DF-B7B0-6452CD430452}"/>
            </a:ext>
          </a:extLst>
        </xdr:cNvPr>
        <xdr:cNvSpPr txBox="1"/>
      </xdr:nvSpPr>
      <xdr:spPr>
        <a:xfrm>
          <a:off x="12623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441AD57B-6F6F-42EE-81A3-EF9EE9B343C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FD9AD297-1186-4571-A491-1BD1AF40B42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42323D41-2F28-4C2C-B520-36B8BE3607DF}"/>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66B7B347-D57A-4B14-A85D-557B90301F1C}"/>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2C5B3C64-7042-4746-B63E-0881FB55A38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3198DE40-3876-44C5-8648-7314BF0AECF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C8A96021-7B9D-4C42-A761-242B20B76D9A}"/>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B2E786FD-4C47-4CAE-A185-32CC79C7D1F2}"/>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E4A7264F-1BB4-4B78-BE60-8DA85064FC5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63E031EB-D78B-4CD4-BE21-E27D013BC25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4883A985-FF3A-459D-AF0B-5422D49162A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持続可能な財政運営に資するため、可能な限り市債の発行抑制を行っていることなどにより、類似団体、全国及び京都府平均値より低い水準となっています。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a:t>
          </a:r>
          <a:r>
            <a:rPr kumimoji="1" lang="ja-JP" altLang="ja-JP" sz="1100" b="0" i="0" baseline="0">
              <a:solidFill>
                <a:schemeClr val="dk1"/>
              </a:solidFill>
              <a:effectLst/>
              <a:latin typeface="+mn-lt"/>
              <a:ea typeface="+mn-ea"/>
              <a:cs typeface="+mn-cs"/>
            </a:rPr>
            <a:t>市債現在高</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前年度から</a:t>
          </a:r>
          <a:r>
            <a:rPr kumimoji="1" lang="ja-JP" altLang="en-US" sz="1100" b="0" i="0" baseline="0">
              <a:solidFill>
                <a:schemeClr val="dk1"/>
              </a:solidFill>
              <a:effectLst/>
              <a:latin typeface="+mn-lt"/>
              <a:ea typeface="+mn-ea"/>
              <a:cs typeface="+mn-cs"/>
            </a:rPr>
            <a:t>増加しており</a:t>
          </a:r>
          <a:r>
            <a:rPr kumimoji="1" lang="ja-JP" altLang="ja-JP" sz="1100" b="0" i="0" baseline="0">
              <a:solidFill>
                <a:schemeClr val="dk1"/>
              </a:solidFill>
              <a:effectLst/>
              <a:latin typeface="+mn-lt"/>
              <a:ea typeface="+mn-ea"/>
              <a:cs typeface="+mn-cs"/>
            </a:rPr>
            <a:t>、臨時財政対策債の発行額、償還額が依然として大きいことから、引き続き適正な市債の発行に努めていきます。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206C794C-9900-4849-92A2-1907E64D87B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45F2243B-0C45-4688-8CAC-0087625CA6BD}"/>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D6EDEE4C-3BC3-4862-B817-CAD94B196D69}"/>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637D3DEF-41B1-4B6B-AC3E-0DF2F94231E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C83A7D3C-2FE2-4CBA-9AEE-398B8F8132D8}"/>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4234EC51-782C-4EC7-BC1C-5B7F0311C46B}"/>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535EF209-E02E-45E2-87D4-61A2687D264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34E9ED35-7774-4823-B9D8-6C746F7534A1}"/>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9CDFAA2B-B196-4C3A-B8C2-FDF440A1BE92}"/>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890777E1-6919-4F35-8126-6173E997ACAA}"/>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EBB65A21-6D09-471D-9BAB-20D5D636103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9D9FBA5C-714A-44C5-A192-D7DB3D9A2D14}"/>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D558B56A-2EED-4E3B-864D-4A524DD7C0A9}"/>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60A66C6A-69F6-498A-8BEF-1DC3D4181C9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AEAB13A5-D52A-454C-A431-DA505E86636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1" name="直線コネクタ 370">
          <a:extLst>
            <a:ext uri="{FF2B5EF4-FFF2-40B4-BE49-F238E27FC236}">
              <a16:creationId xmlns:a16="http://schemas.microsoft.com/office/drawing/2014/main" id="{F18B99B7-7CA6-47F7-BA7E-9F0EF332F987}"/>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2" name="公債費最小値テキスト">
          <a:extLst>
            <a:ext uri="{FF2B5EF4-FFF2-40B4-BE49-F238E27FC236}">
              <a16:creationId xmlns:a16="http://schemas.microsoft.com/office/drawing/2014/main" id="{4FD943DA-D2BC-477C-9C9B-7262FD68C18A}"/>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3" name="直線コネクタ 372">
          <a:extLst>
            <a:ext uri="{FF2B5EF4-FFF2-40B4-BE49-F238E27FC236}">
              <a16:creationId xmlns:a16="http://schemas.microsoft.com/office/drawing/2014/main" id="{F6303217-A201-4E26-9F52-9D987B5BC17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4" name="公債費最大値テキスト">
          <a:extLst>
            <a:ext uri="{FF2B5EF4-FFF2-40B4-BE49-F238E27FC236}">
              <a16:creationId xmlns:a16="http://schemas.microsoft.com/office/drawing/2014/main" id="{05BB096A-C896-426C-9D00-8BB108160CF2}"/>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5" name="直線コネクタ 374">
          <a:extLst>
            <a:ext uri="{FF2B5EF4-FFF2-40B4-BE49-F238E27FC236}">
              <a16:creationId xmlns:a16="http://schemas.microsoft.com/office/drawing/2014/main" id="{D24E990D-4F2F-41B8-93A7-2DE6ED2579EB}"/>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146050</xdr:rowOff>
    </xdr:to>
    <xdr:cxnSp macro="">
      <xdr:nvCxnSpPr>
        <xdr:cNvPr id="376" name="直線コネクタ 375">
          <a:extLst>
            <a:ext uri="{FF2B5EF4-FFF2-40B4-BE49-F238E27FC236}">
              <a16:creationId xmlns:a16="http://schemas.microsoft.com/office/drawing/2014/main" id="{4F4ADC89-AD81-4027-88F4-1AF60519468C}"/>
            </a:ext>
          </a:extLst>
        </xdr:cNvPr>
        <xdr:cNvCxnSpPr/>
      </xdr:nvCxnSpPr>
      <xdr:spPr>
        <a:xfrm flipV="1">
          <a:off x="3987800" y="132943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7" name="公債費平均値テキスト">
          <a:extLst>
            <a:ext uri="{FF2B5EF4-FFF2-40B4-BE49-F238E27FC236}">
              <a16:creationId xmlns:a16="http://schemas.microsoft.com/office/drawing/2014/main" id="{2095C2A6-5800-4C0E-A8D7-D9E981448D91}"/>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78" name="フローチャート: 判断 377">
          <a:extLst>
            <a:ext uri="{FF2B5EF4-FFF2-40B4-BE49-F238E27FC236}">
              <a16:creationId xmlns:a16="http://schemas.microsoft.com/office/drawing/2014/main" id="{501DE999-13E8-4883-AF51-EBA5093ECCC1}"/>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78</xdr:row>
      <xdr:rowOff>27939</xdr:rowOff>
    </xdr:to>
    <xdr:cxnSp macro="">
      <xdr:nvCxnSpPr>
        <xdr:cNvPr id="379" name="直線コネクタ 378">
          <a:extLst>
            <a:ext uri="{FF2B5EF4-FFF2-40B4-BE49-F238E27FC236}">
              <a16:creationId xmlns:a16="http://schemas.microsoft.com/office/drawing/2014/main" id="{3EA61F92-2CA0-46ED-9B7A-DD14EC9D62B9}"/>
            </a:ext>
          </a:extLst>
        </xdr:cNvPr>
        <xdr:cNvCxnSpPr/>
      </xdr:nvCxnSpPr>
      <xdr:spPr>
        <a:xfrm flipV="1">
          <a:off x="3098800" y="133477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0" name="フローチャート: 判断 379">
          <a:extLst>
            <a:ext uri="{FF2B5EF4-FFF2-40B4-BE49-F238E27FC236}">
              <a16:creationId xmlns:a16="http://schemas.microsoft.com/office/drawing/2014/main" id="{108D736F-0EA3-427C-8612-428D626B326A}"/>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1" name="テキスト ボックス 380">
          <a:extLst>
            <a:ext uri="{FF2B5EF4-FFF2-40B4-BE49-F238E27FC236}">
              <a16:creationId xmlns:a16="http://schemas.microsoft.com/office/drawing/2014/main" id="{1FCDB0D4-777D-4A6D-9D2A-FDC36D99716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27939</xdr:rowOff>
    </xdr:from>
    <xdr:to>
      <xdr:col>15</xdr:col>
      <xdr:colOff>98425</xdr:colOff>
      <xdr:row>78</xdr:row>
      <xdr:rowOff>58420</xdr:rowOff>
    </xdr:to>
    <xdr:cxnSp macro="">
      <xdr:nvCxnSpPr>
        <xdr:cNvPr id="382" name="直線コネクタ 381">
          <a:extLst>
            <a:ext uri="{FF2B5EF4-FFF2-40B4-BE49-F238E27FC236}">
              <a16:creationId xmlns:a16="http://schemas.microsoft.com/office/drawing/2014/main" id="{D3283175-D083-4A86-8731-36AA5D74F9D2}"/>
            </a:ext>
          </a:extLst>
        </xdr:cNvPr>
        <xdr:cNvCxnSpPr/>
      </xdr:nvCxnSpPr>
      <xdr:spPr>
        <a:xfrm flipV="1">
          <a:off x="2209800" y="13401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3" name="フローチャート: 判断 382">
          <a:extLst>
            <a:ext uri="{FF2B5EF4-FFF2-40B4-BE49-F238E27FC236}">
              <a16:creationId xmlns:a16="http://schemas.microsoft.com/office/drawing/2014/main" id="{3FE7DBD7-6FCB-44F7-B953-50514EE0155B}"/>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4" name="テキスト ボックス 383">
          <a:extLst>
            <a:ext uri="{FF2B5EF4-FFF2-40B4-BE49-F238E27FC236}">
              <a16:creationId xmlns:a16="http://schemas.microsoft.com/office/drawing/2014/main" id="{CD947510-3B6F-428E-93C0-1380F4342E0E}"/>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142239</xdr:rowOff>
    </xdr:to>
    <xdr:cxnSp macro="">
      <xdr:nvCxnSpPr>
        <xdr:cNvPr id="385" name="直線コネクタ 384">
          <a:extLst>
            <a:ext uri="{FF2B5EF4-FFF2-40B4-BE49-F238E27FC236}">
              <a16:creationId xmlns:a16="http://schemas.microsoft.com/office/drawing/2014/main" id="{749F7173-7731-4701-9278-5AD881ECE1B2}"/>
            </a:ext>
          </a:extLst>
        </xdr:cNvPr>
        <xdr:cNvCxnSpPr/>
      </xdr:nvCxnSpPr>
      <xdr:spPr>
        <a:xfrm flipV="1">
          <a:off x="1320800" y="134315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6" name="フローチャート: 判断 385">
          <a:extLst>
            <a:ext uri="{FF2B5EF4-FFF2-40B4-BE49-F238E27FC236}">
              <a16:creationId xmlns:a16="http://schemas.microsoft.com/office/drawing/2014/main" id="{E2D07CF1-C0A9-4A43-9C8F-8594FC8B3685}"/>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7" name="テキスト ボックス 386">
          <a:extLst>
            <a:ext uri="{FF2B5EF4-FFF2-40B4-BE49-F238E27FC236}">
              <a16:creationId xmlns:a16="http://schemas.microsoft.com/office/drawing/2014/main" id="{046972B5-2A46-4464-9611-CC8C208B4688}"/>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88" name="フローチャート: 判断 387">
          <a:extLst>
            <a:ext uri="{FF2B5EF4-FFF2-40B4-BE49-F238E27FC236}">
              <a16:creationId xmlns:a16="http://schemas.microsoft.com/office/drawing/2014/main" id="{AA368494-FBD1-454D-AC57-21FF89D5FF15}"/>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89" name="テキスト ボックス 388">
          <a:extLst>
            <a:ext uri="{FF2B5EF4-FFF2-40B4-BE49-F238E27FC236}">
              <a16:creationId xmlns:a16="http://schemas.microsoft.com/office/drawing/2014/main" id="{2CCBA559-F4BF-4469-AA65-BAFCD400D309}"/>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48AF192B-CAAD-4A0C-A008-C624D5022F8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4A4EF8D3-DB85-4795-B3FE-3747D6C2E6A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BFB0EFD6-F866-4600-9242-FE24EE5164C1}"/>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1861F391-ECF3-4EDE-833F-8776F0D2F421}"/>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30807EB4-9D07-445D-9C64-A12B75AB0C5F}"/>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95" name="楕円 394">
          <a:extLst>
            <a:ext uri="{FF2B5EF4-FFF2-40B4-BE49-F238E27FC236}">
              <a16:creationId xmlns:a16="http://schemas.microsoft.com/office/drawing/2014/main" id="{6DF5722B-CB51-4D1C-9477-1B4A583812DE}"/>
            </a:ext>
          </a:extLst>
        </xdr:cNvPr>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58438</xdr:rowOff>
    </xdr:from>
    <xdr:ext cx="762000" cy="259045"/>
    <xdr:sp macro="" textlink="">
      <xdr:nvSpPr>
        <xdr:cNvPr id="396" name="公債費該当値テキスト">
          <a:extLst>
            <a:ext uri="{FF2B5EF4-FFF2-40B4-BE49-F238E27FC236}">
              <a16:creationId xmlns:a16="http://schemas.microsoft.com/office/drawing/2014/main" id="{F59FC240-776D-4980-BC76-804B0522048B}"/>
            </a:ext>
          </a:extLst>
        </xdr:cNvPr>
        <xdr:cNvSpPr txBox="1"/>
      </xdr:nvSpPr>
      <xdr:spPr>
        <a:xfrm>
          <a:off x="4914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95250</xdr:rowOff>
    </xdr:from>
    <xdr:to>
      <xdr:col>20</xdr:col>
      <xdr:colOff>38100</xdr:colOff>
      <xdr:row>78</xdr:row>
      <xdr:rowOff>25400</xdr:rowOff>
    </xdr:to>
    <xdr:sp macro="" textlink="">
      <xdr:nvSpPr>
        <xdr:cNvPr id="397" name="楕円 396">
          <a:extLst>
            <a:ext uri="{FF2B5EF4-FFF2-40B4-BE49-F238E27FC236}">
              <a16:creationId xmlns:a16="http://schemas.microsoft.com/office/drawing/2014/main" id="{26B6C089-F341-4F53-AF1B-C54CC91128E1}"/>
            </a:ext>
          </a:extLst>
        </xdr:cNvPr>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98" name="テキスト ボックス 397">
          <a:extLst>
            <a:ext uri="{FF2B5EF4-FFF2-40B4-BE49-F238E27FC236}">
              <a16:creationId xmlns:a16="http://schemas.microsoft.com/office/drawing/2014/main" id="{88781B9E-C367-4FF5-A0EF-F644075C90CD}"/>
            </a:ext>
          </a:extLst>
        </xdr:cNvPr>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148589</xdr:rowOff>
    </xdr:from>
    <xdr:to>
      <xdr:col>15</xdr:col>
      <xdr:colOff>149225</xdr:colOff>
      <xdr:row>78</xdr:row>
      <xdr:rowOff>78739</xdr:rowOff>
    </xdr:to>
    <xdr:sp macro="" textlink="">
      <xdr:nvSpPr>
        <xdr:cNvPr id="399" name="楕円 398">
          <a:extLst>
            <a:ext uri="{FF2B5EF4-FFF2-40B4-BE49-F238E27FC236}">
              <a16:creationId xmlns:a16="http://schemas.microsoft.com/office/drawing/2014/main" id="{379D89C4-19F6-4AF7-B57B-E9D32B8B968A}"/>
            </a:ext>
          </a:extLst>
        </xdr:cNvPr>
        <xdr:cNvSpPr/>
      </xdr:nvSpPr>
      <xdr:spPr>
        <a:xfrm>
          <a:off x="3048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88916</xdr:rowOff>
    </xdr:from>
    <xdr:ext cx="762000" cy="259045"/>
    <xdr:sp macro="" textlink="">
      <xdr:nvSpPr>
        <xdr:cNvPr id="400" name="テキスト ボックス 399">
          <a:extLst>
            <a:ext uri="{FF2B5EF4-FFF2-40B4-BE49-F238E27FC236}">
              <a16:creationId xmlns:a16="http://schemas.microsoft.com/office/drawing/2014/main" id="{42FA35AF-883C-4BD0-A55C-8257B19675AF}"/>
            </a:ext>
          </a:extLst>
        </xdr:cNvPr>
        <xdr:cNvSpPr txBox="1"/>
      </xdr:nvSpPr>
      <xdr:spPr>
        <a:xfrm>
          <a:off x="2717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401" name="楕円 400">
          <a:extLst>
            <a:ext uri="{FF2B5EF4-FFF2-40B4-BE49-F238E27FC236}">
              <a16:creationId xmlns:a16="http://schemas.microsoft.com/office/drawing/2014/main" id="{A9E9F6CD-E4E8-440D-A3F6-2AD3D2583B14}"/>
            </a:ext>
          </a:extLst>
        </xdr:cNvPr>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402" name="テキスト ボックス 401">
          <a:extLst>
            <a:ext uri="{FF2B5EF4-FFF2-40B4-BE49-F238E27FC236}">
              <a16:creationId xmlns:a16="http://schemas.microsoft.com/office/drawing/2014/main" id="{5C63ED63-3F12-48C9-861F-A8E6CBD90D34}"/>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403" name="楕円 402">
          <a:extLst>
            <a:ext uri="{FF2B5EF4-FFF2-40B4-BE49-F238E27FC236}">
              <a16:creationId xmlns:a16="http://schemas.microsoft.com/office/drawing/2014/main" id="{94D0B8EE-3326-426D-8532-B7507AF9463E}"/>
            </a:ext>
          </a:extLst>
        </xdr:cNvPr>
        <xdr:cNvSpPr/>
      </xdr:nvSpPr>
      <xdr:spPr>
        <a:xfrm>
          <a:off x="1270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404" name="テキスト ボックス 403">
          <a:extLst>
            <a:ext uri="{FF2B5EF4-FFF2-40B4-BE49-F238E27FC236}">
              <a16:creationId xmlns:a16="http://schemas.microsoft.com/office/drawing/2014/main" id="{9B46493E-47DD-4798-AFD3-4EC6D7ACC67A}"/>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26F1F009-6F29-4DB5-B2A4-7504D3AADD3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B684ADAD-0F9C-4BF9-8078-CAF3D130A2A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8228EB17-737A-4598-B68A-476E8FD50E6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4E166332-6183-4CF6-88DF-71EA003F143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DAA792C2-CB72-4CD1-86C8-E7AB2891CA49}"/>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47BCC0B0-81AC-42D4-9BE2-85DA26A03F2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52A1BC88-B459-4DBF-9C6A-9A4B90BEF03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BCC0E19D-278D-41CE-946A-8C387C005FF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A402F1E9-989E-4740-9E89-B6163831303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32F82B1A-8B92-4A48-9C8C-D57D3A27DDEA}"/>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662B824-0B0B-448A-ACB9-107BC104AF54}"/>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人事院勧告の影響等</a:t>
          </a:r>
          <a:r>
            <a:rPr kumimoji="1" lang="ja-JP" altLang="en-US" sz="1100" b="0" i="0" baseline="0">
              <a:solidFill>
                <a:schemeClr val="dk1"/>
              </a:solidFill>
              <a:effectLst/>
              <a:latin typeface="+mn-lt"/>
              <a:ea typeface="+mn-ea"/>
              <a:cs typeface="+mn-cs"/>
            </a:rPr>
            <a:t>による人件費</a:t>
          </a:r>
          <a:r>
            <a:rPr kumimoji="1" lang="ja-JP" altLang="ja-JP" sz="1100" b="0" i="0" baseline="0">
              <a:solidFill>
                <a:schemeClr val="dk1"/>
              </a:solidFill>
              <a:effectLst/>
              <a:latin typeface="+mn-lt"/>
              <a:ea typeface="+mn-ea"/>
              <a:cs typeface="+mn-cs"/>
            </a:rPr>
            <a:t>の増加などにより、前年度から</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ポイント増加し、類似団体、全国及び京都府平均値より高い数値となっています。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引き続き歳出の抑制に努めるとともに、財政健全化に向けて取組みを進めていきます。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4C94E3FE-967D-4BED-993F-97C8C76554B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C720C254-4146-46D3-A9E2-4976496693AA}"/>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AFB52782-3338-404A-B3D6-7F81137B721D}"/>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9" name="直線コネクタ 418">
          <a:extLst>
            <a:ext uri="{FF2B5EF4-FFF2-40B4-BE49-F238E27FC236}">
              <a16:creationId xmlns:a16="http://schemas.microsoft.com/office/drawing/2014/main" id="{FC517BAC-744C-4DC5-B72B-5263075507AD}"/>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0" name="テキスト ボックス 419">
          <a:extLst>
            <a:ext uri="{FF2B5EF4-FFF2-40B4-BE49-F238E27FC236}">
              <a16:creationId xmlns:a16="http://schemas.microsoft.com/office/drawing/2014/main" id="{82236E06-570F-4504-88C8-8DC37EED6B43}"/>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E5D5D92D-503F-4C7E-9B61-CE4A6E0DBE5F}"/>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FC49478D-9D84-457C-AB61-4A1148C60559}"/>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3" name="直線コネクタ 422">
          <a:extLst>
            <a:ext uri="{FF2B5EF4-FFF2-40B4-BE49-F238E27FC236}">
              <a16:creationId xmlns:a16="http://schemas.microsoft.com/office/drawing/2014/main" id="{DF05CAC1-0DCF-4AC0-99EC-D088F5F5A849}"/>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4" name="テキスト ボックス 423">
          <a:extLst>
            <a:ext uri="{FF2B5EF4-FFF2-40B4-BE49-F238E27FC236}">
              <a16:creationId xmlns:a16="http://schemas.microsoft.com/office/drawing/2014/main" id="{D2E6A35C-EA38-4D9F-90F6-A82530B55B9E}"/>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1A4FF9F0-B233-4E88-AFA4-F4FDC7ED977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9D5375CC-3D9C-4A68-BBF6-13C29DE9F3E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8B33EF24-C0ED-4AF5-B270-ADD60DD989C8}"/>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28" name="直線コネクタ 427">
          <a:extLst>
            <a:ext uri="{FF2B5EF4-FFF2-40B4-BE49-F238E27FC236}">
              <a16:creationId xmlns:a16="http://schemas.microsoft.com/office/drawing/2014/main" id="{39A6C1D7-D491-4DB0-A1B8-BF8581A30F9E}"/>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29" name="公債費以外最小値テキスト">
          <a:extLst>
            <a:ext uri="{FF2B5EF4-FFF2-40B4-BE49-F238E27FC236}">
              <a16:creationId xmlns:a16="http://schemas.microsoft.com/office/drawing/2014/main" id="{7FB44793-0319-48D9-9146-D80B3E9CA53F}"/>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0" name="直線コネクタ 429">
          <a:extLst>
            <a:ext uri="{FF2B5EF4-FFF2-40B4-BE49-F238E27FC236}">
              <a16:creationId xmlns:a16="http://schemas.microsoft.com/office/drawing/2014/main" id="{372DA5A3-9927-48D4-908D-DFEC4A72FEF8}"/>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1" name="公債費以外最大値テキスト">
          <a:extLst>
            <a:ext uri="{FF2B5EF4-FFF2-40B4-BE49-F238E27FC236}">
              <a16:creationId xmlns:a16="http://schemas.microsoft.com/office/drawing/2014/main" id="{7BB87536-D4B3-4021-8340-DB10E53111E7}"/>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2" name="直線コネクタ 431">
          <a:extLst>
            <a:ext uri="{FF2B5EF4-FFF2-40B4-BE49-F238E27FC236}">
              <a16:creationId xmlns:a16="http://schemas.microsoft.com/office/drawing/2014/main" id="{BAD4E608-7A47-4CBC-AE74-781DF5096AA1}"/>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115570</xdr:rowOff>
    </xdr:to>
    <xdr:cxnSp macro="">
      <xdr:nvCxnSpPr>
        <xdr:cNvPr id="433" name="直線コネクタ 432">
          <a:extLst>
            <a:ext uri="{FF2B5EF4-FFF2-40B4-BE49-F238E27FC236}">
              <a16:creationId xmlns:a16="http://schemas.microsoft.com/office/drawing/2014/main" id="{25BBFA77-51D9-4A2D-B48B-B4AE877B3C5B}"/>
            </a:ext>
          </a:extLst>
        </xdr:cNvPr>
        <xdr:cNvCxnSpPr/>
      </xdr:nvCxnSpPr>
      <xdr:spPr>
        <a:xfrm>
          <a:off x="15671800" y="1338580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4" name="公債費以外平均値テキスト">
          <a:extLst>
            <a:ext uri="{FF2B5EF4-FFF2-40B4-BE49-F238E27FC236}">
              <a16:creationId xmlns:a16="http://schemas.microsoft.com/office/drawing/2014/main" id="{FA14BBE6-6EA7-409A-AC73-25B26B1E4DF1}"/>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5" name="フローチャート: 判断 434">
          <a:extLst>
            <a:ext uri="{FF2B5EF4-FFF2-40B4-BE49-F238E27FC236}">
              <a16:creationId xmlns:a16="http://schemas.microsoft.com/office/drawing/2014/main" id="{7FA4BFB5-C109-41D8-9F57-7876E5A24EEF}"/>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6986</xdr:rowOff>
    </xdr:from>
    <xdr:to>
      <xdr:col>78</xdr:col>
      <xdr:colOff>69850</xdr:colOff>
      <xdr:row>78</xdr:row>
      <xdr:rowOff>12700</xdr:rowOff>
    </xdr:to>
    <xdr:cxnSp macro="">
      <xdr:nvCxnSpPr>
        <xdr:cNvPr id="436" name="直線コネクタ 435">
          <a:extLst>
            <a:ext uri="{FF2B5EF4-FFF2-40B4-BE49-F238E27FC236}">
              <a16:creationId xmlns:a16="http://schemas.microsoft.com/office/drawing/2014/main" id="{FF116EDC-81F0-4E9B-B966-7DBF8B10ECB5}"/>
            </a:ext>
          </a:extLst>
        </xdr:cNvPr>
        <xdr:cNvCxnSpPr/>
      </xdr:nvCxnSpPr>
      <xdr:spPr>
        <a:xfrm>
          <a:off x="14782800" y="13380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7" name="フローチャート: 判断 436">
          <a:extLst>
            <a:ext uri="{FF2B5EF4-FFF2-40B4-BE49-F238E27FC236}">
              <a16:creationId xmlns:a16="http://schemas.microsoft.com/office/drawing/2014/main" id="{6C8B431D-2CBF-4E19-B43C-1C73DE776EA4}"/>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38" name="テキスト ボックス 437">
          <a:extLst>
            <a:ext uri="{FF2B5EF4-FFF2-40B4-BE49-F238E27FC236}">
              <a16:creationId xmlns:a16="http://schemas.microsoft.com/office/drawing/2014/main" id="{DCC166C5-9FED-49BB-A2F8-702BF8A4854C}"/>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64136</xdr:rowOff>
    </xdr:from>
    <xdr:to>
      <xdr:col>73</xdr:col>
      <xdr:colOff>180975</xdr:colOff>
      <xdr:row>78</xdr:row>
      <xdr:rowOff>6986</xdr:rowOff>
    </xdr:to>
    <xdr:cxnSp macro="">
      <xdr:nvCxnSpPr>
        <xdr:cNvPr id="439" name="直線コネクタ 438">
          <a:extLst>
            <a:ext uri="{FF2B5EF4-FFF2-40B4-BE49-F238E27FC236}">
              <a16:creationId xmlns:a16="http://schemas.microsoft.com/office/drawing/2014/main" id="{84FFF3E1-E8C5-458E-A4EE-669FBC344C0C}"/>
            </a:ext>
          </a:extLst>
        </xdr:cNvPr>
        <xdr:cNvCxnSpPr/>
      </xdr:nvCxnSpPr>
      <xdr:spPr>
        <a:xfrm>
          <a:off x="13893800" y="1326578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0" name="フローチャート: 判断 439">
          <a:extLst>
            <a:ext uri="{FF2B5EF4-FFF2-40B4-BE49-F238E27FC236}">
              <a16:creationId xmlns:a16="http://schemas.microsoft.com/office/drawing/2014/main" id="{AAA3EC45-35ED-4DD7-B0A7-53FD6431D71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1" name="テキスト ボックス 440">
          <a:extLst>
            <a:ext uri="{FF2B5EF4-FFF2-40B4-BE49-F238E27FC236}">
              <a16:creationId xmlns:a16="http://schemas.microsoft.com/office/drawing/2014/main" id="{EF039E0D-D984-41BB-A963-6C6D6968E26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64136</xdr:rowOff>
    </xdr:from>
    <xdr:to>
      <xdr:col>69</xdr:col>
      <xdr:colOff>92075</xdr:colOff>
      <xdr:row>78</xdr:row>
      <xdr:rowOff>64136</xdr:rowOff>
    </xdr:to>
    <xdr:cxnSp macro="">
      <xdr:nvCxnSpPr>
        <xdr:cNvPr id="442" name="直線コネクタ 441">
          <a:extLst>
            <a:ext uri="{FF2B5EF4-FFF2-40B4-BE49-F238E27FC236}">
              <a16:creationId xmlns:a16="http://schemas.microsoft.com/office/drawing/2014/main" id="{3D0C0411-B322-4889-B69E-80934123E5F8}"/>
            </a:ext>
          </a:extLst>
        </xdr:cNvPr>
        <xdr:cNvCxnSpPr/>
      </xdr:nvCxnSpPr>
      <xdr:spPr>
        <a:xfrm flipV="1">
          <a:off x="13004800" y="13265786"/>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3" name="フローチャート: 判断 442">
          <a:extLst>
            <a:ext uri="{FF2B5EF4-FFF2-40B4-BE49-F238E27FC236}">
              <a16:creationId xmlns:a16="http://schemas.microsoft.com/office/drawing/2014/main" id="{DC639198-71DB-4DAB-8F5B-BE0A748C685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4" name="テキスト ボックス 443">
          <a:extLst>
            <a:ext uri="{FF2B5EF4-FFF2-40B4-BE49-F238E27FC236}">
              <a16:creationId xmlns:a16="http://schemas.microsoft.com/office/drawing/2014/main" id="{B272465E-4DCD-4803-9CD6-1332C43C026C}"/>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5" name="フローチャート: 判断 444">
          <a:extLst>
            <a:ext uri="{FF2B5EF4-FFF2-40B4-BE49-F238E27FC236}">
              <a16:creationId xmlns:a16="http://schemas.microsoft.com/office/drawing/2014/main" id="{0F5FB268-5169-4664-89C4-16F9EC73A473}"/>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6" name="テキスト ボックス 445">
          <a:extLst>
            <a:ext uri="{FF2B5EF4-FFF2-40B4-BE49-F238E27FC236}">
              <a16:creationId xmlns:a16="http://schemas.microsoft.com/office/drawing/2014/main" id="{CEA8A9F8-8E23-4123-96BA-F3DA271A5FBC}"/>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D2A35D7B-E834-4F91-A6D0-690A7C8FFC87}"/>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7DFEE0EF-A42C-45AC-ADE2-52E00804DA2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BBE78306-F9D6-4590-B516-3A4B0AF5AF0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F1814514-5C24-40D8-A1CF-759289CBD9D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27E4933B-4AF8-4916-BACC-F5325F524E8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64770</xdr:rowOff>
    </xdr:from>
    <xdr:to>
      <xdr:col>82</xdr:col>
      <xdr:colOff>158750</xdr:colOff>
      <xdr:row>78</xdr:row>
      <xdr:rowOff>166370</xdr:rowOff>
    </xdr:to>
    <xdr:sp macro="" textlink="">
      <xdr:nvSpPr>
        <xdr:cNvPr id="452" name="楕円 451">
          <a:extLst>
            <a:ext uri="{FF2B5EF4-FFF2-40B4-BE49-F238E27FC236}">
              <a16:creationId xmlns:a16="http://schemas.microsoft.com/office/drawing/2014/main" id="{BC00E3E3-89BC-4521-B023-195FD59599B8}"/>
            </a:ext>
          </a:extLst>
        </xdr:cNvPr>
        <xdr:cNvSpPr/>
      </xdr:nvSpPr>
      <xdr:spPr>
        <a:xfrm>
          <a:off x="164592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36847</xdr:rowOff>
    </xdr:from>
    <xdr:ext cx="762000" cy="259045"/>
    <xdr:sp macro="" textlink="">
      <xdr:nvSpPr>
        <xdr:cNvPr id="453" name="公債費以外該当値テキスト">
          <a:extLst>
            <a:ext uri="{FF2B5EF4-FFF2-40B4-BE49-F238E27FC236}">
              <a16:creationId xmlns:a16="http://schemas.microsoft.com/office/drawing/2014/main" id="{443955DE-90E0-41F4-AA40-E232D6F6F47A}"/>
            </a:ext>
          </a:extLst>
        </xdr:cNvPr>
        <xdr:cNvSpPr txBox="1"/>
      </xdr:nvSpPr>
      <xdr:spPr>
        <a:xfrm>
          <a:off x="165989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4" name="楕円 453">
          <a:extLst>
            <a:ext uri="{FF2B5EF4-FFF2-40B4-BE49-F238E27FC236}">
              <a16:creationId xmlns:a16="http://schemas.microsoft.com/office/drawing/2014/main" id="{D0A5DF63-8733-446D-8765-FF83BA4D3177}"/>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5" name="テキスト ボックス 454">
          <a:extLst>
            <a:ext uri="{FF2B5EF4-FFF2-40B4-BE49-F238E27FC236}">
              <a16:creationId xmlns:a16="http://schemas.microsoft.com/office/drawing/2014/main" id="{989B5D8E-BCE0-498E-9E3D-2B80B6464D3A}"/>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127636</xdr:rowOff>
    </xdr:from>
    <xdr:to>
      <xdr:col>74</xdr:col>
      <xdr:colOff>31750</xdr:colOff>
      <xdr:row>78</xdr:row>
      <xdr:rowOff>57786</xdr:rowOff>
    </xdr:to>
    <xdr:sp macro="" textlink="">
      <xdr:nvSpPr>
        <xdr:cNvPr id="456" name="楕円 455">
          <a:extLst>
            <a:ext uri="{FF2B5EF4-FFF2-40B4-BE49-F238E27FC236}">
              <a16:creationId xmlns:a16="http://schemas.microsoft.com/office/drawing/2014/main" id="{36E9BCBA-739C-4368-A46E-99E16C2B0360}"/>
            </a:ext>
          </a:extLst>
        </xdr:cNvPr>
        <xdr:cNvSpPr/>
      </xdr:nvSpPr>
      <xdr:spPr>
        <a:xfrm>
          <a:off x="14732000" y="133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42563</xdr:rowOff>
    </xdr:from>
    <xdr:ext cx="762000" cy="259045"/>
    <xdr:sp macro="" textlink="">
      <xdr:nvSpPr>
        <xdr:cNvPr id="457" name="テキスト ボックス 456">
          <a:extLst>
            <a:ext uri="{FF2B5EF4-FFF2-40B4-BE49-F238E27FC236}">
              <a16:creationId xmlns:a16="http://schemas.microsoft.com/office/drawing/2014/main" id="{7B0629B5-534B-4185-A7E0-D296C0D9DC4D}"/>
            </a:ext>
          </a:extLst>
        </xdr:cNvPr>
        <xdr:cNvSpPr txBox="1"/>
      </xdr:nvSpPr>
      <xdr:spPr>
        <a:xfrm>
          <a:off x="14401800" y="13415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13336</xdr:rowOff>
    </xdr:from>
    <xdr:to>
      <xdr:col>69</xdr:col>
      <xdr:colOff>142875</xdr:colOff>
      <xdr:row>77</xdr:row>
      <xdr:rowOff>114936</xdr:rowOff>
    </xdr:to>
    <xdr:sp macro="" textlink="">
      <xdr:nvSpPr>
        <xdr:cNvPr id="458" name="楕円 457">
          <a:extLst>
            <a:ext uri="{FF2B5EF4-FFF2-40B4-BE49-F238E27FC236}">
              <a16:creationId xmlns:a16="http://schemas.microsoft.com/office/drawing/2014/main" id="{DDA93701-5842-4021-8F29-6D96A04D1782}"/>
            </a:ext>
          </a:extLst>
        </xdr:cNvPr>
        <xdr:cNvSpPr/>
      </xdr:nvSpPr>
      <xdr:spPr>
        <a:xfrm>
          <a:off x="13843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99713</xdr:rowOff>
    </xdr:from>
    <xdr:ext cx="762000" cy="259045"/>
    <xdr:sp macro="" textlink="">
      <xdr:nvSpPr>
        <xdr:cNvPr id="459" name="テキスト ボックス 458">
          <a:extLst>
            <a:ext uri="{FF2B5EF4-FFF2-40B4-BE49-F238E27FC236}">
              <a16:creationId xmlns:a16="http://schemas.microsoft.com/office/drawing/2014/main" id="{6467A2D1-E471-48B0-A013-26077DE8AF9B}"/>
            </a:ext>
          </a:extLst>
        </xdr:cNvPr>
        <xdr:cNvSpPr txBox="1"/>
      </xdr:nvSpPr>
      <xdr:spPr>
        <a:xfrm>
          <a:off x="13512800" y="1330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13336</xdr:rowOff>
    </xdr:from>
    <xdr:to>
      <xdr:col>65</xdr:col>
      <xdr:colOff>53975</xdr:colOff>
      <xdr:row>78</xdr:row>
      <xdr:rowOff>114936</xdr:rowOff>
    </xdr:to>
    <xdr:sp macro="" textlink="">
      <xdr:nvSpPr>
        <xdr:cNvPr id="460" name="楕円 459">
          <a:extLst>
            <a:ext uri="{FF2B5EF4-FFF2-40B4-BE49-F238E27FC236}">
              <a16:creationId xmlns:a16="http://schemas.microsoft.com/office/drawing/2014/main" id="{1D2A540F-3508-4936-B965-428634FB2118}"/>
            </a:ext>
          </a:extLst>
        </xdr:cNvPr>
        <xdr:cNvSpPr/>
      </xdr:nvSpPr>
      <xdr:spPr>
        <a:xfrm>
          <a:off x="129540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99713</xdr:rowOff>
    </xdr:from>
    <xdr:ext cx="762000" cy="259045"/>
    <xdr:sp macro="" textlink="">
      <xdr:nvSpPr>
        <xdr:cNvPr id="461" name="テキスト ボックス 460">
          <a:extLst>
            <a:ext uri="{FF2B5EF4-FFF2-40B4-BE49-F238E27FC236}">
              <a16:creationId xmlns:a16="http://schemas.microsoft.com/office/drawing/2014/main" id="{EC1A1581-361C-48DB-8B41-9860200F22DC}"/>
            </a:ext>
          </a:extLst>
        </xdr:cNvPr>
        <xdr:cNvSpPr txBox="1"/>
      </xdr:nvSpPr>
      <xdr:spPr>
        <a:xfrm>
          <a:off x="12623800" y="1347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7A7BE30-88A7-4F72-A24E-4423FB1C08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767C98A-E2A2-45DE-A713-C9F5EBA4B1E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6E3A979-B831-482F-A220-5B66FAAF6F4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B535962-D645-463F-B09F-27EAE8E4CDC2}"/>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A7DFCC1F-DCBA-4223-8902-F3AC3DACF76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DED3BC4-BE85-4975-8983-29A0211EE32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8C966B7-4CD9-482D-BD15-87DC79DB1D5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5FFDCC6-9846-47BA-AA8B-EBE839CEB7F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08C2590-F912-4A55-9B98-A235EE2153A9}"/>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1EB26EB4-E959-410D-959B-97D8E5DDC5F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20BC89B-88F1-48E8-AE3E-67DEE8C177B8}"/>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1FDDB36-7931-44E0-B61E-A867DF5146A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50FC2CD5-A8C7-413C-A46E-B24E68EE454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D9A0C4F-A0F5-48B8-9EDB-B257D9673A9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A1B19AB-C90B-4BC2-948A-3B3EAC9C1E4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E414FFB-CB48-4735-956D-B87CA245B83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813D4E1-C743-46B0-A4F7-8B9151E3A7F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A477BA9-5A68-4C7C-92D3-149B16A4D07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F916E48-FBF6-4369-8C33-D044E66D7814}"/>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44D6826-00F8-482C-8D48-E2501C36D30C}"/>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BD52AE0-8212-4422-A26B-5FB946B34C6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869FF2F-815C-42F5-A740-7E2012299B5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C13E08B-5780-4455-966F-2BA5CEFD28F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35C07ED-6D87-472F-A668-03C004F10F8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CA64F67-BEB7-4CD2-806B-464574498D6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F34644F-F6B7-4F30-A62B-C3F89EA8E95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40D56B1-9398-4F85-9A98-4CE8109A40B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DD5C7A8-C1C5-4C4F-ACF7-5C23A01B482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CEC88F8-96CE-4326-A72C-C1A2D2F48E6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6B43428-C92F-46DF-A2DC-1CE13A7556B5}"/>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C528690C-3678-4D1A-849B-B744A9D2785E}"/>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0115A86-B1FC-4E45-A926-D7F96114A9D9}"/>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C0E21B3-B5FA-4237-A3D9-11A39FEB4A4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1A96BD2-DF54-41F3-B3C8-87F98FC70E5D}"/>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C01DD899-E124-4F8D-870B-27B8EBECC50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3148D7C6-076D-488F-9D05-81821826471A}"/>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4D946294-56AA-48D4-AFE4-6BB28DF72EF5}"/>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38CA95C-96AE-4E08-99AD-CFD948AD1DE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3E0B411-CEA8-4C4F-8D8C-5CCE57B8739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20CA5E8-36F5-47C1-A063-818BA66BB3FF}"/>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A5C4DE6B-D9EB-4229-B6A8-335476F4909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C67E2360-3593-4A16-B048-05919911BE38}"/>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BBECD85-9871-487A-BB94-50AA60DFFAC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1EF49214-7624-4318-8278-0B35B1D0DCE6}"/>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8D3F7220-C065-4688-A031-F89F5B762F12}"/>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E80A034-4B34-45E8-9798-FC4814264132}"/>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D2536E7B-93DF-4942-A391-2E4557A6BB71}"/>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953941C4-0E71-4FB5-B00F-448CCBF55A9D}"/>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63144</xdr:rowOff>
    </xdr:from>
    <xdr:to>
      <xdr:col>29</xdr:col>
      <xdr:colOff>127000</xdr:colOff>
      <xdr:row>14</xdr:row>
      <xdr:rowOff>103454</xdr:rowOff>
    </xdr:to>
    <xdr:cxnSp macro="">
      <xdr:nvCxnSpPr>
        <xdr:cNvPr id="50" name="直線コネクタ 49">
          <a:extLst>
            <a:ext uri="{FF2B5EF4-FFF2-40B4-BE49-F238E27FC236}">
              <a16:creationId xmlns:a16="http://schemas.microsoft.com/office/drawing/2014/main" id="{3A895348-0E4F-421E-AC7B-C8D5F594F64F}"/>
            </a:ext>
          </a:extLst>
        </xdr:cNvPr>
        <xdr:cNvCxnSpPr/>
      </xdr:nvCxnSpPr>
      <xdr:spPr bwMode="auto">
        <a:xfrm flipV="1">
          <a:off x="5003800" y="2339619"/>
          <a:ext cx="647700" cy="211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A92FF828-6CCF-4498-BE5D-E1307FF56EC6}"/>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7E414206-4B11-43B8-98CC-C8F82E592E56}"/>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103454</xdr:rowOff>
    </xdr:from>
    <xdr:to>
      <xdr:col>26</xdr:col>
      <xdr:colOff>50800</xdr:colOff>
      <xdr:row>14</xdr:row>
      <xdr:rowOff>165557</xdr:rowOff>
    </xdr:to>
    <xdr:cxnSp macro="">
      <xdr:nvCxnSpPr>
        <xdr:cNvPr id="53" name="直線コネクタ 52">
          <a:extLst>
            <a:ext uri="{FF2B5EF4-FFF2-40B4-BE49-F238E27FC236}">
              <a16:creationId xmlns:a16="http://schemas.microsoft.com/office/drawing/2014/main" id="{97E63142-669D-4EF6-BE6C-6CDA4BC94B01}"/>
            </a:ext>
          </a:extLst>
        </xdr:cNvPr>
        <xdr:cNvCxnSpPr/>
      </xdr:nvCxnSpPr>
      <xdr:spPr bwMode="auto">
        <a:xfrm flipV="1">
          <a:off x="4305300" y="2551379"/>
          <a:ext cx="698500" cy="6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5B524B6E-6486-43E8-99A3-7BD88EA803D6}"/>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A01F20CE-5945-4B25-AE08-B14AAA595061}"/>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165557</xdr:rowOff>
    </xdr:from>
    <xdr:to>
      <xdr:col>22</xdr:col>
      <xdr:colOff>114300</xdr:colOff>
      <xdr:row>15</xdr:row>
      <xdr:rowOff>60096</xdr:rowOff>
    </xdr:to>
    <xdr:cxnSp macro="">
      <xdr:nvCxnSpPr>
        <xdr:cNvPr id="56" name="直線コネクタ 55">
          <a:extLst>
            <a:ext uri="{FF2B5EF4-FFF2-40B4-BE49-F238E27FC236}">
              <a16:creationId xmlns:a16="http://schemas.microsoft.com/office/drawing/2014/main" id="{8CDD7040-92EC-4AB7-9AD4-736691B0A05E}"/>
            </a:ext>
          </a:extLst>
        </xdr:cNvPr>
        <xdr:cNvCxnSpPr/>
      </xdr:nvCxnSpPr>
      <xdr:spPr bwMode="auto">
        <a:xfrm flipV="1">
          <a:off x="3606800" y="2613482"/>
          <a:ext cx="698500" cy="65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9A5B73A7-128F-4241-A7F2-70CB3CB63516}"/>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DF30BEFC-B7D4-4072-8A30-DA57D95D0663}"/>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60096</xdr:rowOff>
    </xdr:from>
    <xdr:to>
      <xdr:col>18</xdr:col>
      <xdr:colOff>177800</xdr:colOff>
      <xdr:row>15</xdr:row>
      <xdr:rowOff>77775</xdr:rowOff>
    </xdr:to>
    <xdr:cxnSp macro="">
      <xdr:nvCxnSpPr>
        <xdr:cNvPr id="59" name="直線コネクタ 58">
          <a:extLst>
            <a:ext uri="{FF2B5EF4-FFF2-40B4-BE49-F238E27FC236}">
              <a16:creationId xmlns:a16="http://schemas.microsoft.com/office/drawing/2014/main" id="{170EBAB3-D7AD-48D7-9503-A1331EE858C9}"/>
            </a:ext>
          </a:extLst>
        </xdr:cNvPr>
        <xdr:cNvCxnSpPr/>
      </xdr:nvCxnSpPr>
      <xdr:spPr bwMode="auto">
        <a:xfrm flipV="1">
          <a:off x="2908300" y="2679471"/>
          <a:ext cx="698500" cy="17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1EEF36A8-65F3-4B13-B42F-07EE09A8D723}"/>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ED185F3F-BB27-4C20-AB4E-0103ED560A89}"/>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935465BA-E550-4E33-802C-421E7B0E85E1}"/>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8A3CADD9-5FE4-4B40-AEA9-C9DD62E6ED5E}"/>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ABDB68E5-F033-41B6-AC51-97745B7A433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86E29FED-FB48-4905-AF06-5E30B18DFF9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2884456-8AA3-4DD3-A664-3174CA3C3EE9}"/>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1B5B3A1-E27A-460E-A2F3-75BA52E84C94}"/>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D7989709-9463-4D3D-BF38-E2A80890FD9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12344</xdr:rowOff>
    </xdr:from>
    <xdr:to>
      <xdr:col>29</xdr:col>
      <xdr:colOff>177800</xdr:colOff>
      <xdr:row>13</xdr:row>
      <xdr:rowOff>113944</xdr:rowOff>
    </xdr:to>
    <xdr:sp macro="" textlink="">
      <xdr:nvSpPr>
        <xdr:cNvPr id="69" name="楕円 68">
          <a:extLst>
            <a:ext uri="{FF2B5EF4-FFF2-40B4-BE49-F238E27FC236}">
              <a16:creationId xmlns:a16="http://schemas.microsoft.com/office/drawing/2014/main" id="{F7C0696B-B5A8-429B-80CE-B695AF34703E}"/>
            </a:ext>
          </a:extLst>
        </xdr:cNvPr>
        <xdr:cNvSpPr/>
      </xdr:nvSpPr>
      <xdr:spPr bwMode="auto">
        <a:xfrm>
          <a:off x="5600700" y="2288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28871</xdr:rowOff>
    </xdr:from>
    <xdr:ext cx="762000" cy="259045"/>
    <xdr:sp macro="" textlink="">
      <xdr:nvSpPr>
        <xdr:cNvPr id="70" name="人口1人当たり決算額の推移該当値テキスト130">
          <a:extLst>
            <a:ext uri="{FF2B5EF4-FFF2-40B4-BE49-F238E27FC236}">
              <a16:creationId xmlns:a16="http://schemas.microsoft.com/office/drawing/2014/main" id="{3B7DCFC6-E56B-41FA-85AB-8CC05324B023}"/>
            </a:ext>
          </a:extLst>
        </xdr:cNvPr>
        <xdr:cNvSpPr txBox="1"/>
      </xdr:nvSpPr>
      <xdr:spPr>
        <a:xfrm>
          <a:off x="5740400" y="2133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52654</xdr:rowOff>
    </xdr:from>
    <xdr:to>
      <xdr:col>26</xdr:col>
      <xdr:colOff>101600</xdr:colOff>
      <xdr:row>14</xdr:row>
      <xdr:rowOff>154254</xdr:rowOff>
    </xdr:to>
    <xdr:sp macro="" textlink="">
      <xdr:nvSpPr>
        <xdr:cNvPr id="71" name="楕円 70">
          <a:extLst>
            <a:ext uri="{FF2B5EF4-FFF2-40B4-BE49-F238E27FC236}">
              <a16:creationId xmlns:a16="http://schemas.microsoft.com/office/drawing/2014/main" id="{FB00367E-C8C7-4D9D-BB0B-9AEB02B3BB62}"/>
            </a:ext>
          </a:extLst>
        </xdr:cNvPr>
        <xdr:cNvSpPr/>
      </xdr:nvSpPr>
      <xdr:spPr bwMode="auto">
        <a:xfrm>
          <a:off x="4953000" y="2500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164431</xdr:rowOff>
    </xdr:from>
    <xdr:ext cx="736600" cy="259045"/>
    <xdr:sp macro="" textlink="">
      <xdr:nvSpPr>
        <xdr:cNvPr id="72" name="テキスト ボックス 71">
          <a:extLst>
            <a:ext uri="{FF2B5EF4-FFF2-40B4-BE49-F238E27FC236}">
              <a16:creationId xmlns:a16="http://schemas.microsoft.com/office/drawing/2014/main" id="{31FB3D51-9C44-4AC3-A9E9-443186538E49}"/>
            </a:ext>
          </a:extLst>
        </xdr:cNvPr>
        <xdr:cNvSpPr txBox="1"/>
      </xdr:nvSpPr>
      <xdr:spPr>
        <a:xfrm>
          <a:off x="4622800" y="226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114757</xdr:rowOff>
    </xdr:from>
    <xdr:to>
      <xdr:col>22</xdr:col>
      <xdr:colOff>165100</xdr:colOff>
      <xdr:row>15</xdr:row>
      <xdr:rowOff>44907</xdr:rowOff>
    </xdr:to>
    <xdr:sp macro="" textlink="">
      <xdr:nvSpPr>
        <xdr:cNvPr id="73" name="楕円 72">
          <a:extLst>
            <a:ext uri="{FF2B5EF4-FFF2-40B4-BE49-F238E27FC236}">
              <a16:creationId xmlns:a16="http://schemas.microsoft.com/office/drawing/2014/main" id="{E868F8CA-A6CF-4D42-8503-67EE67D9965D}"/>
            </a:ext>
          </a:extLst>
        </xdr:cNvPr>
        <xdr:cNvSpPr/>
      </xdr:nvSpPr>
      <xdr:spPr bwMode="auto">
        <a:xfrm>
          <a:off x="4254500" y="2562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55084</xdr:rowOff>
    </xdr:from>
    <xdr:ext cx="762000" cy="259045"/>
    <xdr:sp macro="" textlink="">
      <xdr:nvSpPr>
        <xdr:cNvPr id="74" name="テキスト ボックス 73">
          <a:extLst>
            <a:ext uri="{FF2B5EF4-FFF2-40B4-BE49-F238E27FC236}">
              <a16:creationId xmlns:a16="http://schemas.microsoft.com/office/drawing/2014/main" id="{44C13019-8C7E-4057-A377-7799575F1B96}"/>
            </a:ext>
          </a:extLst>
        </xdr:cNvPr>
        <xdr:cNvSpPr txBox="1"/>
      </xdr:nvSpPr>
      <xdr:spPr>
        <a:xfrm>
          <a:off x="3924300" y="233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9296</xdr:rowOff>
    </xdr:from>
    <xdr:to>
      <xdr:col>19</xdr:col>
      <xdr:colOff>38100</xdr:colOff>
      <xdr:row>15</xdr:row>
      <xdr:rowOff>110896</xdr:rowOff>
    </xdr:to>
    <xdr:sp macro="" textlink="">
      <xdr:nvSpPr>
        <xdr:cNvPr id="75" name="楕円 74">
          <a:extLst>
            <a:ext uri="{FF2B5EF4-FFF2-40B4-BE49-F238E27FC236}">
              <a16:creationId xmlns:a16="http://schemas.microsoft.com/office/drawing/2014/main" id="{28E7B919-791E-4226-8502-A081DDC13777}"/>
            </a:ext>
          </a:extLst>
        </xdr:cNvPr>
        <xdr:cNvSpPr/>
      </xdr:nvSpPr>
      <xdr:spPr bwMode="auto">
        <a:xfrm>
          <a:off x="3556000" y="2628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121073</xdr:rowOff>
    </xdr:from>
    <xdr:ext cx="762000" cy="259045"/>
    <xdr:sp macro="" textlink="">
      <xdr:nvSpPr>
        <xdr:cNvPr id="76" name="テキスト ボックス 75">
          <a:extLst>
            <a:ext uri="{FF2B5EF4-FFF2-40B4-BE49-F238E27FC236}">
              <a16:creationId xmlns:a16="http://schemas.microsoft.com/office/drawing/2014/main" id="{5BBB01A9-3361-4EA1-BACA-68F04F665781}"/>
            </a:ext>
          </a:extLst>
        </xdr:cNvPr>
        <xdr:cNvSpPr txBox="1"/>
      </xdr:nvSpPr>
      <xdr:spPr>
        <a:xfrm>
          <a:off x="3225800" y="239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26975</xdr:rowOff>
    </xdr:from>
    <xdr:to>
      <xdr:col>15</xdr:col>
      <xdr:colOff>101600</xdr:colOff>
      <xdr:row>15</xdr:row>
      <xdr:rowOff>128575</xdr:rowOff>
    </xdr:to>
    <xdr:sp macro="" textlink="">
      <xdr:nvSpPr>
        <xdr:cNvPr id="77" name="楕円 76">
          <a:extLst>
            <a:ext uri="{FF2B5EF4-FFF2-40B4-BE49-F238E27FC236}">
              <a16:creationId xmlns:a16="http://schemas.microsoft.com/office/drawing/2014/main" id="{A8F9AA85-C9C9-4975-94D3-CD7B2EABDAEE}"/>
            </a:ext>
          </a:extLst>
        </xdr:cNvPr>
        <xdr:cNvSpPr/>
      </xdr:nvSpPr>
      <xdr:spPr bwMode="auto">
        <a:xfrm>
          <a:off x="2857500" y="2646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138752</xdr:rowOff>
    </xdr:from>
    <xdr:ext cx="762000" cy="259045"/>
    <xdr:sp macro="" textlink="">
      <xdr:nvSpPr>
        <xdr:cNvPr id="78" name="テキスト ボックス 77">
          <a:extLst>
            <a:ext uri="{FF2B5EF4-FFF2-40B4-BE49-F238E27FC236}">
              <a16:creationId xmlns:a16="http://schemas.microsoft.com/office/drawing/2014/main" id="{E83EA555-412C-4EBC-98DD-544D94934B3C}"/>
            </a:ext>
          </a:extLst>
        </xdr:cNvPr>
        <xdr:cNvSpPr txBox="1"/>
      </xdr:nvSpPr>
      <xdr:spPr>
        <a:xfrm>
          <a:off x="2527300" y="24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B270101-440A-4626-B181-F4938BA0930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F824D33B-3AAC-4D21-AD41-5AFDDDC2DA7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7A2ECE17-633D-4699-B48F-14CD29703925}"/>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1AFA67E9-FFF5-40F1-A9EA-609402321634}"/>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56C1354-5A1C-4027-9A20-F58F872061A3}"/>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607E4FFF-E568-46FF-B5D2-6A69D3B88D5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8EA76779-F888-4F60-A2E6-287B91422F3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2DE30D27-757D-45A6-85B8-8AED6A18264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F28BE4DD-F53E-42A9-B913-F42A4153330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65B0D84C-3806-4210-A6C1-CB9F9E8B896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47227F69-9F3D-4E26-8B76-9612F509065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6B6AA60D-A0F0-4CF5-8E01-2FDFCCB472D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C62FC25-619F-49B6-9900-2809FF22EAC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7AC923B-F52D-4AC3-A769-2F7EEF27345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36FF24DB-AA72-4807-8CB8-FBD957FAF43D}"/>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8F3A3B8-C241-410C-A9AE-AEF79D408DED}"/>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EA0C4B8E-876F-49E9-B010-CC47CB68B8B1}"/>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FB05ACD7-64FC-47F1-B81E-0F18F187BFCF}"/>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CF5D753B-37A6-413F-AFD7-F18557205FE3}"/>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3B0DBC47-9D56-4FF8-9C5C-5C81BE58AA3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A90EA974-7B04-473C-8659-BE17271B38F1}"/>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9D0C6686-1D90-4CEB-B2FD-97C9F395CD8D}"/>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36F7A17-9440-4D18-A18E-40BD6E36038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2EF6D79A-2B61-4F78-A990-9F9EF36C3372}"/>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112882DD-B028-4B6C-B629-D23E25225B2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C62A9FED-93DF-4C71-A510-64B4DDEC7B6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F05E2EB3-A841-4516-911A-300358ED820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E8109C1F-F7F1-4B34-B484-CBB92EEE0836}"/>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176534</xdr:rowOff>
    </xdr:from>
    <xdr:ext cx="762000" cy="259045"/>
    <xdr:sp macro="" textlink="">
      <xdr:nvSpPr>
        <xdr:cNvPr id="107" name="人口1人当たり決算額の推移最小値テキスト445">
          <a:extLst>
            <a:ext uri="{FF2B5EF4-FFF2-40B4-BE49-F238E27FC236}">
              <a16:creationId xmlns:a16="http://schemas.microsoft.com/office/drawing/2014/main" id="{67F8B79A-B601-4E26-A5B5-1DD5B53435D2}"/>
            </a:ext>
          </a:extLst>
        </xdr:cNvPr>
        <xdr:cNvSpPr txBox="1"/>
      </xdr:nvSpPr>
      <xdr:spPr>
        <a:xfrm>
          <a:off x="5740400" y="73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356978F9-280E-4ED2-80FA-DE79E3B0B548}"/>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42FD9DF9-9BE7-47A9-9049-E459D570573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E21DEB8B-2121-44D1-87BB-DA2CFCCD7DF6}"/>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130315</xdr:rowOff>
    </xdr:from>
    <xdr:to>
      <xdr:col>29</xdr:col>
      <xdr:colOff>127000</xdr:colOff>
      <xdr:row>37</xdr:row>
      <xdr:rowOff>166357</xdr:rowOff>
    </xdr:to>
    <xdr:cxnSp macro="">
      <xdr:nvCxnSpPr>
        <xdr:cNvPr id="111" name="直線コネクタ 110">
          <a:extLst>
            <a:ext uri="{FF2B5EF4-FFF2-40B4-BE49-F238E27FC236}">
              <a16:creationId xmlns:a16="http://schemas.microsoft.com/office/drawing/2014/main" id="{0ACA4A82-4C6D-4472-9AEA-74180A1222BD}"/>
            </a:ext>
          </a:extLst>
        </xdr:cNvPr>
        <xdr:cNvCxnSpPr/>
      </xdr:nvCxnSpPr>
      <xdr:spPr bwMode="auto">
        <a:xfrm>
          <a:off x="5003800" y="7255015"/>
          <a:ext cx="647700" cy="36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2D5C77EE-2B31-472B-978C-C0D3FD981359}"/>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AA5D41C0-A516-4AB5-9433-269240EBDC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123113</xdr:rowOff>
    </xdr:from>
    <xdr:to>
      <xdr:col>26</xdr:col>
      <xdr:colOff>50800</xdr:colOff>
      <xdr:row>37</xdr:row>
      <xdr:rowOff>130315</xdr:rowOff>
    </xdr:to>
    <xdr:cxnSp macro="">
      <xdr:nvCxnSpPr>
        <xdr:cNvPr id="114" name="直線コネクタ 113">
          <a:extLst>
            <a:ext uri="{FF2B5EF4-FFF2-40B4-BE49-F238E27FC236}">
              <a16:creationId xmlns:a16="http://schemas.microsoft.com/office/drawing/2014/main" id="{01E8566C-EBED-4077-86CD-164B2DA6A825}"/>
            </a:ext>
          </a:extLst>
        </xdr:cNvPr>
        <xdr:cNvCxnSpPr/>
      </xdr:nvCxnSpPr>
      <xdr:spPr bwMode="auto">
        <a:xfrm>
          <a:off x="4305300" y="7247813"/>
          <a:ext cx="698500" cy="7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ACB18CED-966F-449F-ACD7-6A3DDBBFAF8D}"/>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E5D47E3C-B053-4549-B762-C607CB1D9C35}"/>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104597</xdr:rowOff>
    </xdr:from>
    <xdr:to>
      <xdr:col>22</xdr:col>
      <xdr:colOff>114300</xdr:colOff>
      <xdr:row>37</xdr:row>
      <xdr:rowOff>123113</xdr:rowOff>
    </xdr:to>
    <xdr:cxnSp macro="">
      <xdr:nvCxnSpPr>
        <xdr:cNvPr id="117" name="直線コネクタ 116">
          <a:extLst>
            <a:ext uri="{FF2B5EF4-FFF2-40B4-BE49-F238E27FC236}">
              <a16:creationId xmlns:a16="http://schemas.microsoft.com/office/drawing/2014/main" id="{6BD6060F-D028-4067-AFD1-6A05F8DD32AC}"/>
            </a:ext>
          </a:extLst>
        </xdr:cNvPr>
        <xdr:cNvCxnSpPr/>
      </xdr:nvCxnSpPr>
      <xdr:spPr bwMode="auto">
        <a:xfrm>
          <a:off x="3606800" y="7229297"/>
          <a:ext cx="698500" cy="18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F1DE59E7-2B26-4165-8CFE-F65CEC5F3BA4}"/>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63957E8B-E47E-427C-A9FC-2ECD2313BB24}"/>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24130</xdr:rowOff>
    </xdr:from>
    <xdr:to>
      <xdr:col>18</xdr:col>
      <xdr:colOff>177800</xdr:colOff>
      <xdr:row>37</xdr:row>
      <xdr:rowOff>104597</xdr:rowOff>
    </xdr:to>
    <xdr:cxnSp macro="">
      <xdr:nvCxnSpPr>
        <xdr:cNvPr id="120" name="直線コネクタ 119">
          <a:extLst>
            <a:ext uri="{FF2B5EF4-FFF2-40B4-BE49-F238E27FC236}">
              <a16:creationId xmlns:a16="http://schemas.microsoft.com/office/drawing/2014/main" id="{54298950-A0B1-41AD-85EE-B03F50739C2A}"/>
            </a:ext>
          </a:extLst>
        </xdr:cNvPr>
        <xdr:cNvCxnSpPr/>
      </xdr:nvCxnSpPr>
      <xdr:spPr bwMode="auto">
        <a:xfrm>
          <a:off x="2908300" y="7148830"/>
          <a:ext cx="698500" cy="80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9C12A768-F7CB-40F7-AF14-230E024D4C33}"/>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685E8B52-2FB5-4911-9CF3-DF18E78ED362}"/>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1779B726-B82D-453A-8187-ED77F3D43E9F}"/>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DB058136-01D1-466F-BADB-77CB40CB200C}"/>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5BC09111-8687-43C2-9D1C-5B461AB2CD75}"/>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FD870074-9DD7-4F39-BC27-0111515745FC}"/>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B5AF55F-6553-4745-B886-3DDE4B1D79F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2D2D4D9-BA6B-40C2-9DBB-02E1BB96773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E1877E43-7610-4820-9958-39A2116E90A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115557</xdr:rowOff>
    </xdr:from>
    <xdr:to>
      <xdr:col>29</xdr:col>
      <xdr:colOff>177800</xdr:colOff>
      <xdr:row>37</xdr:row>
      <xdr:rowOff>217157</xdr:rowOff>
    </xdr:to>
    <xdr:sp macro="" textlink="">
      <xdr:nvSpPr>
        <xdr:cNvPr id="130" name="楕円 129">
          <a:extLst>
            <a:ext uri="{FF2B5EF4-FFF2-40B4-BE49-F238E27FC236}">
              <a16:creationId xmlns:a16="http://schemas.microsoft.com/office/drawing/2014/main" id="{CFF62396-E280-4A42-87EB-17C0B8582174}"/>
            </a:ext>
          </a:extLst>
        </xdr:cNvPr>
        <xdr:cNvSpPr/>
      </xdr:nvSpPr>
      <xdr:spPr bwMode="auto">
        <a:xfrm>
          <a:off x="5600700" y="7240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24134</xdr:rowOff>
    </xdr:from>
    <xdr:ext cx="762000" cy="259045"/>
    <xdr:sp macro="" textlink="">
      <xdr:nvSpPr>
        <xdr:cNvPr id="131" name="人口1人当たり決算額の推移該当値テキスト445">
          <a:extLst>
            <a:ext uri="{FF2B5EF4-FFF2-40B4-BE49-F238E27FC236}">
              <a16:creationId xmlns:a16="http://schemas.microsoft.com/office/drawing/2014/main" id="{38665992-53B5-47AE-BB21-43C37E7DE829}"/>
            </a:ext>
          </a:extLst>
        </xdr:cNvPr>
        <xdr:cNvSpPr txBox="1"/>
      </xdr:nvSpPr>
      <xdr:spPr>
        <a:xfrm>
          <a:off x="5740400" y="71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79515</xdr:rowOff>
    </xdr:from>
    <xdr:to>
      <xdr:col>26</xdr:col>
      <xdr:colOff>101600</xdr:colOff>
      <xdr:row>37</xdr:row>
      <xdr:rowOff>181115</xdr:rowOff>
    </xdr:to>
    <xdr:sp macro="" textlink="">
      <xdr:nvSpPr>
        <xdr:cNvPr id="132" name="楕円 131">
          <a:extLst>
            <a:ext uri="{FF2B5EF4-FFF2-40B4-BE49-F238E27FC236}">
              <a16:creationId xmlns:a16="http://schemas.microsoft.com/office/drawing/2014/main" id="{0609709D-3E87-439E-B0D2-BB731DF02B65}"/>
            </a:ext>
          </a:extLst>
        </xdr:cNvPr>
        <xdr:cNvSpPr/>
      </xdr:nvSpPr>
      <xdr:spPr bwMode="auto">
        <a:xfrm>
          <a:off x="4953000" y="720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165892</xdr:rowOff>
    </xdr:from>
    <xdr:ext cx="736600" cy="259045"/>
    <xdr:sp macro="" textlink="">
      <xdr:nvSpPr>
        <xdr:cNvPr id="133" name="テキスト ボックス 132">
          <a:extLst>
            <a:ext uri="{FF2B5EF4-FFF2-40B4-BE49-F238E27FC236}">
              <a16:creationId xmlns:a16="http://schemas.microsoft.com/office/drawing/2014/main" id="{B09F2870-F489-493B-B8C6-044901B6478C}"/>
            </a:ext>
          </a:extLst>
        </xdr:cNvPr>
        <xdr:cNvSpPr txBox="1"/>
      </xdr:nvSpPr>
      <xdr:spPr>
        <a:xfrm>
          <a:off x="4622800" y="729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72313</xdr:rowOff>
    </xdr:from>
    <xdr:to>
      <xdr:col>22</xdr:col>
      <xdr:colOff>165100</xdr:colOff>
      <xdr:row>37</xdr:row>
      <xdr:rowOff>173913</xdr:rowOff>
    </xdr:to>
    <xdr:sp macro="" textlink="">
      <xdr:nvSpPr>
        <xdr:cNvPr id="134" name="楕円 133">
          <a:extLst>
            <a:ext uri="{FF2B5EF4-FFF2-40B4-BE49-F238E27FC236}">
              <a16:creationId xmlns:a16="http://schemas.microsoft.com/office/drawing/2014/main" id="{87946408-6C35-4D07-A100-C68333DFE423}"/>
            </a:ext>
          </a:extLst>
        </xdr:cNvPr>
        <xdr:cNvSpPr/>
      </xdr:nvSpPr>
      <xdr:spPr bwMode="auto">
        <a:xfrm>
          <a:off x="4254500" y="7197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158690</xdr:rowOff>
    </xdr:from>
    <xdr:ext cx="762000" cy="259045"/>
    <xdr:sp macro="" textlink="">
      <xdr:nvSpPr>
        <xdr:cNvPr id="135" name="テキスト ボックス 134">
          <a:extLst>
            <a:ext uri="{FF2B5EF4-FFF2-40B4-BE49-F238E27FC236}">
              <a16:creationId xmlns:a16="http://schemas.microsoft.com/office/drawing/2014/main" id="{5C381521-0439-478B-A67D-74114630ED24}"/>
            </a:ext>
          </a:extLst>
        </xdr:cNvPr>
        <xdr:cNvSpPr txBox="1"/>
      </xdr:nvSpPr>
      <xdr:spPr>
        <a:xfrm>
          <a:off x="3924300" y="728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53797</xdr:rowOff>
    </xdr:from>
    <xdr:to>
      <xdr:col>19</xdr:col>
      <xdr:colOff>38100</xdr:colOff>
      <xdr:row>37</xdr:row>
      <xdr:rowOff>155397</xdr:rowOff>
    </xdr:to>
    <xdr:sp macro="" textlink="">
      <xdr:nvSpPr>
        <xdr:cNvPr id="136" name="楕円 135">
          <a:extLst>
            <a:ext uri="{FF2B5EF4-FFF2-40B4-BE49-F238E27FC236}">
              <a16:creationId xmlns:a16="http://schemas.microsoft.com/office/drawing/2014/main" id="{B9E15E82-DB29-4AB5-A6E3-205E97C0DC63}"/>
            </a:ext>
          </a:extLst>
        </xdr:cNvPr>
        <xdr:cNvSpPr/>
      </xdr:nvSpPr>
      <xdr:spPr bwMode="auto">
        <a:xfrm>
          <a:off x="3556000" y="7178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140174</xdr:rowOff>
    </xdr:from>
    <xdr:ext cx="762000" cy="259045"/>
    <xdr:sp macro="" textlink="">
      <xdr:nvSpPr>
        <xdr:cNvPr id="137" name="テキスト ボックス 136">
          <a:extLst>
            <a:ext uri="{FF2B5EF4-FFF2-40B4-BE49-F238E27FC236}">
              <a16:creationId xmlns:a16="http://schemas.microsoft.com/office/drawing/2014/main" id="{74BD6D1B-2AE2-4E17-968B-35009F9B8E04}"/>
            </a:ext>
          </a:extLst>
        </xdr:cNvPr>
        <xdr:cNvSpPr txBox="1"/>
      </xdr:nvSpPr>
      <xdr:spPr>
        <a:xfrm>
          <a:off x="3225800" y="7264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144780</xdr:rowOff>
    </xdr:from>
    <xdr:to>
      <xdr:col>15</xdr:col>
      <xdr:colOff>101600</xdr:colOff>
      <xdr:row>37</xdr:row>
      <xdr:rowOff>74930</xdr:rowOff>
    </xdr:to>
    <xdr:sp macro="" textlink="">
      <xdr:nvSpPr>
        <xdr:cNvPr id="138" name="楕円 137">
          <a:extLst>
            <a:ext uri="{FF2B5EF4-FFF2-40B4-BE49-F238E27FC236}">
              <a16:creationId xmlns:a16="http://schemas.microsoft.com/office/drawing/2014/main" id="{94849048-2EB7-4197-990D-748E0A12588A}"/>
            </a:ext>
          </a:extLst>
        </xdr:cNvPr>
        <xdr:cNvSpPr/>
      </xdr:nvSpPr>
      <xdr:spPr bwMode="auto">
        <a:xfrm>
          <a:off x="2857500" y="7098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59707</xdr:rowOff>
    </xdr:from>
    <xdr:ext cx="762000" cy="259045"/>
    <xdr:sp macro="" textlink="">
      <xdr:nvSpPr>
        <xdr:cNvPr id="139" name="テキスト ボックス 138">
          <a:extLst>
            <a:ext uri="{FF2B5EF4-FFF2-40B4-BE49-F238E27FC236}">
              <a16:creationId xmlns:a16="http://schemas.microsoft.com/office/drawing/2014/main" id="{C967E7F9-9773-40B6-8825-E43D11BB0412}"/>
            </a:ext>
          </a:extLst>
        </xdr:cNvPr>
        <xdr:cNvSpPr txBox="1"/>
      </xdr:nvSpPr>
      <xdr:spPr>
        <a:xfrm>
          <a:off x="2527300" y="718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23B0EF-6F81-456B-A41A-5DC8F02A3F2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C97BDA7-4877-477D-8E29-4E087128CF2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B91BB28-78C3-468B-A814-0AE45AB1721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775DB16-2E07-42CD-87A7-42553C74BA3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6E4121-CD9B-484C-AEDF-6F87809ADA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B3F2E4-3317-4663-B1CC-CE658FB76E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951931-CB37-4F79-9796-8170688408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502C50-B4DC-4403-BE1E-0A4B226F0B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F4EAD1-58FA-47DF-BCC7-E7BB1E7513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2088F4D-8416-4F24-99BD-F8E70C6A51E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135B71-4BF6-4193-A925-84078F9CA44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1EF745-C23E-495A-AC78-088B3AC6DF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BC04E4-3C5D-482E-8BBE-89C19735476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CC1C37-AE42-4C1C-A2D6-B15B14DB91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B4050C-7A60-4D9F-97D7-37B2F8B9F4D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43E1B2A-6D1F-4B58-B3B5-A600EF9898C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134F968-D62A-4B48-BE9A-70154BF78FC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0828D80-3D40-4924-A2B1-6B7216D9F12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6FABA23-DE21-4DBB-B5C1-671898CF720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663230-635F-4302-92EC-600B57161D4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CFD4236-3AA6-47C9-AC50-1D5CE1D44C3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EE6B657-B20D-4015-B26B-BA8BE44C89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765DF57-85C8-439E-84D7-E6EA539C373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2A46621-D400-4C04-B34A-E61EE22A96A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E802C0-6F54-4A9B-89AA-1223551A409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7541C68-2215-4BDC-B36E-970652D281E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8D2382-AEE7-439F-BBEC-ED6C6FD227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26A7FBB-C546-4056-A73B-645BC046BE8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5253000-E5F5-4A46-A4DB-6A1417925D9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0034BAB-E054-49D1-A36D-A72315E29AE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E5AE5D0-D1BB-4F95-9305-8BBEDDD2ED8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FE8A6E8-BC5F-41EC-AA1E-D202785C5DE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71A0A52-537A-4A42-AFC4-8BE013C82FE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CA8239D-4D5C-4A4E-8221-9E9CA14F43B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E0E1E0F-081F-4B95-AC4E-33C6B042732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15D4465-C873-44A8-B43D-953D6F80944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7FFDD83-4DBB-4F6B-A960-B7CC715A071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ACFE6D3-71C1-4118-9E4E-68E5FB2E957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18D877A-CD50-452C-884A-45FBB466ED7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BBC697E-DD22-4F14-B066-242563FD8D6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F4BAE39-9AE1-4364-8A42-E727B623D4E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A4E77B7-B311-48AF-8A34-05DC3A416845}"/>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DAE52278-1E38-4C88-8111-14CD6A1F1C2E}"/>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7A00C95-872D-4F51-A245-DC37F6D3B18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B2EEEFE8-4FBC-4BFE-B6A1-9C23E9612DDC}"/>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D10821B-8192-4FD9-866D-A55385793D3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3C88CC9D-E45A-4D83-AAD0-187865358566}"/>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4EBC0EE7-41ED-4C61-8120-B9D95E407931}"/>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FFD595EE-C5B8-4374-BCFB-DAC1958B1AE2}"/>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A2F8A17-A11B-4FF0-9607-2E514724F8B3}"/>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2B4B2A15-2DE6-4A1F-A34E-EA84858F1199}"/>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FAD80DB-81B8-43C6-909F-AC1DA0C8D49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C529A283-3D3C-4E6A-9B03-FEC15764C41B}"/>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766D0B77-4AE2-437F-933A-394582BFD83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A6475472-CE20-4F2E-99AA-C8D1D83E4CB8}"/>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1EA16460-7BA3-4EE7-9EE8-2CBC3F69FD17}"/>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8D955D24-E1ED-42E1-A3C3-41FEFCEFEABA}"/>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B634624D-58DB-4A19-823C-CE0A0F8AA834}"/>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BFC416AA-7422-4056-8818-2A3A7D0C16B4}"/>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95390</xdr:rowOff>
    </xdr:from>
    <xdr:to>
      <xdr:col>24</xdr:col>
      <xdr:colOff>63500</xdr:colOff>
      <xdr:row>33</xdr:row>
      <xdr:rowOff>145834</xdr:rowOff>
    </xdr:to>
    <xdr:cxnSp macro="">
      <xdr:nvCxnSpPr>
        <xdr:cNvPr id="61" name="直線コネクタ 60">
          <a:extLst>
            <a:ext uri="{FF2B5EF4-FFF2-40B4-BE49-F238E27FC236}">
              <a16:creationId xmlns:a16="http://schemas.microsoft.com/office/drawing/2014/main" id="{E470C1E9-673A-450D-A6CE-0CD06F1FD870}"/>
            </a:ext>
          </a:extLst>
        </xdr:cNvPr>
        <xdr:cNvCxnSpPr/>
      </xdr:nvCxnSpPr>
      <xdr:spPr>
        <a:xfrm flipV="1">
          <a:off x="3797300" y="5581790"/>
          <a:ext cx="838200" cy="2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A1E0B6E9-5413-48C7-A1E3-E1EB70DCB794}"/>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6BF21E68-1DBD-416B-A63F-BF06775A5C8C}"/>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145834</xdr:rowOff>
    </xdr:from>
    <xdr:to>
      <xdr:col>19</xdr:col>
      <xdr:colOff>177800</xdr:colOff>
      <xdr:row>34</xdr:row>
      <xdr:rowOff>23800</xdr:rowOff>
    </xdr:to>
    <xdr:cxnSp macro="">
      <xdr:nvCxnSpPr>
        <xdr:cNvPr id="64" name="直線コネクタ 63">
          <a:extLst>
            <a:ext uri="{FF2B5EF4-FFF2-40B4-BE49-F238E27FC236}">
              <a16:creationId xmlns:a16="http://schemas.microsoft.com/office/drawing/2014/main" id="{6A21C0DB-1758-4C23-A014-7A7E4FA3F772}"/>
            </a:ext>
          </a:extLst>
        </xdr:cNvPr>
        <xdr:cNvCxnSpPr/>
      </xdr:nvCxnSpPr>
      <xdr:spPr>
        <a:xfrm flipV="1">
          <a:off x="2908300" y="5803684"/>
          <a:ext cx="8890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249078E5-1E36-43B9-A5E5-B75AC40EFFE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a:extLst>
            <a:ext uri="{FF2B5EF4-FFF2-40B4-BE49-F238E27FC236}">
              <a16:creationId xmlns:a16="http://schemas.microsoft.com/office/drawing/2014/main" id="{DDBEBC3E-BA4A-46CB-882A-37034346189E}"/>
            </a:ext>
          </a:extLst>
        </xdr:cNvPr>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23800</xdr:rowOff>
    </xdr:from>
    <xdr:to>
      <xdr:col>15</xdr:col>
      <xdr:colOff>50800</xdr:colOff>
      <xdr:row>34</xdr:row>
      <xdr:rowOff>63386</xdr:rowOff>
    </xdr:to>
    <xdr:cxnSp macro="">
      <xdr:nvCxnSpPr>
        <xdr:cNvPr id="67" name="直線コネクタ 66">
          <a:extLst>
            <a:ext uri="{FF2B5EF4-FFF2-40B4-BE49-F238E27FC236}">
              <a16:creationId xmlns:a16="http://schemas.microsoft.com/office/drawing/2014/main" id="{47D8517C-91C6-4510-9669-6157D8DAD57A}"/>
            </a:ext>
          </a:extLst>
        </xdr:cNvPr>
        <xdr:cNvCxnSpPr/>
      </xdr:nvCxnSpPr>
      <xdr:spPr>
        <a:xfrm flipV="1">
          <a:off x="2019300" y="5853100"/>
          <a:ext cx="889000" cy="3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FE6B155A-3729-477B-9F60-259447C4CFB1}"/>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F1979CF5-A8FD-433E-8B60-1CDC5752B897}"/>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63386</xdr:rowOff>
    </xdr:from>
    <xdr:to>
      <xdr:col>10</xdr:col>
      <xdr:colOff>114300</xdr:colOff>
      <xdr:row>34</xdr:row>
      <xdr:rowOff>80112</xdr:rowOff>
    </xdr:to>
    <xdr:cxnSp macro="">
      <xdr:nvCxnSpPr>
        <xdr:cNvPr id="70" name="直線コネクタ 69">
          <a:extLst>
            <a:ext uri="{FF2B5EF4-FFF2-40B4-BE49-F238E27FC236}">
              <a16:creationId xmlns:a16="http://schemas.microsoft.com/office/drawing/2014/main" id="{3F26D789-60C1-4390-860E-86030DB81F10}"/>
            </a:ext>
          </a:extLst>
        </xdr:cNvPr>
        <xdr:cNvCxnSpPr/>
      </xdr:nvCxnSpPr>
      <xdr:spPr>
        <a:xfrm flipV="1">
          <a:off x="1130300" y="5892686"/>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245CE032-0139-4B84-9EEB-ED0FCEEDBC1F}"/>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a:extLst>
            <a:ext uri="{FF2B5EF4-FFF2-40B4-BE49-F238E27FC236}">
              <a16:creationId xmlns:a16="http://schemas.microsoft.com/office/drawing/2014/main" id="{DCB12651-140F-4F62-B81D-33AD894A444A}"/>
            </a:ext>
          </a:extLst>
        </xdr:cNvPr>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A1B3A571-7DE3-49B3-B95D-C1CE33B06C73}"/>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22913219-5FF8-4F4E-A1ED-A401CBD428D7}"/>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DA4A794-DBD6-42AA-A6EB-E561C75B22A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7EE0E46-3794-4910-8D48-2E8F1322A79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94150EA-E14D-4C50-9947-E80736E170C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2DFDBF6B-A8A6-4591-8D18-3F4C0002793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3313252-A171-4B5B-AE6A-E6F05D07060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44590</xdr:rowOff>
    </xdr:from>
    <xdr:to>
      <xdr:col>24</xdr:col>
      <xdr:colOff>114300</xdr:colOff>
      <xdr:row>32</xdr:row>
      <xdr:rowOff>146190</xdr:rowOff>
    </xdr:to>
    <xdr:sp macro="" textlink="">
      <xdr:nvSpPr>
        <xdr:cNvPr id="80" name="楕円 79">
          <a:extLst>
            <a:ext uri="{FF2B5EF4-FFF2-40B4-BE49-F238E27FC236}">
              <a16:creationId xmlns:a16="http://schemas.microsoft.com/office/drawing/2014/main" id="{235A4F58-FF49-44B8-A99F-4710099200AB}"/>
            </a:ext>
          </a:extLst>
        </xdr:cNvPr>
        <xdr:cNvSpPr/>
      </xdr:nvSpPr>
      <xdr:spPr>
        <a:xfrm>
          <a:off x="4584700" y="553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67467</xdr:rowOff>
    </xdr:from>
    <xdr:ext cx="534377" cy="259045"/>
    <xdr:sp macro="" textlink="">
      <xdr:nvSpPr>
        <xdr:cNvPr id="81" name="人件費該当値テキスト">
          <a:extLst>
            <a:ext uri="{FF2B5EF4-FFF2-40B4-BE49-F238E27FC236}">
              <a16:creationId xmlns:a16="http://schemas.microsoft.com/office/drawing/2014/main" id="{3082CF4A-4465-4694-AF7C-8DF23368F998}"/>
            </a:ext>
          </a:extLst>
        </xdr:cNvPr>
        <xdr:cNvSpPr txBox="1"/>
      </xdr:nvSpPr>
      <xdr:spPr>
        <a:xfrm>
          <a:off x="4686300" y="538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95034</xdr:rowOff>
    </xdr:from>
    <xdr:to>
      <xdr:col>20</xdr:col>
      <xdr:colOff>38100</xdr:colOff>
      <xdr:row>34</xdr:row>
      <xdr:rowOff>25184</xdr:rowOff>
    </xdr:to>
    <xdr:sp macro="" textlink="">
      <xdr:nvSpPr>
        <xdr:cNvPr id="82" name="楕円 81">
          <a:extLst>
            <a:ext uri="{FF2B5EF4-FFF2-40B4-BE49-F238E27FC236}">
              <a16:creationId xmlns:a16="http://schemas.microsoft.com/office/drawing/2014/main" id="{FDF43399-1196-420E-B9C9-DFFBD176DA7B}"/>
            </a:ext>
          </a:extLst>
        </xdr:cNvPr>
        <xdr:cNvSpPr/>
      </xdr:nvSpPr>
      <xdr:spPr>
        <a:xfrm>
          <a:off x="3746500" y="57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41711</xdr:rowOff>
    </xdr:from>
    <xdr:ext cx="534377" cy="259045"/>
    <xdr:sp macro="" textlink="">
      <xdr:nvSpPr>
        <xdr:cNvPr id="83" name="テキスト ボックス 82">
          <a:extLst>
            <a:ext uri="{FF2B5EF4-FFF2-40B4-BE49-F238E27FC236}">
              <a16:creationId xmlns:a16="http://schemas.microsoft.com/office/drawing/2014/main" id="{37574FC9-224A-49CB-B1DD-1C470A3F5E0E}"/>
            </a:ext>
          </a:extLst>
        </xdr:cNvPr>
        <xdr:cNvSpPr txBox="1"/>
      </xdr:nvSpPr>
      <xdr:spPr>
        <a:xfrm>
          <a:off x="3530111" y="552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144450</xdr:rowOff>
    </xdr:from>
    <xdr:to>
      <xdr:col>15</xdr:col>
      <xdr:colOff>101600</xdr:colOff>
      <xdr:row>34</xdr:row>
      <xdr:rowOff>74600</xdr:rowOff>
    </xdr:to>
    <xdr:sp macro="" textlink="">
      <xdr:nvSpPr>
        <xdr:cNvPr id="84" name="楕円 83">
          <a:extLst>
            <a:ext uri="{FF2B5EF4-FFF2-40B4-BE49-F238E27FC236}">
              <a16:creationId xmlns:a16="http://schemas.microsoft.com/office/drawing/2014/main" id="{0A3B03E6-E7D2-41BE-AEF7-F3AA4F06CF52}"/>
            </a:ext>
          </a:extLst>
        </xdr:cNvPr>
        <xdr:cNvSpPr/>
      </xdr:nvSpPr>
      <xdr:spPr>
        <a:xfrm>
          <a:off x="2857500" y="58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91127</xdr:rowOff>
    </xdr:from>
    <xdr:ext cx="534377" cy="259045"/>
    <xdr:sp macro="" textlink="">
      <xdr:nvSpPr>
        <xdr:cNvPr id="85" name="テキスト ボックス 84">
          <a:extLst>
            <a:ext uri="{FF2B5EF4-FFF2-40B4-BE49-F238E27FC236}">
              <a16:creationId xmlns:a16="http://schemas.microsoft.com/office/drawing/2014/main" id="{259B78ED-14E8-4CF7-B936-CA915C0AA2D2}"/>
            </a:ext>
          </a:extLst>
        </xdr:cNvPr>
        <xdr:cNvSpPr txBox="1"/>
      </xdr:nvSpPr>
      <xdr:spPr>
        <a:xfrm>
          <a:off x="2641111" y="55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12586</xdr:rowOff>
    </xdr:from>
    <xdr:to>
      <xdr:col>10</xdr:col>
      <xdr:colOff>165100</xdr:colOff>
      <xdr:row>34</xdr:row>
      <xdr:rowOff>114186</xdr:rowOff>
    </xdr:to>
    <xdr:sp macro="" textlink="">
      <xdr:nvSpPr>
        <xdr:cNvPr id="86" name="楕円 85">
          <a:extLst>
            <a:ext uri="{FF2B5EF4-FFF2-40B4-BE49-F238E27FC236}">
              <a16:creationId xmlns:a16="http://schemas.microsoft.com/office/drawing/2014/main" id="{38FF4E3A-1B88-4F18-8B6B-2F2E1E3C1805}"/>
            </a:ext>
          </a:extLst>
        </xdr:cNvPr>
        <xdr:cNvSpPr/>
      </xdr:nvSpPr>
      <xdr:spPr>
        <a:xfrm>
          <a:off x="1968500" y="584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130713</xdr:rowOff>
    </xdr:from>
    <xdr:ext cx="534377" cy="259045"/>
    <xdr:sp macro="" textlink="">
      <xdr:nvSpPr>
        <xdr:cNvPr id="87" name="テキスト ボックス 86">
          <a:extLst>
            <a:ext uri="{FF2B5EF4-FFF2-40B4-BE49-F238E27FC236}">
              <a16:creationId xmlns:a16="http://schemas.microsoft.com/office/drawing/2014/main" id="{173857AA-DCEE-4CC1-9925-A348B1947BE9}"/>
            </a:ext>
          </a:extLst>
        </xdr:cNvPr>
        <xdr:cNvSpPr txBox="1"/>
      </xdr:nvSpPr>
      <xdr:spPr>
        <a:xfrm>
          <a:off x="1752111" y="561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29312</xdr:rowOff>
    </xdr:from>
    <xdr:to>
      <xdr:col>6</xdr:col>
      <xdr:colOff>38100</xdr:colOff>
      <xdr:row>34</xdr:row>
      <xdr:rowOff>130912</xdr:rowOff>
    </xdr:to>
    <xdr:sp macro="" textlink="">
      <xdr:nvSpPr>
        <xdr:cNvPr id="88" name="楕円 87">
          <a:extLst>
            <a:ext uri="{FF2B5EF4-FFF2-40B4-BE49-F238E27FC236}">
              <a16:creationId xmlns:a16="http://schemas.microsoft.com/office/drawing/2014/main" id="{C16EA4BB-9FA3-48DB-8B32-33301516F408}"/>
            </a:ext>
          </a:extLst>
        </xdr:cNvPr>
        <xdr:cNvSpPr/>
      </xdr:nvSpPr>
      <xdr:spPr>
        <a:xfrm>
          <a:off x="1079500" y="585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147439</xdr:rowOff>
    </xdr:from>
    <xdr:ext cx="534377" cy="259045"/>
    <xdr:sp macro="" textlink="">
      <xdr:nvSpPr>
        <xdr:cNvPr id="89" name="テキスト ボックス 88">
          <a:extLst>
            <a:ext uri="{FF2B5EF4-FFF2-40B4-BE49-F238E27FC236}">
              <a16:creationId xmlns:a16="http://schemas.microsoft.com/office/drawing/2014/main" id="{668AB717-201E-4BD3-9503-B01C04F0DF3E}"/>
            </a:ext>
          </a:extLst>
        </xdr:cNvPr>
        <xdr:cNvSpPr txBox="1"/>
      </xdr:nvSpPr>
      <xdr:spPr>
        <a:xfrm>
          <a:off x="863111" y="563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3EDBEC4-B60A-403E-AF83-36B61AB50A1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8CF1224-53BA-433E-8C2F-12AF3DAAF69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599C85A-92A6-4165-8E50-C3C47F2EB57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3B46CA8-D2B0-45C7-A2F0-62A7F37F405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A700FEC-92DC-48C2-A7F8-3BA0F9451CC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AC397622-B2D9-4475-92CA-CC0E4C0A6B7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48D58E7-E31C-4528-9666-1C8C9A47521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FE6632C-3A34-4BEC-926A-2E27B9B716F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012AF1A-F623-4D7D-A7C7-77CAE9F5A38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511E1E0B-5EC2-463F-8F13-7053E164E21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2926EAE-2A34-428C-A009-6692F1C86C52}"/>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1" name="直線コネクタ 100">
          <a:extLst>
            <a:ext uri="{FF2B5EF4-FFF2-40B4-BE49-F238E27FC236}">
              <a16:creationId xmlns:a16="http://schemas.microsoft.com/office/drawing/2014/main" id="{75580537-3D8A-4F5E-8A2B-A390CF12C9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2" name="テキスト ボックス 101">
          <a:extLst>
            <a:ext uri="{FF2B5EF4-FFF2-40B4-BE49-F238E27FC236}">
              <a16:creationId xmlns:a16="http://schemas.microsoft.com/office/drawing/2014/main" id="{F402C717-4286-4740-A189-80FBD9C8E0BC}"/>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a:extLst>
            <a:ext uri="{FF2B5EF4-FFF2-40B4-BE49-F238E27FC236}">
              <a16:creationId xmlns:a16="http://schemas.microsoft.com/office/drawing/2014/main" id="{E0ABD875-AE6F-4D52-80FF-C50E1AA695BB}"/>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4" name="テキスト ボックス 103">
          <a:extLst>
            <a:ext uri="{FF2B5EF4-FFF2-40B4-BE49-F238E27FC236}">
              <a16:creationId xmlns:a16="http://schemas.microsoft.com/office/drawing/2014/main" id="{DBA4B209-B6CB-4435-9C3A-6B5AAB8DF9A4}"/>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5" name="直線コネクタ 104">
          <a:extLst>
            <a:ext uri="{FF2B5EF4-FFF2-40B4-BE49-F238E27FC236}">
              <a16:creationId xmlns:a16="http://schemas.microsoft.com/office/drawing/2014/main" id="{018BB60F-4B63-49ED-8407-BC37EAECEC2C}"/>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6" name="テキスト ボックス 105">
          <a:extLst>
            <a:ext uri="{FF2B5EF4-FFF2-40B4-BE49-F238E27FC236}">
              <a16:creationId xmlns:a16="http://schemas.microsoft.com/office/drawing/2014/main" id="{79C18481-972F-46F0-9C26-7B1830D3D731}"/>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B0604B16-D2CC-49C5-BFCB-BC78B66A8D93}"/>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CCC5BCEF-A943-48D7-A3A2-F0BAB4B9C71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9" name="直線コネクタ 108">
          <a:extLst>
            <a:ext uri="{FF2B5EF4-FFF2-40B4-BE49-F238E27FC236}">
              <a16:creationId xmlns:a16="http://schemas.microsoft.com/office/drawing/2014/main" id="{03F08D1B-08AA-4106-8010-8563074DC40B}"/>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0" name="テキスト ボックス 109">
          <a:extLst>
            <a:ext uri="{FF2B5EF4-FFF2-40B4-BE49-F238E27FC236}">
              <a16:creationId xmlns:a16="http://schemas.microsoft.com/office/drawing/2014/main" id="{ACA3AA64-0361-4382-8045-50AD721358A7}"/>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1" name="直線コネクタ 110">
          <a:extLst>
            <a:ext uri="{FF2B5EF4-FFF2-40B4-BE49-F238E27FC236}">
              <a16:creationId xmlns:a16="http://schemas.microsoft.com/office/drawing/2014/main" id="{9B6A6ABE-8AFE-4E48-ACA7-71EE290B658C}"/>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2" name="テキスト ボックス 111">
          <a:extLst>
            <a:ext uri="{FF2B5EF4-FFF2-40B4-BE49-F238E27FC236}">
              <a16:creationId xmlns:a16="http://schemas.microsoft.com/office/drawing/2014/main" id="{B9CF9449-D17B-430C-87E7-159769996869}"/>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3" name="直線コネクタ 112">
          <a:extLst>
            <a:ext uri="{FF2B5EF4-FFF2-40B4-BE49-F238E27FC236}">
              <a16:creationId xmlns:a16="http://schemas.microsoft.com/office/drawing/2014/main" id="{0BB8D469-7A28-47B0-927D-61674B040552}"/>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4" name="テキスト ボックス 113">
          <a:extLst>
            <a:ext uri="{FF2B5EF4-FFF2-40B4-BE49-F238E27FC236}">
              <a16:creationId xmlns:a16="http://schemas.microsoft.com/office/drawing/2014/main" id="{03A46DFD-9311-483A-A746-9372CC2AA7E8}"/>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5F616DCE-1FFF-4874-93D1-BA2BB819901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BCA2D755-02AE-4026-9F4B-80B0E541127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D6C15F29-AFD6-48FC-ABA5-CB2A4805859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109068</xdr:rowOff>
    </xdr:from>
    <xdr:to>
      <xdr:col>24</xdr:col>
      <xdr:colOff>62865</xdr:colOff>
      <xdr:row>58</xdr:row>
      <xdr:rowOff>50589</xdr:rowOff>
    </xdr:to>
    <xdr:cxnSp macro="">
      <xdr:nvCxnSpPr>
        <xdr:cNvPr id="118" name="直線コネクタ 117">
          <a:extLst>
            <a:ext uri="{FF2B5EF4-FFF2-40B4-BE49-F238E27FC236}">
              <a16:creationId xmlns:a16="http://schemas.microsoft.com/office/drawing/2014/main" id="{3F2C01AA-1C3D-43F8-990C-6A7DC094473E}"/>
            </a:ext>
          </a:extLst>
        </xdr:cNvPr>
        <xdr:cNvCxnSpPr/>
      </xdr:nvCxnSpPr>
      <xdr:spPr>
        <a:xfrm flipV="1">
          <a:off x="4633595" y="8681568"/>
          <a:ext cx="1270" cy="1313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54416</xdr:rowOff>
    </xdr:from>
    <xdr:ext cx="534377" cy="259045"/>
    <xdr:sp macro="" textlink="">
      <xdr:nvSpPr>
        <xdr:cNvPr id="119" name="物件費最小値テキスト">
          <a:extLst>
            <a:ext uri="{FF2B5EF4-FFF2-40B4-BE49-F238E27FC236}">
              <a16:creationId xmlns:a16="http://schemas.microsoft.com/office/drawing/2014/main" id="{C8D7BB79-7D96-4D5D-82DB-8B7BFA6851CD}"/>
            </a:ext>
          </a:extLst>
        </xdr:cNvPr>
        <xdr:cNvSpPr txBox="1"/>
      </xdr:nvSpPr>
      <xdr:spPr>
        <a:xfrm>
          <a:off x="4686300" y="999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50589</xdr:rowOff>
    </xdr:from>
    <xdr:to>
      <xdr:col>24</xdr:col>
      <xdr:colOff>152400</xdr:colOff>
      <xdr:row>58</xdr:row>
      <xdr:rowOff>50589</xdr:rowOff>
    </xdr:to>
    <xdr:cxnSp macro="">
      <xdr:nvCxnSpPr>
        <xdr:cNvPr id="120" name="直線コネクタ 119">
          <a:extLst>
            <a:ext uri="{FF2B5EF4-FFF2-40B4-BE49-F238E27FC236}">
              <a16:creationId xmlns:a16="http://schemas.microsoft.com/office/drawing/2014/main" id="{6B2FE781-B3AB-4FAF-9829-B987D11959E4}"/>
            </a:ext>
          </a:extLst>
        </xdr:cNvPr>
        <xdr:cNvCxnSpPr/>
      </xdr:nvCxnSpPr>
      <xdr:spPr>
        <a:xfrm>
          <a:off x="4546600" y="999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55745</xdr:rowOff>
    </xdr:from>
    <xdr:ext cx="599010" cy="259045"/>
    <xdr:sp macro="" textlink="">
      <xdr:nvSpPr>
        <xdr:cNvPr id="121" name="物件費最大値テキスト">
          <a:extLst>
            <a:ext uri="{FF2B5EF4-FFF2-40B4-BE49-F238E27FC236}">
              <a16:creationId xmlns:a16="http://schemas.microsoft.com/office/drawing/2014/main" id="{7DFCD313-8E1B-4730-9610-BBCF07FA07D5}"/>
            </a:ext>
          </a:extLst>
        </xdr:cNvPr>
        <xdr:cNvSpPr txBox="1"/>
      </xdr:nvSpPr>
      <xdr:spPr>
        <a:xfrm>
          <a:off x="4686300" y="8456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109068</xdr:rowOff>
    </xdr:from>
    <xdr:to>
      <xdr:col>24</xdr:col>
      <xdr:colOff>152400</xdr:colOff>
      <xdr:row>50</xdr:row>
      <xdr:rowOff>109068</xdr:rowOff>
    </xdr:to>
    <xdr:cxnSp macro="">
      <xdr:nvCxnSpPr>
        <xdr:cNvPr id="122" name="直線コネクタ 121">
          <a:extLst>
            <a:ext uri="{FF2B5EF4-FFF2-40B4-BE49-F238E27FC236}">
              <a16:creationId xmlns:a16="http://schemas.microsoft.com/office/drawing/2014/main" id="{DCB81BA5-5710-4C77-B24D-54D147169FEE}"/>
            </a:ext>
          </a:extLst>
        </xdr:cNvPr>
        <xdr:cNvCxnSpPr/>
      </xdr:nvCxnSpPr>
      <xdr:spPr>
        <a:xfrm>
          <a:off x="4546600" y="8681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50589</xdr:rowOff>
    </xdr:from>
    <xdr:to>
      <xdr:col>24</xdr:col>
      <xdr:colOff>63500</xdr:colOff>
      <xdr:row>58</xdr:row>
      <xdr:rowOff>70877</xdr:rowOff>
    </xdr:to>
    <xdr:cxnSp macro="">
      <xdr:nvCxnSpPr>
        <xdr:cNvPr id="123" name="直線コネクタ 122">
          <a:extLst>
            <a:ext uri="{FF2B5EF4-FFF2-40B4-BE49-F238E27FC236}">
              <a16:creationId xmlns:a16="http://schemas.microsoft.com/office/drawing/2014/main" id="{41FD7C3E-F3D9-4563-99D6-24C77D9DE5BC}"/>
            </a:ext>
          </a:extLst>
        </xdr:cNvPr>
        <xdr:cNvCxnSpPr/>
      </xdr:nvCxnSpPr>
      <xdr:spPr>
        <a:xfrm flipV="1">
          <a:off x="3797300" y="9994689"/>
          <a:ext cx="838200" cy="2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88860</xdr:rowOff>
    </xdr:from>
    <xdr:ext cx="534377" cy="259045"/>
    <xdr:sp macro="" textlink="">
      <xdr:nvSpPr>
        <xdr:cNvPr id="124" name="物件費平均値テキスト">
          <a:extLst>
            <a:ext uri="{FF2B5EF4-FFF2-40B4-BE49-F238E27FC236}">
              <a16:creationId xmlns:a16="http://schemas.microsoft.com/office/drawing/2014/main" id="{56D74099-C01D-4E11-B2F9-42109DD42991}"/>
            </a:ext>
          </a:extLst>
        </xdr:cNvPr>
        <xdr:cNvSpPr txBox="1"/>
      </xdr:nvSpPr>
      <xdr:spPr>
        <a:xfrm>
          <a:off x="4686300" y="9347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65983</xdr:rowOff>
    </xdr:from>
    <xdr:to>
      <xdr:col>24</xdr:col>
      <xdr:colOff>114300</xdr:colOff>
      <xdr:row>55</xdr:row>
      <xdr:rowOff>167583</xdr:rowOff>
    </xdr:to>
    <xdr:sp macro="" textlink="">
      <xdr:nvSpPr>
        <xdr:cNvPr id="125" name="フローチャート: 判断 124">
          <a:extLst>
            <a:ext uri="{FF2B5EF4-FFF2-40B4-BE49-F238E27FC236}">
              <a16:creationId xmlns:a16="http://schemas.microsoft.com/office/drawing/2014/main" id="{B6B3AD9F-4E17-4C7A-9B20-D5526D1DD6C4}"/>
            </a:ext>
          </a:extLst>
        </xdr:cNvPr>
        <xdr:cNvSpPr/>
      </xdr:nvSpPr>
      <xdr:spPr>
        <a:xfrm>
          <a:off x="4584700" y="949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15984</xdr:rowOff>
    </xdr:from>
    <xdr:to>
      <xdr:col>19</xdr:col>
      <xdr:colOff>177800</xdr:colOff>
      <xdr:row>58</xdr:row>
      <xdr:rowOff>70877</xdr:rowOff>
    </xdr:to>
    <xdr:cxnSp macro="">
      <xdr:nvCxnSpPr>
        <xdr:cNvPr id="126" name="直線コネクタ 125">
          <a:extLst>
            <a:ext uri="{FF2B5EF4-FFF2-40B4-BE49-F238E27FC236}">
              <a16:creationId xmlns:a16="http://schemas.microsoft.com/office/drawing/2014/main" id="{D59CE8AC-34F1-4DAF-AD87-BA9218D3FD8D}"/>
            </a:ext>
          </a:extLst>
        </xdr:cNvPr>
        <xdr:cNvCxnSpPr/>
      </xdr:nvCxnSpPr>
      <xdr:spPr>
        <a:xfrm>
          <a:off x="2908300" y="9960084"/>
          <a:ext cx="889000" cy="5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108888</xdr:rowOff>
    </xdr:from>
    <xdr:to>
      <xdr:col>20</xdr:col>
      <xdr:colOff>38100</xdr:colOff>
      <xdr:row>56</xdr:row>
      <xdr:rowOff>39038</xdr:rowOff>
    </xdr:to>
    <xdr:sp macro="" textlink="">
      <xdr:nvSpPr>
        <xdr:cNvPr id="127" name="フローチャート: 判断 126">
          <a:extLst>
            <a:ext uri="{FF2B5EF4-FFF2-40B4-BE49-F238E27FC236}">
              <a16:creationId xmlns:a16="http://schemas.microsoft.com/office/drawing/2014/main" id="{F4787319-B726-42D9-86F4-895A7D539200}"/>
            </a:ext>
          </a:extLst>
        </xdr:cNvPr>
        <xdr:cNvSpPr/>
      </xdr:nvSpPr>
      <xdr:spPr>
        <a:xfrm>
          <a:off x="3746500" y="9538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55565</xdr:rowOff>
    </xdr:from>
    <xdr:ext cx="534377" cy="259045"/>
    <xdr:sp macro="" textlink="">
      <xdr:nvSpPr>
        <xdr:cNvPr id="128" name="テキスト ボックス 127">
          <a:extLst>
            <a:ext uri="{FF2B5EF4-FFF2-40B4-BE49-F238E27FC236}">
              <a16:creationId xmlns:a16="http://schemas.microsoft.com/office/drawing/2014/main" id="{AE2D92C5-8491-47D3-AFC1-1928BA0D161A}"/>
            </a:ext>
          </a:extLst>
        </xdr:cNvPr>
        <xdr:cNvSpPr txBox="1"/>
      </xdr:nvSpPr>
      <xdr:spPr>
        <a:xfrm>
          <a:off x="3530111" y="93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15984</xdr:rowOff>
    </xdr:from>
    <xdr:to>
      <xdr:col>15</xdr:col>
      <xdr:colOff>50800</xdr:colOff>
      <xdr:row>58</xdr:row>
      <xdr:rowOff>70306</xdr:rowOff>
    </xdr:to>
    <xdr:cxnSp macro="">
      <xdr:nvCxnSpPr>
        <xdr:cNvPr id="129" name="直線コネクタ 128">
          <a:extLst>
            <a:ext uri="{FF2B5EF4-FFF2-40B4-BE49-F238E27FC236}">
              <a16:creationId xmlns:a16="http://schemas.microsoft.com/office/drawing/2014/main" id="{D7FA7799-B7A0-4F56-A8E3-5C37EB4378A4}"/>
            </a:ext>
          </a:extLst>
        </xdr:cNvPr>
        <xdr:cNvCxnSpPr/>
      </xdr:nvCxnSpPr>
      <xdr:spPr>
        <a:xfrm flipV="1">
          <a:off x="2019300" y="9960084"/>
          <a:ext cx="889000" cy="5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66969</xdr:rowOff>
    </xdr:from>
    <xdr:to>
      <xdr:col>15</xdr:col>
      <xdr:colOff>101600</xdr:colOff>
      <xdr:row>55</xdr:row>
      <xdr:rowOff>168569</xdr:rowOff>
    </xdr:to>
    <xdr:sp macro="" textlink="">
      <xdr:nvSpPr>
        <xdr:cNvPr id="130" name="フローチャート: 判断 129">
          <a:extLst>
            <a:ext uri="{FF2B5EF4-FFF2-40B4-BE49-F238E27FC236}">
              <a16:creationId xmlns:a16="http://schemas.microsoft.com/office/drawing/2014/main" id="{8C03A28C-00B8-4A5C-B215-AA223773438D}"/>
            </a:ext>
          </a:extLst>
        </xdr:cNvPr>
        <xdr:cNvSpPr/>
      </xdr:nvSpPr>
      <xdr:spPr>
        <a:xfrm>
          <a:off x="2857500" y="949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13646</xdr:rowOff>
    </xdr:from>
    <xdr:ext cx="534377" cy="259045"/>
    <xdr:sp macro="" textlink="">
      <xdr:nvSpPr>
        <xdr:cNvPr id="131" name="テキスト ボックス 130">
          <a:extLst>
            <a:ext uri="{FF2B5EF4-FFF2-40B4-BE49-F238E27FC236}">
              <a16:creationId xmlns:a16="http://schemas.microsoft.com/office/drawing/2014/main" id="{05B31D80-0D6A-47E0-A617-6956543C6F08}"/>
            </a:ext>
          </a:extLst>
        </xdr:cNvPr>
        <xdr:cNvSpPr txBox="1"/>
      </xdr:nvSpPr>
      <xdr:spPr>
        <a:xfrm>
          <a:off x="2641111" y="927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70306</xdr:rowOff>
    </xdr:from>
    <xdr:to>
      <xdr:col>10</xdr:col>
      <xdr:colOff>114300</xdr:colOff>
      <xdr:row>58</xdr:row>
      <xdr:rowOff>133942</xdr:rowOff>
    </xdr:to>
    <xdr:cxnSp macro="">
      <xdr:nvCxnSpPr>
        <xdr:cNvPr id="132" name="直線コネクタ 131">
          <a:extLst>
            <a:ext uri="{FF2B5EF4-FFF2-40B4-BE49-F238E27FC236}">
              <a16:creationId xmlns:a16="http://schemas.microsoft.com/office/drawing/2014/main" id="{5B65AEAC-5F96-4709-8CE4-54585B2E2D94}"/>
            </a:ext>
          </a:extLst>
        </xdr:cNvPr>
        <xdr:cNvCxnSpPr/>
      </xdr:nvCxnSpPr>
      <xdr:spPr>
        <a:xfrm flipV="1">
          <a:off x="1130300" y="10014406"/>
          <a:ext cx="889000" cy="6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118375</xdr:rowOff>
    </xdr:from>
    <xdr:to>
      <xdr:col>10</xdr:col>
      <xdr:colOff>165100</xdr:colOff>
      <xdr:row>56</xdr:row>
      <xdr:rowOff>48525</xdr:rowOff>
    </xdr:to>
    <xdr:sp macro="" textlink="">
      <xdr:nvSpPr>
        <xdr:cNvPr id="133" name="フローチャート: 判断 132">
          <a:extLst>
            <a:ext uri="{FF2B5EF4-FFF2-40B4-BE49-F238E27FC236}">
              <a16:creationId xmlns:a16="http://schemas.microsoft.com/office/drawing/2014/main" id="{D94289C5-0FFD-4624-B4A6-AB96C4F20C0F}"/>
            </a:ext>
          </a:extLst>
        </xdr:cNvPr>
        <xdr:cNvSpPr/>
      </xdr:nvSpPr>
      <xdr:spPr>
        <a:xfrm>
          <a:off x="1968500" y="954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65052</xdr:rowOff>
    </xdr:from>
    <xdr:ext cx="534377" cy="259045"/>
    <xdr:sp macro="" textlink="">
      <xdr:nvSpPr>
        <xdr:cNvPr id="134" name="テキスト ボックス 133">
          <a:extLst>
            <a:ext uri="{FF2B5EF4-FFF2-40B4-BE49-F238E27FC236}">
              <a16:creationId xmlns:a16="http://schemas.microsoft.com/office/drawing/2014/main" id="{F5D3EDC2-90FA-4EE6-ADBF-414CDF9986E2}"/>
            </a:ext>
          </a:extLst>
        </xdr:cNvPr>
        <xdr:cNvSpPr txBox="1"/>
      </xdr:nvSpPr>
      <xdr:spPr>
        <a:xfrm>
          <a:off x="1752111" y="932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76341</xdr:rowOff>
    </xdr:from>
    <xdr:to>
      <xdr:col>6</xdr:col>
      <xdr:colOff>38100</xdr:colOff>
      <xdr:row>57</xdr:row>
      <xdr:rowOff>6491</xdr:rowOff>
    </xdr:to>
    <xdr:sp macro="" textlink="">
      <xdr:nvSpPr>
        <xdr:cNvPr id="135" name="フローチャート: 判断 134">
          <a:extLst>
            <a:ext uri="{FF2B5EF4-FFF2-40B4-BE49-F238E27FC236}">
              <a16:creationId xmlns:a16="http://schemas.microsoft.com/office/drawing/2014/main" id="{00AB1611-C1B3-47CD-A2CD-912A8297C08E}"/>
            </a:ext>
          </a:extLst>
        </xdr:cNvPr>
        <xdr:cNvSpPr/>
      </xdr:nvSpPr>
      <xdr:spPr>
        <a:xfrm>
          <a:off x="1079500" y="967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23018</xdr:rowOff>
    </xdr:from>
    <xdr:ext cx="534377" cy="259045"/>
    <xdr:sp macro="" textlink="">
      <xdr:nvSpPr>
        <xdr:cNvPr id="136" name="テキスト ボックス 135">
          <a:extLst>
            <a:ext uri="{FF2B5EF4-FFF2-40B4-BE49-F238E27FC236}">
              <a16:creationId xmlns:a16="http://schemas.microsoft.com/office/drawing/2014/main" id="{3F688885-EE4D-41B3-975C-D28E719C86BA}"/>
            </a:ext>
          </a:extLst>
        </xdr:cNvPr>
        <xdr:cNvSpPr txBox="1"/>
      </xdr:nvSpPr>
      <xdr:spPr>
        <a:xfrm>
          <a:off x="863111" y="945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7E975DBE-683D-43F4-991D-5BEF5077406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93E1244-46AF-43CC-8FCE-34084A673F3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F04163EE-5D24-44E3-90E9-F4343781762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3E058AC9-8911-40D8-9BCC-8EB96959AAC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D4E291D5-E469-4BAA-802D-D247CD058B7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171239</xdr:rowOff>
    </xdr:from>
    <xdr:to>
      <xdr:col>24</xdr:col>
      <xdr:colOff>114300</xdr:colOff>
      <xdr:row>58</xdr:row>
      <xdr:rowOff>101389</xdr:rowOff>
    </xdr:to>
    <xdr:sp macro="" textlink="">
      <xdr:nvSpPr>
        <xdr:cNvPr id="142" name="楕円 141">
          <a:extLst>
            <a:ext uri="{FF2B5EF4-FFF2-40B4-BE49-F238E27FC236}">
              <a16:creationId xmlns:a16="http://schemas.microsoft.com/office/drawing/2014/main" id="{F3CD7DD8-FD9C-467F-A033-FEBFE0B70976}"/>
            </a:ext>
          </a:extLst>
        </xdr:cNvPr>
        <xdr:cNvSpPr/>
      </xdr:nvSpPr>
      <xdr:spPr>
        <a:xfrm>
          <a:off x="4584700" y="994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86166</xdr:rowOff>
    </xdr:from>
    <xdr:ext cx="534377" cy="259045"/>
    <xdr:sp macro="" textlink="">
      <xdr:nvSpPr>
        <xdr:cNvPr id="143" name="物件費該当値テキスト">
          <a:extLst>
            <a:ext uri="{FF2B5EF4-FFF2-40B4-BE49-F238E27FC236}">
              <a16:creationId xmlns:a16="http://schemas.microsoft.com/office/drawing/2014/main" id="{366A70FE-D16E-4AFB-BDD0-C64ACC64447B}"/>
            </a:ext>
          </a:extLst>
        </xdr:cNvPr>
        <xdr:cNvSpPr txBox="1"/>
      </xdr:nvSpPr>
      <xdr:spPr>
        <a:xfrm>
          <a:off x="4686300" y="985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20077</xdr:rowOff>
    </xdr:from>
    <xdr:to>
      <xdr:col>20</xdr:col>
      <xdr:colOff>38100</xdr:colOff>
      <xdr:row>58</xdr:row>
      <xdr:rowOff>121677</xdr:rowOff>
    </xdr:to>
    <xdr:sp macro="" textlink="">
      <xdr:nvSpPr>
        <xdr:cNvPr id="144" name="楕円 143">
          <a:extLst>
            <a:ext uri="{FF2B5EF4-FFF2-40B4-BE49-F238E27FC236}">
              <a16:creationId xmlns:a16="http://schemas.microsoft.com/office/drawing/2014/main" id="{F7D476C5-A0AD-417A-BEEC-335B8609E462}"/>
            </a:ext>
          </a:extLst>
        </xdr:cNvPr>
        <xdr:cNvSpPr/>
      </xdr:nvSpPr>
      <xdr:spPr>
        <a:xfrm>
          <a:off x="3746500" y="996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112804</xdr:rowOff>
    </xdr:from>
    <xdr:ext cx="534377" cy="259045"/>
    <xdr:sp macro="" textlink="">
      <xdr:nvSpPr>
        <xdr:cNvPr id="145" name="テキスト ボックス 144">
          <a:extLst>
            <a:ext uri="{FF2B5EF4-FFF2-40B4-BE49-F238E27FC236}">
              <a16:creationId xmlns:a16="http://schemas.microsoft.com/office/drawing/2014/main" id="{8C2606EF-2B62-4B21-92E4-7946737A4344}"/>
            </a:ext>
          </a:extLst>
        </xdr:cNvPr>
        <xdr:cNvSpPr txBox="1"/>
      </xdr:nvSpPr>
      <xdr:spPr>
        <a:xfrm>
          <a:off x="3530111" y="1005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136634</xdr:rowOff>
    </xdr:from>
    <xdr:to>
      <xdr:col>15</xdr:col>
      <xdr:colOff>101600</xdr:colOff>
      <xdr:row>58</xdr:row>
      <xdr:rowOff>66784</xdr:rowOff>
    </xdr:to>
    <xdr:sp macro="" textlink="">
      <xdr:nvSpPr>
        <xdr:cNvPr id="146" name="楕円 145">
          <a:extLst>
            <a:ext uri="{FF2B5EF4-FFF2-40B4-BE49-F238E27FC236}">
              <a16:creationId xmlns:a16="http://schemas.microsoft.com/office/drawing/2014/main" id="{36D7E028-AB92-43DA-A3B1-FE5B4E64C2E5}"/>
            </a:ext>
          </a:extLst>
        </xdr:cNvPr>
        <xdr:cNvSpPr/>
      </xdr:nvSpPr>
      <xdr:spPr>
        <a:xfrm>
          <a:off x="2857500" y="99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57911</xdr:rowOff>
    </xdr:from>
    <xdr:ext cx="534377" cy="259045"/>
    <xdr:sp macro="" textlink="">
      <xdr:nvSpPr>
        <xdr:cNvPr id="147" name="テキスト ボックス 146">
          <a:extLst>
            <a:ext uri="{FF2B5EF4-FFF2-40B4-BE49-F238E27FC236}">
              <a16:creationId xmlns:a16="http://schemas.microsoft.com/office/drawing/2014/main" id="{920AFA2C-68A4-441B-8590-B57BFCD437DD}"/>
            </a:ext>
          </a:extLst>
        </xdr:cNvPr>
        <xdr:cNvSpPr txBox="1"/>
      </xdr:nvSpPr>
      <xdr:spPr>
        <a:xfrm>
          <a:off x="2641111" y="100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19506</xdr:rowOff>
    </xdr:from>
    <xdr:to>
      <xdr:col>10</xdr:col>
      <xdr:colOff>165100</xdr:colOff>
      <xdr:row>58</xdr:row>
      <xdr:rowOff>121106</xdr:rowOff>
    </xdr:to>
    <xdr:sp macro="" textlink="">
      <xdr:nvSpPr>
        <xdr:cNvPr id="148" name="楕円 147">
          <a:extLst>
            <a:ext uri="{FF2B5EF4-FFF2-40B4-BE49-F238E27FC236}">
              <a16:creationId xmlns:a16="http://schemas.microsoft.com/office/drawing/2014/main" id="{38AE6EE7-8D3D-489D-8515-0A9279F0E8B2}"/>
            </a:ext>
          </a:extLst>
        </xdr:cNvPr>
        <xdr:cNvSpPr/>
      </xdr:nvSpPr>
      <xdr:spPr>
        <a:xfrm>
          <a:off x="1968500" y="99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112233</xdr:rowOff>
    </xdr:from>
    <xdr:ext cx="534377" cy="259045"/>
    <xdr:sp macro="" textlink="">
      <xdr:nvSpPr>
        <xdr:cNvPr id="149" name="テキスト ボックス 148">
          <a:extLst>
            <a:ext uri="{FF2B5EF4-FFF2-40B4-BE49-F238E27FC236}">
              <a16:creationId xmlns:a16="http://schemas.microsoft.com/office/drawing/2014/main" id="{C7A66A8E-ADD5-4021-B64A-ACD7A43749AB}"/>
            </a:ext>
          </a:extLst>
        </xdr:cNvPr>
        <xdr:cNvSpPr txBox="1"/>
      </xdr:nvSpPr>
      <xdr:spPr>
        <a:xfrm>
          <a:off x="1752111" y="1005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83142</xdr:rowOff>
    </xdr:from>
    <xdr:to>
      <xdr:col>6</xdr:col>
      <xdr:colOff>38100</xdr:colOff>
      <xdr:row>59</xdr:row>
      <xdr:rowOff>13292</xdr:rowOff>
    </xdr:to>
    <xdr:sp macro="" textlink="">
      <xdr:nvSpPr>
        <xdr:cNvPr id="150" name="楕円 149">
          <a:extLst>
            <a:ext uri="{FF2B5EF4-FFF2-40B4-BE49-F238E27FC236}">
              <a16:creationId xmlns:a16="http://schemas.microsoft.com/office/drawing/2014/main" id="{43BF8851-2ED3-43A7-B513-A9986729429F}"/>
            </a:ext>
          </a:extLst>
        </xdr:cNvPr>
        <xdr:cNvSpPr/>
      </xdr:nvSpPr>
      <xdr:spPr>
        <a:xfrm>
          <a:off x="1079500" y="1002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4419</xdr:rowOff>
    </xdr:from>
    <xdr:ext cx="534377" cy="259045"/>
    <xdr:sp macro="" textlink="">
      <xdr:nvSpPr>
        <xdr:cNvPr id="151" name="テキスト ボックス 150">
          <a:extLst>
            <a:ext uri="{FF2B5EF4-FFF2-40B4-BE49-F238E27FC236}">
              <a16:creationId xmlns:a16="http://schemas.microsoft.com/office/drawing/2014/main" id="{8EF628CA-1F6F-444D-B159-4FA553F313CF}"/>
            </a:ext>
          </a:extLst>
        </xdr:cNvPr>
        <xdr:cNvSpPr txBox="1"/>
      </xdr:nvSpPr>
      <xdr:spPr>
        <a:xfrm>
          <a:off x="863111" y="1011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58796DAD-18BA-4EFB-9F97-143BDB16A11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EB730054-E7E0-4323-9157-F38D5406326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3DAAAF23-5EC0-4E8B-8438-F1A9A3D5F2A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9513135B-7F33-478B-999E-765C455C3F0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F75FAFF0-6F19-472D-9EC4-B47E3075005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2231989D-D780-4C25-9D31-E219979D16D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DFFB0452-4F14-4839-BE03-F31966C6473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FEF2E5D6-5C60-4C88-8F9E-C91F283C662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D7ECF923-E561-4878-844F-C06D77B9B32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4B515E8E-6C81-417D-B836-066AA254D47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C772785F-BC5C-418E-8817-CBC07FC9042F}"/>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58BAD8F5-790E-46B7-BF4C-4D59558ED4E3}"/>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65C06834-A1FB-4D4B-8EBD-38F3C9635E61}"/>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a:extLst>
            <a:ext uri="{FF2B5EF4-FFF2-40B4-BE49-F238E27FC236}">
              <a16:creationId xmlns:a16="http://schemas.microsoft.com/office/drawing/2014/main" id="{95465837-DD32-4343-A04A-468EBDC30299}"/>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E126AD64-3E9A-4E7D-B328-C5889E043FBD}"/>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6F3132F9-4CFA-40B9-9FF8-23EA0038E807}"/>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46EFE15E-6C2E-431D-9B81-0BBDED115314}"/>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E1E0AF0A-C0E0-44F2-837E-9B31B8C79ACA}"/>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1473FFC4-74DA-4EC9-9C48-409DA93E67AF}"/>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68420228-5025-404F-8B9C-A65F56B9AE91}"/>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62F2A0DD-5473-4A5A-B9C6-F6616AD4389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C4855923-689B-45E2-93CC-70D062AC89D5}"/>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BBCDBBA8-54E5-47AD-89F2-53F0428589C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5" name="直線コネクタ 174">
          <a:extLst>
            <a:ext uri="{FF2B5EF4-FFF2-40B4-BE49-F238E27FC236}">
              <a16:creationId xmlns:a16="http://schemas.microsoft.com/office/drawing/2014/main" id="{65B9C200-76A0-4D40-93C4-1DCE96C8011C}"/>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6" name="維持補修費最小値テキスト">
          <a:extLst>
            <a:ext uri="{FF2B5EF4-FFF2-40B4-BE49-F238E27FC236}">
              <a16:creationId xmlns:a16="http://schemas.microsoft.com/office/drawing/2014/main" id="{6FBB5DF4-5D6C-4669-8D7D-D8DBE63AA17B}"/>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7" name="直線コネクタ 176">
          <a:extLst>
            <a:ext uri="{FF2B5EF4-FFF2-40B4-BE49-F238E27FC236}">
              <a16:creationId xmlns:a16="http://schemas.microsoft.com/office/drawing/2014/main" id="{0C07F670-5A98-4181-9058-A86B80F8901F}"/>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8" name="維持補修費最大値テキスト">
          <a:extLst>
            <a:ext uri="{FF2B5EF4-FFF2-40B4-BE49-F238E27FC236}">
              <a16:creationId xmlns:a16="http://schemas.microsoft.com/office/drawing/2014/main" id="{998F20D8-4914-49E3-8E1F-59A34F9D8BF8}"/>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9" name="直線コネクタ 178">
          <a:extLst>
            <a:ext uri="{FF2B5EF4-FFF2-40B4-BE49-F238E27FC236}">
              <a16:creationId xmlns:a16="http://schemas.microsoft.com/office/drawing/2014/main" id="{0C8FDB6A-E75F-4154-A58D-20AEFB137895}"/>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122783</xdr:rowOff>
    </xdr:from>
    <xdr:to>
      <xdr:col>24</xdr:col>
      <xdr:colOff>63500</xdr:colOff>
      <xdr:row>77</xdr:row>
      <xdr:rowOff>129794</xdr:rowOff>
    </xdr:to>
    <xdr:cxnSp macro="">
      <xdr:nvCxnSpPr>
        <xdr:cNvPr id="180" name="直線コネクタ 179">
          <a:extLst>
            <a:ext uri="{FF2B5EF4-FFF2-40B4-BE49-F238E27FC236}">
              <a16:creationId xmlns:a16="http://schemas.microsoft.com/office/drawing/2014/main" id="{2F56CD3C-4C6C-4D42-B1CA-63C254F66F0A}"/>
            </a:ext>
          </a:extLst>
        </xdr:cNvPr>
        <xdr:cNvCxnSpPr/>
      </xdr:nvCxnSpPr>
      <xdr:spPr>
        <a:xfrm flipV="1">
          <a:off x="3797300" y="13324433"/>
          <a:ext cx="8382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81" name="維持補修費平均値テキスト">
          <a:extLst>
            <a:ext uri="{FF2B5EF4-FFF2-40B4-BE49-F238E27FC236}">
              <a16:creationId xmlns:a16="http://schemas.microsoft.com/office/drawing/2014/main" id="{F9882342-3CAF-49E1-9361-715B07E2947D}"/>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2" name="フローチャート: 判断 181">
          <a:extLst>
            <a:ext uri="{FF2B5EF4-FFF2-40B4-BE49-F238E27FC236}">
              <a16:creationId xmlns:a16="http://schemas.microsoft.com/office/drawing/2014/main" id="{0CEAEFBA-600E-4C73-9E27-2343A633A566}"/>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129794</xdr:rowOff>
    </xdr:from>
    <xdr:to>
      <xdr:col>19</xdr:col>
      <xdr:colOff>177800</xdr:colOff>
      <xdr:row>77</xdr:row>
      <xdr:rowOff>140615</xdr:rowOff>
    </xdr:to>
    <xdr:cxnSp macro="">
      <xdr:nvCxnSpPr>
        <xdr:cNvPr id="183" name="直線コネクタ 182">
          <a:extLst>
            <a:ext uri="{FF2B5EF4-FFF2-40B4-BE49-F238E27FC236}">
              <a16:creationId xmlns:a16="http://schemas.microsoft.com/office/drawing/2014/main" id="{A949D604-2F60-4D1E-81F2-A0F5DBF77928}"/>
            </a:ext>
          </a:extLst>
        </xdr:cNvPr>
        <xdr:cNvCxnSpPr/>
      </xdr:nvCxnSpPr>
      <xdr:spPr>
        <a:xfrm flipV="1">
          <a:off x="2908300" y="13331444"/>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4" name="フローチャート: 判断 183">
          <a:extLst>
            <a:ext uri="{FF2B5EF4-FFF2-40B4-BE49-F238E27FC236}">
              <a16:creationId xmlns:a16="http://schemas.microsoft.com/office/drawing/2014/main" id="{68725749-AAF1-4C22-8126-18DCFD5FB754}"/>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5" name="テキスト ボックス 184">
          <a:extLst>
            <a:ext uri="{FF2B5EF4-FFF2-40B4-BE49-F238E27FC236}">
              <a16:creationId xmlns:a16="http://schemas.microsoft.com/office/drawing/2014/main" id="{C5518342-42A8-4CE3-9ACD-07FB7AA9235C}"/>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140615</xdr:rowOff>
    </xdr:from>
    <xdr:to>
      <xdr:col>15</xdr:col>
      <xdr:colOff>50800</xdr:colOff>
      <xdr:row>77</xdr:row>
      <xdr:rowOff>143053</xdr:rowOff>
    </xdr:to>
    <xdr:cxnSp macro="">
      <xdr:nvCxnSpPr>
        <xdr:cNvPr id="186" name="直線コネクタ 185">
          <a:extLst>
            <a:ext uri="{FF2B5EF4-FFF2-40B4-BE49-F238E27FC236}">
              <a16:creationId xmlns:a16="http://schemas.microsoft.com/office/drawing/2014/main" id="{8CB595F3-681C-40AD-9407-3FB8DB266E9C}"/>
            </a:ext>
          </a:extLst>
        </xdr:cNvPr>
        <xdr:cNvCxnSpPr/>
      </xdr:nvCxnSpPr>
      <xdr:spPr>
        <a:xfrm flipV="1">
          <a:off x="2019300" y="13342265"/>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7" name="フローチャート: 判断 186">
          <a:extLst>
            <a:ext uri="{FF2B5EF4-FFF2-40B4-BE49-F238E27FC236}">
              <a16:creationId xmlns:a16="http://schemas.microsoft.com/office/drawing/2014/main" id="{6E78BA37-36B7-401C-8F56-508E01789B2E}"/>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8" name="テキスト ボックス 187">
          <a:extLst>
            <a:ext uri="{FF2B5EF4-FFF2-40B4-BE49-F238E27FC236}">
              <a16:creationId xmlns:a16="http://schemas.microsoft.com/office/drawing/2014/main" id="{ABFC7C9F-B55B-476E-815C-F490F717323B}"/>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121489</xdr:rowOff>
    </xdr:from>
    <xdr:to>
      <xdr:col>10</xdr:col>
      <xdr:colOff>114300</xdr:colOff>
      <xdr:row>77</xdr:row>
      <xdr:rowOff>143053</xdr:rowOff>
    </xdr:to>
    <xdr:cxnSp macro="">
      <xdr:nvCxnSpPr>
        <xdr:cNvPr id="189" name="直線コネクタ 188">
          <a:extLst>
            <a:ext uri="{FF2B5EF4-FFF2-40B4-BE49-F238E27FC236}">
              <a16:creationId xmlns:a16="http://schemas.microsoft.com/office/drawing/2014/main" id="{D0741D7B-7484-4A8D-8829-154119244EEA}"/>
            </a:ext>
          </a:extLst>
        </xdr:cNvPr>
        <xdr:cNvCxnSpPr/>
      </xdr:nvCxnSpPr>
      <xdr:spPr>
        <a:xfrm>
          <a:off x="1130300" y="13323139"/>
          <a:ext cx="8890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90" name="フローチャート: 判断 189">
          <a:extLst>
            <a:ext uri="{FF2B5EF4-FFF2-40B4-BE49-F238E27FC236}">
              <a16:creationId xmlns:a16="http://schemas.microsoft.com/office/drawing/2014/main" id="{4DB71D8A-A2B3-424D-A8D5-85CCD2F670A3}"/>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91" name="テキスト ボックス 190">
          <a:extLst>
            <a:ext uri="{FF2B5EF4-FFF2-40B4-BE49-F238E27FC236}">
              <a16:creationId xmlns:a16="http://schemas.microsoft.com/office/drawing/2014/main" id="{05D73BAE-809B-430C-AF70-B1B0E1510805}"/>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2" name="フローチャート: 判断 191">
          <a:extLst>
            <a:ext uri="{FF2B5EF4-FFF2-40B4-BE49-F238E27FC236}">
              <a16:creationId xmlns:a16="http://schemas.microsoft.com/office/drawing/2014/main" id="{ED75F70D-D5CF-4999-9B8C-AB38FB6046C7}"/>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3" name="テキスト ボックス 192">
          <a:extLst>
            <a:ext uri="{FF2B5EF4-FFF2-40B4-BE49-F238E27FC236}">
              <a16:creationId xmlns:a16="http://schemas.microsoft.com/office/drawing/2014/main" id="{8ED1FD09-489B-4CA1-9885-AF54099B0115}"/>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2D7E24F-CD4A-4A50-85AA-4F6ECE97FF9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D6AB945C-72CD-47F0-82F2-F0C626FB6F0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0F772F3-D61A-44C2-85AB-6E62B1F3C8E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94ED8E7A-B147-4BD3-BB8A-E0FD281C210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96EB4621-EDCB-4822-A1CA-B33C242FAA7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71983</xdr:rowOff>
    </xdr:from>
    <xdr:to>
      <xdr:col>24</xdr:col>
      <xdr:colOff>114300</xdr:colOff>
      <xdr:row>78</xdr:row>
      <xdr:rowOff>2133</xdr:rowOff>
    </xdr:to>
    <xdr:sp macro="" textlink="">
      <xdr:nvSpPr>
        <xdr:cNvPr id="199" name="楕円 198">
          <a:extLst>
            <a:ext uri="{FF2B5EF4-FFF2-40B4-BE49-F238E27FC236}">
              <a16:creationId xmlns:a16="http://schemas.microsoft.com/office/drawing/2014/main" id="{3D1DC4C2-3AF1-47B1-BBF2-E7C84CBC38B9}"/>
            </a:ext>
          </a:extLst>
        </xdr:cNvPr>
        <xdr:cNvSpPr/>
      </xdr:nvSpPr>
      <xdr:spPr>
        <a:xfrm>
          <a:off x="4584700" y="1327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50410</xdr:rowOff>
    </xdr:from>
    <xdr:ext cx="469744" cy="259045"/>
    <xdr:sp macro="" textlink="">
      <xdr:nvSpPr>
        <xdr:cNvPr id="200" name="維持補修費該当値テキスト">
          <a:extLst>
            <a:ext uri="{FF2B5EF4-FFF2-40B4-BE49-F238E27FC236}">
              <a16:creationId xmlns:a16="http://schemas.microsoft.com/office/drawing/2014/main" id="{E7695D06-B62E-4551-9C35-77FAE8B8606F}"/>
            </a:ext>
          </a:extLst>
        </xdr:cNvPr>
        <xdr:cNvSpPr txBox="1"/>
      </xdr:nvSpPr>
      <xdr:spPr>
        <a:xfrm>
          <a:off x="4686300" y="1325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78994</xdr:rowOff>
    </xdr:from>
    <xdr:to>
      <xdr:col>20</xdr:col>
      <xdr:colOff>38100</xdr:colOff>
      <xdr:row>78</xdr:row>
      <xdr:rowOff>9144</xdr:rowOff>
    </xdr:to>
    <xdr:sp macro="" textlink="">
      <xdr:nvSpPr>
        <xdr:cNvPr id="201" name="楕円 200">
          <a:extLst>
            <a:ext uri="{FF2B5EF4-FFF2-40B4-BE49-F238E27FC236}">
              <a16:creationId xmlns:a16="http://schemas.microsoft.com/office/drawing/2014/main" id="{4B90CFE9-DE09-47F0-A7F6-3FEFA68FB0D1}"/>
            </a:ext>
          </a:extLst>
        </xdr:cNvPr>
        <xdr:cNvSpPr/>
      </xdr:nvSpPr>
      <xdr:spPr>
        <a:xfrm>
          <a:off x="3746500" y="1328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25671</xdr:rowOff>
    </xdr:from>
    <xdr:ext cx="469744" cy="259045"/>
    <xdr:sp macro="" textlink="">
      <xdr:nvSpPr>
        <xdr:cNvPr id="202" name="テキスト ボックス 201">
          <a:extLst>
            <a:ext uri="{FF2B5EF4-FFF2-40B4-BE49-F238E27FC236}">
              <a16:creationId xmlns:a16="http://schemas.microsoft.com/office/drawing/2014/main" id="{A1CE14F1-48E6-46DF-9B48-0887279D5E27}"/>
            </a:ext>
          </a:extLst>
        </xdr:cNvPr>
        <xdr:cNvSpPr txBox="1"/>
      </xdr:nvSpPr>
      <xdr:spPr>
        <a:xfrm>
          <a:off x="3562428" y="1305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89815</xdr:rowOff>
    </xdr:from>
    <xdr:to>
      <xdr:col>15</xdr:col>
      <xdr:colOff>101600</xdr:colOff>
      <xdr:row>78</xdr:row>
      <xdr:rowOff>19965</xdr:rowOff>
    </xdr:to>
    <xdr:sp macro="" textlink="">
      <xdr:nvSpPr>
        <xdr:cNvPr id="203" name="楕円 202">
          <a:extLst>
            <a:ext uri="{FF2B5EF4-FFF2-40B4-BE49-F238E27FC236}">
              <a16:creationId xmlns:a16="http://schemas.microsoft.com/office/drawing/2014/main" id="{1EE5B325-1627-40CA-B398-CF5B66C790DD}"/>
            </a:ext>
          </a:extLst>
        </xdr:cNvPr>
        <xdr:cNvSpPr/>
      </xdr:nvSpPr>
      <xdr:spPr>
        <a:xfrm>
          <a:off x="2857500" y="132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36492</xdr:rowOff>
    </xdr:from>
    <xdr:ext cx="469744" cy="259045"/>
    <xdr:sp macro="" textlink="">
      <xdr:nvSpPr>
        <xdr:cNvPr id="204" name="テキスト ボックス 203">
          <a:extLst>
            <a:ext uri="{FF2B5EF4-FFF2-40B4-BE49-F238E27FC236}">
              <a16:creationId xmlns:a16="http://schemas.microsoft.com/office/drawing/2014/main" id="{CB80F1E8-F81E-4D2D-86D4-FF87642F124D}"/>
            </a:ext>
          </a:extLst>
        </xdr:cNvPr>
        <xdr:cNvSpPr txBox="1"/>
      </xdr:nvSpPr>
      <xdr:spPr>
        <a:xfrm>
          <a:off x="2673428" y="1306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92253</xdr:rowOff>
    </xdr:from>
    <xdr:to>
      <xdr:col>10</xdr:col>
      <xdr:colOff>165100</xdr:colOff>
      <xdr:row>78</xdr:row>
      <xdr:rowOff>22403</xdr:rowOff>
    </xdr:to>
    <xdr:sp macro="" textlink="">
      <xdr:nvSpPr>
        <xdr:cNvPr id="205" name="楕円 204">
          <a:extLst>
            <a:ext uri="{FF2B5EF4-FFF2-40B4-BE49-F238E27FC236}">
              <a16:creationId xmlns:a16="http://schemas.microsoft.com/office/drawing/2014/main" id="{B916CA10-04E9-4E16-B751-59EB1ED8F80F}"/>
            </a:ext>
          </a:extLst>
        </xdr:cNvPr>
        <xdr:cNvSpPr/>
      </xdr:nvSpPr>
      <xdr:spPr>
        <a:xfrm>
          <a:off x="1968500" y="1329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38930</xdr:rowOff>
    </xdr:from>
    <xdr:ext cx="469744" cy="259045"/>
    <xdr:sp macro="" textlink="">
      <xdr:nvSpPr>
        <xdr:cNvPr id="206" name="テキスト ボックス 205">
          <a:extLst>
            <a:ext uri="{FF2B5EF4-FFF2-40B4-BE49-F238E27FC236}">
              <a16:creationId xmlns:a16="http://schemas.microsoft.com/office/drawing/2014/main" id="{4B00CFDE-94A9-472A-87CB-EF87CFD8836C}"/>
            </a:ext>
          </a:extLst>
        </xdr:cNvPr>
        <xdr:cNvSpPr txBox="1"/>
      </xdr:nvSpPr>
      <xdr:spPr>
        <a:xfrm>
          <a:off x="1784428" y="1306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70689</xdr:rowOff>
    </xdr:from>
    <xdr:to>
      <xdr:col>6</xdr:col>
      <xdr:colOff>38100</xdr:colOff>
      <xdr:row>78</xdr:row>
      <xdr:rowOff>839</xdr:rowOff>
    </xdr:to>
    <xdr:sp macro="" textlink="">
      <xdr:nvSpPr>
        <xdr:cNvPr id="207" name="楕円 206">
          <a:extLst>
            <a:ext uri="{FF2B5EF4-FFF2-40B4-BE49-F238E27FC236}">
              <a16:creationId xmlns:a16="http://schemas.microsoft.com/office/drawing/2014/main" id="{B83093B3-AB25-4497-9686-0648E7ECC746}"/>
            </a:ext>
          </a:extLst>
        </xdr:cNvPr>
        <xdr:cNvSpPr/>
      </xdr:nvSpPr>
      <xdr:spPr>
        <a:xfrm>
          <a:off x="1079500" y="132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17366</xdr:rowOff>
    </xdr:from>
    <xdr:ext cx="469744" cy="259045"/>
    <xdr:sp macro="" textlink="">
      <xdr:nvSpPr>
        <xdr:cNvPr id="208" name="テキスト ボックス 207">
          <a:extLst>
            <a:ext uri="{FF2B5EF4-FFF2-40B4-BE49-F238E27FC236}">
              <a16:creationId xmlns:a16="http://schemas.microsoft.com/office/drawing/2014/main" id="{A86BB0B5-DD6D-4309-983C-3B5B6B1737C7}"/>
            </a:ext>
          </a:extLst>
        </xdr:cNvPr>
        <xdr:cNvSpPr txBox="1"/>
      </xdr:nvSpPr>
      <xdr:spPr>
        <a:xfrm>
          <a:off x="895428" y="1304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E4992-35AC-4057-AAB9-BC477348EBF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261D1AD5-6950-4804-B06C-2D54B50E8B7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7469712E-ACFB-4DE6-A650-EFE284E05E0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E50E85C1-3E8F-42C6-9F5F-B51CF6D369C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15924A75-50A8-4490-BCC3-ABAEBDD9933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152BF4C1-23A7-4FD5-B9E9-66707F2E2E4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E3871C2A-6258-4853-BC54-CCD91F7BFEE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BE329A90-698F-4B62-BB0A-F089D06B048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4738FF5-E76F-4803-A6FF-5CBD38DB010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1B115ECC-8277-43E6-ABA2-A3715AD58EE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98DC693-60FA-450D-B438-A2F4740A7C6F}"/>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5C037354-42DD-44F0-87EC-81D798B7E368}"/>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F9435B97-9A55-471D-9AED-0CCF8CE60B0A}"/>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F8CD1A03-5AF3-4CF3-BAD7-6608DE2DB98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3" name="テキスト ボックス 222">
          <a:extLst>
            <a:ext uri="{FF2B5EF4-FFF2-40B4-BE49-F238E27FC236}">
              <a16:creationId xmlns:a16="http://schemas.microsoft.com/office/drawing/2014/main" id="{A01A4960-65C3-46B3-B2A8-7C0C30E98E86}"/>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E22C0A77-F40D-44F5-B36A-B708C7B3C23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3A97349B-397C-42FF-B4AC-BC2A6EC592B5}"/>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6FAD3BDE-F7D9-4273-8D76-C51F7A3A4CE5}"/>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D51177D4-CF72-4A51-8286-23C51E0D16F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E398A665-04EA-450D-96C8-EB580211246E}"/>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B934A7E0-6D19-44E8-9788-C1CEDBA66FD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3947FBC6-DF23-4858-9E18-CC7E7D1725F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4E097042-5FA4-49B0-AB06-1F2C3D9B030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B6FA77F7-3ACB-4424-9C14-A2DB07A3594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3" name="直線コネクタ 232">
          <a:extLst>
            <a:ext uri="{FF2B5EF4-FFF2-40B4-BE49-F238E27FC236}">
              <a16:creationId xmlns:a16="http://schemas.microsoft.com/office/drawing/2014/main" id="{CE62F1EE-0AC9-422F-89A6-F058335B6283}"/>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4" name="扶助費最小値テキスト">
          <a:extLst>
            <a:ext uri="{FF2B5EF4-FFF2-40B4-BE49-F238E27FC236}">
              <a16:creationId xmlns:a16="http://schemas.microsoft.com/office/drawing/2014/main" id="{5859B338-6016-4B9E-A77E-46FB34590A29}"/>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5" name="直線コネクタ 234">
          <a:extLst>
            <a:ext uri="{FF2B5EF4-FFF2-40B4-BE49-F238E27FC236}">
              <a16:creationId xmlns:a16="http://schemas.microsoft.com/office/drawing/2014/main" id="{DDBA5F54-0D67-4222-902B-8CA923776F07}"/>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6" name="扶助費最大値テキスト">
          <a:extLst>
            <a:ext uri="{FF2B5EF4-FFF2-40B4-BE49-F238E27FC236}">
              <a16:creationId xmlns:a16="http://schemas.microsoft.com/office/drawing/2014/main" id="{5072A567-063E-4975-AA19-867479EA6AC8}"/>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7" name="直線コネクタ 236">
          <a:extLst>
            <a:ext uri="{FF2B5EF4-FFF2-40B4-BE49-F238E27FC236}">
              <a16:creationId xmlns:a16="http://schemas.microsoft.com/office/drawing/2014/main" id="{C6E7454A-6594-4FCC-B73E-03F91C445831}"/>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77572</xdr:rowOff>
    </xdr:from>
    <xdr:to>
      <xdr:col>24</xdr:col>
      <xdr:colOff>63500</xdr:colOff>
      <xdr:row>96</xdr:row>
      <xdr:rowOff>45262</xdr:rowOff>
    </xdr:to>
    <xdr:cxnSp macro="">
      <xdr:nvCxnSpPr>
        <xdr:cNvPr id="238" name="直線コネクタ 237">
          <a:extLst>
            <a:ext uri="{FF2B5EF4-FFF2-40B4-BE49-F238E27FC236}">
              <a16:creationId xmlns:a16="http://schemas.microsoft.com/office/drawing/2014/main" id="{37F95D3C-B86D-46EC-898B-E3171F396741}"/>
            </a:ext>
          </a:extLst>
        </xdr:cNvPr>
        <xdr:cNvCxnSpPr/>
      </xdr:nvCxnSpPr>
      <xdr:spPr>
        <a:xfrm flipV="1">
          <a:off x="3797300" y="16365322"/>
          <a:ext cx="838200" cy="1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9" name="扶助費平均値テキスト">
          <a:extLst>
            <a:ext uri="{FF2B5EF4-FFF2-40B4-BE49-F238E27FC236}">
              <a16:creationId xmlns:a16="http://schemas.microsoft.com/office/drawing/2014/main" id="{745CB960-F07B-4FB8-A5F6-D92A4A96CBB4}"/>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40" name="フローチャート: 判断 239">
          <a:extLst>
            <a:ext uri="{FF2B5EF4-FFF2-40B4-BE49-F238E27FC236}">
              <a16:creationId xmlns:a16="http://schemas.microsoft.com/office/drawing/2014/main" id="{125BA6BC-AAB9-4A21-8F03-DEE01017F48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45262</xdr:rowOff>
    </xdr:from>
    <xdr:to>
      <xdr:col>19</xdr:col>
      <xdr:colOff>177800</xdr:colOff>
      <xdr:row>96</xdr:row>
      <xdr:rowOff>159080</xdr:rowOff>
    </xdr:to>
    <xdr:cxnSp macro="">
      <xdr:nvCxnSpPr>
        <xdr:cNvPr id="241" name="直線コネクタ 240">
          <a:extLst>
            <a:ext uri="{FF2B5EF4-FFF2-40B4-BE49-F238E27FC236}">
              <a16:creationId xmlns:a16="http://schemas.microsoft.com/office/drawing/2014/main" id="{08974C6F-3EED-46A6-9392-DABFFE2B5070}"/>
            </a:ext>
          </a:extLst>
        </xdr:cNvPr>
        <xdr:cNvCxnSpPr/>
      </xdr:nvCxnSpPr>
      <xdr:spPr>
        <a:xfrm flipV="1">
          <a:off x="2908300" y="16504462"/>
          <a:ext cx="889000" cy="11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2" name="フローチャート: 判断 241">
          <a:extLst>
            <a:ext uri="{FF2B5EF4-FFF2-40B4-BE49-F238E27FC236}">
              <a16:creationId xmlns:a16="http://schemas.microsoft.com/office/drawing/2014/main" id="{AA7C1548-3087-4210-A58E-2860F2BC32D7}"/>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3" name="テキスト ボックス 242">
          <a:extLst>
            <a:ext uri="{FF2B5EF4-FFF2-40B4-BE49-F238E27FC236}">
              <a16:creationId xmlns:a16="http://schemas.microsoft.com/office/drawing/2014/main" id="{C4FCB7DF-6DC3-4DCE-B2F4-8769E5A1196E}"/>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13119</xdr:rowOff>
    </xdr:from>
    <xdr:to>
      <xdr:col>15</xdr:col>
      <xdr:colOff>50800</xdr:colOff>
      <xdr:row>96</xdr:row>
      <xdr:rowOff>159080</xdr:rowOff>
    </xdr:to>
    <xdr:cxnSp macro="">
      <xdr:nvCxnSpPr>
        <xdr:cNvPr id="244" name="直線コネクタ 243">
          <a:extLst>
            <a:ext uri="{FF2B5EF4-FFF2-40B4-BE49-F238E27FC236}">
              <a16:creationId xmlns:a16="http://schemas.microsoft.com/office/drawing/2014/main" id="{F21A9CAC-B00B-4D8F-ADCA-FB6AA26ADED7}"/>
            </a:ext>
          </a:extLst>
        </xdr:cNvPr>
        <xdr:cNvCxnSpPr/>
      </xdr:nvCxnSpPr>
      <xdr:spPr>
        <a:xfrm>
          <a:off x="2019300" y="16472319"/>
          <a:ext cx="889000" cy="1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5" name="フローチャート: 判断 244">
          <a:extLst>
            <a:ext uri="{FF2B5EF4-FFF2-40B4-BE49-F238E27FC236}">
              <a16:creationId xmlns:a16="http://schemas.microsoft.com/office/drawing/2014/main" id="{2CE79409-4D29-4294-8648-DB691A45A714}"/>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6" name="テキスト ボックス 245">
          <a:extLst>
            <a:ext uri="{FF2B5EF4-FFF2-40B4-BE49-F238E27FC236}">
              <a16:creationId xmlns:a16="http://schemas.microsoft.com/office/drawing/2014/main" id="{13B4B8C7-AD2B-49E5-A9F8-0E58848CDC72}"/>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13119</xdr:rowOff>
    </xdr:from>
    <xdr:to>
      <xdr:col>10</xdr:col>
      <xdr:colOff>114300</xdr:colOff>
      <xdr:row>98</xdr:row>
      <xdr:rowOff>1360</xdr:rowOff>
    </xdr:to>
    <xdr:cxnSp macro="">
      <xdr:nvCxnSpPr>
        <xdr:cNvPr id="247" name="直線コネクタ 246">
          <a:extLst>
            <a:ext uri="{FF2B5EF4-FFF2-40B4-BE49-F238E27FC236}">
              <a16:creationId xmlns:a16="http://schemas.microsoft.com/office/drawing/2014/main" id="{41D79C20-546F-45B1-8657-E32616000FB2}"/>
            </a:ext>
          </a:extLst>
        </xdr:cNvPr>
        <xdr:cNvCxnSpPr/>
      </xdr:nvCxnSpPr>
      <xdr:spPr>
        <a:xfrm flipV="1">
          <a:off x="1130300" y="16472319"/>
          <a:ext cx="889000" cy="33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8" name="フローチャート: 判断 247">
          <a:extLst>
            <a:ext uri="{FF2B5EF4-FFF2-40B4-BE49-F238E27FC236}">
              <a16:creationId xmlns:a16="http://schemas.microsoft.com/office/drawing/2014/main" id="{D7E0A554-01EB-46B4-A09B-E0D471B477FC}"/>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9" name="テキスト ボックス 248">
          <a:extLst>
            <a:ext uri="{FF2B5EF4-FFF2-40B4-BE49-F238E27FC236}">
              <a16:creationId xmlns:a16="http://schemas.microsoft.com/office/drawing/2014/main" id="{9BFB5DA0-6FDF-4A98-B309-33281FA9847D}"/>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50" name="フローチャート: 判断 249">
          <a:extLst>
            <a:ext uri="{FF2B5EF4-FFF2-40B4-BE49-F238E27FC236}">
              <a16:creationId xmlns:a16="http://schemas.microsoft.com/office/drawing/2014/main" id="{B3058C54-7F28-45BB-9C00-DB10A4EC1C6C}"/>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51" name="テキスト ボックス 250">
          <a:extLst>
            <a:ext uri="{FF2B5EF4-FFF2-40B4-BE49-F238E27FC236}">
              <a16:creationId xmlns:a16="http://schemas.microsoft.com/office/drawing/2014/main" id="{E3DCA513-F50D-45C5-9CAC-8E5AA07BF06B}"/>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8E46213-5296-4243-AEAF-28B65F204C2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892B9FE-08A1-4BC4-8534-D41650FCC6C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CCDE768-D508-4AC5-92C1-B05779A28DF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A80F4459-C850-457A-95D5-35F12FA0084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505666E4-263D-4754-92E9-820801B7512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26772</xdr:rowOff>
    </xdr:from>
    <xdr:to>
      <xdr:col>24</xdr:col>
      <xdr:colOff>114300</xdr:colOff>
      <xdr:row>95</xdr:row>
      <xdr:rowOff>128372</xdr:rowOff>
    </xdr:to>
    <xdr:sp macro="" textlink="">
      <xdr:nvSpPr>
        <xdr:cNvPr id="257" name="楕円 256">
          <a:extLst>
            <a:ext uri="{FF2B5EF4-FFF2-40B4-BE49-F238E27FC236}">
              <a16:creationId xmlns:a16="http://schemas.microsoft.com/office/drawing/2014/main" id="{1AD978E4-D97C-4312-A5DD-B8A67BF72728}"/>
            </a:ext>
          </a:extLst>
        </xdr:cNvPr>
        <xdr:cNvSpPr/>
      </xdr:nvSpPr>
      <xdr:spPr>
        <a:xfrm>
          <a:off x="4584700" y="1631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49649</xdr:rowOff>
    </xdr:from>
    <xdr:ext cx="599010" cy="259045"/>
    <xdr:sp macro="" textlink="">
      <xdr:nvSpPr>
        <xdr:cNvPr id="258" name="扶助費該当値テキスト">
          <a:extLst>
            <a:ext uri="{FF2B5EF4-FFF2-40B4-BE49-F238E27FC236}">
              <a16:creationId xmlns:a16="http://schemas.microsoft.com/office/drawing/2014/main" id="{C45A005C-4562-4BB5-99A7-6949020EE2A5}"/>
            </a:ext>
          </a:extLst>
        </xdr:cNvPr>
        <xdr:cNvSpPr txBox="1"/>
      </xdr:nvSpPr>
      <xdr:spPr>
        <a:xfrm>
          <a:off x="4686300" y="1616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165912</xdr:rowOff>
    </xdr:from>
    <xdr:to>
      <xdr:col>20</xdr:col>
      <xdr:colOff>38100</xdr:colOff>
      <xdr:row>96</xdr:row>
      <xdr:rowOff>96062</xdr:rowOff>
    </xdr:to>
    <xdr:sp macro="" textlink="">
      <xdr:nvSpPr>
        <xdr:cNvPr id="259" name="楕円 258">
          <a:extLst>
            <a:ext uri="{FF2B5EF4-FFF2-40B4-BE49-F238E27FC236}">
              <a16:creationId xmlns:a16="http://schemas.microsoft.com/office/drawing/2014/main" id="{AF7F4A5B-AC50-4878-9A93-D9B49EDA3E3E}"/>
            </a:ext>
          </a:extLst>
        </xdr:cNvPr>
        <xdr:cNvSpPr/>
      </xdr:nvSpPr>
      <xdr:spPr>
        <a:xfrm>
          <a:off x="3746500" y="1645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112589</xdr:rowOff>
    </xdr:from>
    <xdr:ext cx="599010" cy="259045"/>
    <xdr:sp macro="" textlink="">
      <xdr:nvSpPr>
        <xdr:cNvPr id="260" name="テキスト ボックス 259">
          <a:extLst>
            <a:ext uri="{FF2B5EF4-FFF2-40B4-BE49-F238E27FC236}">
              <a16:creationId xmlns:a16="http://schemas.microsoft.com/office/drawing/2014/main" id="{6569FDFF-8AC6-49A2-84B2-F088FFC8CC80}"/>
            </a:ext>
          </a:extLst>
        </xdr:cNvPr>
        <xdr:cNvSpPr txBox="1"/>
      </xdr:nvSpPr>
      <xdr:spPr>
        <a:xfrm>
          <a:off x="3497795" y="1622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108280</xdr:rowOff>
    </xdr:from>
    <xdr:to>
      <xdr:col>15</xdr:col>
      <xdr:colOff>101600</xdr:colOff>
      <xdr:row>97</xdr:row>
      <xdr:rowOff>38430</xdr:rowOff>
    </xdr:to>
    <xdr:sp macro="" textlink="">
      <xdr:nvSpPr>
        <xdr:cNvPr id="261" name="楕円 260">
          <a:extLst>
            <a:ext uri="{FF2B5EF4-FFF2-40B4-BE49-F238E27FC236}">
              <a16:creationId xmlns:a16="http://schemas.microsoft.com/office/drawing/2014/main" id="{D8C66EAC-A9DF-46DF-9F62-C3301DA4A3F7}"/>
            </a:ext>
          </a:extLst>
        </xdr:cNvPr>
        <xdr:cNvSpPr/>
      </xdr:nvSpPr>
      <xdr:spPr>
        <a:xfrm>
          <a:off x="2857500" y="165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54957</xdr:rowOff>
    </xdr:from>
    <xdr:ext cx="599010" cy="259045"/>
    <xdr:sp macro="" textlink="">
      <xdr:nvSpPr>
        <xdr:cNvPr id="262" name="テキスト ボックス 261">
          <a:extLst>
            <a:ext uri="{FF2B5EF4-FFF2-40B4-BE49-F238E27FC236}">
              <a16:creationId xmlns:a16="http://schemas.microsoft.com/office/drawing/2014/main" id="{0221980E-0213-4768-B0F4-CE129FFA76ED}"/>
            </a:ext>
          </a:extLst>
        </xdr:cNvPr>
        <xdr:cNvSpPr txBox="1"/>
      </xdr:nvSpPr>
      <xdr:spPr>
        <a:xfrm>
          <a:off x="2608795" y="1634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133769</xdr:rowOff>
    </xdr:from>
    <xdr:to>
      <xdr:col>10</xdr:col>
      <xdr:colOff>165100</xdr:colOff>
      <xdr:row>96</xdr:row>
      <xdr:rowOff>63919</xdr:rowOff>
    </xdr:to>
    <xdr:sp macro="" textlink="">
      <xdr:nvSpPr>
        <xdr:cNvPr id="263" name="楕円 262">
          <a:extLst>
            <a:ext uri="{FF2B5EF4-FFF2-40B4-BE49-F238E27FC236}">
              <a16:creationId xmlns:a16="http://schemas.microsoft.com/office/drawing/2014/main" id="{24CDA10B-ECE2-4D00-8C1E-E89AE97B44B7}"/>
            </a:ext>
          </a:extLst>
        </xdr:cNvPr>
        <xdr:cNvSpPr/>
      </xdr:nvSpPr>
      <xdr:spPr>
        <a:xfrm>
          <a:off x="1968500" y="164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80446</xdr:rowOff>
    </xdr:from>
    <xdr:ext cx="599010" cy="259045"/>
    <xdr:sp macro="" textlink="">
      <xdr:nvSpPr>
        <xdr:cNvPr id="264" name="テキスト ボックス 263">
          <a:extLst>
            <a:ext uri="{FF2B5EF4-FFF2-40B4-BE49-F238E27FC236}">
              <a16:creationId xmlns:a16="http://schemas.microsoft.com/office/drawing/2014/main" id="{BD6A6279-CD43-42D4-BF1D-C27FD3FCB765}"/>
            </a:ext>
          </a:extLst>
        </xdr:cNvPr>
        <xdr:cNvSpPr txBox="1"/>
      </xdr:nvSpPr>
      <xdr:spPr>
        <a:xfrm>
          <a:off x="1719795" y="1619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122010</xdr:rowOff>
    </xdr:from>
    <xdr:to>
      <xdr:col>6</xdr:col>
      <xdr:colOff>38100</xdr:colOff>
      <xdr:row>98</xdr:row>
      <xdr:rowOff>52160</xdr:rowOff>
    </xdr:to>
    <xdr:sp macro="" textlink="">
      <xdr:nvSpPr>
        <xdr:cNvPr id="265" name="楕円 264">
          <a:extLst>
            <a:ext uri="{FF2B5EF4-FFF2-40B4-BE49-F238E27FC236}">
              <a16:creationId xmlns:a16="http://schemas.microsoft.com/office/drawing/2014/main" id="{13EF4D0B-CF54-416E-816B-E8D4FE492EE5}"/>
            </a:ext>
          </a:extLst>
        </xdr:cNvPr>
        <xdr:cNvSpPr/>
      </xdr:nvSpPr>
      <xdr:spPr>
        <a:xfrm>
          <a:off x="1079500" y="167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43287</xdr:rowOff>
    </xdr:from>
    <xdr:ext cx="599010" cy="259045"/>
    <xdr:sp macro="" textlink="">
      <xdr:nvSpPr>
        <xdr:cNvPr id="266" name="テキスト ボックス 265">
          <a:extLst>
            <a:ext uri="{FF2B5EF4-FFF2-40B4-BE49-F238E27FC236}">
              <a16:creationId xmlns:a16="http://schemas.microsoft.com/office/drawing/2014/main" id="{F6EFB11A-A748-485C-A88D-801AD0B147EE}"/>
            </a:ext>
          </a:extLst>
        </xdr:cNvPr>
        <xdr:cNvSpPr txBox="1"/>
      </xdr:nvSpPr>
      <xdr:spPr>
        <a:xfrm>
          <a:off x="830795" y="1684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52882C37-6DB8-4E6F-8EEA-62988F9B3BD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CE58E03D-CC95-4B73-85B8-29F9439668E8}"/>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4DB64D8F-8619-4C99-AE65-091EA443AE6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F5144331-6FF2-444E-A2B8-50408DBAB39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E1781762-7E99-48B4-BFCC-466AAE3EA2F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4C438B3B-4EE0-400E-942F-E80A88705AD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FC29FDAD-CF33-4F5B-AD90-8F013DBEBEC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1FD41F0C-B17A-470A-8AC0-A0F2811E39F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F9A2FE4E-8753-401B-8E9D-9070515E07C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7955CD43-2CFC-4034-A63E-16390989082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9B4E94AD-F2D2-42A1-9DF2-1319849629A3}"/>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5D58A73-2E07-4D77-B172-379E7F0EAD4B}"/>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9A416673-5883-42A8-9063-14E3FA578D9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68875308-216A-4830-9AE6-FBC61423AB0C}"/>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DCD0736A-9178-4348-BE5B-D9A9F7814A03}"/>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1FE1242D-76EA-4A67-AC40-472BC46355CE}"/>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6B2555A7-F1E3-4208-B895-A3F538DEF31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D6D0E5C8-34C9-4B4C-B549-D82917FA0B45}"/>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51020933-2688-45DD-9835-710BCBCD9583}"/>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C7E4B433-3744-423D-B46F-D67C90B29AF1}"/>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58EA41D8-57E9-44E1-AE48-3485B3286406}"/>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D4E62335-E534-4252-A53D-23484FB9BEC9}"/>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14EE66F6-2F6C-40A3-BD80-90A35CF7CA1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1AB43B0A-D508-4511-A450-CC035F8D0B1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9D16B9B3-D6F6-43FC-9AF5-A64599E9B92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2" name="直線コネクタ 291">
          <a:extLst>
            <a:ext uri="{FF2B5EF4-FFF2-40B4-BE49-F238E27FC236}">
              <a16:creationId xmlns:a16="http://schemas.microsoft.com/office/drawing/2014/main" id="{063039B4-3700-42D2-B066-6B1EAFEA48DE}"/>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3" name="補助費等最小値テキスト">
          <a:extLst>
            <a:ext uri="{FF2B5EF4-FFF2-40B4-BE49-F238E27FC236}">
              <a16:creationId xmlns:a16="http://schemas.microsoft.com/office/drawing/2014/main" id="{42020C20-3DF2-4FFB-B11B-69250FC5952D}"/>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4" name="直線コネクタ 293">
          <a:extLst>
            <a:ext uri="{FF2B5EF4-FFF2-40B4-BE49-F238E27FC236}">
              <a16:creationId xmlns:a16="http://schemas.microsoft.com/office/drawing/2014/main" id="{32D88333-58EF-48E4-BCA3-9923BE7E43FB}"/>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5" name="補助費等最大値テキスト">
          <a:extLst>
            <a:ext uri="{FF2B5EF4-FFF2-40B4-BE49-F238E27FC236}">
              <a16:creationId xmlns:a16="http://schemas.microsoft.com/office/drawing/2014/main" id="{30B21059-A947-4E54-B7DF-3975D4554873}"/>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6" name="直線コネクタ 295">
          <a:extLst>
            <a:ext uri="{FF2B5EF4-FFF2-40B4-BE49-F238E27FC236}">
              <a16:creationId xmlns:a16="http://schemas.microsoft.com/office/drawing/2014/main" id="{BDAE1CA9-E8C0-45EF-BDFA-28D50C4752D6}"/>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63021</xdr:rowOff>
    </xdr:from>
    <xdr:to>
      <xdr:col>55</xdr:col>
      <xdr:colOff>0</xdr:colOff>
      <xdr:row>37</xdr:row>
      <xdr:rowOff>73591</xdr:rowOff>
    </xdr:to>
    <xdr:cxnSp macro="">
      <xdr:nvCxnSpPr>
        <xdr:cNvPr id="297" name="直線コネクタ 296">
          <a:extLst>
            <a:ext uri="{FF2B5EF4-FFF2-40B4-BE49-F238E27FC236}">
              <a16:creationId xmlns:a16="http://schemas.microsoft.com/office/drawing/2014/main" id="{1D11952C-12D1-40D4-8C6C-B4B8732E6205}"/>
            </a:ext>
          </a:extLst>
        </xdr:cNvPr>
        <xdr:cNvCxnSpPr/>
      </xdr:nvCxnSpPr>
      <xdr:spPr>
        <a:xfrm>
          <a:off x="9639300" y="6406671"/>
          <a:ext cx="838200" cy="1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6654</xdr:rowOff>
    </xdr:from>
    <xdr:ext cx="534377" cy="259045"/>
    <xdr:sp macro="" textlink="">
      <xdr:nvSpPr>
        <xdr:cNvPr id="298" name="補助費等平均値テキスト">
          <a:extLst>
            <a:ext uri="{FF2B5EF4-FFF2-40B4-BE49-F238E27FC236}">
              <a16:creationId xmlns:a16="http://schemas.microsoft.com/office/drawing/2014/main" id="{F3052586-8CCE-4B48-8217-955ABF6C4FB1}"/>
            </a:ext>
          </a:extLst>
        </xdr:cNvPr>
        <xdr:cNvSpPr txBox="1"/>
      </xdr:nvSpPr>
      <xdr:spPr>
        <a:xfrm>
          <a:off x="10528300" y="6178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9" name="フローチャート: 判断 298">
          <a:extLst>
            <a:ext uri="{FF2B5EF4-FFF2-40B4-BE49-F238E27FC236}">
              <a16:creationId xmlns:a16="http://schemas.microsoft.com/office/drawing/2014/main" id="{9E94A45A-93DE-4671-BAB8-2DBE43297C44}"/>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35665</xdr:rowOff>
    </xdr:from>
    <xdr:to>
      <xdr:col>50</xdr:col>
      <xdr:colOff>114300</xdr:colOff>
      <xdr:row>37</xdr:row>
      <xdr:rowOff>63021</xdr:rowOff>
    </xdr:to>
    <xdr:cxnSp macro="">
      <xdr:nvCxnSpPr>
        <xdr:cNvPr id="300" name="直線コネクタ 299">
          <a:extLst>
            <a:ext uri="{FF2B5EF4-FFF2-40B4-BE49-F238E27FC236}">
              <a16:creationId xmlns:a16="http://schemas.microsoft.com/office/drawing/2014/main" id="{05557135-D616-4703-9F4B-65A826C66D84}"/>
            </a:ext>
          </a:extLst>
        </xdr:cNvPr>
        <xdr:cNvCxnSpPr/>
      </xdr:nvCxnSpPr>
      <xdr:spPr>
        <a:xfrm>
          <a:off x="8750300" y="6379315"/>
          <a:ext cx="889000" cy="2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301" name="フローチャート: 判断 300">
          <a:extLst>
            <a:ext uri="{FF2B5EF4-FFF2-40B4-BE49-F238E27FC236}">
              <a16:creationId xmlns:a16="http://schemas.microsoft.com/office/drawing/2014/main" id="{73C3E92E-8583-441D-95E3-EA2C58928315}"/>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93565</xdr:rowOff>
    </xdr:from>
    <xdr:ext cx="534377" cy="259045"/>
    <xdr:sp macro="" textlink="">
      <xdr:nvSpPr>
        <xdr:cNvPr id="302" name="テキスト ボックス 301">
          <a:extLst>
            <a:ext uri="{FF2B5EF4-FFF2-40B4-BE49-F238E27FC236}">
              <a16:creationId xmlns:a16="http://schemas.microsoft.com/office/drawing/2014/main" id="{BFBCE2C5-F693-46BC-8401-DFE57F0C9E50}"/>
            </a:ext>
          </a:extLst>
        </xdr:cNvPr>
        <xdr:cNvSpPr txBox="1"/>
      </xdr:nvSpPr>
      <xdr:spPr>
        <a:xfrm>
          <a:off x="9372111"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35665</xdr:rowOff>
    </xdr:from>
    <xdr:to>
      <xdr:col>45</xdr:col>
      <xdr:colOff>177800</xdr:colOff>
      <xdr:row>37</xdr:row>
      <xdr:rowOff>56947</xdr:rowOff>
    </xdr:to>
    <xdr:cxnSp macro="">
      <xdr:nvCxnSpPr>
        <xdr:cNvPr id="303" name="直線コネクタ 302">
          <a:extLst>
            <a:ext uri="{FF2B5EF4-FFF2-40B4-BE49-F238E27FC236}">
              <a16:creationId xmlns:a16="http://schemas.microsoft.com/office/drawing/2014/main" id="{BC1DD5C0-A6EF-4F2E-8F42-101EF9774C32}"/>
            </a:ext>
          </a:extLst>
        </xdr:cNvPr>
        <xdr:cNvCxnSpPr/>
      </xdr:nvCxnSpPr>
      <xdr:spPr>
        <a:xfrm flipV="1">
          <a:off x="7861300" y="6379315"/>
          <a:ext cx="889000" cy="2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4" name="フローチャート: 判断 303">
          <a:extLst>
            <a:ext uri="{FF2B5EF4-FFF2-40B4-BE49-F238E27FC236}">
              <a16:creationId xmlns:a16="http://schemas.microsoft.com/office/drawing/2014/main" id="{7B4192CA-FDAA-4B58-9792-0C41A50DF3A8}"/>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68485</xdr:rowOff>
    </xdr:from>
    <xdr:ext cx="534377" cy="259045"/>
    <xdr:sp macro="" textlink="">
      <xdr:nvSpPr>
        <xdr:cNvPr id="305" name="テキスト ボックス 304">
          <a:extLst>
            <a:ext uri="{FF2B5EF4-FFF2-40B4-BE49-F238E27FC236}">
              <a16:creationId xmlns:a16="http://schemas.microsoft.com/office/drawing/2014/main" id="{BAA5E7C6-1DF5-4BAF-921A-468CE780B8D4}"/>
            </a:ext>
          </a:extLst>
        </xdr:cNvPr>
        <xdr:cNvSpPr txBox="1"/>
      </xdr:nvSpPr>
      <xdr:spPr>
        <a:xfrm>
          <a:off x="8483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162930</xdr:rowOff>
    </xdr:from>
    <xdr:to>
      <xdr:col>41</xdr:col>
      <xdr:colOff>50800</xdr:colOff>
      <xdr:row>37</xdr:row>
      <xdr:rowOff>56947</xdr:rowOff>
    </xdr:to>
    <xdr:cxnSp macro="">
      <xdr:nvCxnSpPr>
        <xdr:cNvPr id="306" name="直線コネクタ 305">
          <a:extLst>
            <a:ext uri="{FF2B5EF4-FFF2-40B4-BE49-F238E27FC236}">
              <a16:creationId xmlns:a16="http://schemas.microsoft.com/office/drawing/2014/main" id="{A4F56B64-5912-489E-94A6-C0F2537FCC26}"/>
            </a:ext>
          </a:extLst>
        </xdr:cNvPr>
        <xdr:cNvCxnSpPr/>
      </xdr:nvCxnSpPr>
      <xdr:spPr>
        <a:xfrm>
          <a:off x="6972300" y="5306430"/>
          <a:ext cx="889000" cy="109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7" name="フローチャート: 判断 306">
          <a:extLst>
            <a:ext uri="{FF2B5EF4-FFF2-40B4-BE49-F238E27FC236}">
              <a16:creationId xmlns:a16="http://schemas.microsoft.com/office/drawing/2014/main" id="{CD5C782C-7B56-42CE-BFB6-EEAB708778EF}"/>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110101</xdr:rowOff>
    </xdr:from>
    <xdr:ext cx="534377" cy="259045"/>
    <xdr:sp macro="" textlink="">
      <xdr:nvSpPr>
        <xdr:cNvPr id="308" name="テキスト ボックス 307">
          <a:extLst>
            <a:ext uri="{FF2B5EF4-FFF2-40B4-BE49-F238E27FC236}">
              <a16:creationId xmlns:a16="http://schemas.microsoft.com/office/drawing/2014/main" id="{BFE74B04-5A30-48B3-A5B5-31760FA42ACD}"/>
            </a:ext>
          </a:extLst>
        </xdr:cNvPr>
        <xdr:cNvSpPr txBox="1"/>
      </xdr:nvSpPr>
      <xdr:spPr>
        <a:xfrm>
          <a:off x="7594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9" name="フローチャート: 判断 308">
          <a:extLst>
            <a:ext uri="{FF2B5EF4-FFF2-40B4-BE49-F238E27FC236}">
              <a16:creationId xmlns:a16="http://schemas.microsoft.com/office/drawing/2014/main" id="{CB2DD799-484F-4AC3-8EBD-EDCA6B626EBF}"/>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35969</xdr:rowOff>
    </xdr:from>
    <xdr:ext cx="599010" cy="259045"/>
    <xdr:sp macro="" textlink="">
      <xdr:nvSpPr>
        <xdr:cNvPr id="310" name="テキスト ボックス 309">
          <a:extLst>
            <a:ext uri="{FF2B5EF4-FFF2-40B4-BE49-F238E27FC236}">
              <a16:creationId xmlns:a16="http://schemas.microsoft.com/office/drawing/2014/main" id="{34A894A0-9480-48C7-9634-3D4EBD7F25B3}"/>
            </a:ext>
          </a:extLst>
        </xdr:cNvPr>
        <xdr:cNvSpPr txBox="1"/>
      </xdr:nvSpPr>
      <xdr:spPr>
        <a:xfrm>
          <a:off x="6672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D6C85EB3-A9F1-4C9C-8225-6E35CC76B297}"/>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9B4BC81A-661E-4E3D-AFCF-8A849A024FF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3FD23FA6-4AD0-42B2-A733-B96FED7B91E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7D154AA3-30D6-4587-9B40-EA6F5D7E0C0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1230952F-9E7C-4CB4-B146-0FEF0DFEB3B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22791</xdr:rowOff>
    </xdr:from>
    <xdr:to>
      <xdr:col>55</xdr:col>
      <xdr:colOff>50800</xdr:colOff>
      <xdr:row>37</xdr:row>
      <xdr:rowOff>124391</xdr:rowOff>
    </xdr:to>
    <xdr:sp macro="" textlink="">
      <xdr:nvSpPr>
        <xdr:cNvPr id="316" name="楕円 315">
          <a:extLst>
            <a:ext uri="{FF2B5EF4-FFF2-40B4-BE49-F238E27FC236}">
              <a16:creationId xmlns:a16="http://schemas.microsoft.com/office/drawing/2014/main" id="{79C11B3C-D451-4086-A971-F34803B4C753}"/>
            </a:ext>
          </a:extLst>
        </xdr:cNvPr>
        <xdr:cNvSpPr/>
      </xdr:nvSpPr>
      <xdr:spPr>
        <a:xfrm>
          <a:off x="10426700" y="636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1218</xdr:rowOff>
    </xdr:from>
    <xdr:ext cx="534377" cy="259045"/>
    <xdr:sp macro="" textlink="">
      <xdr:nvSpPr>
        <xdr:cNvPr id="317" name="補助費等該当値テキスト">
          <a:extLst>
            <a:ext uri="{FF2B5EF4-FFF2-40B4-BE49-F238E27FC236}">
              <a16:creationId xmlns:a16="http://schemas.microsoft.com/office/drawing/2014/main" id="{CBA59CD2-5C33-488E-B74C-59EB8223CB6B}"/>
            </a:ext>
          </a:extLst>
        </xdr:cNvPr>
        <xdr:cNvSpPr txBox="1"/>
      </xdr:nvSpPr>
      <xdr:spPr>
        <a:xfrm>
          <a:off x="10528300" y="63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12221</xdr:rowOff>
    </xdr:from>
    <xdr:to>
      <xdr:col>50</xdr:col>
      <xdr:colOff>165100</xdr:colOff>
      <xdr:row>37</xdr:row>
      <xdr:rowOff>113821</xdr:rowOff>
    </xdr:to>
    <xdr:sp macro="" textlink="">
      <xdr:nvSpPr>
        <xdr:cNvPr id="318" name="楕円 317">
          <a:extLst>
            <a:ext uri="{FF2B5EF4-FFF2-40B4-BE49-F238E27FC236}">
              <a16:creationId xmlns:a16="http://schemas.microsoft.com/office/drawing/2014/main" id="{08C5B97D-9DC7-4C77-AE93-A80BB460837F}"/>
            </a:ext>
          </a:extLst>
        </xdr:cNvPr>
        <xdr:cNvSpPr/>
      </xdr:nvSpPr>
      <xdr:spPr>
        <a:xfrm>
          <a:off x="9588500" y="635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104948</xdr:rowOff>
    </xdr:from>
    <xdr:ext cx="534377" cy="259045"/>
    <xdr:sp macro="" textlink="">
      <xdr:nvSpPr>
        <xdr:cNvPr id="319" name="テキスト ボックス 318">
          <a:extLst>
            <a:ext uri="{FF2B5EF4-FFF2-40B4-BE49-F238E27FC236}">
              <a16:creationId xmlns:a16="http://schemas.microsoft.com/office/drawing/2014/main" id="{2261B460-8198-4871-B780-64F96755FCB3}"/>
            </a:ext>
          </a:extLst>
        </xdr:cNvPr>
        <xdr:cNvSpPr txBox="1"/>
      </xdr:nvSpPr>
      <xdr:spPr>
        <a:xfrm>
          <a:off x="9372111" y="644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156315</xdr:rowOff>
    </xdr:from>
    <xdr:to>
      <xdr:col>46</xdr:col>
      <xdr:colOff>38100</xdr:colOff>
      <xdr:row>37</xdr:row>
      <xdr:rowOff>86465</xdr:rowOff>
    </xdr:to>
    <xdr:sp macro="" textlink="">
      <xdr:nvSpPr>
        <xdr:cNvPr id="320" name="楕円 319">
          <a:extLst>
            <a:ext uri="{FF2B5EF4-FFF2-40B4-BE49-F238E27FC236}">
              <a16:creationId xmlns:a16="http://schemas.microsoft.com/office/drawing/2014/main" id="{63CC6A57-8544-4B9A-9462-14FE9FC60337}"/>
            </a:ext>
          </a:extLst>
        </xdr:cNvPr>
        <xdr:cNvSpPr/>
      </xdr:nvSpPr>
      <xdr:spPr>
        <a:xfrm>
          <a:off x="8699500" y="63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77592</xdr:rowOff>
    </xdr:from>
    <xdr:ext cx="534377" cy="259045"/>
    <xdr:sp macro="" textlink="">
      <xdr:nvSpPr>
        <xdr:cNvPr id="321" name="テキスト ボックス 320">
          <a:extLst>
            <a:ext uri="{FF2B5EF4-FFF2-40B4-BE49-F238E27FC236}">
              <a16:creationId xmlns:a16="http://schemas.microsoft.com/office/drawing/2014/main" id="{99BCDE77-7555-4705-A931-66C53D0204B4}"/>
            </a:ext>
          </a:extLst>
        </xdr:cNvPr>
        <xdr:cNvSpPr txBox="1"/>
      </xdr:nvSpPr>
      <xdr:spPr>
        <a:xfrm>
          <a:off x="8483111" y="64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6147</xdr:rowOff>
    </xdr:from>
    <xdr:to>
      <xdr:col>41</xdr:col>
      <xdr:colOff>101600</xdr:colOff>
      <xdr:row>37</xdr:row>
      <xdr:rowOff>107747</xdr:rowOff>
    </xdr:to>
    <xdr:sp macro="" textlink="">
      <xdr:nvSpPr>
        <xdr:cNvPr id="322" name="楕円 321">
          <a:extLst>
            <a:ext uri="{FF2B5EF4-FFF2-40B4-BE49-F238E27FC236}">
              <a16:creationId xmlns:a16="http://schemas.microsoft.com/office/drawing/2014/main" id="{C9DB6153-C0F1-4A0E-9CE3-0A789FD32D2B}"/>
            </a:ext>
          </a:extLst>
        </xdr:cNvPr>
        <xdr:cNvSpPr/>
      </xdr:nvSpPr>
      <xdr:spPr>
        <a:xfrm>
          <a:off x="7810500" y="634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98874</xdr:rowOff>
    </xdr:from>
    <xdr:ext cx="534377" cy="259045"/>
    <xdr:sp macro="" textlink="">
      <xdr:nvSpPr>
        <xdr:cNvPr id="323" name="テキスト ボックス 322">
          <a:extLst>
            <a:ext uri="{FF2B5EF4-FFF2-40B4-BE49-F238E27FC236}">
              <a16:creationId xmlns:a16="http://schemas.microsoft.com/office/drawing/2014/main" id="{32D11BA1-D730-4069-B21A-0782B72F3CB2}"/>
            </a:ext>
          </a:extLst>
        </xdr:cNvPr>
        <xdr:cNvSpPr txBox="1"/>
      </xdr:nvSpPr>
      <xdr:spPr>
        <a:xfrm>
          <a:off x="7594111" y="644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112130</xdr:rowOff>
    </xdr:from>
    <xdr:to>
      <xdr:col>36</xdr:col>
      <xdr:colOff>165100</xdr:colOff>
      <xdr:row>31</xdr:row>
      <xdr:rowOff>42280</xdr:rowOff>
    </xdr:to>
    <xdr:sp macro="" textlink="">
      <xdr:nvSpPr>
        <xdr:cNvPr id="324" name="楕円 323">
          <a:extLst>
            <a:ext uri="{FF2B5EF4-FFF2-40B4-BE49-F238E27FC236}">
              <a16:creationId xmlns:a16="http://schemas.microsoft.com/office/drawing/2014/main" id="{B79FAE65-ECEA-4A90-82BE-E3ED1B2CC38C}"/>
            </a:ext>
          </a:extLst>
        </xdr:cNvPr>
        <xdr:cNvSpPr/>
      </xdr:nvSpPr>
      <xdr:spPr>
        <a:xfrm>
          <a:off x="6921500" y="525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33407</xdr:rowOff>
    </xdr:from>
    <xdr:ext cx="599010" cy="259045"/>
    <xdr:sp macro="" textlink="">
      <xdr:nvSpPr>
        <xdr:cNvPr id="325" name="テキスト ボックス 324">
          <a:extLst>
            <a:ext uri="{FF2B5EF4-FFF2-40B4-BE49-F238E27FC236}">
              <a16:creationId xmlns:a16="http://schemas.microsoft.com/office/drawing/2014/main" id="{D0BAC812-DC1C-4446-9C2F-A8A5445AA7E1}"/>
            </a:ext>
          </a:extLst>
        </xdr:cNvPr>
        <xdr:cNvSpPr txBox="1"/>
      </xdr:nvSpPr>
      <xdr:spPr>
        <a:xfrm>
          <a:off x="6672795" y="534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7D625A84-57F1-49EA-B470-1898929784E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9316997-5692-4319-8BC6-8217525A9C0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60E62020-58E5-4BF5-9C2F-B2CE3E33C75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CDAA6567-2487-4336-9941-6ABBA1DE7A7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D9A70FA8-DFE5-4949-82FE-7188C699777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7C08562E-4712-4E31-8BBF-F6DF5A75C77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8964D914-03CA-4FC2-9258-2B3FB7C1FB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EB4BB722-4BD5-42D8-BD17-6FC39CBD30B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F193ACA5-7B1B-48A3-BDE3-13C6B12ECFF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5ED0CAB6-92D5-4EF7-BF30-77066333771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763CB752-C0C8-4F05-AE88-40A8CCFABA75}"/>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C9CBF74F-3E57-4F85-A4F2-CA0BE646594F}"/>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61A7A8B0-932B-4BB1-82E5-326F295FD0B8}"/>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73CD027C-0C15-42F1-832E-C108598B0E42}"/>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5ABC9E77-D47A-4755-B3BF-E400C9D9B55F}"/>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74685D-A732-4772-9C10-1A512EDE19FC}"/>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890C5386-06C5-4616-A1E3-70CBB8CB01C1}"/>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a:extLst>
            <a:ext uri="{FF2B5EF4-FFF2-40B4-BE49-F238E27FC236}">
              <a16:creationId xmlns:a16="http://schemas.microsoft.com/office/drawing/2014/main" id="{9746AF04-D116-458C-B930-68A5EBBBD43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82EFCB4A-00A3-490A-8ED0-801A81DC7096}"/>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DB3350CD-86D0-412C-BF87-96CBC9B0E1A4}"/>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757913D8-C8F5-46D6-9794-89DF582C4D1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C1EE86C3-1C4C-4894-93D0-0DC1D03C9EE9}"/>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DA7C6B5F-DB2C-490F-992E-3FBBDB26942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E542298D-29C1-4D01-B125-4E405BA73A8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470FD807-B965-4E20-9856-1AFF38EEFC9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51" name="直線コネクタ 350">
          <a:extLst>
            <a:ext uri="{FF2B5EF4-FFF2-40B4-BE49-F238E27FC236}">
              <a16:creationId xmlns:a16="http://schemas.microsoft.com/office/drawing/2014/main" id="{AEA6E867-7514-4DB5-832A-44B67EB170A9}"/>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2" name="普通建設事業費最小値テキスト">
          <a:extLst>
            <a:ext uri="{FF2B5EF4-FFF2-40B4-BE49-F238E27FC236}">
              <a16:creationId xmlns:a16="http://schemas.microsoft.com/office/drawing/2014/main" id="{F27F482D-D28F-4407-AF69-D58468C3BCE6}"/>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3" name="直線コネクタ 352">
          <a:extLst>
            <a:ext uri="{FF2B5EF4-FFF2-40B4-BE49-F238E27FC236}">
              <a16:creationId xmlns:a16="http://schemas.microsoft.com/office/drawing/2014/main" id="{14EA49BF-94FA-4FAD-901C-0A3D73DE4A45}"/>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4" name="普通建設事業費最大値テキスト">
          <a:extLst>
            <a:ext uri="{FF2B5EF4-FFF2-40B4-BE49-F238E27FC236}">
              <a16:creationId xmlns:a16="http://schemas.microsoft.com/office/drawing/2014/main" id="{BE54F6C3-CBE7-4249-AEEB-9FE3E408C5E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5" name="直線コネクタ 354">
          <a:extLst>
            <a:ext uri="{FF2B5EF4-FFF2-40B4-BE49-F238E27FC236}">
              <a16:creationId xmlns:a16="http://schemas.microsoft.com/office/drawing/2014/main" id="{7BEDD95E-DFA6-4D98-BD10-37D0CBB9D5C9}"/>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118528</xdr:rowOff>
    </xdr:from>
    <xdr:to>
      <xdr:col>55</xdr:col>
      <xdr:colOff>0</xdr:colOff>
      <xdr:row>57</xdr:row>
      <xdr:rowOff>92597</xdr:rowOff>
    </xdr:to>
    <xdr:cxnSp macro="">
      <xdr:nvCxnSpPr>
        <xdr:cNvPr id="356" name="直線コネクタ 355">
          <a:extLst>
            <a:ext uri="{FF2B5EF4-FFF2-40B4-BE49-F238E27FC236}">
              <a16:creationId xmlns:a16="http://schemas.microsoft.com/office/drawing/2014/main" id="{93E350AA-4301-4659-85D4-CE0F1546DC91}"/>
            </a:ext>
          </a:extLst>
        </xdr:cNvPr>
        <xdr:cNvCxnSpPr/>
      </xdr:nvCxnSpPr>
      <xdr:spPr>
        <a:xfrm flipV="1">
          <a:off x="9639300" y="9719728"/>
          <a:ext cx="838200" cy="14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7" name="普通建設事業費平均値テキスト">
          <a:extLst>
            <a:ext uri="{FF2B5EF4-FFF2-40B4-BE49-F238E27FC236}">
              <a16:creationId xmlns:a16="http://schemas.microsoft.com/office/drawing/2014/main" id="{A46268EE-D35C-48B9-88E0-E9170F1DA772}"/>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8" name="フローチャート: 判断 357">
          <a:extLst>
            <a:ext uri="{FF2B5EF4-FFF2-40B4-BE49-F238E27FC236}">
              <a16:creationId xmlns:a16="http://schemas.microsoft.com/office/drawing/2014/main" id="{D92A6D27-1DC2-4FDB-BD78-3BC802A513A2}"/>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92597</xdr:rowOff>
    </xdr:from>
    <xdr:to>
      <xdr:col>50</xdr:col>
      <xdr:colOff>114300</xdr:colOff>
      <xdr:row>57</xdr:row>
      <xdr:rowOff>166283</xdr:rowOff>
    </xdr:to>
    <xdr:cxnSp macro="">
      <xdr:nvCxnSpPr>
        <xdr:cNvPr id="359" name="直線コネクタ 358">
          <a:extLst>
            <a:ext uri="{FF2B5EF4-FFF2-40B4-BE49-F238E27FC236}">
              <a16:creationId xmlns:a16="http://schemas.microsoft.com/office/drawing/2014/main" id="{8BD5E010-2D1C-4828-90C1-A3A352DA3C03}"/>
            </a:ext>
          </a:extLst>
        </xdr:cNvPr>
        <xdr:cNvCxnSpPr/>
      </xdr:nvCxnSpPr>
      <xdr:spPr>
        <a:xfrm flipV="1">
          <a:off x="8750300" y="9865247"/>
          <a:ext cx="889000" cy="7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60" name="フローチャート: 判断 359">
          <a:extLst>
            <a:ext uri="{FF2B5EF4-FFF2-40B4-BE49-F238E27FC236}">
              <a16:creationId xmlns:a16="http://schemas.microsoft.com/office/drawing/2014/main" id="{24B93279-85AC-40AD-8CF3-34D858C856E4}"/>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61" name="テキスト ボックス 360">
          <a:extLst>
            <a:ext uri="{FF2B5EF4-FFF2-40B4-BE49-F238E27FC236}">
              <a16:creationId xmlns:a16="http://schemas.microsoft.com/office/drawing/2014/main" id="{07F45276-9116-459C-B1E2-D72E592F3895}"/>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166283</xdr:rowOff>
    </xdr:from>
    <xdr:to>
      <xdr:col>45</xdr:col>
      <xdr:colOff>177800</xdr:colOff>
      <xdr:row>58</xdr:row>
      <xdr:rowOff>75333</xdr:rowOff>
    </xdr:to>
    <xdr:cxnSp macro="">
      <xdr:nvCxnSpPr>
        <xdr:cNvPr id="362" name="直線コネクタ 361">
          <a:extLst>
            <a:ext uri="{FF2B5EF4-FFF2-40B4-BE49-F238E27FC236}">
              <a16:creationId xmlns:a16="http://schemas.microsoft.com/office/drawing/2014/main" id="{8A3DAA9F-5817-4135-9BA0-424B19E6503D}"/>
            </a:ext>
          </a:extLst>
        </xdr:cNvPr>
        <xdr:cNvCxnSpPr/>
      </xdr:nvCxnSpPr>
      <xdr:spPr>
        <a:xfrm flipV="1">
          <a:off x="7861300" y="9938933"/>
          <a:ext cx="889000" cy="8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3" name="フローチャート: 判断 362">
          <a:extLst>
            <a:ext uri="{FF2B5EF4-FFF2-40B4-BE49-F238E27FC236}">
              <a16:creationId xmlns:a16="http://schemas.microsoft.com/office/drawing/2014/main" id="{9E812C10-4047-47CE-9F2A-2E2138F041D8}"/>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4" name="テキスト ボックス 363">
          <a:extLst>
            <a:ext uri="{FF2B5EF4-FFF2-40B4-BE49-F238E27FC236}">
              <a16:creationId xmlns:a16="http://schemas.microsoft.com/office/drawing/2014/main" id="{7CED9483-D1FD-422B-BE43-0D1F6B8716A8}"/>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60964</xdr:rowOff>
    </xdr:from>
    <xdr:to>
      <xdr:col>41</xdr:col>
      <xdr:colOff>50800</xdr:colOff>
      <xdr:row>58</xdr:row>
      <xdr:rowOff>75333</xdr:rowOff>
    </xdr:to>
    <xdr:cxnSp macro="">
      <xdr:nvCxnSpPr>
        <xdr:cNvPr id="365" name="直線コネクタ 364">
          <a:extLst>
            <a:ext uri="{FF2B5EF4-FFF2-40B4-BE49-F238E27FC236}">
              <a16:creationId xmlns:a16="http://schemas.microsoft.com/office/drawing/2014/main" id="{7AC2C6F9-CB93-4306-AE58-E1DCA22B8EF8}"/>
            </a:ext>
          </a:extLst>
        </xdr:cNvPr>
        <xdr:cNvCxnSpPr/>
      </xdr:nvCxnSpPr>
      <xdr:spPr>
        <a:xfrm>
          <a:off x="6972300" y="9833614"/>
          <a:ext cx="889000" cy="18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6" name="フローチャート: 判断 365">
          <a:extLst>
            <a:ext uri="{FF2B5EF4-FFF2-40B4-BE49-F238E27FC236}">
              <a16:creationId xmlns:a16="http://schemas.microsoft.com/office/drawing/2014/main" id="{A0672A83-4394-47C6-B49E-1741893B465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7" name="テキスト ボックス 366">
          <a:extLst>
            <a:ext uri="{FF2B5EF4-FFF2-40B4-BE49-F238E27FC236}">
              <a16:creationId xmlns:a16="http://schemas.microsoft.com/office/drawing/2014/main" id="{CA92571A-69EC-4656-A627-81A757CA41E4}"/>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8" name="フローチャート: 判断 367">
          <a:extLst>
            <a:ext uri="{FF2B5EF4-FFF2-40B4-BE49-F238E27FC236}">
              <a16:creationId xmlns:a16="http://schemas.microsoft.com/office/drawing/2014/main" id="{0140BF5F-D40C-4CC0-81A2-A1328B0E64E6}"/>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9" name="テキスト ボックス 368">
          <a:extLst>
            <a:ext uri="{FF2B5EF4-FFF2-40B4-BE49-F238E27FC236}">
              <a16:creationId xmlns:a16="http://schemas.microsoft.com/office/drawing/2014/main" id="{140FABCB-E00B-4695-9C71-1493F6EE6C56}"/>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5BA8B233-74E7-48A0-AD71-4512B7CF15A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4BBEA900-BDE7-426B-8D8D-037830B41AD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C32E438C-6D33-46F6-8B99-1DAF20EC347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B5EB3F7D-42DD-4774-9843-074187E5169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7A0F6306-7E5A-4EE0-A73B-D14DDE876B8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67728</xdr:rowOff>
    </xdr:from>
    <xdr:to>
      <xdr:col>55</xdr:col>
      <xdr:colOff>50800</xdr:colOff>
      <xdr:row>56</xdr:row>
      <xdr:rowOff>169328</xdr:rowOff>
    </xdr:to>
    <xdr:sp macro="" textlink="">
      <xdr:nvSpPr>
        <xdr:cNvPr id="375" name="楕円 374">
          <a:extLst>
            <a:ext uri="{FF2B5EF4-FFF2-40B4-BE49-F238E27FC236}">
              <a16:creationId xmlns:a16="http://schemas.microsoft.com/office/drawing/2014/main" id="{D930B215-00E5-4280-B0AA-278416A135DD}"/>
            </a:ext>
          </a:extLst>
        </xdr:cNvPr>
        <xdr:cNvSpPr/>
      </xdr:nvSpPr>
      <xdr:spPr>
        <a:xfrm>
          <a:off x="10426700" y="96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90605</xdr:rowOff>
    </xdr:from>
    <xdr:ext cx="534377" cy="259045"/>
    <xdr:sp macro="" textlink="">
      <xdr:nvSpPr>
        <xdr:cNvPr id="376" name="普通建設事業費該当値テキスト">
          <a:extLst>
            <a:ext uri="{FF2B5EF4-FFF2-40B4-BE49-F238E27FC236}">
              <a16:creationId xmlns:a16="http://schemas.microsoft.com/office/drawing/2014/main" id="{0E3B43E8-9008-48E5-B0F7-48913C15761F}"/>
            </a:ext>
          </a:extLst>
        </xdr:cNvPr>
        <xdr:cNvSpPr txBox="1"/>
      </xdr:nvSpPr>
      <xdr:spPr>
        <a:xfrm>
          <a:off x="10528300" y="952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41797</xdr:rowOff>
    </xdr:from>
    <xdr:to>
      <xdr:col>50</xdr:col>
      <xdr:colOff>165100</xdr:colOff>
      <xdr:row>57</xdr:row>
      <xdr:rowOff>143397</xdr:rowOff>
    </xdr:to>
    <xdr:sp macro="" textlink="">
      <xdr:nvSpPr>
        <xdr:cNvPr id="377" name="楕円 376">
          <a:extLst>
            <a:ext uri="{FF2B5EF4-FFF2-40B4-BE49-F238E27FC236}">
              <a16:creationId xmlns:a16="http://schemas.microsoft.com/office/drawing/2014/main" id="{02E0A47F-A4C1-4ECF-9BD3-9F79C4B23EB6}"/>
            </a:ext>
          </a:extLst>
        </xdr:cNvPr>
        <xdr:cNvSpPr/>
      </xdr:nvSpPr>
      <xdr:spPr>
        <a:xfrm>
          <a:off x="9588500" y="981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134524</xdr:rowOff>
    </xdr:from>
    <xdr:ext cx="534377" cy="259045"/>
    <xdr:sp macro="" textlink="">
      <xdr:nvSpPr>
        <xdr:cNvPr id="378" name="テキスト ボックス 377">
          <a:extLst>
            <a:ext uri="{FF2B5EF4-FFF2-40B4-BE49-F238E27FC236}">
              <a16:creationId xmlns:a16="http://schemas.microsoft.com/office/drawing/2014/main" id="{F6B489A2-54E3-494F-9493-FF262599508B}"/>
            </a:ext>
          </a:extLst>
        </xdr:cNvPr>
        <xdr:cNvSpPr txBox="1"/>
      </xdr:nvSpPr>
      <xdr:spPr>
        <a:xfrm>
          <a:off x="9372111" y="990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115483</xdr:rowOff>
    </xdr:from>
    <xdr:to>
      <xdr:col>46</xdr:col>
      <xdr:colOff>38100</xdr:colOff>
      <xdr:row>58</xdr:row>
      <xdr:rowOff>45633</xdr:rowOff>
    </xdr:to>
    <xdr:sp macro="" textlink="">
      <xdr:nvSpPr>
        <xdr:cNvPr id="379" name="楕円 378">
          <a:extLst>
            <a:ext uri="{FF2B5EF4-FFF2-40B4-BE49-F238E27FC236}">
              <a16:creationId xmlns:a16="http://schemas.microsoft.com/office/drawing/2014/main" id="{B0A0C7D3-360E-4CFF-A99F-B08DF5D6ABFA}"/>
            </a:ext>
          </a:extLst>
        </xdr:cNvPr>
        <xdr:cNvSpPr/>
      </xdr:nvSpPr>
      <xdr:spPr>
        <a:xfrm>
          <a:off x="8699500" y="988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36760</xdr:rowOff>
    </xdr:from>
    <xdr:ext cx="534377" cy="259045"/>
    <xdr:sp macro="" textlink="">
      <xdr:nvSpPr>
        <xdr:cNvPr id="380" name="テキスト ボックス 379">
          <a:extLst>
            <a:ext uri="{FF2B5EF4-FFF2-40B4-BE49-F238E27FC236}">
              <a16:creationId xmlns:a16="http://schemas.microsoft.com/office/drawing/2014/main" id="{499B80C2-5B42-4C3F-B22F-D0030D00201A}"/>
            </a:ext>
          </a:extLst>
        </xdr:cNvPr>
        <xdr:cNvSpPr txBox="1"/>
      </xdr:nvSpPr>
      <xdr:spPr>
        <a:xfrm>
          <a:off x="8483111" y="998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24533</xdr:rowOff>
    </xdr:from>
    <xdr:to>
      <xdr:col>41</xdr:col>
      <xdr:colOff>101600</xdr:colOff>
      <xdr:row>58</xdr:row>
      <xdr:rowOff>126133</xdr:rowOff>
    </xdr:to>
    <xdr:sp macro="" textlink="">
      <xdr:nvSpPr>
        <xdr:cNvPr id="381" name="楕円 380">
          <a:extLst>
            <a:ext uri="{FF2B5EF4-FFF2-40B4-BE49-F238E27FC236}">
              <a16:creationId xmlns:a16="http://schemas.microsoft.com/office/drawing/2014/main" id="{9E092A14-A37C-4438-9544-9EB056D1D596}"/>
            </a:ext>
          </a:extLst>
        </xdr:cNvPr>
        <xdr:cNvSpPr/>
      </xdr:nvSpPr>
      <xdr:spPr>
        <a:xfrm>
          <a:off x="7810500" y="996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117260</xdr:rowOff>
    </xdr:from>
    <xdr:ext cx="534377" cy="259045"/>
    <xdr:sp macro="" textlink="">
      <xdr:nvSpPr>
        <xdr:cNvPr id="382" name="テキスト ボックス 381">
          <a:extLst>
            <a:ext uri="{FF2B5EF4-FFF2-40B4-BE49-F238E27FC236}">
              <a16:creationId xmlns:a16="http://schemas.microsoft.com/office/drawing/2014/main" id="{8DA6B8AF-EB41-4268-BB31-4D4ECBF50EE8}"/>
            </a:ext>
          </a:extLst>
        </xdr:cNvPr>
        <xdr:cNvSpPr txBox="1"/>
      </xdr:nvSpPr>
      <xdr:spPr>
        <a:xfrm>
          <a:off x="7594111" y="1006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10164</xdr:rowOff>
    </xdr:from>
    <xdr:to>
      <xdr:col>36</xdr:col>
      <xdr:colOff>165100</xdr:colOff>
      <xdr:row>57</xdr:row>
      <xdr:rowOff>111764</xdr:rowOff>
    </xdr:to>
    <xdr:sp macro="" textlink="">
      <xdr:nvSpPr>
        <xdr:cNvPr id="383" name="楕円 382">
          <a:extLst>
            <a:ext uri="{FF2B5EF4-FFF2-40B4-BE49-F238E27FC236}">
              <a16:creationId xmlns:a16="http://schemas.microsoft.com/office/drawing/2014/main" id="{79A82D80-DC85-4D35-9BCF-AD2FE5D1315C}"/>
            </a:ext>
          </a:extLst>
        </xdr:cNvPr>
        <xdr:cNvSpPr/>
      </xdr:nvSpPr>
      <xdr:spPr>
        <a:xfrm>
          <a:off x="6921500" y="978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102891</xdr:rowOff>
    </xdr:from>
    <xdr:ext cx="534377" cy="259045"/>
    <xdr:sp macro="" textlink="">
      <xdr:nvSpPr>
        <xdr:cNvPr id="384" name="テキスト ボックス 383">
          <a:extLst>
            <a:ext uri="{FF2B5EF4-FFF2-40B4-BE49-F238E27FC236}">
              <a16:creationId xmlns:a16="http://schemas.microsoft.com/office/drawing/2014/main" id="{FAA74BFD-5BF3-4954-90E3-F62C1A518E72}"/>
            </a:ext>
          </a:extLst>
        </xdr:cNvPr>
        <xdr:cNvSpPr txBox="1"/>
      </xdr:nvSpPr>
      <xdr:spPr>
        <a:xfrm>
          <a:off x="6705111" y="987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F3EFF3AD-48CA-42D6-ADFD-CA84ACE3785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D56AFBCD-B605-4CBC-92EB-BCA7AEDE566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8A14C769-63EF-4A86-88C5-36BA2D4F925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79345656-23C9-4774-814D-BEF4C63F101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71609D92-5B1C-4419-B5B6-911921050E5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7D5FC42E-ED79-42B2-B350-A9997AC3918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194A44A2-64C9-4ED6-8B5C-7BCB8AFF9EA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B68DCE8A-FF37-42A1-870F-C699DD7C862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67160FA4-FE6C-4DAC-83A8-96F77878154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5EB63A4-2C0A-4BE2-AF18-963E1CBCF86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814A0D2A-1B6A-4024-8B78-7849F19BDDD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AD714A5F-C72E-4887-99A7-63DF4A17923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25EB745B-0971-4684-BCB6-61313B47E8F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92A1925A-C7FE-4137-AFAB-6A0544DC620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98938C81-6806-4509-8583-D3F8C5AD3581}"/>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6A17DFF5-6DAC-44E9-AEE8-01639D3FAC4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22B55983-C506-4A31-B67E-56370B0D0B5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3FFEF42F-2E7D-4EF4-84A8-CA4FA668A4A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7756DBA3-C215-4C3A-B92A-EB5188C100E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30F87639-577E-4959-B381-28EDAE6F439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A1A18113-AC36-4043-AF14-45DF16E1B3E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3A845E40-1033-4114-A33F-BDD45CE9C4F9}"/>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996EB7EC-5727-4D42-8D56-8E91CEEB679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8" name="直線コネクタ 407">
          <a:extLst>
            <a:ext uri="{FF2B5EF4-FFF2-40B4-BE49-F238E27FC236}">
              <a16:creationId xmlns:a16="http://schemas.microsoft.com/office/drawing/2014/main" id="{64D3F38E-3D7D-4A73-BEF8-7A1B07A6AFAC}"/>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9" name="普通建設事業費 （ うち新規整備　）最小値テキスト">
          <a:extLst>
            <a:ext uri="{FF2B5EF4-FFF2-40B4-BE49-F238E27FC236}">
              <a16:creationId xmlns:a16="http://schemas.microsoft.com/office/drawing/2014/main" id="{A42D9AEE-1E9D-4366-8D54-D0DD5D5EB02F}"/>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10" name="直線コネクタ 409">
          <a:extLst>
            <a:ext uri="{FF2B5EF4-FFF2-40B4-BE49-F238E27FC236}">
              <a16:creationId xmlns:a16="http://schemas.microsoft.com/office/drawing/2014/main" id="{C092B535-1ED5-4A08-90A7-6E7C57C843A2}"/>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11" name="普通建設事業費 （ うち新規整備　）最大値テキスト">
          <a:extLst>
            <a:ext uri="{FF2B5EF4-FFF2-40B4-BE49-F238E27FC236}">
              <a16:creationId xmlns:a16="http://schemas.microsoft.com/office/drawing/2014/main" id="{F2E9542B-736F-40D5-B526-957D95189444}"/>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2" name="直線コネクタ 411">
          <a:extLst>
            <a:ext uri="{FF2B5EF4-FFF2-40B4-BE49-F238E27FC236}">
              <a16:creationId xmlns:a16="http://schemas.microsoft.com/office/drawing/2014/main" id="{4B15B86B-6B81-4C94-912F-A541A01D0D13}"/>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32449</xdr:rowOff>
    </xdr:from>
    <xdr:to>
      <xdr:col>55</xdr:col>
      <xdr:colOff>0</xdr:colOff>
      <xdr:row>78</xdr:row>
      <xdr:rowOff>149949</xdr:rowOff>
    </xdr:to>
    <xdr:cxnSp macro="">
      <xdr:nvCxnSpPr>
        <xdr:cNvPr id="413" name="直線コネクタ 412">
          <a:extLst>
            <a:ext uri="{FF2B5EF4-FFF2-40B4-BE49-F238E27FC236}">
              <a16:creationId xmlns:a16="http://schemas.microsoft.com/office/drawing/2014/main" id="{9C659B03-07D2-4158-BDCB-4DD71E53BCB7}"/>
            </a:ext>
          </a:extLst>
        </xdr:cNvPr>
        <xdr:cNvCxnSpPr/>
      </xdr:nvCxnSpPr>
      <xdr:spPr>
        <a:xfrm flipV="1">
          <a:off x="9639300" y="13234099"/>
          <a:ext cx="838200" cy="28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169321</xdr:rowOff>
    </xdr:from>
    <xdr:ext cx="469744" cy="259045"/>
    <xdr:sp macro="" textlink="">
      <xdr:nvSpPr>
        <xdr:cNvPr id="414" name="普通建設事業費 （ うち新規整備　）平均値テキスト">
          <a:extLst>
            <a:ext uri="{FF2B5EF4-FFF2-40B4-BE49-F238E27FC236}">
              <a16:creationId xmlns:a16="http://schemas.microsoft.com/office/drawing/2014/main" id="{D334FA2A-6666-4031-ABF0-7BC89A820603}"/>
            </a:ext>
          </a:extLst>
        </xdr:cNvPr>
        <xdr:cNvSpPr txBox="1"/>
      </xdr:nvSpPr>
      <xdr:spPr>
        <a:xfrm>
          <a:off x="10528300" y="13199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5" name="フローチャート: 判断 414">
          <a:extLst>
            <a:ext uri="{FF2B5EF4-FFF2-40B4-BE49-F238E27FC236}">
              <a16:creationId xmlns:a16="http://schemas.microsoft.com/office/drawing/2014/main" id="{2A27F2B3-AEE1-4185-B277-ED8F87A76788}"/>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101448</xdr:rowOff>
    </xdr:from>
    <xdr:to>
      <xdr:col>50</xdr:col>
      <xdr:colOff>114300</xdr:colOff>
      <xdr:row>78</xdr:row>
      <xdr:rowOff>149949</xdr:rowOff>
    </xdr:to>
    <xdr:cxnSp macro="">
      <xdr:nvCxnSpPr>
        <xdr:cNvPr id="416" name="直線コネクタ 415">
          <a:extLst>
            <a:ext uri="{FF2B5EF4-FFF2-40B4-BE49-F238E27FC236}">
              <a16:creationId xmlns:a16="http://schemas.microsoft.com/office/drawing/2014/main" id="{5D12BE44-CFB8-405A-ABAE-0A6FD9619CFA}"/>
            </a:ext>
          </a:extLst>
        </xdr:cNvPr>
        <xdr:cNvCxnSpPr/>
      </xdr:nvCxnSpPr>
      <xdr:spPr>
        <a:xfrm>
          <a:off x="8750300" y="13474548"/>
          <a:ext cx="889000" cy="4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7" name="フローチャート: 判断 416">
          <a:extLst>
            <a:ext uri="{FF2B5EF4-FFF2-40B4-BE49-F238E27FC236}">
              <a16:creationId xmlns:a16="http://schemas.microsoft.com/office/drawing/2014/main" id="{104E71DF-57C6-40CC-A8FF-766847575754}"/>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8" name="テキスト ボックス 417">
          <a:extLst>
            <a:ext uri="{FF2B5EF4-FFF2-40B4-BE49-F238E27FC236}">
              <a16:creationId xmlns:a16="http://schemas.microsoft.com/office/drawing/2014/main" id="{461708E7-1DE3-43F6-BBB5-B64121244854}"/>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101448</xdr:rowOff>
    </xdr:from>
    <xdr:to>
      <xdr:col>45</xdr:col>
      <xdr:colOff>177800</xdr:colOff>
      <xdr:row>79</xdr:row>
      <xdr:rowOff>6655</xdr:rowOff>
    </xdr:to>
    <xdr:cxnSp macro="">
      <xdr:nvCxnSpPr>
        <xdr:cNvPr id="419" name="直線コネクタ 418">
          <a:extLst>
            <a:ext uri="{FF2B5EF4-FFF2-40B4-BE49-F238E27FC236}">
              <a16:creationId xmlns:a16="http://schemas.microsoft.com/office/drawing/2014/main" id="{EBDC8ED4-9E40-426A-9B36-C8061A2FEF7B}"/>
            </a:ext>
          </a:extLst>
        </xdr:cNvPr>
        <xdr:cNvCxnSpPr/>
      </xdr:nvCxnSpPr>
      <xdr:spPr>
        <a:xfrm flipV="1">
          <a:off x="7861300" y="13474548"/>
          <a:ext cx="8890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20" name="フローチャート: 判断 419">
          <a:extLst>
            <a:ext uri="{FF2B5EF4-FFF2-40B4-BE49-F238E27FC236}">
              <a16:creationId xmlns:a16="http://schemas.microsoft.com/office/drawing/2014/main" id="{980711E2-E143-41DE-A699-04A0AE1A70E4}"/>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21" name="テキスト ボックス 420">
          <a:extLst>
            <a:ext uri="{FF2B5EF4-FFF2-40B4-BE49-F238E27FC236}">
              <a16:creationId xmlns:a16="http://schemas.microsoft.com/office/drawing/2014/main" id="{BAE3CAC2-BA82-479D-805E-05B9BA8AD79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145148</xdr:rowOff>
    </xdr:from>
    <xdr:to>
      <xdr:col>41</xdr:col>
      <xdr:colOff>50800</xdr:colOff>
      <xdr:row>79</xdr:row>
      <xdr:rowOff>6655</xdr:rowOff>
    </xdr:to>
    <xdr:cxnSp macro="">
      <xdr:nvCxnSpPr>
        <xdr:cNvPr id="422" name="直線コネクタ 421">
          <a:extLst>
            <a:ext uri="{FF2B5EF4-FFF2-40B4-BE49-F238E27FC236}">
              <a16:creationId xmlns:a16="http://schemas.microsoft.com/office/drawing/2014/main" id="{D19ABC25-1873-428A-8EC1-629CA00FDC0F}"/>
            </a:ext>
          </a:extLst>
        </xdr:cNvPr>
        <xdr:cNvCxnSpPr/>
      </xdr:nvCxnSpPr>
      <xdr:spPr>
        <a:xfrm>
          <a:off x="6972300" y="13175348"/>
          <a:ext cx="889000" cy="37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3" name="フローチャート: 判断 422">
          <a:extLst>
            <a:ext uri="{FF2B5EF4-FFF2-40B4-BE49-F238E27FC236}">
              <a16:creationId xmlns:a16="http://schemas.microsoft.com/office/drawing/2014/main" id="{EA7CEB3A-E6AD-4C6A-8493-3D6E5C7FD05C}"/>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4" name="テキスト ボックス 423">
          <a:extLst>
            <a:ext uri="{FF2B5EF4-FFF2-40B4-BE49-F238E27FC236}">
              <a16:creationId xmlns:a16="http://schemas.microsoft.com/office/drawing/2014/main" id="{4E40642B-9638-4157-9221-97DFE3573E92}"/>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5" name="フローチャート: 判断 424">
          <a:extLst>
            <a:ext uri="{FF2B5EF4-FFF2-40B4-BE49-F238E27FC236}">
              <a16:creationId xmlns:a16="http://schemas.microsoft.com/office/drawing/2014/main" id="{46CDF95E-0AD7-461E-B7A1-07C8427258CA}"/>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6" name="テキスト ボックス 425">
          <a:extLst>
            <a:ext uri="{FF2B5EF4-FFF2-40B4-BE49-F238E27FC236}">
              <a16:creationId xmlns:a16="http://schemas.microsoft.com/office/drawing/2014/main" id="{5C155C68-069E-4F82-BB10-3599653920C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DA9142FE-80E5-4E6A-B150-3351C0A82F2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B32435D0-77B8-4F57-B1C8-38DD22FA248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E8A4A483-F379-42F7-A668-7105AA9B50A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CA6BF1C8-287A-4FF3-8463-3D0FFF2E468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40061881-B278-424F-9135-FFCC53CA77A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153099</xdr:rowOff>
    </xdr:from>
    <xdr:to>
      <xdr:col>55</xdr:col>
      <xdr:colOff>50800</xdr:colOff>
      <xdr:row>77</xdr:row>
      <xdr:rowOff>83249</xdr:rowOff>
    </xdr:to>
    <xdr:sp macro="" textlink="">
      <xdr:nvSpPr>
        <xdr:cNvPr id="432" name="楕円 431">
          <a:extLst>
            <a:ext uri="{FF2B5EF4-FFF2-40B4-BE49-F238E27FC236}">
              <a16:creationId xmlns:a16="http://schemas.microsoft.com/office/drawing/2014/main" id="{8A5FE93C-BC9B-4432-A845-F9AB041C031D}"/>
            </a:ext>
          </a:extLst>
        </xdr:cNvPr>
        <xdr:cNvSpPr/>
      </xdr:nvSpPr>
      <xdr:spPr>
        <a:xfrm>
          <a:off x="10426700" y="131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4526</xdr:rowOff>
    </xdr:from>
    <xdr:ext cx="469744" cy="259045"/>
    <xdr:sp macro="" textlink="">
      <xdr:nvSpPr>
        <xdr:cNvPr id="433" name="普通建設事業費 （ うち新規整備　）該当値テキスト">
          <a:extLst>
            <a:ext uri="{FF2B5EF4-FFF2-40B4-BE49-F238E27FC236}">
              <a16:creationId xmlns:a16="http://schemas.microsoft.com/office/drawing/2014/main" id="{4C9044BD-8603-4D34-9AE7-5FA48A45AC95}"/>
            </a:ext>
          </a:extLst>
        </xdr:cNvPr>
        <xdr:cNvSpPr txBox="1"/>
      </xdr:nvSpPr>
      <xdr:spPr>
        <a:xfrm>
          <a:off x="10528300" y="130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99149</xdr:rowOff>
    </xdr:from>
    <xdr:to>
      <xdr:col>50</xdr:col>
      <xdr:colOff>165100</xdr:colOff>
      <xdr:row>79</xdr:row>
      <xdr:rowOff>29299</xdr:rowOff>
    </xdr:to>
    <xdr:sp macro="" textlink="">
      <xdr:nvSpPr>
        <xdr:cNvPr id="434" name="楕円 433">
          <a:extLst>
            <a:ext uri="{FF2B5EF4-FFF2-40B4-BE49-F238E27FC236}">
              <a16:creationId xmlns:a16="http://schemas.microsoft.com/office/drawing/2014/main" id="{0D2B8F37-B17B-4BB8-AC56-04C5E7CCC2E3}"/>
            </a:ext>
          </a:extLst>
        </xdr:cNvPr>
        <xdr:cNvSpPr/>
      </xdr:nvSpPr>
      <xdr:spPr>
        <a:xfrm>
          <a:off x="9588500" y="1347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20426</xdr:rowOff>
    </xdr:from>
    <xdr:ext cx="469744" cy="259045"/>
    <xdr:sp macro="" textlink="">
      <xdr:nvSpPr>
        <xdr:cNvPr id="435" name="テキスト ボックス 434">
          <a:extLst>
            <a:ext uri="{FF2B5EF4-FFF2-40B4-BE49-F238E27FC236}">
              <a16:creationId xmlns:a16="http://schemas.microsoft.com/office/drawing/2014/main" id="{B0DB4649-936E-4A2A-8386-39C61D218DF5}"/>
            </a:ext>
          </a:extLst>
        </xdr:cNvPr>
        <xdr:cNvSpPr txBox="1"/>
      </xdr:nvSpPr>
      <xdr:spPr>
        <a:xfrm>
          <a:off x="9404428" y="1356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50648</xdr:rowOff>
    </xdr:from>
    <xdr:to>
      <xdr:col>46</xdr:col>
      <xdr:colOff>38100</xdr:colOff>
      <xdr:row>78</xdr:row>
      <xdr:rowOff>152248</xdr:rowOff>
    </xdr:to>
    <xdr:sp macro="" textlink="">
      <xdr:nvSpPr>
        <xdr:cNvPr id="436" name="楕円 435">
          <a:extLst>
            <a:ext uri="{FF2B5EF4-FFF2-40B4-BE49-F238E27FC236}">
              <a16:creationId xmlns:a16="http://schemas.microsoft.com/office/drawing/2014/main" id="{EBACB49E-C662-4A87-B6A8-1A493FBC24F5}"/>
            </a:ext>
          </a:extLst>
        </xdr:cNvPr>
        <xdr:cNvSpPr/>
      </xdr:nvSpPr>
      <xdr:spPr>
        <a:xfrm>
          <a:off x="8699500" y="1342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143375</xdr:rowOff>
    </xdr:from>
    <xdr:ext cx="469744" cy="259045"/>
    <xdr:sp macro="" textlink="">
      <xdr:nvSpPr>
        <xdr:cNvPr id="437" name="テキスト ボックス 436">
          <a:extLst>
            <a:ext uri="{FF2B5EF4-FFF2-40B4-BE49-F238E27FC236}">
              <a16:creationId xmlns:a16="http://schemas.microsoft.com/office/drawing/2014/main" id="{2F4433F7-F34A-4173-B775-50A4C259F8A6}"/>
            </a:ext>
          </a:extLst>
        </xdr:cNvPr>
        <xdr:cNvSpPr txBox="1"/>
      </xdr:nvSpPr>
      <xdr:spPr>
        <a:xfrm>
          <a:off x="8515428" y="1351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127305</xdr:rowOff>
    </xdr:from>
    <xdr:to>
      <xdr:col>41</xdr:col>
      <xdr:colOff>101600</xdr:colOff>
      <xdr:row>79</xdr:row>
      <xdr:rowOff>57455</xdr:rowOff>
    </xdr:to>
    <xdr:sp macro="" textlink="">
      <xdr:nvSpPr>
        <xdr:cNvPr id="438" name="楕円 437">
          <a:extLst>
            <a:ext uri="{FF2B5EF4-FFF2-40B4-BE49-F238E27FC236}">
              <a16:creationId xmlns:a16="http://schemas.microsoft.com/office/drawing/2014/main" id="{08BC8206-A5C2-4D4C-B8C1-69981062BFB4}"/>
            </a:ext>
          </a:extLst>
        </xdr:cNvPr>
        <xdr:cNvSpPr/>
      </xdr:nvSpPr>
      <xdr:spPr>
        <a:xfrm>
          <a:off x="7810500" y="1350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48582</xdr:rowOff>
    </xdr:from>
    <xdr:ext cx="378565" cy="259045"/>
    <xdr:sp macro="" textlink="">
      <xdr:nvSpPr>
        <xdr:cNvPr id="439" name="テキスト ボックス 438">
          <a:extLst>
            <a:ext uri="{FF2B5EF4-FFF2-40B4-BE49-F238E27FC236}">
              <a16:creationId xmlns:a16="http://schemas.microsoft.com/office/drawing/2014/main" id="{F343AA86-31A6-4A99-80F7-27EA6ACCDD7E}"/>
            </a:ext>
          </a:extLst>
        </xdr:cNvPr>
        <xdr:cNvSpPr txBox="1"/>
      </xdr:nvSpPr>
      <xdr:spPr>
        <a:xfrm>
          <a:off x="7672017" y="13593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94348</xdr:rowOff>
    </xdr:from>
    <xdr:to>
      <xdr:col>36</xdr:col>
      <xdr:colOff>165100</xdr:colOff>
      <xdr:row>77</xdr:row>
      <xdr:rowOff>24498</xdr:rowOff>
    </xdr:to>
    <xdr:sp macro="" textlink="">
      <xdr:nvSpPr>
        <xdr:cNvPr id="440" name="楕円 439">
          <a:extLst>
            <a:ext uri="{FF2B5EF4-FFF2-40B4-BE49-F238E27FC236}">
              <a16:creationId xmlns:a16="http://schemas.microsoft.com/office/drawing/2014/main" id="{68523828-E888-4CDF-A7EB-EEBF9A8171DF}"/>
            </a:ext>
          </a:extLst>
        </xdr:cNvPr>
        <xdr:cNvSpPr/>
      </xdr:nvSpPr>
      <xdr:spPr>
        <a:xfrm>
          <a:off x="6921500" y="131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41026</xdr:rowOff>
    </xdr:from>
    <xdr:ext cx="534377" cy="259045"/>
    <xdr:sp macro="" textlink="">
      <xdr:nvSpPr>
        <xdr:cNvPr id="441" name="テキスト ボックス 440">
          <a:extLst>
            <a:ext uri="{FF2B5EF4-FFF2-40B4-BE49-F238E27FC236}">
              <a16:creationId xmlns:a16="http://schemas.microsoft.com/office/drawing/2014/main" id="{ECCC5CCE-BC89-421E-9F6F-984B1C8AB074}"/>
            </a:ext>
          </a:extLst>
        </xdr:cNvPr>
        <xdr:cNvSpPr txBox="1"/>
      </xdr:nvSpPr>
      <xdr:spPr>
        <a:xfrm>
          <a:off x="6705111" y="128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2A1BD92A-A628-42E6-87D2-79693F5AD60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64EB6C9F-5115-4978-9B65-55C3F0796A2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EE258C44-15E5-4444-AACC-6167B9D31F4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C62DA5DF-C608-4333-9151-8790D7DE35E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35916DB5-91E6-4A17-BA97-A110F5AD274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376A9F6B-0F65-4122-9D23-3B0BAE55404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D506364F-8483-48CD-A35E-E54628C50AA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CDC33E0B-4DC2-403E-9240-443918FE285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5254F5F3-4FCB-41DD-A8B5-6F4D4B0AB4A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3FD49CC4-CA2D-4AAE-A008-D35F652F717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a16="http://schemas.microsoft.com/office/drawing/2014/main" id="{B9239ED8-32B5-474F-AC6A-3B214E85399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3" name="テキスト ボックス 452">
          <a:extLst>
            <a:ext uri="{FF2B5EF4-FFF2-40B4-BE49-F238E27FC236}">
              <a16:creationId xmlns:a16="http://schemas.microsoft.com/office/drawing/2014/main" id="{30EFA1EB-37D3-400E-BD6D-AC1EA3907F55}"/>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a16="http://schemas.microsoft.com/office/drawing/2014/main" id="{565A348B-37B8-45F0-824B-0B130EFF93D2}"/>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a16="http://schemas.microsoft.com/office/drawing/2014/main" id="{CEFFB8BB-8E86-4585-B4C7-09391BD0376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a16="http://schemas.microsoft.com/office/drawing/2014/main" id="{20D894A0-A949-489B-B092-DF47B9CD97D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a16="http://schemas.microsoft.com/office/drawing/2014/main" id="{BF92D204-B13F-47F5-A37A-CA38B012F98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a16="http://schemas.microsoft.com/office/drawing/2014/main" id="{D5BF3BC8-3476-40C1-87CE-1DAE560F6A0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a16="http://schemas.microsoft.com/office/drawing/2014/main" id="{8DE56078-DAEB-46CC-A349-A7A82E94F95B}"/>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a16="http://schemas.microsoft.com/office/drawing/2014/main" id="{96E1BC0F-B491-484B-9218-E589A326CE1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a16="http://schemas.microsoft.com/office/drawing/2014/main" id="{EB16FA7D-AD68-497A-B104-DB6238F58D92}"/>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277FA0EB-28D0-45FC-B62B-1B06BD6F2F1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B5D4C937-1798-474A-962B-6894A80F7C9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AB1A4D2B-3841-43B9-9047-5209D43B886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5" name="直線コネクタ 464">
          <a:extLst>
            <a:ext uri="{FF2B5EF4-FFF2-40B4-BE49-F238E27FC236}">
              <a16:creationId xmlns:a16="http://schemas.microsoft.com/office/drawing/2014/main" id="{33A6E6DE-871A-4110-89E6-4584A7DA9266}"/>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6" name="普通建設事業費 （ うち更新整備　）最小値テキスト">
          <a:extLst>
            <a:ext uri="{FF2B5EF4-FFF2-40B4-BE49-F238E27FC236}">
              <a16:creationId xmlns:a16="http://schemas.microsoft.com/office/drawing/2014/main" id="{B3D3DC14-63A8-401A-81F1-8EBA2A06074E}"/>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7" name="直線コネクタ 466">
          <a:extLst>
            <a:ext uri="{FF2B5EF4-FFF2-40B4-BE49-F238E27FC236}">
              <a16:creationId xmlns:a16="http://schemas.microsoft.com/office/drawing/2014/main" id="{9EADE3C8-2DE1-4028-9031-6FA7CB9FE574}"/>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8" name="普通建設事業費 （ うち更新整備　）最大値テキスト">
          <a:extLst>
            <a:ext uri="{FF2B5EF4-FFF2-40B4-BE49-F238E27FC236}">
              <a16:creationId xmlns:a16="http://schemas.microsoft.com/office/drawing/2014/main" id="{F523FC2D-25F1-41D1-9835-97636E31B3FB}"/>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9" name="直線コネクタ 468">
          <a:extLst>
            <a:ext uri="{FF2B5EF4-FFF2-40B4-BE49-F238E27FC236}">
              <a16:creationId xmlns:a16="http://schemas.microsoft.com/office/drawing/2014/main" id="{89AE6406-5A34-4361-BF08-A4D13994DA8D}"/>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145669</xdr:rowOff>
    </xdr:from>
    <xdr:to>
      <xdr:col>55</xdr:col>
      <xdr:colOff>0</xdr:colOff>
      <xdr:row>97</xdr:row>
      <xdr:rowOff>43562</xdr:rowOff>
    </xdr:to>
    <xdr:cxnSp macro="">
      <xdr:nvCxnSpPr>
        <xdr:cNvPr id="470" name="直線コネクタ 469">
          <a:extLst>
            <a:ext uri="{FF2B5EF4-FFF2-40B4-BE49-F238E27FC236}">
              <a16:creationId xmlns:a16="http://schemas.microsoft.com/office/drawing/2014/main" id="{C25D6616-89F2-4B8A-8461-6B5636AA4FD5}"/>
            </a:ext>
          </a:extLst>
        </xdr:cNvPr>
        <xdr:cNvCxnSpPr/>
      </xdr:nvCxnSpPr>
      <xdr:spPr>
        <a:xfrm flipV="1">
          <a:off x="9639300" y="16604869"/>
          <a:ext cx="8382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71" name="普通建設事業費 （ うち更新整備　）平均値テキスト">
          <a:extLst>
            <a:ext uri="{FF2B5EF4-FFF2-40B4-BE49-F238E27FC236}">
              <a16:creationId xmlns:a16="http://schemas.microsoft.com/office/drawing/2014/main" id="{52297C69-128E-49A9-BD64-AE4E7E0D5A36}"/>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2" name="フローチャート: 判断 471">
          <a:extLst>
            <a:ext uri="{FF2B5EF4-FFF2-40B4-BE49-F238E27FC236}">
              <a16:creationId xmlns:a16="http://schemas.microsoft.com/office/drawing/2014/main" id="{4A24C2AD-1893-4356-9ECF-C628D6A1E00B}"/>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43562</xdr:rowOff>
    </xdr:from>
    <xdr:to>
      <xdr:col>50</xdr:col>
      <xdr:colOff>114300</xdr:colOff>
      <xdr:row>98</xdr:row>
      <xdr:rowOff>20219</xdr:rowOff>
    </xdr:to>
    <xdr:cxnSp macro="">
      <xdr:nvCxnSpPr>
        <xdr:cNvPr id="473" name="直線コネクタ 472">
          <a:extLst>
            <a:ext uri="{FF2B5EF4-FFF2-40B4-BE49-F238E27FC236}">
              <a16:creationId xmlns:a16="http://schemas.microsoft.com/office/drawing/2014/main" id="{1A3AE2C9-A336-4CBD-811F-D18A9A1C1C4A}"/>
            </a:ext>
          </a:extLst>
        </xdr:cNvPr>
        <xdr:cNvCxnSpPr/>
      </xdr:nvCxnSpPr>
      <xdr:spPr>
        <a:xfrm flipV="1">
          <a:off x="8750300" y="16674212"/>
          <a:ext cx="889000" cy="14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4" name="フローチャート: 判断 473">
          <a:extLst>
            <a:ext uri="{FF2B5EF4-FFF2-40B4-BE49-F238E27FC236}">
              <a16:creationId xmlns:a16="http://schemas.microsoft.com/office/drawing/2014/main" id="{B5DD3715-F184-4FBE-B1DE-6C7A199928A3}"/>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5" name="テキスト ボックス 474">
          <a:extLst>
            <a:ext uri="{FF2B5EF4-FFF2-40B4-BE49-F238E27FC236}">
              <a16:creationId xmlns:a16="http://schemas.microsoft.com/office/drawing/2014/main" id="{A4C7A044-07B7-4E6A-B6A0-9728A45A2E05}"/>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20219</xdr:rowOff>
    </xdr:from>
    <xdr:to>
      <xdr:col>45</xdr:col>
      <xdr:colOff>177800</xdr:colOff>
      <xdr:row>98</xdr:row>
      <xdr:rowOff>79617</xdr:rowOff>
    </xdr:to>
    <xdr:cxnSp macro="">
      <xdr:nvCxnSpPr>
        <xdr:cNvPr id="476" name="直線コネクタ 475">
          <a:extLst>
            <a:ext uri="{FF2B5EF4-FFF2-40B4-BE49-F238E27FC236}">
              <a16:creationId xmlns:a16="http://schemas.microsoft.com/office/drawing/2014/main" id="{3405376E-D391-4BF4-B1D1-41A5689DEA52}"/>
            </a:ext>
          </a:extLst>
        </xdr:cNvPr>
        <xdr:cNvCxnSpPr/>
      </xdr:nvCxnSpPr>
      <xdr:spPr>
        <a:xfrm flipV="1">
          <a:off x="7861300" y="16822319"/>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7" name="フローチャート: 判断 476">
          <a:extLst>
            <a:ext uri="{FF2B5EF4-FFF2-40B4-BE49-F238E27FC236}">
              <a16:creationId xmlns:a16="http://schemas.microsoft.com/office/drawing/2014/main" id="{3843C8EE-3B7C-4C22-A8C0-E71B8DB3CF63}"/>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8" name="テキスト ボックス 477">
          <a:extLst>
            <a:ext uri="{FF2B5EF4-FFF2-40B4-BE49-F238E27FC236}">
              <a16:creationId xmlns:a16="http://schemas.microsoft.com/office/drawing/2014/main" id="{C7BCC857-4365-4D67-ABF7-5DB6DF5BF605}"/>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167678</xdr:rowOff>
    </xdr:from>
    <xdr:to>
      <xdr:col>41</xdr:col>
      <xdr:colOff>50800</xdr:colOff>
      <xdr:row>98</xdr:row>
      <xdr:rowOff>79617</xdr:rowOff>
    </xdr:to>
    <xdr:cxnSp macro="">
      <xdr:nvCxnSpPr>
        <xdr:cNvPr id="479" name="直線コネクタ 478">
          <a:extLst>
            <a:ext uri="{FF2B5EF4-FFF2-40B4-BE49-F238E27FC236}">
              <a16:creationId xmlns:a16="http://schemas.microsoft.com/office/drawing/2014/main" id="{27448482-3FB9-493E-9671-650FB58F965B}"/>
            </a:ext>
          </a:extLst>
        </xdr:cNvPr>
        <xdr:cNvCxnSpPr/>
      </xdr:nvCxnSpPr>
      <xdr:spPr>
        <a:xfrm>
          <a:off x="6972300" y="16798328"/>
          <a:ext cx="889000" cy="8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80" name="フローチャート: 判断 479">
          <a:extLst>
            <a:ext uri="{FF2B5EF4-FFF2-40B4-BE49-F238E27FC236}">
              <a16:creationId xmlns:a16="http://schemas.microsoft.com/office/drawing/2014/main" id="{FBE0AF6A-F812-4E57-8558-B9466EFB5902}"/>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81" name="テキスト ボックス 480">
          <a:extLst>
            <a:ext uri="{FF2B5EF4-FFF2-40B4-BE49-F238E27FC236}">
              <a16:creationId xmlns:a16="http://schemas.microsoft.com/office/drawing/2014/main" id="{8099D910-395B-41B0-BE3A-E4F016C17E8A}"/>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2" name="フローチャート: 判断 481">
          <a:extLst>
            <a:ext uri="{FF2B5EF4-FFF2-40B4-BE49-F238E27FC236}">
              <a16:creationId xmlns:a16="http://schemas.microsoft.com/office/drawing/2014/main" id="{D5FBBC93-6BF5-48A3-820D-E40F452DCE75}"/>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3" name="テキスト ボックス 482">
          <a:extLst>
            <a:ext uri="{FF2B5EF4-FFF2-40B4-BE49-F238E27FC236}">
              <a16:creationId xmlns:a16="http://schemas.microsoft.com/office/drawing/2014/main" id="{DB08A2AF-4E4C-44A7-9A1F-29FCD17BFEB7}"/>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2CB5008-5EAD-4B33-ABD3-B1D7FAF11F4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661A732-2F7D-4FB4-BD43-15EA0AFFB61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CF4F8781-4873-40CD-92C3-CC716ECAEEA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8B5D834D-7E9F-4072-B9E6-C291CA8334F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99820529-3508-472E-ACA7-69ABDFF3C31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94869</xdr:rowOff>
    </xdr:from>
    <xdr:to>
      <xdr:col>55</xdr:col>
      <xdr:colOff>50800</xdr:colOff>
      <xdr:row>97</xdr:row>
      <xdr:rowOff>25019</xdr:rowOff>
    </xdr:to>
    <xdr:sp macro="" textlink="">
      <xdr:nvSpPr>
        <xdr:cNvPr id="489" name="楕円 488">
          <a:extLst>
            <a:ext uri="{FF2B5EF4-FFF2-40B4-BE49-F238E27FC236}">
              <a16:creationId xmlns:a16="http://schemas.microsoft.com/office/drawing/2014/main" id="{6AA9CDC0-F69A-4544-9BDF-337FFAFFF4C6}"/>
            </a:ext>
          </a:extLst>
        </xdr:cNvPr>
        <xdr:cNvSpPr/>
      </xdr:nvSpPr>
      <xdr:spPr>
        <a:xfrm>
          <a:off x="10426700" y="1655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117746</xdr:rowOff>
    </xdr:from>
    <xdr:ext cx="534377" cy="259045"/>
    <xdr:sp macro="" textlink="">
      <xdr:nvSpPr>
        <xdr:cNvPr id="490" name="普通建設事業費 （ うち更新整備　）該当値テキスト">
          <a:extLst>
            <a:ext uri="{FF2B5EF4-FFF2-40B4-BE49-F238E27FC236}">
              <a16:creationId xmlns:a16="http://schemas.microsoft.com/office/drawing/2014/main" id="{2CBD3437-6F94-4F03-91A7-6EB3626E4E2F}"/>
            </a:ext>
          </a:extLst>
        </xdr:cNvPr>
        <xdr:cNvSpPr txBox="1"/>
      </xdr:nvSpPr>
      <xdr:spPr>
        <a:xfrm>
          <a:off x="10528300" y="1640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164212</xdr:rowOff>
    </xdr:from>
    <xdr:to>
      <xdr:col>50</xdr:col>
      <xdr:colOff>165100</xdr:colOff>
      <xdr:row>97</xdr:row>
      <xdr:rowOff>94362</xdr:rowOff>
    </xdr:to>
    <xdr:sp macro="" textlink="">
      <xdr:nvSpPr>
        <xdr:cNvPr id="491" name="楕円 490">
          <a:extLst>
            <a:ext uri="{FF2B5EF4-FFF2-40B4-BE49-F238E27FC236}">
              <a16:creationId xmlns:a16="http://schemas.microsoft.com/office/drawing/2014/main" id="{A2EB08C2-5686-4CD8-B971-89638B78F283}"/>
            </a:ext>
          </a:extLst>
        </xdr:cNvPr>
        <xdr:cNvSpPr/>
      </xdr:nvSpPr>
      <xdr:spPr>
        <a:xfrm>
          <a:off x="9588500" y="166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110889</xdr:rowOff>
    </xdr:from>
    <xdr:ext cx="534377" cy="259045"/>
    <xdr:sp macro="" textlink="">
      <xdr:nvSpPr>
        <xdr:cNvPr id="492" name="テキスト ボックス 491">
          <a:extLst>
            <a:ext uri="{FF2B5EF4-FFF2-40B4-BE49-F238E27FC236}">
              <a16:creationId xmlns:a16="http://schemas.microsoft.com/office/drawing/2014/main" id="{8AFB48FF-9D9D-4763-BD33-79DE2060C581}"/>
            </a:ext>
          </a:extLst>
        </xdr:cNvPr>
        <xdr:cNvSpPr txBox="1"/>
      </xdr:nvSpPr>
      <xdr:spPr>
        <a:xfrm>
          <a:off x="9372111" y="163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140869</xdr:rowOff>
    </xdr:from>
    <xdr:to>
      <xdr:col>46</xdr:col>
      <xdr:colOff>38100</xdr:colOff>
      <xdr:row>98</xdr:row>
      <xdr:rowOff>71019</xdr:rowOff>
    </xdr:to>
    <xdr:sp macro="" textlink="">
      <xdr:nvSpPr>
        <xdr:cNvPr id="493" name="楕円 492">
          <a:extLst>
            <a:ext uri="{FF2B5EF4-FFF2-40B4-BE49-F238E27FC236}">
              <a16:creationId xmlns:a16="http://schemas.microsoft.com/office/drawing/2014/main" id="{C4C64CEA-E8F0-4314-8E11-DDB6D5B5FAD7}"/>
            </a:ext>
          </a:extLst>
        </xdr:cNvPr>
        <xdr:cNvSpPr/>
      </xdr:nvSpPr>
      <xdr:spPr>
        <a:xfrm>
          <a:off x="8699500" y="1677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62146</xdr:rowOff>
    </xdr:from>
    <xdr:ext cx="534377" cy="259045"/>
    <xdr:sp macro="" textlink="">
      <xdr:nvSpPr>
        <xdr:cNvPr id="494" name="テキスト ボックス 493">
          <a:extLst>
            <a:ext uri="{FF2B5EF4-FFF2-40B4-BE49-F238E27FC236}">
              <a16:creationId xmlns:a16="http://schemas.microsoft.com/office/drawing/2014/main" id="{A83411F5-3C31-4E6C-A61D-CD77D8906059}"/>
            </a:ext>
          </a:extLst>
        </xdr:cNvPr>
        <xdr:cNvSpPr txBox="1"/>
      </xdr:nvSpPr>
      <xdr:spPr>
        <a:xfrm>
          <a:off x="8483111" y="168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28817</xdr:rowOff>
    </xdr:from>
    <xdr:to>
      <xdr:col>41</xdr:col>
      <xdr:colOff>101600</xdr:colOff>
      <xdr:row>98</xdr:row>
      <xdr:rowOff>130417</xdr:rowOff>
    </xdr:to>
    <xdr:sp macro="" textlink="">
      <xdr:nvSpPr>
        <xdr:cNvPr id="495" name="楕円 494">
          <a:extLst>
            <a:ext uri="{FF2B5EF4-FFF2-40B4-BE49-F238E27FC236}">
              <a16:creationId xmlns:a16="http://schemas.microsoft.com/office/drawing/2014/main" id="{A4E72DD8-C8B2-4CB2-8858-188AB83E7FDB}"/>
            </a:ext>
          </a:extLst>
        </xdr:cNvPr>
        <xdr:cNvSpPr/>
      </xdr:nvSpPr>
      <xdr:spPr>
        <a:xfrm>
          <a:off x="7810500" y="1683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121544</xdr:rowOff>
    </xdr:from>
    <xdr:ext cx="534377" cy="259045"/>
    <xdr:sp macro="" textlink="">
      <xdr:nvSpPr>
        <xdr:cNvPr id="496" name="テキスト ボックス 495">
          <a:extLst>
            <a:ext uri="{FF2B5EF4-FFF2-40B4-BE49-F238E27FC236}">
              <a16:creationId xmlns:a16="http://schemas.microsoft.com/office/drawing/2014/main" id="{CD0A6FD5-D7FA-4B7A-B9E9-F32328CAACE3}"/>
            </a:ext>
          </a:extLst>
        </xdr:cNvPr>
        <xdr:cNvSpPr txBox="1"/>
      </xdr:nvSpPr>
      <xdr:spPr>
        <a:xfrm>
          <a:off x="7594111" y="1692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116878</xdr:rowOff>
    </xdr:from>
    <xdr:to>
      <xdr:col>36</xdr:col>
      <xdr:colOff>165100</xdr:colOff>
      <xdr:row>98</xdr:row>
      <xdr:rowOff>47028</xdr:rowOff>
    </xdr:to>
    <xdr:sp macro="" textlink="">
      <xdr:nvSpPr>
        <xdr:cNvPr id="497" name="楕円 496">
          <a:extLst>
            <a:ext uri="{FF2B5EF4-FFF2-40B4-BE49-F238E27FC236}">
              <a16:creationId xmlns:a16="http://schemas.microsoft.com/office/drawing/2014/main" id="{DA751976-B080-49C8-8905-75F33A393EA8}"/>
            </a:ext>
          </a:extLst>
        </xdr:cNvPr>
        <xdr:cNvSpPr/>
      </xdr:nvSpPr>
      <xdr:spPr>
        <a:xfrm>
          <a:off x="6921500" y="1674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38155</xdr:rowOff>
    </xdr:from>
    <xdr:ext cx="534377" cy="259045"/>
    <xdr:sp macro="" textlink="">
      <xdr:nvSpPr>
        <xdr:cNvPr id="498" name="テキスト ボックス 497">
          <a:extLst>
            <a:ext uri="{FF2B5EF4-FFF2-40B4-BE49-F238E27FC236}">
              <a16:creationId xmlns:a16="http://schemas.microsoft.com/office/drawing/2014/main" id="{0CEA18D7-DC10-4484-A71B-D0BD5F153640}"/>
            </a:ext>
          </a:extLst>
        </xdr:cNvPr>
        <xdr:cNvSpPr txBox="1"/>
      </xdr:nvSpPr>
      <xdr:spPr>
        <a:xfrm>
          <a:off x="6705111" y="1684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BC87959A-B1E3-4A58-A85C-E4209ED7189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C10F2FCD-BDBA-4DF5-9D03-E07F0BB23B9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F42BBA24-F805-4077-821A-C5E9B8F434F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A710F427-0C47-45B0-BA0E-B8B997A0281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4EA34A21-20C7-40CA-B62E-FDBECEE95C5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14E11EF4-FE1C-44F5-BEAB-03DB2090BC3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A44DC1B9-0123-4426-8409-023F89C006C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859CB089-3469-4D11-8C38-1919FCFE2B9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16E0917E-2410-46D0-9EFA-F681C4F1CE9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2D705D4-307E-4E1D-8BE9-2D2ED595823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a:extLst>
            <a:ext uri="{FF2B5EF4-FFF2-40B4-BE49-F238E27FC236}">
              <a16:creationId xmlns:a16="http://schemas.microsoft.com/office/drawing/2014/main" id="{3A0D386A-78C5-4239-BFBF-022201AD8CED}"/>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a:extLst>
            <a:ext uri="{FF2B5EF4-FFF2-40B4-BE49-F238E27FC236}">
              <a16:creationId xmlns:a16="http://schemas.microsoft.com/office/drawing/2014/main" id="{DB7A7A08-9693-4A59-9576-E183F23EC3D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a:extLst>
            <a:ext uri="{FF2B5EF4-FFF2-40B4-BE49-F238E27FC236}">
              <a16:creationId xmlns:a16="http://schemas.microsoft.com/office/drawing/2014/main" id="{F686CE8C-05BE-4312-B37B-ED8E7D08E1C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2" name="テキスト ボックス 511">
          <a:extLst>
            <a:ext uri="{FF2B5EF4-FFF2-40B4-BE49-F238E27FC236}">
              <a16:creationId xmlns:a16="http://schemas.microsoft.com/office/drawing/2014/main" id="{20457FDD-E5B9-4C44-9AFD-3326D1B18DFC}"/>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a:extLst>
            <a:ext uri="{FF2B5EF4-FFF2-40B4-BE49-F238E27FC236}">
              <a16:creationId xmlns:a16="http://schemas.microsoft.com/office/drawing/2014/main" id="{284E730E-49DB-4B17-A973-D948ECDABC61}"/>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4" name="テキスト ボックス 513">
          <a:extLst>
            <a:ext uri="{FF2B5EF4-FFF2-40B4-BE49-F238E27FC236}">
              <a16:creationId xmlns:a16="http://schemas.microsoft.com/office/drawing/2014/main" id="{AE71CDF5-EEE7-4FB5-A817-C72B11620983}"/>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a:extLst>
            <a:ext uri="{FF2B5EF4-FFF2-40B4-BE49-F238E27FC236}">
              <a16:creationId xmlns:a16="http://schemas.microsoft.com/office/drawing/2014/main" id="{CBCFBD0E-AED6-4C5D-9CAB-9C20AD81821E}"/>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6" name="テキスト ボックス 515">
          <a:extLst>
            <a:ext uri="{FF2B5EF4-FFF2-40B4-BE49-F238E27FC236}">
              <a16:creationId xmlns:a16="http://schemas.microsoft.com/office/drawing/2014/main" id="{A46C5E72-65CE-4DA5-B91B-93AE522314E8}"/>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EE45E526-167E-4117-AF5D-81762F4C936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8" name="テキスト ボックス 517">
          <a:extLst>
            <a:ext uri="{FF2B5EF4-FFF2-40B4-BE49-F238E27FC236}">
              <a16:creationId xmlns:a16="http://schemas.microsoft.com/office/drawing/2014/main" id="{76745BBD-6604-478C-ADEE-1DEB5C782692}"/>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A2923A81-4A36-429C-BBAF-3562A539F3D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20" name="直線コネクタ 519">
          <a:extLst>
            <a:ext uri="{FF2B5EF4-FFF2-40B4-BE49-F238E27FC236}">
              <a16:creationId xmlns:a16="http://schemas.microsoft.com/office/drawing/2014/main" id="{B5588B22-2480-4B2E-9ED0-BFB382844C0C}"/>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a:extLst>
            <a:ext uri="{FF2B5EF4-FFF2-40B4-BE49-F238E27FC236}">
              <a16:creationId xmlns:a16="http://schemas.microsoft.com/office/drawing/2014/main" id="{DF4E8E07-67F2-4478-9E85-1414FD67764E}"/>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8C1A8B37-41E8-4FE1-8A06-ACDF8C67D616}"/>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3" name="災害復旧事業費最大値テキスト">
          <a:extLst>
            <a:ext uri="{FF2B5EF4-FFF2-40B4-BE49-F238E27FC236}">
              <a16:creationId xmlns:a16="http://schemas.microsoft.com/office/drawing/2014/main" id="{3FDA56B3-717C-4C93-B8C5-B64F935DF02F}"/>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4" name="直線コネクタ 523">
          <a:extLst>
            <a:ext uri="{FF2B5EF4-FFF2-40B4-BE49-F238E27FC236}">
              <a16:creationId xmlns:a16="http://schemas.microsoft.com/office/drawing/2014/main" id="{A1E0D917-4D7D-4A9C-B647-79FE05224397}"/>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5" name="直線コネクタ 524">
          <a:extLst>
            <a:ext uri="{FF2B5EF4-FFF2-40B4-BE49-F238E27FC236}">
              <a16:creationId xmlns:a16="http://schemas.microsoft.com/office/drawing/2014/main" id="{C6A4F9E3-561E-42A5-9897-B9AFD35F5233}"/>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6" name="災害復旧事業費平均値テキスト">
          <a:extLst>
            <a:ext uri="{FF2B5EF4-FFF2-40B4-BE49-F238E27FC236}">
              <a16:creationId xmlns:a16="http://schemas.microsoft.com/office/drawing/2014/main" id="{D8FE113C-8404-4263-A6BA-59C1E28C67B2}"/>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7" name="フローチャート: 判断 526">
          <a:extLst>
            <a:ext uri="{FF2B5EF4-FFF2-40B4-BE49-F238E27FC236}">
              <a16:creationId xmlns:a16="http://schemas.microsoft.com/office/drawing/2014/main" id="{2E54E909-2B0D-4B97-B98D-5F3FF4D865D7}"/>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8" name="直線コネクタ 527">
          <a:extLst>
            <a:ext uri="{FF2B5EF4-FFF2-40B4-BE49-F238E27FC236}">
              <a16:creationId xmlns:a16="http://schemas.microsoft.com/office/drawing/2014/main" id="{58348BB7-8845-4B29-9A92-12AFE8E6E822}"/>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9" name="フローチャート: 判断 528">
          <a:extLst>
            <a:ext uri="{FF2B5EF4-FFF2-40B4-BE49-F238E27FC236}">
              <a16:creationId xmlns:a16="http://schemas.microsoft.com/office/drawing/2014/main" id="{504CB9FD-D334-46B2-800A-B27B8BAE2276}"/>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30" name="テキスト ボックス 529">
          <a:extLst>
            <a:ext uri="{FF2B5EF4-FFF2-40B4-BE49-F238E27FC236}">
              <a16:creationId xmlns:a16="http://schemas.microsoft.com/office/drawing/2014/main" id="{ECB64EDF-C019-40AA-BF86-4CDEDC74E4C2}"/>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125526</xdr:rowOff>
    </xdr:from>
    <xdr:to>
      <xdr:col>76</xdr:col>
      <xdr:colOff>114300</xdr:colOff>
      <xdr:row>38</xdr:row>
      <xdr:rowOff>139700</xdr:rowOff>
    </xdr:to>
    <xdr:cxnSp macro="">
      <xdr:nvCxnSpPr>
        <xdr:cNvPr id="531" name="直線コネクタ 530">
          <a:extLst>
            <a:ext uri="{FF2B5EF4-FFF2-40B4-BE49-F238E27FC236}">
              <a16:creationId xmlns:a16="http://schemas.microsoft.com/office/drawing/2014/main" id="{BA6F725C-1475-43DA-93C6-D8C040EFA49A}"/>
            </a:ext>
          </a:extLst>
        </xdr:cNvPr>
        <xdr:cNvCxnSpPr/>
      </xdr:nvCxnSpPr>
      <xdr:spPr>
        <a:xfrm>
          <a:off x="13703300" y="6640626"/>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2" name="フローチャート: 判断 531">
          <a:extLst>
            <a:ext uri="{FF2B5EF4-FFF2-40B4-BE49-F238E27FC236}">
              <a16:creationId xmlns:a16="http://schemas.microsoft.com/office/drawing/2014/main" id="{52F0876E-8F28-4511-A1C8-C654980EC57E}"/>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3" name="テキスト ボックス 532">
          <a:extLst>
            <a:ext uri="{FF2B5EF4-FFF2-40B4-BE49-F238E27FC236}">
              <a16:creationId xmlns:a16="http://schemas.microsoft.com/office/drawing/2014/main" id="{221C7DEB-DA93-452F-AA82-A9449D7211E5}"/>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125526</xdr:rowOff>
    </xdr:from>
    <xdr:to>
      <xdr:col>71</xdr:col>
      <xdr:colOff>177800</xdr:colOff>
      <xdr:row>38</xdr:row>
      <xdr:rowOff>139700</xdr:rowOff>
    </xdr:to>
    <xdr:cxnSp macro="">
      <xdr:nvCxnSpPr>
        <xdr:cNvPr id="534" name="直線コネクタ 533">
          <a:extLst>
            <a:ext uri="{FF2B5EF4-FFF2-40B4-BE49-F238E27FC236}">
              <a16:creationId xmlns:a16="http://schemas.microsoft.com/office/drawing/2014/main" id="{621E8A0B-4F3A-4D28-B529-AE3AC3998D35}"/>
            </a:ext>
          </a:extLst>
        </xdr:cNvPr>
        <xdr:cNvCxnSpPr/>
      </xdr:nvCxnSpPr>
      <xdr:spPr>
        <a:xfrm flipV="1">
          <a:off x="12814300" y="6640626"/>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5" name="フローチャート: 判断 534">
          <a:extLst>
            <a:ext uri="{FF2B5EF4-FFF2-40B4-BE49-F238E27FC236}">
              <a16:creationId xmlns:a16="http://schemas.microsoft.com/office/drawing/2014/main" id="{E8002495-D6C6-4A7A-BD2B-633198C80235}"/>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6" name="テキスト ボックス 535">
          <a:extLst>
            <a:ext uri="{FF2B5EF4-FFF2-40B4-BE49-F238E27FC236}">
              <a16:creationId xmlns:a16="http://schemas.microsoft.com/office/drawing/2014/main" id="{1E87D175-9B4C-43D0-9C17-E14B0F133F87}"/>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7" name="フローチャート: 判断 536">
          <a:extLst>
            <a:ext uri="{FF2B5EF4-FFF2-40B4-BE49-F238E27FC236}">
              <a16:creationId xmlns:a16="http://schemas.microsoft.com/office/drawing/2014/main" id="{BE6B1E2F-A936-45EC-8D0E-637E80CCECC5}"/>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8" name="テキスト ボックス 537">
          <a:extLst>
            <a:ext uri="{FF2B5EF4-FFF2-40B4-BE49-F238E27FC236}">
              <a16:creationId xmlns:a16="http://schemas.microsoft.com/office/drawing/2014/main" id="{69670884-6A90-4B1B-8CC6-E3AE23DFC6E4}"/>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D0C33BA-9947-4F46-8417-A78547D2DF7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B3272E89-DD6A-40E1-AA43-450D5CFA79A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FEA52EF1-07AC-4B2A-8C1F-1618DF19E0F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704101F-E906-41E3-8708-B29E956AD9A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2EAE31AC-5DE6-4C0F-ABB0-C2B341F1507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4" name="楕円 543">
          <a:extLst>
            <a:ext uri="{FF2B5EF4-FFF2-40B4-BE49-F238E27FC236}">
              <a16:creationId xmlns:a16="http://schemas.microsoft.com/office/drawing/2014/main" id="{AC210418-1A10-4735-B343-C3485AA4568B}"/>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5" name="災害復旧事業費該当値テキスト">
          <a:extLst>
            <a:ext uri="{FF2B5EF4-FFF2-40B4-BE49-F238E27FC236}">
              <a16:creationId xmlns:a16="http://schemas.microsoft.com/office/drawing/2014/main" id="{64A31F43-751E-4CB8-8865-4ADAD57C4AB6}"/>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6" name="楕円 545">
          <a:extLst>
            <a:ext uri="{FF2B5EF4-FFF2-40B4-BE49-F238E27FC236}">
              <a16:creationId xmlns:a16="http://schemas.microsoft.com/office/drawing/2014/main" id="{77E695C0-EA46-4AE9-B562-29B046343627}"/>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20129A98-E6A6-46C8-B5B1-D7246EEB1448}"/>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8" name="楕円 547">
          <a:extLst>
            <a:ext uri="{FF2B5EF4-FFF2-40B4-BE49-F238E27FC236}">
              <a16:creationId xmlns:a16="http://schemas.microsoft.com/office/drawing/2014/main" id="{9F86B66F-2A17-4815-9EF9-BB7A65C5B38F}"/>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E24A8B49-21DD-4E37-94A0-91661F100BA8}"/>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74726</xdr:rowOff>
    </xdr:from>
    <xdr:to>
      <xdr:col>72</xdr:col>
      <xdr:colOff>38100</xdr:colOff>
      <xdr:row>39</xdr:row>
      <xdr:rowOff>4876</xdr:rowOff>
    </xdr:to>
    <xdr:sp macro="" textlink="">
      <xdr:nvSpPr>
        <xdr:cNvPr id="550" name="楕円 549">
          <a:extLst>
            <a:ext uri="{FF2B5EF4-FFF2-40B4-BE49-F238E27FC236}">
              <a16:creationId xmlns:a16="http://schemas.microsoft.com/office/drawing/2014/main" id="{BC539039-AFE0-4317-84C6-FB3A6AFB3F29}"/>
            </a:ext>
          </a:extLst>
        </xdr:cNvPr>
        <xdr:cNvSpPr/>
      </xdr:nvSpPr>
      <xdr:spPr>
        <a:xfrm>
          <a:off x="13652500" y="658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167453</xdr:rowOff>
    </xdr:from>
    <xdr:ext cx="313932" cy="259045"/>
    <xdr:sp macro="" textlink="">
      <xdr:nvSpPr>
        <xdr:cNvPr id="551" name="テキスト ボックス 550">
          <a:extLst>
            <a:ext uri="{FF2B5EF4-FFF2-40B4-BE49-F238E27FC236}">
              <a16:creationId xmlns:a16="http://schemas.microsoft.com/office/drawing/2014/main" id="{013031F9-6EC3-45F4-94C4-29C1826CABAF}"/>
            </a:ext>
          </a:extLst>
        </xdr:cNvPr>
        <xdr:cNvSpPr txBox="1"/>
      </xdr:nvSpPr>
      <xdr:spPr>
        <a:xfrm>
          <a:off x="13546333" y="66825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2" name="楕円 551">
          <a:extLst>
            <a:ext uri="{FF2B5EF4-FFF2-40B4-BE49-F238E27FC236}">
              <a16:creationId xmlns:a16="http://schemas.microsoft.com/office/drawing/2014/main" id="{1EE1D746-B7CF-405A-B629-B20315E641D6}"/>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FCD24758-5B6F-4638-996B-0DC35425A7DD}"/>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E69B9EE2-91A5-4F12-8C7C-F4B6F76806A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860C10DC-93B5-424D-9AEA-BEB3722F6F5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AB61F7D7-C382-4612-944E-C8C059557AE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A6A4295D-53C2-4A84-BA6B-B4ED23772E0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A05CDA50-DB6F-4D92-ABF7-C46D5B20463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BD013676-5723-41A6-9349-9081A0551C5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DB165E3D-D652-4A71-AA83-B5A8A090FA8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AEBAA92A-B0AD-4878-A938-CEE490EDA2A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2664044A-673B-4639-AB94-11411D0376C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1F9F66E9-9247-4905-8708-EC989F22E53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DBEF816E-0B9C-4FD6-B011-FB04CB9F278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E704C951-882A-47C9-857E-012248BA606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63497928-667D-4088-9741-52946BF14AF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4AB518C2-37EA-4871-A058-23710E9DA2DF}"/>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FEE34E16-8033-4864-AC1C-AA33C0F1B97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D92F9351-30E2-4258-B974-42CEA7345E0A}"/>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6E4AB08C-5B67-438C-AC09-E6671C90DCE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6C995C5D-D3D0-4B91-B1B9-AE50BFBA62A5}"/>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846328CA-F5EA-4CD1-81C9-6A208BFE08D3}"/>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A9A07AEB-8ED0-4B80-A73F-CD786A9000D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2D3B7A10-5B9C-4102-9A3F-23D7C076F8C4}"/>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A6FE7F06-BB77-445A-A9BE-3AD6328E491B}"/>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75CB2751-D7A3-453E-A818-0B92958C92E8}"/>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4DE77B4A-E38F-40A1-A047-93016F7683EB}"/>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F8AA6165-C1EC-4F5D-BBEF-880931CA766F}"/>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226E85CC-9764-47F2-B2DB-A6C73F061BC6}"/>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4BE462F1-D40A-4CDF-954B-4E19C6824D7E}"/>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8C75601F-C670-4796-9775-E89F0CB8974A}"/>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38C89840-313A-4151-AC59-96BC3DB1BA1C}"/>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C6D0732C-1FF4-4933-946C-8B5DFC1367D9}"/>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92121069-5B7F-486E-8F06-1F44D56B9B8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D3A14103-F396-496B-A9CE-A9AE2B48577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3CFDCCE9-C4A7-4A48-B618-96B3E4BE1B9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A1C893BA-84D9-4763-AEEF-FA34C270FA8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B9A660C-D254-4B34-8674-19DA4BD0025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0E96C67-06A4-425A-BF79-E60002EDA9C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FE408A5-3139-4206-8FCB-30870D86863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1AB7B91-86BB-4874-9D36-7B3D0AD0AD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12D37B7-E757-41FC-A05D-3CCE74DD9A1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C085B7D0-3062-4FEA-895D-02F0EBE2F03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C26661D2-3978-4360-A1E9-13AC676EFFA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CEC7BF36-9CCE-4466-B4FE-492A0F36F3BD}"/>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3345BFE3-F9B3-4D18-809C-27E35D3279D5}"/>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D74E10A7-8586-4CD8-A5AF-122B49DC028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2203D87A-EA87-472D-9395-06F47DD1A78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8BD05E1E-DBF2-4346-902A-37A9C39F37E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AA4945C2-D7E7-4A47-8609-83EE695BF61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DFA61509-335D-47E1-BED5-11A6DC63955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F7AF6D13-F248-44DA-B2C5-05BD38325C55}"/>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587AB7E4-F4D5-41F3-971F-919264E5AA7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4BFDEBF2-C304-4AF5-BAC3-FC0A6EACC07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550A6759-2037-4970-ACD5-B95B281334B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C1E098B-1EB7-4316-89AA-152066FBBCB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1E05405A-598D-40CE-BD0B-629C0394684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1453F0C0-9052-4210-AD5F-04C113B435F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49C76634-F69A-43D6-81C8-72B0511099B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E570255F-490E-4752-BDD6-00C6ECB397E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F2CBEE3A-BD0D-46FE-A2AF-BC42FA53EA8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BD8BAD72-C288-4968-96E4-135F7E12B21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2E3E281E-A072-4EF6-AB91-93DCECCDA01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3CEEE24A-A5F0-4672-8881-D5163707EBEC}"/>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D639B9DF-925C-4F55-95E8-7C04CDC98D4C}"/>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97A8DBDC-F503-400E-AF8B-80D1215637B4}"/>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B839D8AB-746B-4FDA-AD6E-E9DBB318EF71}"/>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5438D87-A335-4C05-8942-9F8369733182}"/>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3FBFA637-3AD2-4B81-A321-79BBBE4651A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4231A9E0-3679-49BC-BFA1-CCB7C1A37CB6}"/>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78570DEE-8992-4386-A0DC-672620A7E12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2" name="テキスト ボックス 621">
          <a:extLst>
            <a:ext uri="{FF2B5EF4-FFF2-40B4-BE49-F238E27FC236}">
              <a16:creationId xmlns:a16="http://schemas.microsoft.com/office/drawing/2014/main" id="{7DC25CC1-D880-4435-B4C0-A0B55B1AD1E2}"/>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D66C3602-CC82-4484-A114-55A60D4A80B6}"/>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23943F3E-0AE6-4CD4-9AEF-64DCDE305BB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589B045D-EBEB-4016-8E5E-E02C3E42726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6" name="直線コネクタ 625">
          <a:extLst>
            <a:ext uri="{FF2B5EF4-FFF2-40B4-BE49-F238E27FC236}">
              <a16:creationId xmlns:a16="http://schemas.microsoft.com/office/drawing/2014/main" id="{E29D9189-41B8-45A8-B62E-82F7D3D825A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7" name="公債費最小値テキスト">
          <a:extLst>
            <a:ext uri="{FF2B5EF4-FFF2-40B4-BE49-F238E27FC236}">
              <a16:creationId xmlns:a16="http://schemas.microsoft.com/office/drawing/2014/main" id="{6690A63E-74FE-4B16-BCF4-4A6DC0D97A98}"/>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8" name="直線コネクタ 627">
          <a:extLst>
            <a:ext uri="{FF2B5EF4-FFF2-40B4-BE49-F238E27FC236}">
              <a16:creationId xmlns:a16="http://schemas.microsoft.com/office/drawing/2014/main" id="{FA288924-4714-4315-89DE-E73A89DDD2A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9" name="公債費最大値テキスト">
          <a:extLst>
            <a:ext uri="{FF2B5EF4-FFF2-40B4-BE49-F238E27FC236}">
              <a16:creationId xmlns:a16="http://schemas.microsoft.com/office/drawing/2014/main" id="{E70D28DE-E042-46B7-AD42-68D4DA25EB6F}"/>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30" name="直線コネクタ 629">
          <a:extLst>
            <a:ext uri="{FF2B5EF4-FFF2-40B4-BE49-F238E27FC236}">
              <a16:creationId xmlns:a16="http://schemas.microsoft.com/office/drawing/2014/main" id="{A3997024-BC83-4255-960D-63541B79E979}"/>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88836</xdr:rowOff>
    </xdr:from>
    <xdr:to>
      <xdr:col>85</xdr:col>
      <xdr:colOff>127000</xdr:colOff>
      <xdr:row>76</xdr:row>
      <xdr:rowOff>99067</xdr:rowOff>
    </xdr:to>
    <xdr:cxnSp macro="">
      <xdr:nvCxnSpPr>
        <xdr:cNvPr id="631" name="直線コネクタ 630">
          <a:extLst>
            <a:ext uri="{FF2B5EF4-FFF2-40B4-BE49-F238E27FC236}">
              <a16:creationId xmlns:a16="http://schemas.microsoft.com/office/drawing/2014/main" id="{1191B602-3160-486A-8E28-FF02892187C2}"/>
            </a:ext>
          </a:extLst>
        </xdr:cNvPr>
        <xdr:cNvCxnSpPr/>
      </xdr:nvCxnSpPr>
      <xdr:spPr>
        <a:xfrm>
          <a:off x="15481300" y="13119036"/>
          <a:ext cx="8382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2" name="公債費平均値テキスト">
          <a:extLst>
            <a:ext uri="{FF2B5EF4-FFF2-40B4-BE49-F238E27FC236}">
              <a16:creationId xmlns:a16="http://schemas.microsoft.com/office/drawing/2014/main" id="{1607EE02-15F9-4A28-8F6F-97F21EFA7D26}"/>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3" name="フローチャート: 判断 632">
          <a:extLst>
            <a:ext uri="{FF2B5EF4-FFF2-40B4-BE49-F238E27FC236}">
              <a16:creationId xmlns:a16="http://schemas.microsoft.com/office/drawing/2014/main" id="{41B9DD0D-83F7-47C8-AB42-A408503112A1}"/>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74854</xdr:rowOff>
    </xdr:from>
    <xdr:to>
      <xdr:col>81</xdr:col>
      <xdr:colOff>50800</xdr:colOff>
      <xdr:row>76</xdr:row>
      <xdr:rowOff>88836</xdr:rowOff>
    </xdr:to>
    <xdr:cxnSp macro="">
      <xdr:nvCxnSpPr>
        <xdr:cNvPr id="634" name="直線コネクタ 633">
          <a:extLst>
            <a:ext uri="{FF2B5EF4-FFF2-40B4-BE49-F238E27FC236}">
              <a16:creationId xmlns:a16="http://schemas.microsoft.com/office/drawing/2014/main" id="{7CA9C6EF-F36C-49D5-9A8E-287F80A668EA}"/>
            </a:ext>
          </a:extLst>
        </xdr:cNvPr>
        <xdr:cNvCxnSpPr/>
      </xdr:nvCxnSpPr>
      <xdr:spPr>
        <a:xfrm>
          <a:off x="14592300" y="13105054"/>
          <a:ext cx="889000" cy="1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5" name="フローチャート: 判断 634">
          <a:extLst>
            <a:ext uri="{FF2B5EF4-FFF2-40B4-BE49-F238E27FC236}">
              <a16:creationId xmlns:a16="http://schemas.microsoft.com/office/drawing/2014/main" id="{2A15E4EC-918B-4676-AAC0-956A77D9D57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6" name="テキスト ボックス 635">
          <a:extLst>
            <a:ext uri="{FF2B5EF4-FFF2-40B4-BE49-F238E27FC236}">
              <a16:creationId xmlns:a16="http://schemas.microsoft.com/office/drawing/2014/main" id="{1FE97AC0-65C2-4B3B-9C14-297F2F4A6275}"/>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4787</xdr:rowOff>
    </xdr:from>
    <xdr:to>
      <xdr:col>76</xdr:col>
      <xdr:colOff>114300</xdr:colOff>
      <xdr:row>76</xdr:row>
      <xdr:rowOff>74854</xdr:rowOff>
    </xdr:to>
    <xdr:cxnSp macro="">
      <xdr:nvCxnSpPr>
        <xdr:cNvPr id="637" name="直線コネクタ 636">
          <a:extLst>
            <a:ext uri="{FF2B5EF4-FFF2-40B4-BE49-F238E27FC236}">
              <a16:creationId xmlns:a16="http://schemas.microsoft.com/office/drawing/2014/main" id="{F20171F2-CEB3-44E2-9D1B-6E076290F314}"/>
            </a:ext>
          </a:extLst>
        </xdr:cNvPr>
        <xdr:cNvCxnSpPr/>
      </xdr:nvCxnSpPr>
      <xdr:spPr>
        <a:xfrm>
          <a:off x="13703300" y="13034987"/>
          <a:ext cx="889000" cy="7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8" name="フローチャート: 判断 637">
          <a:extLst>
            <a:ext uri="{FF2B5EF4-FFF2-40B4-BE49-F238E27FC236}">
              <a16:creationId xmlns:a16="http://schemas.microsoft.com/office/drawing/2014/main" id="{4ED84C62-3915-4594-8DB6-B36F08696D52}"/>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9" name="テキスト ボックス 638">
          <a:extLst>
            <a:ext uri="{FF2B5EF4-FFF2-40B4-BE49-F238E27FC236}">
              <a16:creationId xmlns:a16="http://schemas.microsoft.com/office/drawing/2014/main" id="{337E3E4D-95CB-432A-8094-7AD22542896E}"/>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4787</xdr:rowOff>
    </xdr:from>
    <xdr:to>
      <xdr:col>71</xdr:col>
      <xdr:colOff>177800</xdr:colOff>
      <xdr:row>76</xdr:row>
      <xdr:rowOff>34240</xdr:rowOff>
    </xdr:to>
    <xdr:cxnSp macro="">
      <xdr:nvCxnSpPr>
        <xdr:cNvPr id="640" name="直線コネクタ 639">
          <a:extLst>
            <a:ext uri="{FF2B5EF4-FFF2-40B4-BE49-F238E27FC236}">
              <a16:creationId xmlns:a16="http://schemas.microsoft.com/office/drawing/2014/main" id="{705E6231-F8AE-499E-B970-2D46313BB0E4}"/>
            </a:ext>
          </a:extLst>
        </xdr:cNvPr>
        <xdr:cNvCxnSpPr/>
      </xdr:nvCxnSpPr>
      <xdr:spPr>
        <a:xfrm flipV="1">
          <a:off x="12814300" y="13034987"/>
          <a:ext cx="889000" cy="2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41" name="フローチャート: 判断 640">
          <a:extLst>
            <a:ext uri="{FF2B5EF4-FFF2-40B4-BE49-F238E27FC236}">
              <a16:creationId xmlns:a16="http://schemas.microsoft.com/office/drawing/2014/main" id="{FE20E554-B5F5-4E0A-A1A4-54830E4D44D4}"/>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2" name="テキスト ボックス 641">
          <a:extLst>
            <a:ext uri="{FF2B5EF4-FFF2-40B4-BE49-F238E27FC236}">
              <a16:creationId xmlns:a16="http://schemas.microsoft.com/office/drawing/2014/main" id="{520367D2-2EDC-45E7-AC76-7BD842BDAE12}"/>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3" name="フローチャート: 判断 642">
          <a:extLst>
            <a:ext uri="{FF2B5EF4-FFF2-40B4-BE49-F238E27FC236}">
              <a16:creationId xmlns:a16="http://schemas.microsoft.com/office/drawing/2014/main" id="{B9448B81-DA02-480C-9044-993E8A8AD1B9}"/>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4" name="テキスト ボックス 643">
          <a:extLst>
            <a:ext uri="{FF2B5EF4-FFF2-40B4-BE49-F238E27FC236}">
              <a16:creationId xmlns:a16="http://schemas.microsoft.com/office/drawing/2014/main" id="{235F2962-C046-45D8-8B84-72CCA07F659E}"/>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91E9160E-7C36-4F46-9AF4-57BF0F12CD1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C8DCABD8-4564-471B-8D33-D3EA27386A5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AEFAA06A-702C-469A-AF6E-3DDD53E7D04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6C2D8D2C-E531-4F36-8FBB-4D59DED14AA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1D73742-182F-445F-AAFF-33D7C3DF61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48267</xdr:rowOff>
    </xdr:from>
    <xdr:to>
      <xdr:col>85</xdr:col>
      <xdr:colOff>177800</xdr:colOff>
      <xdr:row>76</xdr:row>
      <xdr:rowOff>149867</xdr:rowOff>
    </xdr:to>
    <xdr:sp macro="" textlink="">
      <xdr:nvSpPr>
        <xdr:cNvPr id="650" name="楕円 649">
          <a:extLst>
            <a:ext uri="{FF2B5EF4-FFF2-40B4-BE49-F238E27FC236}">
              <a16:creationId xmlns:a16="http://schemas.microsoft.com/office/drawing/2014/main" id="{DADBD88E-CD48-48DF-A301-1CD840E3F104}"/>
            </a:ext>
          </a:extLst>
        </xdr:cNvPr>
        <xdr:cNvSpPr/>
      </xdr:nvSpPr>
      <xdr:spPr>
        <a:xfrm>
          <a:off x="16268700" y="1307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26694</xdr:rowOff>
    </xdr:from>
    <xdr:ext cx="534377" cy="259045"/>
    <xdr:sp macro="" textlink="">
      <xdr:nvSpPr>
        <xdr:cNvPr id="651" name="公債費該当値テキスト">
          <a:extLst>
            <a:ext uri="{FF2B5EF4-FFF2-40B4-BE49-F238E27FC236}">
              <a16:creationId xmlns:a16="http://schemas.microsoft.com/office/drawing/2014/main" id="{8DC86F71-9467-4DD4-A5AD-CC597E231F20}"/>
            </a:ext>
          </a:extLst>
        </xdr:cNvPr>
        <xdr:cNvSpPr txBox="1"/>
      </xdr:nvSpPr>
      <xdr:spPr>
        <a:xfrm>
          <a:off x="16370300" y="1305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38036</xdr:rowOff>
    </xdr:from>
    <xdr:to>
      <xdr:col>81</xdr:col>
      <xdr:colOff>101600</xdr:colOff>
      <xdr:row>76</xdr:row>
      <xdr:rowOff>139636</xdr:rowOff>
    </xdr:to>
    <xdr:sp macro="" textlink="">
      <xdr:nvSpPr>
        <xdr:cNvPr id="652" name="楕円 651">
          <a:extLst>
            <a:ext uri="{FF2B5EF4-FFF2-40B4-BE49-F238E27FC236}">
              <a16:creationId xmlns:a16="http://schemas.microsoft.com/office/drawing/2014/main" id="{4B14CFA8-2ED3-4040-860E-B34480F8B085}"/>
            </a:ext>
          </a:extLst>
        </xdr:cNvPr>
        <xdr:cNvSpPr/>
      </xdr:nvSpPr>
      <xdr:spPr>
        <a:xfrm>
          <a:off x="15430500" y="130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130763</xdr:rowOff>
    </xdr:from>
    <xdr:ext cx="534377" cy="259045"/>
    <xdr:sp macro="" textlink="">
      <xdr:nvSpPr>
        <xdr:cNvPr id="653" name="テキスト ボックス 652">
          <a:extLst>
            <a:ext uri="{FF2B5EF4-FFF2-40B4-BE49-F238E27FC236}">
              <a16:creationId xmlns:a16="http://schemas.microsoft.com/office/drawing/2014/main" id="{6A382246-0976-43E9-8ECA-3637EB39051F}"/>
            </a:ext>
          </a:extLst>
        </xdr:cNvPr>
        <xdr:cNvSpPr txBox="1"/>
      </xdr:nvSpPr>
      <xdr:spPr>
        <a:xfrm>
          <a:off x="15214111" y="1316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24054</xdr:rowOff>
    </xdr:from>
    <xdr:to>
      <xdr:col>76</xdr:col>
      <xdr:colOff>165100</xdr:colOff>
      <xdr:row>76</xdr:row>
      <xdr:rowOff>125654</xdr:rowOff>
    </xdr:to>
    <xdr:sp macro="" textlink="">
      <xdr:nvSpPr>
        <xdr:cNvPr id="654" name="楕円 653">
          <a:extLst>
            <a:ext uri="{FF2B5EF4-FFF2-40B4-BE49-F238E27FC236}">
              <a16:creationId xmlns:a16="http://schemas.microsoft.com/office/drawing/2014/main" id="{6239E040-37AB-48A6-B66A-2D5E782D7B95}"/>
            </a:ext>
          </a:extLst>
        </xdr:cNvPr>
        <xdr:cNvSpPr/>
      </xdr:nvSpPr>
      <xdr:spPr>
        <a:xfrm>
          <a:off x="14541500" y="130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116781</xdr:rowOff>
    </xdr:from>
    <xdr:ext cx="534377" cy="259045"/>
    <xdr:sp macro="" textlink="">
      <xdr:nvSpPr>
        <xdr:cNvPr id="655" name="テキスト ボックス 654">
          <a:extLst>
            <a:ext uri="{FF2B5EF4-FFF2-40B4-BE49-F238E27FC236}">
              <a16:creationId xmlns:a16="http://schemas.microsoft.com/office/drawing/2014/main" id="{CA767118-F757-4A5E-837C-EB5766D10D30}"/>
            </a:ext>
          </a:extLst>
        </xdr:cNvPr>
        <xdr:cNvSpPr txBox="1"/>
      </xdr:nvSpPr>
      <xdr:spPr>
        <a:xfrm>
          <a:off x="14325111" y="1314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125438</xdr:rowOff>
    </xdr:from>
    <xdr:to>
      <xdr:col>72</xdr:col>
      <xdr:colOff>38100</xdr:colOff>
      <xdr:row>76</xdr:row>
      <xdr:rowOff>55587</xdr:rowOff>
    </xdr:to>
    <xdr:sp macro="" textlink="">
      <xdr:nvSpPr>
        <xdr:cNvPr id="656" name="楕円 655">
          <a:extLst>
            <a:ext uri="{FF2B5EF4-FFF2-40B4-BE49-F238E27FC236}">
              <a16:creationId xmlns:a16="http://schemas.microsoft.com/office/drawing/2014/main" id="{CB0C1519-D2C9-45E9-8DDA-548698318ED5}"/>
            </a:ext>
          </a:extLst>
        </xdr:cNvPr>
        <xdr:cNvSpPr/>
      </xdr:nvSpPr>
      <xdr:spPr>
        <a:xfrm>
          <a:off x="13652500" y="129841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72115</xdr:rowOff>
    </xdr:from>
    <xdr:ext cx="534377" cy="259045"/>
    <xdr:sp macro="" textlink="">
      <xdr:nvSpPr>
        <xdr:cNvPr id="657" name="テキスト ボックス 656">
          <a:extLst>
            <a:ext uri="{FF2B5EF4-FFF2-40B4-BE49-F238E27FC236}">
              <a16:creationId xmlns:a16="http://schemas.microsoft.com/office/drawing/2014/main" id="{45B6DB46-BF4B-4FE7-B1E8-72CD23C34494}"/>
            </a:ext>
          </a:extLst>
        </xdr:cNvPr>
        <xdr:cNvSpPr txBox="1"/>
      </xdr:nvSpPr>
      <xdr:spPr>
        <a:xfrm>
          <a:off x="13436111" y="1275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154890</xdr:rowOff>
    </xdr:from>
    <xdr:to>
      <xdr:col>67</xdr:col>
      <xdr:colOff>101600</xdr:colOff>
      <xdr:row>76</xdr:row>
      <xdr:rowOff>85040</xdr:rowOff>
    </xdr:to>
    <xdr:sp macro="" textlink="">
      <xdr:nvSpPr>
        <xdr:cNvPr id="658" name="楕円 657">
          <a:extLst>
            <a:ext uri="{FF2B5EF4-FFF2-40B4-BE49-F238E27FC236}">
              <a16:creationId xmlns:a16="http://schemas.microsoft.com/office/drawing/2014/main" id="{38392407-86FF-4949-8F07-6CAE70983A01}"/>
            </a:ext>
          </a:extLst>
        </xdr:cNvPr>
        <xdr:cNvSpPr/>
      </xdr:nvSpPr>
      <xdr:spPr>
        <a:xfrm>
          <a:off x="12763500" y="130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101566</xdr:rowOff>
    </xdr:from>
    <xdr:ext cx="534377" cy="259045"/>
    <xdr:sp macro="" textlink="">
      <xdr:nvSpPr>
        <xdr:cNvPr id="659" name="テキスト ボックス 658">
          <a:extLst>
            <a:ext uri="{FF2B5EF4-FFF2-40B4-BE49-F238E27FC236}">
              <a16:creationId xmlns:a16="http://schemas.microsoft.com/office/drawing/2014/main" id="{812F957E-7EB4-46A9-B947-9E32FE7FC820}"/>
            </a:ext>
          </a:extLst>
        </xdr:cNvPr>
        <xdr:cNvSpPr txBox="1"/>
      </xdr:nvSpPr>
      <xdr:spPr>
        <a:xfrm>
          <a:off x="12547111" y="1278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B2FE31B9-A14B-4FD3-8B00-7A5286C4DB7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D3E257BA-4B58-44EE-A43C-70256922CE0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E4C392DF-C49B-4381-8A39-39653DD214A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9D416474-7EA3-4B69-AA34-EBF976E6D7D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1786A78E-C94D-4FCF-AED1-F4169D280BB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8700C917-4407-4712-9767-60D2269BFE7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F15F4B46-3EC4-4A02-A5DC-895D1AC377F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EB1BAD86-D245-4C3B-AC82-8E16A701ED2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D5397DA-D2A8-47A2-935F-FDDC86A4767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D5B9C199-33F5-4D65-AF33-CDE05763075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428206B-F13F-462D-A2F0-616E20BD8BED}"/>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8E6CA613-398F-4E35-A164-8663F4AF21DA}"/>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75671DAB-DF47-40B9-AF79-85806CDBCA41}"/>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90306146-3520-421A-94D6-B2DBE95A5C2B}"/>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79E9CD0E-C1ED-4210-8D41-C8F2A5A1398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8EEB59B3-41BA-4365-8B6E-AC8CC92E21F4}"/>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C3B253BE-4556-4C7F-B34E-05C53B380F13}"/>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BEB31172-C28B-4B9E-956B-3F114251AC4D}"/>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C699817B-C85E-4DCF-97A5-62451A8BA2F6}"/>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E3753383-D254-4B05-B75C-E67179378FDB}"/>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BC4EEB81-604A-4F23-BEA6-E973CEF82F7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1" name="テキスト ボックス 680">
          <a:extLst>
            <a:ext uri="{FF2B5EF4-FFF2-40B4-BE49-F238E27FC236}">
              <a16:creationId xmlns:a16="http://schemas.microsoft.com/office/drawing/2014/main" id="{E7114D78-2047-469D-A32E-03A2D3870EC2}"/>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3772CA3A-E050-4570-808E-9AC70BBE717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41A38926-7DE1-484A-9EC4-649E32462978}"/>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9C41CB69-F1FF-4B6E-92D6-0653B1AA9A8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5" name="直線コネクタ 684">
          <a:extLst>
            <a:ext uri="{FF2B5EF4-FFF2-40B4-BE49-F238E27FC236}">
              <a16:creationId xmlns:a16="http://schemas.microsoft.com/office/drawing/2014/main" id="{1FBC04DF-1044-40B3-8761-D2C4E06804A6}"/>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6" name="積立金最小値テキスト">
          <a:extLst>
            <a:ext uri="{FF2B5EF4-FFF2-40B4-BE49-F238E27FC236}">
              <a16:creationId xmlns:a16="http://schemas.microsoft.com/office/drawing/2014/main" id="{93885D92-550A-46CE-AEA6-C7E28F634917}"/>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7" name="直線コネクタ 686">
          <a:extLst>
            <a:ext uri="{FF2B5EF4-FFF2-40B4-BE49-F238E27FC236}">
              <a16:creationId xmlns:a16="http://schemas.microsoft.com/office/drawing/2014/main" id="{F7179AAF-67D8-4213-B13C-0DBF406C7CB4}"/>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8" name="積立金最大値テキスト">
          <a:extLst>
            <a:ext uri="{FF2B5EF4-FFF2-40B4-BE49-F238E27FC236}">
              <a16:creationId xmlns:a16="http://schemas.microsoft.com/office/drawing/2014/main" id="{2A84A4F9-B3B5-4C08-A6AE-1FB0A1A87A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9" name="直線コネクタ 688">
          <a:extLst>
            <a:ext uri="{FF2B5EF4-FFF2-40B4-BE49-F238E27FC236}">
              <a16:creationId xmlns:a16="http://schemas.microsoft.com/office/drawing/2014/main" id="{C5EE9679-F0DD-4941-9D21-22DD0E069AB5}"/>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142084</xdr:rowOff>
    </xdr:from>
    <xdr:to>
      <xdr:col>85</xdr:col>
      <xdr:colOff>127000</xdr:colOff>
      <xdr:row>99</xdr:row>
      <xdr:rowOff>13577</xdr:rowOff>
    </xdr:to>
    <xdr:cxnSp macro="">
      <xdr:nvCxnSpPr>
        <xdr:cNvPr id="690" name="直線コネクタ 689">
          <a:extLst>
            <a:ext uri="{FF2B5EF4-FFF2-40B4-BE49-F238E27FC236}">
              <a16:creationId xmlns:a16="http://schemas.microsoft.com/office/drawing/2014/main" id="{A114B6E1-300B-430C-9101-EE7189CDF707}"/>
            </a:ext>
          </a:extLst>
        </xdr:cNvPr>
        <xdr:cNvCxnSpPr/>
      </xdr:nvCxnSpPr>
      <xdr:spPr>
        <a:xfrm>
          <a:off x="15481300" y="16944184"/>
          <a:ext cx="838200" cy="4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91" name="積立金平均値テキスト">
          <a:extLst>
            <a:ext uri="{FF2B5EF4-FFF2-40B4-BE49-F238E27FC236}">
              <a16:creationId xmlns:a16="http://schemas.microsoft.com/office/drawing/2014/main" id="{126B27A6-3377-47CF-9C17-636A68B5EEC5}"/>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2" name="フローチャート: 判断 691">
          <a:extLst>
            <a:ext uri="{FF2B5EF4-FFF2-40B4-BE49-F238E27FC236}">
              <a16:creationId xmlns:a16="http://schemas.microsoft.com/office/drawing/2014/main" id="{93648799-93DF-4F24-9CA5-059E43DE0F8D}"/>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142084</xdr:rowOff>
    </xdr:from>
    <xdr:to>
      <xdr:col>81</xdr:col>
      <xdr:colOff>50800</xdr:colOff>
      <xdr:row>98</xdr:row>
      <xdr:rowOff>146296</xdr:rowOff>
    </xdr:to>
    <xdr:cxnSp macro="">
      <xdr:nvCxnSpPr>
        <xdr:cNvPr id="693" name="直線コネクタ 692">
          <a:extLst>
            <a:ext uri="{FF2B5EF4-FFF2-40B4-BE49-F238E27FC236}">
              <a16:creationId xmlns:a16="http://schemas.microsoft.com/office/drawing/2014/main" id="{D2DB80C5-6ACC-4D14-9544-FACA287AC2B6}"/>
            </a:ext>
          </a:extLst>
        </xdr:cNvPr>
        <xdr:cNvCxnSpPr/>
      </xdr:nvCxnSpPr>
      <xdr:spPr>
        <a:xfrm flipV="1">
          <a:off x="14592300" y="16944184"/>
          <a:ext cx="8890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4" name="フローチャート: 判断 693">
          <a:extLst>
            <a:ext uri="{FF2B5EF4-FFF2-40B4-BE49-F238E27FC236}">
              <a16:creationId xmlns:a16="http://schemas.microsoft.com/office/drawing/2014/main" id="{B6CB9BF7-80B4-40ED-BFED-C73703C0CCAE}"/>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5" name="テキスト ボックス 694">
          <a:extLst>
            <a:ext uri="{FF2B5EF4-FFF2-40B4-BE49-F238E27FC236}">
              <a16:creationId xmlns:a16="http://schemas.microsoft.com/office/drawing/2014/main" id="{151A8243-99E0-4965-977C-A5F92F441C99}"/>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117232</xdr:rowOff>
    </xdr:from>
    <xdr:to>
      <xdr:col>76</xdr:col>
      <xdr:colOff>114300</xdr:colOff>
      <xdr:row>98</xdr:row>
      <xdr:rowOff>146296</xdr:rowOff>
    </xdr:to>
    <xdr:cxnSp macro="">
      <xdr:nvCxnSpPr>
        <xdr:cNvPr id="696" name="直線コネクタ 695">
          <a:extLst>
            <a:ext uri="{FF2B5EF4-FFF2-40B4-BE49-F238E27FC236}">
              <a16:creationId xmlns:a16="http://schemas.microsoft.com/office/drawing/2014/main" id="{93C8DA1A-0216-4C0D-8441-B2BF5BE95A73}"/>
            </a:ext>
          </a:extLst>
        </xdr:cNvPr>
        <xdr:cNvCxnSpPr/>
      </xdr:nvCxnSpPr>
      <xdr:spPr>
        <a:xfrm>
          <a:off x="13703300" y="16747882"/>
          <a:ext cx="889000" cy="20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7" name="フローチャート: 判断 696">
          <a:extLst>
            <a:ext uri="{FF2B5EF4-FFF2-40B4-BE49-F238E27FC236}">
              <a16:creationId xmlns:a16="http://schemas.microsoft.com/office/drawing/2014/main" id="{658325CE-2892-4727-A7E0-8A1166B72CC3}"/>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8" name="テキスト ボックス 697">
          <a:extLst>
            <a:ext uri="{FF2B5EF4-FFF2-40B4-BE49-F238E27FC236}">
              <a16:creationId xmlns:a16="http://schemas.microsoft.com/office/drawing/2014/main" id="{4249DD83-4852-4D25-8F72-61DE2A884512}"/>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117232</xdr:rowOff>
    </xdr:from>
    <xdr:to>
      <xdr:col>71</xdr:col>
      <xdr:colOff>177800</xdr:colOff>
      <xdr:row>98</xdr:row>
      <xdr:rowOff>167360</xdr:rowOff>
    </xdr:to>
    <xdr:cxnSp macro="">
      <xdr:nvCxnSpPr>
        <xdr:cNvPr id="699" name="直線コネクタ 698">
          <a:extLst>
            <a:ext uri="{FF2B5EF4-FFF2-40B4-BE49-F238E27FC236}">
              <a16:creationId xmlns:a16="http://schemas.microsoft.com/office/drawing/2014/main" id="{1C733318-C150-4908-B56D-E12991C7FE19}"/>
            </a:ext>
          </a:extLst>
        </xdr:cNvPr>
        <xdr:cNvCxnSpPr/>
      </xdr:nvCxnSpPr>
      <xdr:spPr>
        <a:xfrm flipV="1">
          <a:off x="12814300" y="16747882"/>
          <a:ext cx="889000" cy="22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700" name="フローチャート: 判断 699">
          <a:extLst>
            <a:ext uri="{FF2B5EF4-FFF2-40B4-BE49-F238E27FC236}">
              <a16:creationId xmlns:a16="http://schemas.microsoft.com/office/drawing/2014/main" id="{5B30AF06-8B29-47C9-8871-A254D1070C97}"/>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701" name="テキスト ボックス 700">
          <a:extLst>
            <a:ext uri="{FF2B5EF4-FFF2-40B4-BE49-F238E27FC236}">
              <a16:creationId xmlns:a16="http://schemas.microsoft.com/office/drawing/2014/main" id="{6463EBE5-FD9B-4350-A0AD-4CC425988EE2}"/>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2" name="フローチャート: 判断 701">
          <a:extLst>
            <a:ext uri="{FF2B5EF4-FFF2-40B4-BE49-F238E27FC236}">
              <a16:creationId xmlns:a16="http://schemas.microsoft.com/office/drawing/2014/main" id="{59530CCA-7784-45BA-B625-2DAA8561FB66}"/>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3" name="テキスト ボックス 702">
          <a:extLst>
            <a:ext uri="{FF2B5EF4-FFF2-40B4-BE49-F238E27FC236}">
              <a16:creationId xmlns:a16="http://schemas.microsoft.com/office/drawing/2014/main" id="{EAF71276-D799-4060-B618-06C1B4EAB378}"/>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52777927-9B34-492A-A860-169676A1C72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4B9207B-D07C-46D5-ACBE-2CE305D5D3B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02D064F-5A6D-4218-A1C4-24453BE3D45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7F44EA22-471A-4746-8BDE-6B9A52FC0DC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CB72C947-93DD-425B-8A48-6B40B925F56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134227</xdr:rowOff>
    </xdr:from>
    <xdr:to>
      <xdr:col>85</xdr:col>
      <xdr:colOff>177800</xdr:colOff>
      <xdr:row>99</xdr:row>
      <xdr:rowOff>64377</xdr:rowOff>
    </xdr:to>
    <xdr:sp macro="" textlink="">
      <xdr:nvSpPr>
        <xdr:cNvPr id="709" name="楕円 708">
          <a:extLst>
            <a:ext uri="{FF2B5EF4-FFF2-40B4-BE49-F238E27FC236}">
              <a16:creationId xmlns:a16="http://schemas.microsoft.com/office/drawing/2014/main" id="{8E4C6990-34AB-4383-8939-5CA070996FD6}"/>
            </a:ext>
          </a:extLst>
        </xdr:cNvPr>
        <xdr:cNvSpPr/>
      </xdr:nvSpPr>
      <xdr:spPr>
        <a:xfrm>
          <a:off x="16268700" y="169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49154</xdr:rowOff>
    </xdr:from>
    <xdr:ext cx="469744" cy="259045"/>
    <xdr:sp macro="" textlink="">
      <xdr:nvSpPr>
        <xdr:cNvPr id="710" name="積立金該当値テキスト">
          <a:extLst>
            <a:ext uri="{FF2B5EF4-FFF2-40B4-BE49-F238E27FC236}">
              <a16:creationId xmlns:a16="http://schemas.microsoft.com/office/drawing/2014/main" id="{42D26BF0-76C7-4A3F-9BD9-3EEA0E5E7105}"/>
            </a:ext>
          </a:extLst>
        </xdr:cNvPr>
        <xdr:cNvSpPr txBox="1"/>
      </xdr:nvSpPr>
      <xdr:spPr>
        <a:xfrm>
          <a:off x="16370300" y="168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91284</xdr:rowOff>
    </xdr:from>
    <xdr:to>
      <xdr:col>81</xdr:col>
      <xdr:colOff>101600</xdr:colOff>
      <xdr:row>99</xdr:row>
      <xdr:rowOff>21434</xdr:rowOff>
    </xdr:to>
    <xdr:sp macro="" textlink="">
      <xdr:nvSpPr>
        <xdr:cNvPr id="711" name="楕円 710">
          <a:extLst>
            <a:ext uri="{FF2B5EF4-FFF2-40B4-BE49-F238E27FC236}">
              <a16:creationId xmlns:a16="http://schemas.microsoft.com/office/drawing/2014/main" id="{207379E2-9161-494F-804F-BE6EBF02D7AD}"/>
            </a:ext>
          </a:extLst>
        </xdr:cNvPr>
        <xdr:cNvSpPr/>
      </xdr:nvSpPr>
      <xdr:spPr>
        <a:xfrm>
          <a:off x="15430500" y="168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12561</xdr:rowOff>
    </xdr:from>
    <xdr:ext cx="469744" cy="259045"/>
    <xdr:sp macro="" textlink="">
      <xdr:nvSpPr>
        <xdr:cNvPr id="712" name="テキスト ボックス 711">
          <a:extLst>
            <a:ext uri="{FF2B5EF4-FFF2-40B4-BE49-F238E27FC236}">
              <a16:creationId xmlns:a16="http://schemas.microsoft.com/office/drawing/2014/main" id="{757EAD26-E908-430B-A9F3-E9616401C1D5}"/>
            </a:ext>
          </a:extLst>
        </xdr:cNvPr>
        <xdr:cNvSpPr txBox="1"/>
      </xdr:nvSpPr>
      <xdr:spPr>
        <a:xfrm>
          <a:off x="15246428" y="1698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95496</xdr:rowOff>
    </xdr:from>
    <xdr:to>
      <xdr:col>76</xdr:col>
      <xdr:colOff>165100</xdr:colOff>
      <xdr:row>99</xdr:row>
      <xdr:rowOff>25646</xdr:rowOff>
    </xdr:to>
    <xdr:sp macro="" textlink="">
      <xdr:nvSpPr>
        <xdr:cNvPr id="713" name="楕円 712">
          <a:extLst>
            <a:ext uri="{FF2B5EF4-FFF2-40B4-BE49-F238E27FC236}">
              <a16:creationId xmlns:a16="http://schemas.microsoft.com/office/drawing/2014/main" id="{9B8BBB6A-121E-44A6-9912-A4CF22E24E2A}"/>
            </a:ext>
          </a:extLst>
        </xdr:cNvPr>
        <xdr:cNvSpPr/>
      </xdr:nvSpPr>
      <xdr:spPr>
        <a:xfrm>
          <a:off x="14541500" y="1689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16773</xdr:rowOff>
    </xdr:from>
    <xdr:ext cx="469744" cy="259045"/>
    <xdr:sp macro="" textlink="">
      <xdr:nvSpPr>
        <xdr:cNvPr id="714" name="テキスト ボックス 713">
          <a:extLst>
            <a:ext uri="{FF2B5EF4-FFF2-40B4-BE49-F238E27FC236}">
              <a16:creationId xmlns:a16="http://schemas.microsoft.com/office/drawing/2014/main" id="{22086F36-F78A-475C-B1A6-2B0E80FDB4AC}"/>
            </a:ext>
          </a:extLst>
        </xdr:cNvPr>
        <xdr:cNvSpPr txBox="1"/>
      </xdr:nvSpPr>
      <xdr:spPr>
        <a:xfrm>
          <a:off x="14357428" y="1699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66432</xdr:rowOff>
    </xdr:from>
    <xdr:to>
      <xdr:col>72</xdr:col>
      <xdr:colOff>38100</xdr:colOff>
      <xdr:row>97</xdr:row>
      <xdr:rowOff>168032</xdr:rowOff>
    </xdr:to>
    <xdr:sp macro="" textlink="">
      <xdr:nvSpPr>
        <xdr:cNvPr id="715" name="楕円 714">
          <a:extLst>
            <a:ext uri="{FF2B5EF4-FFF2-40B4-BE49-F238E27FC236}">
              <a16:creationId xmlns:a16="http://schemas.microsoft.com/office/drawing/2014/main" id="{B62F50F5-950B-47BD-AD0E-2C09ADE7877D}"/>
            </a:ext>
          </a:extLst>
        </xdr:cNvPr>
        <xdr:cNvSpPr/>
      </xdr:nvSpPr>
      <xdr:spPr>
        <a:xfrm>
          <a:off x="13652500" y="1669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159159</xdr:rowOff>
    </xdr:from>
    <xdr:ext cx="469744" cy="259045"/>
    <xdr:sp macro="" textlink="">
      <xdr:nvSpPr>
        <xdr:cNvPr id="716" name="テキスト ボックス 715">
          <a:extLst>
            <a:ext uri="{FF2B5EF4-FFF2-40B4-BE49-F238E27FC236}">
              <a16:creationId xmlns:a16="http://schemas.microsoft.com/office/drawing/2014/main" id="{AEFCB227-4D8B-4173-8B27-5306C8128039}"/>
            </a:ext>
          </a:extLst>
        </xdr:cNvPr>
        <xdr:cNvSpPr txBox="1"/>
      </xdr:nvSpPr>
      <xdr:spPr>
        <a:xfrm>
          <a:off x="13468428" y="1678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116560</xdr:rowOff>
    </xdr:from>
    <xdr:to>
      <xdr:col>67</xdr:col>
      <xdr:colOff>101600</xdr:colOff>
      <xdr:row>99</xdr:row>
      <xdr:rowOff>46710</xdr:rowOff>
    </xdr:to>
    <xdr:sp macro="" textlink="">
      <xdr:nvSpPr>
        <xdr:cNvPr id="717" name="楕円 716">
          <a:extLst>
            <a:ext uri="{FF2B5EF4-FFF2-40B4-BE49-F238E27FC236}">
              <a16:creationId xmlns:a16="http://schemas.microsoft.com/office/drawing/2014/main" id="{7AFBDB61-7EFB-4DAE-AC17-BA4AADC42ACA}"/>
            </a:ext>
          </a:extLst>
        </xdr:cNvPr>
        <xdr:cNvSpPr/>
      </xdr:nvSpPr>
      <xdr:spPr>
        <a:xfrm>
          <a:off x="12763500" y="169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37837</xdr:rowOff>
    </xdr:from>
    <xdr:ext cx="469744" cy="259045"/>
    <xdr:sp macro="" textlink="">
      <xdr:nvSpPr>
        <xdr:cNvPr id="718" name="テキスト ボックス 717">
          <a:extLst>
            <a:ext uri="{FF2B5EF4-FFF2-40B4-BE49-F238E27FC236}">
              <a16:creationId xmlns:a16="http://schemas.microsoft.com/office/drawing/2014/main" id="{1A08A5CE-AA9A-4775-A7D1-FBD30C29A036}"/>
            </a:ext>
          </a:extLst>
        </xdr:cNvPr>
        <xdr:cNvSpPr txBox="1"/>
      </xdr:nvSpPr>
      <xdr:spPr>
        <a:xfrm>
          <a:off x="12579428" y="1701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A691B355-0F49-4A68-B1B8-4918AAD98F8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B91FC4C9-DDBF-437F-93E8-6706BF3D122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955CE6DB-EAAC-42AA-B0FB-F09CB5E5714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DF5924D-BF33-4837-BBAF-25D16607459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B656778A-53A2-468A-8636-A91F6D45A0A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F2DDAE47-A5F6-42E8-AB84-74B33D3E50D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8435ADE6-6716-4184-81AC-FDB0A0564DB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1C1FCFB1-DB8C-4366-9114-9C0723F8E78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55F46687-2048-4E95-833D-13219217B4D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289F9EC1-2C6B-42F7-A626-65F80EA8E30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91C1A64C-1F95-43BD-8A43-E88CF2AAD874}"/>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81D13210-060A-4AC7-B075-215C6B2BD168}"/>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B9AA04D1-58E6-4717-BF8B-74121512E8EA}"/>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a:extLst>
            <a:ext uri="{FF2B5EF4-FFF2-40B4-BE49-F238E27FC236}">
              <a16:creationId xmlns:a16="http://schemas.microsoft.com/office/drawing/2014/main" id="{43845798-BD37-416F-9179-92128D4A3D19}"/>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C70569E6-8400-4260-A081-BD748810E202}"/>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a:extLst>
            <a:ext uri="{FF2B5EF4-FFF2-40B4-BE49-F238E27FC236}">
              <a16:creationId xmlns:a16="http://schemas.microsoft.com/office/drawing/2014/main" id="{7DA30AA6-3BE6-451C-BD1C-2A5C9A94E204}"/>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A5A3BD94-BFF4-4141-A4CB-F6F4917D31BB}"/>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a:extLst>
            <a:ext uri="{FF2B5EF4-FFF2-40B4-BE49-F238E27FC236}">
              <a16:creationId xmlns:a16="http://schemas.microsoft.com/office/drawing/2014/main" id="{A9E462DE-EC04-4E7F-8055-D76249CC6E7B}"/>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3E2055CF-749E-475E-9FF1-1244AB2B854C}"/>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a:extLst>
            <a:ext uri="{FF2B5EF4-FFF2-40B4-BE49-F238E27FC236}">
              <a16:creationId xmlns:a16="http://schemas.microsoft.com/office/drawing/2014/main" id="{90A00B60-9E28-4FD6-89D5-125F813A8BE7}"/>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6E1648E6-830D-4A43-A8B0-096F579679C4}"/>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8EE9D9D0-9531-4410-96EF-F6433AA70151}"/>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ED476EC2-6678-4610-A311-41F0ECE3A33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1C003E7F-A0C6-472F-B666-476A8C0EB14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A89AB8E1-2410-4B30-B1E7-85A3B9E2644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82A72874-E5B7-4AF1-B0C2-DF6FCA596267}"/>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a:extLst>
            <a:ext uri="{FF2B5EF4-FFF2-40B4-BE49-F238E27FC236}">
              <a16:creationId xmlns:a16="http://schemas.microsoft.com/office/drawing/2014/main" id="{4EE0460C-8251-40E1-81C8-3810D322E676}"/>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D93E2A21-CDE1-4BB8-9D73-6D8EAD77A5CD}"/>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7" name="投資及び出資金最大値テキスト">
          <a:extLst>
            <a:ext uri="{FF2B5EF4-FFF2-40B4-BE49-F238E27FC236}">
              <a16:creationId xmlns:a16="http://schemas.microsoft.com/office/drawing/2014/main" id="{75B6B83C-A0F2-4B62-9C42-A3C0143D257E}"/>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8" name="直線コネクタ 747">
          <a:extLst>
            <a:ext uri="{FF2B5EF4-FFF2-40B4-BE49-F238E27FC236}">
              <a16:creationId xmlns:a16="http://schemas.microsoft.com/office/drawing/2014/main" id="{C6783652-5B17-49C5-BDF1-DB76688AEAEB}"/>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49403</xdr:rowOff>
    </xdr:from>
    <xdr:to>
      <xdr:col>116</xdr:col>
      <xdr:colOff>63500</xdr:colOff>
      <xdr:row>35</xdr:row>
      <xdr:rowOff>112268</xdr:rowOff>
    </xdr:to>
    <xdr:cxnSp macro="">
      <xdr:nvCxnSpPr>
        <xdr:cNvPr id="749" name="直線コネクタ 748">
          <a:extLst>
            <a:ext uri="{FF2B5EF4-FFF2-40B4-BE49-F238E27FC236}">
              <a16:creationId xmlns:a16="http://schemas.microsoft.com/office/drawing/2014/main" id="{B48B6DDD-1F22-4D21-A4D6-852978D14714}"/>
            </a:ext>
          </a:extLst>
        </xdr:cNvPr>
        <xdr:cNvCxnSpPr/>
      </xdr:nvCxnSpPr>
      <xdr:spPr>
        <a:xfrm>
          <a:off x="21323300" y="6050153"/>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70429</xdr:rowOff>
    </xdr:from>
    <xdr:ext cx="378565" cy="259045"/>
    <xdr:sp macro="" textlink="">
      <xdr:nvSpPr>
        <xdr:cNvPr id="750" name="投資及び出資金平均値テキスト">
          <a:extLst>
            <a:ext uri="{FF2B5EF4-FFF2-40B4-BE49-F238E27FC236}">
              <a16:creationId xmlns:a16="http://schemas.microsoft.com/office/drawing/2014/main" id="{94BBD61E-A1D1-48C5-8E14-37C2DD3BE843}"/>
            </a:ext>
          </a:extLst>
        </xdr:cNvPr>
        <xdr:cNvSpPr txBox="1"/>
      </xdr:nvSpPr>
      <xdr:spPr>
        <a:xfrm>
          <a:off x="22212300" y="65855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51" name="フローチャート: 判断 750">
          <a:extLst>
            <a:ext uri="{FF2B5EF4-FFF2-40B4-BE49-F238E27FC236}">
              <a16:creationId xmlns:a16="http://schemas.microsoft.com/office/drawing/2014/main" id="{5E038A53-CAFC-4351-A726-B8B3560DEC44}"/>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49403</xdr:rowOff>
    </xdr:from>
    <xdr:to>
      <xdr:col>111</xdr:col>
      <xdr:colOff>177800</xdr:colOff>
      <xdr:row>35</xdr:row>
      <xdr:rowOff>118636</xdr:rowOff>
    </xdr:to>
    <xdr:cxnSp macro="">
      <xdr:nvCxnSpPr>
        <xdr:cNvPr id="752" name="直線コネクタ 751">
          <a:extLst>
            <a:ext uri="{FF2B5EF4-FFF2-40B4-BE49-F238E27FC236}">
              <a16:creationId xmlns:a16="http://schemas.microsoft.com/office/drawing/2014/main" id="{7D4DD17E-A2DC-41B2-848F-20FA4228C7A5}"/>
            </a:ext>
          </a:extLst>
        </xdr:cNvPr>
        <xdr:cNvCxnSpPr/>
      </xdr:nvCxnSpPr>
      <xdr:spPr>
        <a:xfrm flipV="1">
          <a:off x="20434300" y="6050153"/>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3" name="フローチャート: 判断 752">
          <a:extLst>
            <a:ext uri="{FF2B5EF4-FFF2-40B4-BE49-F238E27FC236}">
              <a16:creationId xmlns:a16="http://schemas.microsoft.com/office/drawing/2014/main" id="{52CA9FCF-1588-4D5E-8B1F-1218DBF36861}"/>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23403</xdr:rowOff>
    </xdr:from>
    <xdr:ext cx="378565" cy="259045"/>
    <xdr:sp macro="" textlink="">
      <xdr:nvSpPr>
        <xdr:cNvPr id="754" name="テキスト ボックス 753">
          <a:extLst>
            <a:ext uri="{FF2B5EF4-FFF2-40B4-BE49-F238E27FC236}">
              <a16:creationId xmlns:a16="http://schemas.microsoft.com/office/drawing/2014/main" id="{C1838975-ECA0-48D8-A165-F4C01EBC4245}"/>
            </a:ext>
          </a:extLst>
        </xdr:cNvPr>
        <xdr:cNvSpPr txBox="1"/>
      </xdr:nvSpPr>
      <xdr:spPr>
        <a:xfrm>
          <a:off x="21134017" y="6709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118636</xdr:rowOff>
    </xdr:from>
    <xdr:to>
      <xdr:col>107</xdr:col>
      <xdr:colOff>50800</xdr:colOff>
      <xdr:row>35</xdr:row>
      <xdr:rowOff>140353</xdr:rowOff>
    </xdr:to>
    <xdr:cxnSp macro="">
      <xdr:nvCxnSpPr>
        <xdr:cNvPr id="755" name="直線コネクタ 754">
          <a:extLst>
            <a:ext uri="{FF2B5EF4-FFF2-40B4-BE49-F238E27FC236}">
              <a16:creationId xmlns:a16="http://schemas.microsoft.com/office/drawing/2014/main" id="{30F3D174-8B4B-4274-8D7A-A65207B35207}"/>
            </a:ext>
          </a:extLst>
        </xdr:cNvPr>
        <xdr:cNvCxnSpPr/>
      </xdr:nvCxnSpPr>
      <xdr:spPr>
        <a:xfrm flipV="1">
          <a:off x="19545300" y="611938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6" name="フローチャート: 判断 755">
          <a:extLst>
            <a:ext uri="{FF2B5EF4-FFF2-40B4-BE49-F238E27FC236}">
              <a16:creationId xmlns:a16="http://schemas.microsoft.com/office/drawing/2014/main" id="{97BDA7D3-3062-48A1-A591-1932A7D077F3}"/>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3972</xdr:rowOff>
    </xdr:from>
    <xdr:ext cx="378565" cy="259045"/>
    <xdr:sp macro="" textlink="">
      <xdr:nvSpPr>
        <xdr:cNvPr id="757" name="テキスト ボックス 756">
          <a:extLst>
            <a:ext uri="{FF2B5EF4-FFF2-40B4-BE49-F238E27FC236}">
              <a16:creationId xmlns:a16="http://schemas.microsoft.com/office/drawing/2014/main" id="{A008E017-DDDE-4A7E-843D-CB71B99DA998}"/>
            </a:ext>
          </a:extLst>
        </xdr:cNvPr>
        <xdr:cNvSpPr txBox="1"/>
      </xdr:nvSpPr>
      <xdr:spPr>
        <a:xfrm>
          <a:off x="20245017" y="66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144599</xdr:rowOff>
    </xdr:from>
    <xdr:to>
      <xdr:col>102</xdr:col>
      <xdr:colOff>114300</xdr:colOff>
      <xdr:row>35</xdr:row>
      <xdr:rowOff>140353</xdr:rowOff>
    </xdr:to>
    <xdr:cxnSp macro="">
      <xdr:nvCxnSpPr>
        <xdr:cNvPr id="758" name="直線コネクタ 757">
          <a:extLst>
            <a:ext uri="{FF2B5EF4-FFF2-40B4-BE49-F238E27FC236}">
              <a16:creationId xmlns:a16="http://schemas.microsoft.com/office/drawing/2014/main" id="{336A0AB1-95BB-42C6-A919-088F7D47FA3B}"/>
            </a:ext>
          </a:extLst>
        </xdr:cNvPr>
        <xdr:cNvCxnSpPr/>
      </xdr:nvCxnSpPr>
      <xdr:spPr>
        <a:xfrm>
          <a:off x="18656300" y="5973899"/>
          <a:ext cx="889000" cy="16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9" name="フローチャート: 判断 758">
          <a:extLst>
            <a:ext uri="{FF2B5EF4-FFF2-40B4-BE49-F238E27FC236}">
              <a16:creationId xmlns:a16="http://schemas.microsoft.com/office/drawing/2014/main" id="{77D8FF1D-53BB-4838-A538-0AC9CA72C954}"/>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165625</xdr:rowOff>
    </xdr:from>
    <xdr:ext cx="378565" cy="259045"/>
    <xdr:sp macro="" textlink="">
      <xdr:nvSpPr>
        <xdr:cNvPr id="760" name="テキスト ボックス 759">
          <a:extLst>
            <a:ext uri="{FF2B5EF4-FFF2-40B4-BE49-F238E27FC236}">
              <a16:creationId xmlns:a16="http://schemas.microsoft.com/office/drawing/2014/main" id="{768ABAA2-498F-4380-A578-62D4857E0629}"/>
            </a:ext>
          </a:extLst>
        </xdr:cNvPr>
        <xdr:cNvSpPr txBox="1"/>
      </xdr:nvSpPr>
      <xdr:spPr>
        <a:xfrm>
          <a:off x="19356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61" name="フローチャート: 判断 760">
          <a:extLst>
            <a:ext uri="{FF2B5EF4-FFF2-40B4-BE49-F238E27FC236}">
              <a16:creationId xmlns:a16="http://schemas.microsoft.com/office/drawing/2014/main" id="{2468C9C9-1B4D-442D-9FCE-97C48755B7D6}"/>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132804</xdr:rowOff>
    </xdr:from>
    <xdr:ext cx="469744" cy="259045"/>
    <xdr:sp macro="" textlink="">
      <xdr:nvSpPr>
        <xdr:cNvPr id="762" name="テキスト ボックス 761">
          <a:extLst>
            <a:ext uri="{FF2B5EF4-FFF2-40B4-BE49-F238E27FC236}">
              <a16:creationId xmlns:a16="http://schemas.microsoft.com/office/drawing/2014/main" id="{EFA4DDF5-1F3C-4E89-BB72-0E0A14B0CC16}"/>
            </a:ext>
          </a:extLst>
        </xdr:cNvPr>
        <xdr:cNvSpPr txBox="1"/>
      </xdr:nvSpPr>
      <xdr:spPr>
        <a:xfrm>
          <a:off x="18421428" y="664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4545AF25-9C0F-418F-AC99-9B8FC514BC7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9502674F-0C8B-4DA8-8932-6506579C598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9016F3AA-380F-4390-9D5C-F2148E26845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8453F020-B928-498B-B2A0-5A65EFD8EBB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A6681E95-A893-4158-855A-433D282FA33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61468</xdr:rowOff>
    </xdr:from>
    <xdr:to>
      <xdr:col>116</xdr:col>
      <xdr:colOff>114300</xdr:colOff>
      <xdr:row>35</xdr:row>
      <xdr:rowOff>163068</xdr:rowOff>
    </xdr:to>
    <xdr:sp macro="" textlink="">
      <xdr:nvSpPr>
        <xdr:cNvPr id="768" name="楕円 767">
          <a:extLst>
            <a:ext uri="{FF2B5EF4-FFF2-40B4-BE49-F238E27FC236}">
              <a16:creationId xmlns:a16="http://schemas.microsoft.com/office/drawing/2014/main" id="{2FC0F28E-A679-440B-9859-AC880DFEAA9B}"/>
            </a:ext>
          </a:extLst>
        </xdr:cNvPr>
        <xdr:cNvSpPr/>
      </xdr:nvSpPr>
      <xdr:spPr>
        <a:xfrm>
          <a:off x="221107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84345</xdr:rowOff>
    </xdr:from>
    <xdr:ext cx="469744" cy="259045"/>
    <xdr:sp macro="" textlink="">
      <xdr:nvSpPr>
        <xdr:cNvPr id="769" name="投資及び出資金該当値テキスト">
          <a:extLst>
            <a:ext uri="{FF2B5EF4-FFF2-40B4-BE49-F238E27FC236}">
              <a16:creationId xmlns:a16="http://schemas.microsoft.com/office/drawing/2014/main" id="{4EEBA971-EBAE-43E9-8238-D97AEE542F0C}"/>
            </a:ext>
          </a:extLst>
        </xdr:cNvPr>
        <xdr:cNvSpPr txBox="1"/>
      </xdr:nvSpPr>
      <xdr:spPr>
        <a:xfrm>
          <a:off x="22212300" y="591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170053</xdr:rowOff>
    </xdr:from>
    <xdr:to>
      <xdr:col>112</xdr:col>
      <xdr:colOff>38100</xdr:colOff>
      <xdr:row>35</xdr:row>
      <xdr:rowOff>100203</xdr:rowOff>
    </xdr:to>
    <xdr:sp macro="" textlink="">
      <xdr:nvSpPr>
        <xdr:cNvPr id="770" name="楕円 769">
          <a:extLst>
            <a:ext uri="{FF2B5EF4-FFF2-40B4-BE49-F238E27FC236}">
              <a16:creationId xmlns:a16="http://schemas.microsoft.com/office/drawing/2014/main" id="{FF617196-1D48-42A9-9B60-C10A084CCBA4}"/>
            </a:ext>
          </a:extLst>
        </xdr:cNvPr>
        <xdr:cNvSpPr/>
      </xdr:nvSpPr>
      <xdr:spPr>
        <a:xfrm>
          <a:off x="21272500" y="599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116730</xdr:rowOff>
    </xdr:from>
    <xdr:ext cx="469744" cy="259045"/>
    <xdr:sp macro="" textlink="">
      <xdr:nvSpPr>
        <xdr:cNvPr id="771" name="テキスト ボックス 770">
          <a:extLst>
            <a:ext uri="{FF2B5EF4-FFF2-40B4-BE49-F238E27FC236}">
              <a16:creationId xmlns:a16="http://schemas.microsoft.com/office/drawing/2014/main" id="{7DE9E229-8314-434E-B807-80AFAAB6FFE3}"/>
            </a:ext>
          </a:extLst>
        </xdr:cNvPr>
        <xdr:cNvSpPr txBox="1"/>
      </xdr:nvSpPr>
      <xdr:spPr>
        <a:xfrm>
          <a:off x="21088428" y="577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67836</xdr:rowOff>
    </xdr:from>
    <xdr:to>
      <xdr:col>107</xdr:col>
      <xdr:colOff>101600</xdr:colOff>
      <xdr:row>35</xdr:row>
      <xdr:rowOff>169436</xdr:rowOff>
    </xdr:to>
    <xdr:sp macro="" textlink="">
      <xdr:nvSpPr>
        <xdr:cNvPr id="772" name="楕円 771">
          <a:extLst>
            <a:ext uri="{FF2B5EF4-FFF2-40B4-BE49-F238E27FC236}">
              <a16:creationId xmlns:a16="http://schemas.microsoft.com/office/drawing/2014/main" id="{19FEC7C6-BFB4-4EF3-BBEE-D7781162DD1F}"/>
            </a:ext>
          </a:extLst>
        </xdr:cNvPr>
        <xdr:cNvSpPr/>
      </xdr:nvSpPr>
      <xdr:spPr>
        <a:xfrm>
          <a:off x="20383500" y="606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14513</xdr:rowOff>
    </xdr:from>
    <xdr:ext cx="469744" cy="259045"/>
    <xdr:sp macro="" textlink="">
      <xdr:nvSpPr>
        <xdr:cNvPr id="773" name="テキスト ボックス 772">
          <a:extLst>
            <a:ext uri="{FF2B5EF4-FFF2-40B4-BE49-F238E27FC236}">
              <a16:creationId xmlns:a16="http://schemas.microsoft.com/office/drawing/2014/main" id="{1AC4EDEB-68B1-467B-956D-0A770F23A737}"/>
            </a:ext>
          </a:extLst>
        </xdr:cNvPr>
        <xdr:cNvSpPr txBox="1"/>
      </xdr:nvSpPr>
      <xdr:spPr>
        <a:xfrm>
          <a:off x="20199428" y="584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89553</xdr:rowOff>
    </xdr:from>
    <xdr:to>
      <xdr:col>102</xdr:col>
      <xdr:colOff>165100</xdr:colOff>
      <xdr:row>36</xdr:row>
      <xdr:rowOff>19703</xdr:rowOff>
    </xdr:to>
    <xdr:sp macro="" textlink="">
      <xdr:nvSpPr>
        <xdr:cNvPr id="774" name="楕円 773">
          <a:extLst>
            <a:ext uri="{FF2B5EF4-FFF2-40B4-BE49-F238E27FC236}">
              <a16:creationId xmlns:a16="http://schemas.microsoft.com/office/drawing/2014/main" id="{FD7E6512-D029-4D34-AE56-D29FE9838FC7}"/>
            </a:ext>
          </a:extLst>
        </xdr:cNvPr>
        <xdr:cNvSpPr/>
      </xdr:nvSpPr>
      <xdr:spPr>
        <a:xfrm>
          <a:off x="19494500" y="60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36230</xdr:rowOff>
    </xdr:from>
    <xdr:ext cx="469744" cy="259045"/>
    <xdr:sp macro="" textlink="">
      <xdr:nvSpPr>
        <xdr:cNvPr id="775" name="テキスト ボックス 774">
          <a:extLst>
            <a:ext uri="{FF2B5EF4-FFF2-40B4-BE49-F238E27FC236}">
              <a16:creationId xmlns:a16="http://schemas.microsoft.com/office/drawing/2014/main" id="{25B7D36C-C58A-4952-B81E-0F1995037F20}"/>
            </a:ext>
          </a:extLst>
        </xdr:cNvPr>
        <xdr:cNvSpPr txBox="1"/>
      </xdr:nvSpPr>
      <xdr:spPr>
        <a:xfrm>
          <a:off x="19310428" y="586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93799</xdr:rowOff>
    </xdr:from>
    <xdr:to>
      <xdr:col>98</xdr:col>
      <xdr:colOff>38100</xdr:colOff>
      <xdr:row>35</xdr:row>
      <xdr:rowOff>23949</xdr:rowOff>
    </xdr:to>
    <xdr:sp macro="" textlink="">
      <xdr:nvSpPr>
        <xdr:cNvPr id="776" name="楕円 775">
          <a:extLst>
            <a:ext uri="{FF2B5EF4-FFF2-40B4-BE49-F238E27FC236}">
              <a16:creationId xmlns:a16="http://schemas.microsoft.com/office/drawing/2014/main" id="{BC2FD44F-0464-494D-9396-45F6E860A40A}"/>
            </a:ext>
          </a:extLst>
        </xdr:cNvPr>
        <xdr:cNvSpPr/>
      </xdr:nvSpPr>
      <xdr:spPr>
        <a:xfrm>
          <a:off x="18605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40476</xdr:rowOff>
    </xdr:from>
    <xdr:ext cx="469744" cy="259045"/>
    <xdr:sp macro="" textlink="">
      <xdr:nvSpPr>
        <xdr:cNvPr id="777" name="テキスト ボックス 776">
          <a:extLst>
            <a:ext uri="{FF2B5EF4-FFF2-40B4-BE49-F238E27FC236}">
              <a16:creationId xmlns:a16="http://schemas.microsoft.com/office/drawing/2014/main" id="{CAC3A859-9929-459D-8181-A078FD4428E1}"/>
            </a:ext>
          </a:extLst>
        </xdr:cNvPr>
        <xdr:cNvSpPr txBox="1"/>
      </xdr:nvSpPr>
      <xdr:spPr>
        <a:xfrm>
          <a:off x="18421428" y="569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F6CFDFF2-49C1-4093-9649-E027D834CAF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10417C5B-4E0A-4A92-A826-CC138F9C8B2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EAEDEBD3-E724-4A85-A5A9-E1A5E8ED926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341B51C9-6204-4C82-AB3E-A3184C3C939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670B33E0-3317-4393-817E-71450C059F1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3A4D2FB-F572-4395-9858-828663DC56B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642854CC-850E-43AA-8FA7-9156C444A18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90205956-4FEF-4528-94B6-5FE486837B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A4DA655D-FC68-4DA2-8AD8-0C026D84201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79D0DC10-C4BA-4CE4-870D-E563C4F44E7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8" name="直線コネクタ 787">
          <a:extLst>
            <a:ext uri="{FF2B5EF4-FFF2-40B4-BE49-F238E27FC236}">
              <a16:creationId xmlns:a16="http://schemas.microsoft.com/office/drawing/2014/main" id="{C6CA9C50-24D0-4F47-8FFB-1FF78F7802D6}"/>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9" name="テキスト ボックス 788">
          <a:extLst>
            <a:ext uri="{FF2B5EF4-FFF2-40B4-BE49-F238E27FC236}">
              <a16:creationId xmlns:a16="http://schemas.microsoft.com/office/drawing/2014/main" id="{C4A8E90B-2752-4819-8720-D601C3A7B7EB}"/>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0" name="直線コネクタ 789">
          <a:extLst>
            <a:ext uri="{FF2B5EF4-FFF2-40B4-BE49-F238E27FC236}">
              <a16:creationId xmlns:a16="http://schemas.microsoft.com/office/drawing/2014/main" id="{B69D5FB7-6D43-4F75-8261-EC46702AFEED}"/>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1" name="テキスト ボックス 790">
          <a:extLst>
            <a:ext uri="{FF2B5EF4-FFF2-40B4-BE49-F238E27FC236}">
              <a16:creationId xmlns:a16="http://schemas.microsoft.com/office/drawing/2014/main" id="{315E85BC-6C6A-4CEC-8C51-44E8F1B74BCD}"/>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2" name="直線コネクタ 791">
          <a:extLst>
            <a:ext uri="{FF2B5EF4-FFF2-40B4-BE49-F238E27FC236}">
              <a16:creationId xmlns:a16="http://schemas.microsoft.com/office/drawing/2014/main" id="{04195FF5-7386-44BC-A6E3-2FAF01573C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3" name="テキスト ボックス 792">
          <a:extLst>
            <a:ext uri="{FF2B5EF4-FFF2-40B4-BE49-F238E27FC236}">
              <a16:creationId xmlns:a16="http://schemas.microsoft.com/office/drawing/2014/main" id="{CBDC9E76-BADE-423F-8263-9B853D18C4AB}"/>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4" name="直線コネクタ 793">
          <a:extLst>
            <a:ext uri="{FF2B5EF4-FFF2-40B4-BE49-F238E27FC236}">
              <a16:creationId xmlns:a16="http://schemas.microsoft.com/office/drawing/2014/main" id="{8A4EB090-E9A6-4770-9DBC-C1DAC02D3B63}"/>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5" name="テキスト ボックス 794">
          <a:extLst>
            <a:ext uri="{FF2B5EF4-FFF2-40B4-BE49-F238E27FC236}">
              <a16:creationId xmlns:a16="http://schemas.microsoft.com/office/drawing/2014/main" id="{071D8820-16E1-44D1-94F3-E169D1656EA3}"/>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6" name="直線コネクタ 795">
          <a:extLst>
            <a:ext uri="{FF2B5EF4-FFF2-40B4-BE49-F238E27FC236}">
              <a16:creationId xmlns:a16="http://schemas.microsoft.com/office/drawing/2014/main" id="{0856690F-2E42-4D8B-A8B1-01610C7A038E}"/>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7" name="テキスト ボックス 796">
          <a:extLst>
            <a:ext uri="{FF2B5EF4-FFF2-40B4-BE49-F238E27FC236}">
              <a16:creationId xmlns:a16="http://schemas.microsoft.com/office/drawing/2014/main" id="{B9C37A8F-3412-4C38-A47F-57061A2E5577}"/>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8" name="直線コネクタ 797">
          <a:extLst>
            <a:ext uri="{FF2B5EF4-FFF2-40B4-BE49-F238E27FC236}">
              <a16:creationId xmlns:a16="http://schemas.microsoft.com/office/drawing/2014/main" id="{6027A928-9461-482F-AD11-343313D136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9" name="テキスト ボックス 798">
          <a:extLst>
            <a:ext uri="{FF2B5EF4-FFF2-40B4-BE49-F238E27FC236}">
              <a16:creationId xmlns:a16="http://schemas.microsoft.com/office/drawing/2014/main" id="{717386AD-2D4B-4845-8D18-A0492649DED1}"/>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E42B5451-EFC4-47D0-8181-6B01161DBE0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D61C4580-E854-459F-B84F-3FFAB9F8A86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B3757703-4953-4278-AA99-065F93EC22A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3" name="直線コネクタ 802">
          <a:extLst>
            <a:ext uri="{FF2B5EF4-FFF2-40B4-BE49-F238E27FC236}">
              <a16:creationId xmlns:a16="http://schemas.microsoft.com/office/drawing/2014/main" id="{378F0AB6-33E9-4949-BAA1-891CE50938D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4" name="貸付金最小値テキスト">
          <a:extLst>
            <a:ext uri="{FF2B5EF4-FFF2-40B4-BE49-F238E27FC236}">
              <a16:creationId xmlns:a16="http://schemas.microsoft.com/office/drawing/2014/main" id="{C81FA5CC-57A7-42CF-8359-A589FBDEBA53}"/>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5" name="直線コネクタ 804">
          <a:extLst>
            <a:ext uri="{FF2B5EF4-FFF2-40B4-BE49-F238E27FC236}">
              <a16:creationId xmlns:a16="http://schemas.microsoft.com/office/drawing/2014/main" id="{0B6F47F7-CF18-4D0E-999E-7304792096F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6" name="貸付金最大値テキスト">
          <a:extLst>
            <a:ext uri="{FF2B5EF4-FFF2-40B4-BE49-F238E27FC236}">
              <a16:creationId xmlns:a16="http://schemas.microsoft.com/office/drawing/2014/main" id="{3E9BEF95-1089-4CE6-8CB0-16E9D41E0738}"/>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7" name="直線コネクタ 806">
          <a:extLst>
            <a:ext uri="{FF2B5EF4-FFF2-40B4-BE49-F238E27FC236}">
              <a16:creationId xmlns:a16="http://schemas.microsoft.com/office/drawing/2014/main" id="{C8C01547-A8B0-48EF-AAC9-6ECE59A26F56}"/>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12011</xdr:rowOff>
    </xdr:from>
    <xdr:to>
      <xdr:col>116</xdr:col>
      <xdr:colOff>63500</xdr:colOff>
      <xdr:row>53</xdr:row>
      <xdr:rowOff>67745</xdr:rowOff>
    </xdr:to>
    <xdr:cxnSp macro="">
      <xdr:nvCxnSpPr>
        <xdr:cNvPr id="808" name="直線コネクタ 807">
          <a:extLst>
            <a:ext uri="{FF2B5EF4-FFF2-40B4-BE49-F238E27FC236}">
              <a16:creationId xmlns:a16="http://schemas.microsoft.com/office/drawing/2014/main" id="{F7183394-E27C-46F4-85E2-2A9657725EB8}"/>
            </a:ext>
          </a:extLst>
        </xdr:cNvPr>
        <xdr:cNvCxnSpPr/>
      </xdr:nvCxnSpPr>
      <xdr:spPr>
        <a:xfrm>
          <a:off x="21323300" y="9098861"/>
          <a:ext cx="838200" cy="5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9" name="貸付金平均値テキスト">
          <a:extLst>
            <a:ext uri="{FF2B5EF4-FFF2-40B4-BE49-F238E27FC236}">
              <a16:creationId xmlns:a16="http://schemas.microsoft.com/office/drawing/2014/main" id="{B2689AF1-FAB3-4C4D-8378-C7C264408204}"/>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10" name="フローチャート: 判断 809">
          <a:extLst>
            <a:ext uri="{FF2B5EF4-FFF2-40B4-BE49-F238E27FC236}">
              <a16:creationId xmlns:a16="http://schemas.microsoft.com/office/drawing/2014/main" id="{3FC5070C-CA1A-4DBD-A60A-50E163C9F541}"/>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123262</xdr:rowOff>
    </xdr:from>
    <xdr:to>
      <xdr:col>111</xdr:col>
      <xdr:colOff>177800</xdr:colOff>
      <xdr:row>53</xdr:row>
      <xdr:rowOff>12011</xdr:rowOff>
    </xdr:to>
    <xdr:cxnSp macro="">
      <xdr:nvCxnSpPr>
        <xdr:cNvPr id="811" name="直線コネクタ 810">
          <a:extLst>
            <a:ext uri="{FF2B5EF4-FFF2-40B4-BE49-F238E27FC236}">
              <a16:creationId xmlns:a16="http://schemas.microsoft.com/office/drawing/2014/main" id="{3A07091B-5011-4B30-8D26-340B11AABB27}"/>
            </a:ext>
          </a:extLst>
        </xdr:cNvPr>
        <xdr:cNvCxnSpPr/>
      </xdr:nvCxnSpPr>
      <xdr:spPr>
        <a:xfrm>
          <a:off x="20434300" y="9038662"/>
          <a:ext cx="88900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2" name="フローチャート: 判断 811">
          <a:extLst>
            <a:ext uri="{FF2B5EF4-FFF2-40B4-BE49-F238E27FC236}">
              <a16:creationId xmlns:a16="http://schemas.microsoft.com/office/drawing/2014/main" id="{16E75547-CC51-47CD-92AA-7CBF13E2B95F}"/>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3" name="テキスト ボックス 812">
          <a:extLst>
            <a:ext uri="{FF2B5EF4-FFF2-40B4-BE49-F238E27FC236}">
              <a16:creationId xmlns:a16="http://schemas.microsoft.com/office/drawing/2014/main" id="{A5A0C14E-0A98-4F3F-B7AA-4EB8B06F09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118364</xdr:rowOff>
    </xdr:from>
    <xdr:to>
      <xdr:col>107</xdr:col>
      <xdr:colOff>50800</xdr:colOff>
      <xdr:row>52</xdr:row>
      <xdr:rowOff>123262</xdr:rowOff>
    </xdr:to>
    <xdr:cxnSp macro="">
      <xdr:nvCxnSpPr>
        <xdr:cNvPr id="814" name="直線コネクタ 813">
          <a:extLst>
            <a:ext uri="{FF2B5EF4-FFF2-40B4-BE49-F238E27FC236}">
              <a16:creationId xmlns:a16="http://schemas.microsoft.com/office/drawing/2014/main" id="{436EBD81-F822-4561-8227-672EA6506EFE}"/>
            </a:ext>
          </a:extLst>
        </xdr:cNvPr>
        <xdr:cNvCxnSpPr/>
      </xdr:nvCxnSpPr>
      <xdr:spPr>
        <a:xfrm>
          <a:off x="19545300" y="8862314"/>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5" name="フローチャート: 判断 814">
          <a:extLst>
            <a:ext uri="{FF2B5EF4-FFF2-40B4-BE49-F238E27FC236}">
              <a16:creationId xmlns:a16="http://schemas.microsoft.com/office/drawing/2014/main" id="{31AEFBBB-29C2-47D4-BF97-57E50F296369}"/>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6" name="テキスト ボックス 815">
          <a:extLst>
            <a:ext uri="{FF2B5EF4-FFF2-40B4-BE49-F238E27FC236}">
              <a16:creationId xmlns:a16="http://schemas.microsoft.com/office/drawing/2014/main" id="{010D2E2F-6111-4139-A785-BF59C7751AEE}"/>
            </a:ext>
          </a:extLst>
        </xdr:cNvPr>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110091</xdr:rowOff>
    </xdr:from>
    <xdr:to>
      <xdr:col>102</xdr:col>
      <xdr:colOff>114300</xdr:colOff>
      <xdr:row>51</xdr:row>
      <xdr:rowOff>118364</xdr:rowOff>
    </xdr:to>
    <xdr:cxnSp macro="">
      <xdr:nvCxnSpPr>
        <xdr:cNvPr id="817" name="直線コネクタ 816">
          <a:extLst>
            <a:ext uri="{FF2B5EF4-FFF2-40B4-BE49-F238E27FC236}">
              <a16:creationId xmlns:a16="http://schemas.microsoft.com/office/drawing/2014/main" id="{3D7D4496-969E-40B5-B67D-09048A1EC97C}"/>
            </a:ext>
          </a:extLst>
        </xdr:cNvPr>
        <xdr:cNvCxnSpPr/>
      </xdr:nvCxnSpPr>
      <xdr:spPr>
        <a:xfrm>
          <a:off x="18656300" y="8854041"/>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8" name="フローチャート: 判断 817">
          <a:extLst>
            <a:ext uri="{FF2B5EF4-FFF2-40B4-BE49-F238E27FC236}">
              <a16:creationId xmlns:a16="http://schemas.microsoft.com/office/drawing/2014/main" id="{CFA32C29-D6CA-4795-B15E-5F4EE78641DC}"/>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9" name="テキスト ボックス 818">
          <a:extLst>
            <a:ext uri="{FF2B5EF4-FFF2-40B4-BE49-F238E27FC236}">
              <a16:creationId xmlns:a16="http://schemas.microsoft.com/office/drawing/2014/main" id="{A5ACEED4-3925-4D4B-85E6-D70C9F3D77A5}"/>
            </a:ext>
          </a:extLst>
        </xdr:cNvPr>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20" name="フローチャート: 判断 819">
          <a:extLst>
            <a:ext uri="{FF2B5EF4-FFF2-40B4-BE49-F238E27FC236}">
              <a16:creationId xmlns:a16="http://schemas.microsoft.com/office/drawing/2014/main" id="{39272EF5-F4EF-4342-B7A9-E592C37AA3DE}"/>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21" name="テキスト ボックス 820">
          <a:extLst>
            <a:ext uri="{FF2B5EF4-FFF2-40B4-BE49-F238E27FC236}">
              <a16:creationId xmlns:a16="http://schemas.microsoft.com/office/drawing/2014/main" id="{C652F28F-688A-4172-9A8D-F58B1345C0FB}"/>
            </a:ext>
          </a:extLst>
        </xdr:cNvPr>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BD4E8D52-EFC8-4D49-8917-60F4128643C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5CDA05B6-1C3D-44FD-930D-6D6480CCC06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FF84F594-48AB-41DA-BAC6-EFC0725C799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D9262AF3-D3EA-4F76-9D56-285ACC3C91A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B1B124AC-68DF-442A-94DF-47D69EB1534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16945</xdr:rowOff>
    </xdr:from>
    <xdr:to>
      <xdr:col>116</xdr:col>
      <xdr:colOff>114300</xdr:colOff>
      <xdr:row>53</xdr:row>
      <xdr:rowOff>118545</xdr:rowOff>
    </xdr:to>
    <xdr:sp macro="" textlink="">
      <xdr:nvSpPr>
        <xdr:cNvPr id="827" name="楕円 826">
          <a:extLst>
            <a:ext uri="{FF2B5EF4-FFF2-40B4-BE49-F238E27FC236}">
              <a16:creationId xmlns:a16="http://schemas.microsoft.com/office/drawing/2014/main" id="{41D3AFD2-2222-4ADC-8532-11F04D9A6BFE}"/>
            </a:ext>
          </a:extLst>
        </xdr:cNvPr>
        <xdr:cNvSpPr/>
      </xdr:nvSpPr>
      <xdr:spPr>
        <a:xfrm>
          <a:off x="22110700" y="91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39822</xdr:rowOff>
    </xdr:from>
    <xdr:ext cx="469744" cy="259045"/>
    <xdr:sp macro="" textlink="">
      <xdr:nvSpPr>
        <xdr:cNvPr id="828" name="貸付金該当値テキスト">
          <a:extLst>
            <a:ext uri="{FF2B5EF4-FFF2-40B4-BE49-F238E27FC236}">
              <a16:creationId xmlns:a16="http://schemas.microsoft.com/office/drawing/2014/main" id="{715556D4-461E-4C8C-9662-2E74244AC9FF}"/>
            </a:ext>
          </a:extLst>
        </xdr:cNvPr>
        <xdr:cNvSpPr txBox="1"/>
      </xdr:nvSpPr>
      <xdr:spPr>
        <a:xfrm>
          <a:off x="22212300" y="895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132661</xdr:rowOff>
    </xdr:from>
    <xdr:to>
      <xdr:col>112</xdr:col>
      <xdr:colOff>38100</xdr:colOff>
      <xdr:row>53</xdr:row>
      <xdr:rowOff>62811</xdr:rowOff>
    </xdr:to>
    <xdr:sp macro="" textlink="">
      <xdr:nvSpPr>
        <xdr:cNvPr id="829" name="楕円 828">
          <a:extLst>
            <a:ext uri="{FF2B5EF4-FFF2-40B4-BE49-F238E27FC236}">
              <a16:creationId xmlns:a16="http://schemas.microsoft.com/office/drawing/2014/main" id="{44380C29-E79B-4A62-BEF7-757A2F9AC1F7}"/>
            </a:ext>
          </a:extLst>
        </xdr:cNvPr>
        <xdr:cNvSpPr/>
      </xdr:nvSpPr>
      <xdr:spPr>
        <a:xfrm>
          <a:off x="21272500" y="904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79338</xdr:rowOff>
    </xdr:from>
    <xdr:ext cx="534377" cy="259045"/>
    <xdr:sp macro="" textlink="">
      <xdr:nvSpPr>
        <xdr:cNvPr id="830" name="テキスト ボックス 829">
          <a:extLst>
            <a:ext uri="{FF2B5EF4-FFF2-40B4-BE49-F238E27FC236}">
              <a16:creationId xmlns:a16="http://schemas.microsoft.com/office/drawing/2014/main" id="{51E8BB95-7FCD-4E0D-A996-0D3481287360}"/>
            </a:ext>
          </a:extLst>
        </xdr:cNvPr>
        <xdr:cNvSpPr txBox="1"/>
      </xdr:nvSpPr>
      <xdr:spPr>
        <a:xfrm>
          <a:off x="21056111" y="882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72462</xdr:rowOff>
    </xdr:from>
    <xdr:to>
      <xdr:col>107</xdr:col>
      <xdr:colOff>101600</xdr:colOff>
      <xdr:row>53</xdr:row>
      <xdr:rowOff>2612</xdr:rowOff>
    </xdr:to>
    <xdr:sp macro="" textlink="">
      <xdr:nvSpPr>
        <xdr:cNvPr id="831" name="楕円 830">
          <a:extLst>
            <a:ext uri="{FF2B5EF4-FFF2-40B4-BE49-F238E27FC236}">
              <a16:creationId xmlns:a16="http://schemas.microsoft.com/office/drawing/2014/main" id="{958B25BF-F005-4FE8-B25D-306D67B5558D}"/>
            </a:ext>
          </a:extLst>
        </xdr:cNvPr>
        <xdr:cNvSpPr/>
      </xdr:nvSpPr>
      <xdr:spPr>
        <a:xfrm>
          <a:off x="20383500" y="898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19139</xdr:rowOff>
    </xdr:from>
    <xdr:ext cx="534377" cy="259045"/>
    <xdr:sp macro="" textlink="">
      <xdr:nvSpPr>
        <xdr:cNvPr id="832" name="テキスト ボックス 831">
          <a:extLst>
            <a:ext uri="{FF2B5EF4-FFF2-40B4-BE49-F238E27FC236}">
              <a16:creationId xmlns:a16="http://schemas.microsoft.com/office/drawing/2014/main" id="{DF2727A8-E079-43AD-90E7-8847F3C9511F}"/>
            </a:ext>
          </a:extLst>
        </xdr:cNvPr>
        <xdr:cNvSpPr txBox="1"/>
      </xdr:nvSpPr>
      <xdr:spPr>
        <a:xfrm>
          <a:off x="20167111" y="876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67564</xdr:rowOff>
    </xdr:from>
    <xdr:to>
      <xdr:col>102</xdr:col>
      <xdr:colOff>165100</xdr:colOff>
      <xdr:row>51</xdr:row>
      <xdr:rowOff>169164</xdr:rowOff>
    </xdr:to>
    <xdr:sp macro="" textlink="">
      <xdr:nvSpPr>
        <xdr:cNvPr id="833" name="楕円 832">
          <a:extLst>
            <a:ext uri="{FF2B5EF4-FFF2-40B4-BE49-F238E27FC236}">
              <a16:creationId xmlns:a16="http://schemas.microsoft.com/office/drawing/2014/main" id="{0A361536-0E6F-429B-A065-3EA1429BC817}"/>
            </a:ext>
          </a:extLst>
        </xdr:cNvPr>
        <xdr:cNvSpPr/>
      </xdr:nvSpPr>
      <xdr:spPr>
        <a:xfrm>
          <a:off x="19494500" y="88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14241</xdr:rowOff>
    </xdr:from>
    <xdr:ext cx="534377" cy="259045"/>
    <xdr:sp macro="" textlink="">
      <xdr:nvSpPr>
        <xdr:cNvPr id="834" name="テキスト ボックス 833">
          <a:extLst>
            <a:ext uri="{FF2B5EF4-FFF2-40B4-BE49-F238E27FC236}">
              <a16:creationId xmlns:a16="http://schemas.microsoft.com/office/drawing/2014/main" id="{9D943526-7E0E-4893-91C2-A31FE19DC13F}"/>
            </a:ext>
          </a:extLst>
        </xdr:cNvPr>
        <xdr:cNvSpPr txBox="1"/>
      </xdr:nvSpPr>
      <xdr:spPr>
        <a:xfrm>
          <a:off x="19278111" y="858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59291</xdr:rowOff>
    </xdr:from>
    <xdr:to>
      <xdr:col>98</xdr:col>
      <xdr:colOff>38100</xdr:colOff>
      <xdr:row>51</xdr:row>
      <xdr:rowOff>160891</xdr:rowOff>
    </xdr:to>
    <xdr:sp macro="" textlink="">
      <xdr:nvSpPr>
        <xdr:cNvPr id="835" name="楕円 834">
          <a:extLst>
            <a:ext uri="{FF2B5EF4-FFF2-40B4-BE49-F238E27FC236}">
              <a16:creationId xmlns:a16="http://schemas.microsoft.com/office/drawing/2014/main" id="{151D571E-043D-4A59-938D-161F4A3F001D}"/>
            </a:ext>
          </a:extLst>
        </xdr:cNvPr>
        <xdr:cNvSpPr/>
      </xdr:nvSpPr>
      <xdr:spPr>
        <a:xfrm>
          <a:off x="18605500" y="880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5968</xdr:rowOff>
    </xdr:from>
    <xdr:ext cx="534377" cy="259045"/>
    <xdr:sp macro="" textlink="">
      <xdr:nvSpPr>
        <xdr:cNvPr id="836" name="テキスト ボックス 835">
          <a:extLst>
            <a:ext uri="{FF2B5EF4-FFF2-40B4-BE49-F238E27FC236}">
              <a16:creationId xmlns:a16="http://schemas.microsoft.com/office/drawing/2014/main" id="{D88A372F-A33B-4D78-AD4F-81DE9B806617}"/>
            </a:ext>
          </a:extLst>
        </xdr:cNvPr>
        <xdr:cNvSpPr txBox="1"/>
      </xdr:nvSpPr>
      <xdr:spPr>
        <a:xfrm>
          <a:off x="18389111" y="857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7F87306-863D-4536-A212-CDC0B8973D55}"/>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A3261FB5-2600-472D-BF48-37024DDA875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1DB5C1AD-D4AB-4EA0-BD06-BB50180ED75F}"/>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7BFC3C87-3635-486A-872C-8C55EDC5D1A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FDBEEDF6-D17A-465D-9B34-8503AF66CAF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77A35136-4BD7-493E-B1E5-3303CFB9B50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FC262234-8339-4687-9FA7-1C336ED487D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2BE39183-EFF9-4167-ADCC-B2516606BDE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167B47BE-2AB2-4DF8-A278-695510C93FED}"/>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4A892783-8E4F-45C6-B55D-D80C624C380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391F342F-5DFF-488E-907F-1C1AE7E75B29}"/>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248692EB-D8F9-4BD0-B2ED-063B0EC276DE}"/>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8788B7F9-8215-4D53-AC8C-7829C42576B3}"/>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BCD303B3-0F96-4DB5-B33B-C4298E36E3D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56D1BD73-613C-43B6-BDAD-E5AD642A1AAD}"/>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45C15AAA-51CC-4420-953F-EB5BAC68C144}"/>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B4714013-F99E-4200-8A36-5D6A5BC9BBF7}"/>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CC8C8B17-E21A-46F8-B890-22AE51E14ABD}"/>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BD2049F-5AF2-41ED-B039-A8B1B2BA8587}"/>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43EC03C1-455A-417C-A5B2-0FCDF1E8B5B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C47A6C8E-87FB-4614-AD33-CB2140B696BE}"/>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81E08FF3-4791-4E19-8A61-B52CC13B2B0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9" name="直線コネクタ 858">
          <a:extLst>
            <a:ext uri="{FF2B5EF4-FFF2-40B4-BE49-F238E27FC236}">
              <a16:creationId xmlns:a16="http://schemas.microsoft.com/office/drawing/2014/main" id="{3B1E38BE-E740-46AE-A180-D2656E20815C}"/>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60" name="繰出金最小値テキスト">
          <a:extLst>
            <a:ext uri="{FF2B5EF4-FFF2-40B4-BE49-F238E27FC236}">
              <a16:creationId xmlns:a16="http://schemas.microsoft.com/office/drawing/2014/main" id="{DCEEF0CE-061B-4C56-97D4-D265B016096A}"/>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61" name="直線コネクタ 860">
          <a:extLst>
            <a:ext uri="{FF2B5EF4-FFF2-40B4-BE49-F238E27FC236}">
              <a16:creationId xmlns:a16="http://schemas.microsoft.com/office/drawing/2014/main" id="{D910C214-737B-42C0-9F3F-31CBB045ACAC}"/>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2" name="繰出金最大値テキスト">
          <a:extLst>
            <a:ext uri="{FF2B5EF4-FFF2-40B4-BE49-F238E27FC236}">
              <a16:creationId xmlns:a16="http://schemas.microsoft.com/office/drawing/2014/main" id="{3B9A9CD5-1AD3-45FF-BDDF-C25252594CD9}"/>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3" name="直線コネクタ 862">
          <a:extLst>
            <a:ext uri="{FF2B5EF4-FFF2-40B4-BE49-F238E27FC236}">
              <a16:creationId xmlns:a16="http://schemas.microsoft.com/office/drawing/2014/main" id="{4A88E6C2-BEC6-4721-87D9-005E83DE34B3}"/>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54478</xdr:rowOff>
    </xdr:from>
    <xdr:to>
      <xdr:col>116</xdr:col>
      <xdr:colOff>63500</xdr:colOff>
      <xdr:row>73</xdr:row>
      <xdr:rowOff>150810</xdr:rowOff>
    </xdr:to>
    <xdr:cxnSp macro="">
      <xdr:nvCxnSpPr>
        <xdr:cNvPr id="864" name="直線コネクタ 863">
          <a:extLst>
            <a:ext uri="{FF2B5EF4-FFF2-40B4-BE49-F238E27FC236}">
              <a16:creationId xmlns:a16="http://schemas.microsoft.com/office/drawing/2014/main" id="{F6603143-0944-45E5-9FFB-86E2FC08612E}"/>
            </a:ext>
          </a:extLst>
        </xdr:cNvPr>
        <xdr:cNvCxnSpPr/>
      </xdr:nvCxnSpPr>
      <xdr:spPr>
        <a:xfrm flipV="1">
          <a:off x="21323300" y="12570328"/>
          <a:ext cx="838200" cy="9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5" name="繰出金平均値テキスト">
          <a:extLst>
            <a:ext uri="{FF2B5EF4-FFF2-40B4-BE49-F238E27FC236}">
              <a16:creationId xmlns:a16="http://schemas.microsoft.com/office/drawing/2014/main" id="{26E944EE-4EF5-45C4-9F10-093AEDE00C94}"/>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6" name="フローチャート: 判断 865">
          <a:extLst>
            <a:ext uri="{FF2B5EF4-FFF2-40B4-BE49-F238E27FC236}">
              <a16:creationId xmlns:a16="http://schemas.microsoft.com/office/drawing/2014/main" id="{86A2510E-C2B5-4BD5-9B4F-A7EF1B3E7BE5}"/>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150810</xdr:rowOff>
    </xdr:from>
    <xdr:to>
      <xdr:col>111</xdr:col>
      <xdr:colOff>177800</xdr:colOff>
      <xdr:row>74</xdr:row>
      <xdr:rowOff>46477</xdr:rowOff>
    </xdr:to>
    <xdr:cxnSp macro="">
      <xdr:nvCxnSpPr>
        <xdr:cNvPr id="867" name="直線コネクタ 866">
          <a:extLst>
            <a:ext uri="{FF2B5EF4-FFF2-40B4-BE49-F238E27FC236}">
              <a16:creationId xmlns:a16="http://schemas.microsoft.com/office/drawing/2014/main" id="{94E39F3D-4653-4FC5-97D0-17CFBEAEC319}"/>
            </a:ext>
          </a:extLst>
        </xdr:cNvPr>
        <xdr:cNvCxnSpPr/>
      </xdr:nvCxnSpPr>
      <xdr:spPr>
        <a:xfrm flipV="1">
          <a:off x="20434300" y="12666660"/>
          <a:ext cx="889000" cy="6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8" name="フローチャート: 判断 867">
          <a:extLst>
            <a:ext uri="{FF2B5EF4-FFF2-40B4-BE49-F238E27FC236}">
              <a16:creationId xmlns:a16="http://schemas.microsoft.com/office/drawing/2014/main" id="{C155B298-4A6D-4B92-A570-7A6F490B3E64}"/>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9" name="テキスト ボックス 868">
          <a:extLst>
            <a:ext uri="{FF2B5EF4-FFF2-40B4-BE49-F238E27FC236}">
              <a16:creationId xmlns:a16="http://schemas.microsoft.com/office/drawing/2014/main" id="{886A89C5-F3C6-4CE1-8C08-2718B215D486}"/>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46477</xdr:rowOff>
    </xdr:from>
    <xdr:to>
      <xdr:col>107</xdr:col>
      <xdr:colOff>50800</xdr:colOff>
      <xdr:row>74</xdr:row>
      <xdr:rowOff>143723</xdr:rowOff>
    </xdr:to>
    <xdr:cxnSp macro="">
      <xdr:nvCxnSpPr>
        <xdr:cNvPr id="870" name="直線コネクタ 869">
          <a:extLst>
            <a:ext uri="{FF2B5EF4-FFF2-40B4-BE49-F238E27FC236}">
              <a16:creationId xmlns:a16="http://schemas.microsoft.com/office/drawing/2014/main" id="{E15BA496-50DA-415A-93D2-A27485C29460}"/>
            </a:ext>
          </a:extLst>
        </xdr:cNvPr>
        <xdr:cNvCxnSpPr/>
      </xdr:nvCxnSpPr>
      <xdr:spPr>
        <a:xfrm flipV="1">
          <a:off x="19545300" y="12733777"/>
          <a:ext cx="889000" cy="9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71" name="フローチャート: 判断 870">
          <a:extLst>
            <a:ext uri="{FF2B5EF4-FFF2-40B4-BE49-F238E27FC236}">
              <a16:creationId xmlns:a16="http://schemas.microsoft.com/office/drawing/2014/main" id="{AE853D25-B573-4022-A28F-A7E585390F58}"/>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2" name="テキスト ボックス 871">
          <a:extLst>
            <a:ext uri="{FF2B5EF4-FFF2-40B4-BE49-F238E27FC236}">
              <a16:creationId xmlns:a16="http://schemas.microsoft.com/office/drawing/2014/main" id="{6DA595A4-D937-486B-BFB4-6509B889B918}"/>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143723</xdr:rowOff>
    </xdr:from>
    <xdr:to>
      <xdr:col>102</xdr:col>
      <xdr:colOff>114300</xdr:colOff>
      <xdr:row>75</xdr:row>
      <xdr:rowOff>17262</xdr:rowOff>
    </xdr:to>
    <xdr:cxnSp macro="">
      <xdr:nvCxnSpPr>
        <xdr:cNvPr id="873" name="直線コネクタ 872">
          <a:extLst>
            <a:ext uri="{FF2B5EF4-FFF2-40B4-BE49-F238E27FC236}">
              <a16:creationId xmlns:a16="http://schemas.microsoft.com/office/drawing/2014/main" id="{968989D7-0B59-4FCA-AF00-D78B101FCB57}"/>
            </a:ext>
          </a:extLst>
        </xdr:cNvPr>
        <xdr:cNvCxnSpPr/>
      </xdr:nvCxnSpPr>
      <xdr:spPr>
        <a:xfrm flipV="1">
          <a:off x="18656300" y="12831023"/>
          <a:ext cx="889000" cy="4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4" name="フローチャート: 判断 873">
          <a:extLst>
            <a:ext uri="{FF2B5EF4-FFF2-40B4-BE49-F238E27FC236}">
              <a16:creationId xmlns:a16="http://schemas.microsoft.com/office/drawing/2014/main" id="{18ECF0F1-A12F-4094-B1C7-5DF415C23C5A}"/>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5" name="テキスト ボックス 874">
          <a:extLst>
            <a:ext uri="{FF2B5EF4-FFF2-40B4-BE49-F238E27FC236}">
              <a16:creationId xmlns:a16="http://schemas.microsoft.com/office/drawing/2014/main" id="{2CD7B947-A9C5-4EE4-BB98-B0168A9EA6A3}"/>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6" name="フローチャート: 判断 875">
          <a:extLst>
            <a:ext uri="{FF2B5EF4-FFF2-40B4-BE49-F238E27FC236}">
              <a16:creationId xmlns:a16="http://schemas.microsoft.com/office/drawing/2014/main" id="{B2A0CAC1-4755-4329-B1CB-286DFA995FE8}"/>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7" name="テキスト ボックス 876">
          <a:extLst>
            <a:ext uri="{FF2B5EF4-FFF2-40B4-BE49-F238E27FC236}">
              <a16:creationId xmlns:a16="http://schemas.microsoft.com/office/drawing/2014/main" id="{463EC9F9-24E8-4117-B737-C3E70914AE82}"/>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A13A24B3-11A7-48DA-A0A2-C9A7267657D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54F85A35-C79B-4C81-8C3F-F7AC540DBFA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8376CE40-1691-4644-88A0-BFAE5EBE315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CF71D6AD-932C-4FA0-9D2D-8A024FBF0E71}"/>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ACAFC8A0-210D-47B6-9536-D6664325A037}"/>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3678</xdr:rowOff>
    </xdr:from>
    <xdr:to>
      <xdr:col>116</xdr:col>
      <xdr:colOff>114300</xdr:colOff>
      <xdr:row>73</xdr:row>
      <xdr:rowOff>105278</xdr:rowOff>
    </xdr:to>
    <xdr:sp macro="" textlink="">
      <xdr:nvSpPr>
        <xdr:cNvPr id="883" name="楕円 882">
          <a:extLst>
            <a:ext uri="{FF2B5EF4-FFF2-40B4-BE49-F238E27FC236}">
              <a16:creationId xmlns:a16="http://schemas.microsoft.com/office/drawing/2014/main" id="{A32FFC07-2755-4562-8388-B23466D54E1C}"/>
            </a:ext>
          </a:extLst>
        </xdr:cNvPr>
        <xdr:cNvSpPr/>
      </xdr:nvSpPr>
      <xdr:spPr>
        <a:xfrm>
          <a:off x="22110700" y="1251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26555</xdr:rowOff>
    </xdr:from>
    <xdr:ext cx="534377" cy="259045"/>
    <xdr:sp macro="" textlink="">
      <xdr:nvSpPr>
        <xdr:cNvPr id="884" name="繰出金該当値テキスト">
          <a:extLst>
            <a:ext uri="{FF2B5EF4-FFF2-40B4-BE49-F238E27FC236}">
              <a16:creationId xmlns:a16="http://schemas.microsoft.com/office/drawing/2014/main" id="{AE52D067-F7BA-4E10-898A-9D9C645797AC}"/>
            </a:ext>
          </a:extLst>
        </xdr:cNvPr>
        <xdr:cNvSpPr txBox="1"/>
      </xdr:nvSpPr>
      <xdr:spPr>
        <a:xfrm>
          <a:off x="22212300" y="1237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100010</xdr:rowOff>
    </xdr:from>
    <xdr:to>
      <xdr:col>112</xdr:col>
      <xdr:colOff>38100</xdr:colOff>
      <xdr:row>74</xdr:row>
      <xdr:rowOff>30160</xdr:rowOff>
    </xdr:to>
    <xdr:sp macro="" textlink="">
      <xdr:nvSpPr>
        <xdr:cNvPr id="885" name="楕円 884">
          <a:extLst>
            <a:ext uri="{FF2B5EF4-FFF2-40B4-BE49-F238E27FC236}">
              <a16:creationId xmlns:a16="http://schemas.microsoft.com/office/drawing/2014/main" id="{FA7FC70F-5D60-4642-91A9-E8C34FDA6BEE}"/>
            </a:ext>
          </a:extLst>
        </xdr:cNvPr>
        <xdr:cNvSpPr/>
      </xdr:nvSpPr>
      <xdr:spPr>
        <a:xfrm>
          <a:off x="21272500" y="1261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46687</xdr:rowOff>
    </xdr:from>
    <xdr:ext cx="534377" cy="259045"/>
    <xdr:sp macro="" textlink="">
      <xdr:nvSpPr>
        <xdr:cNvPr id="886" name="テキスト ボックス 885">
          <a:extLst>
            <a:ext uri="{FF2B5EF4-FFF2-40B4-BE49-F238E27FC236}">
              <a16:creationId xmlns:a16="http://schemas.microsoft.com/office/drawing/2014/main" id="{DBB27E90-AB56-4C49-92E5-6DD33AC18540}"/>
            </a:ext>
          </a:extLst>
        </xdr:cNvPr>
        <xdr:cNvSpPr txBox="1"/>
      </xdr:nvSpPr>
      <xdr:spPr>
        <a:xfrm>
          <a:off x="21056111" y="1239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167127</xdr:rowOff>
    </xdr:from>
    <xdr:to>
      <xdr:col>107</xdr:col>
      <xdr:colOff>101600</xdr:colOff>
      <xdr:row>74</xdr:row>
      <xdr:rowOff>97277</xdr:rowOff>
    </xdr:to>
    <xdr:sp macro="" textlink="">
      <xdr:nvSpPr>
        <xdr:cNvPr id="887" name="楕円 886">
          <a:extLst>
            <a:ext uri="{FF2B5EF4-FFF2-40B4-BE49-F238E27FC236}">
              <a16:creationId xmlns:a16="http://schemas.microsoft.com/office/drawing/2014/main" id="{4EC54DE0-E916-4B4C-BB8C-3AB95E33F9FC}"/>
            </a:ext>
          </a:extLst>
        </xdr:cNvPr>
        <xdr:cNvSpPr/>
      </xdr:nvSpPr>
      <xdr:spPr>
        <a:xfrm>
          <a:off x="20383500" y="1268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113804</xdr:rowOff>
    </xdr:from>
    <xdr:ext cx="534377" cy="259045"/>
    <xdr:sp macro="" textlink="">
      <xdr:nvSpPr>
        <xdr:cNvPr id="888" name="テキスト ボックス 887">
          <a:extLst>
            <a:ext uri="{FF2B5EF4-FFF2-40B4-BE49-F238E27FC236}">
              <a16:creationId xmlns:a16="http://schemas.microsoft.com/office/drawing/2014/main" id="{B981280B-C956-4C7E-B8E3-C6C33B3217F5}"/>
            </a:ext>
          </a:extLst>
        </xdr:cNvPr>
        <xdr:cNvSpPr txBox="1"/>
      </xdr:nvSpPr>
      <xdr:spPr>
        <a:xfrm>
          <a:off x="20167111" y="1245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92923</xdr:rowOff>
    </xdr:from>
    <xdr:to>
      <xdr:col>102</xdr:col>
      <xdr:colOff>165100</xdr:colOff>
      <xdr:row>75</xdr:row>
      <xdr:rowOff>23073</xdr:rowOff>
    </xdr:to>
    <xdr:sp macro="" textlink="">
      <xdr:nvSpPr>
        <xdr:cNvPr id="889" name="楕円 888">
          <a:extLst>
            <a:ext uri="{FF2B5EF4-FFF2-40B4-BE49-F238E27FC236}">
              <a16:creationId xmlns:a16="http://schemas.microsoft.com/office/drawing/2014/main" id="{F77A5E23-C896-4B1A-BB18-17D1A15C2F4B}"/>
            </a:ext>
          </a:extLst>
        </xdr:cNvPr>
        <xdr:cNvSpPr/>
      </xdr:nvSpPr>
      <xdr:spPr>
        <a:xfrm>
          <a:off x="19494500" y="1278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39600</xdr:rowOff>
    </xdr:from>
    <xdr:ext cx="534377" cy="259045"/>
    <xdr:sp macro="" textlink="">
      <xdr:nvSpPr>
        <xdr:cNvPr id="890" name="テキスト ボックス 889">
          <a:extLst>
            <a:ext uri="{FF2B5EF4-FFF2-40B4-BE49-F238E27FC236}">
              <a16:creationId xmlns:a16="http://schemas.microsoft.com/office/drawing/2014/main" id="{4A0A36EE-B44C-4F5C-9659-C1C8197EBB2F}"/>
            </a:ext>
          </a:extLst>
        </xdr:cNvPr>
        <xdr:cNvSpPr txBox="1"/>
      </xdr:nvSpPr>
      <xdr:spPr>
        <a:xfrm>
          <a:off x="19278111" y="1255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137912</xdr:rowOff>
    </xdr:from>
    <xdr:to>
      <xdr:col>98</xdr:col>
      <xdr:colOff>38100</xdr:colOff>
      <xdr:row>75</xdr:row>
      <xdr:rowOff>68062</xdr:rowOff>
    </xdr:to>
    <xdr:sp macro="" textlink="">
      <xdr:nvSpPr>
        <xdr:cNvPr id="891" name="楕円 890">
          <a:extLst>
            <a:ext uri="{FF2B5EF4-FFF2-40B4-BE49-F238E27FC236}">
              <a16:creationId xmlns:a16="http://schemas.microsoft.com/office/drawing/2014/main" id="{5A044879-7879-4C33-89F5-7C601C010BDB}"/>
            </a:ext>
          </a:extLst>
        </xdr:cNvPr>
        <xdr:cNvSpPr/>
      </xdr:nvSpPr>
      <xdr:spPr>
        <a:xfrm>
          <a:off x="18605500" y="1282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84589</xdr:rowOff>
    </xdr:from>
    <xdr:ext cx="534377" cy="259045"/>
    <xdr:sp macro="" textlink="">
      <xdr:nvSpPr>
        <xdr:cNvPr id="892" name="テキスト ボックス 891">
          <a:extLst>
            <a:ext uri="{FF2B5EF4-FFF2-40B4-BE49-F238E27FC236}">
              <a16:creationId xmlns:a16="http://schemas.microsoft.com/office/drawing/2014/main" id="{CB440170-7ABA-49E7-9CCD-B1E322718D04}"/>
            </a:ext>
          </a:extLst>
        </xdr:cNvPr>
        <xdr:cNvSpPr txBox="1"/>
      </xdr:nvSpPr>
      <xdr:spPr>
        <a:xfrm>
          <a:off x="18389111" y="1260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3BFA4FAB-490E-4BEF-A787-6DCD3FA401D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E88F39EB-2CE7-4497-A5E6-2FB397F60AC1}"/>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8CDA18A3-8A81-46FA-A88F-75FC3A59971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71B86449-8A02-422D-8A34-C32D7D606FB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52A3A051-6AAC-47D3-AD5D-64D27ECBEFE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3FA456D3-2CB4-4DD1-9CCA-9C8307E2615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849DCB91-6654-4A31-9B8C-EE661E188673}"/>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10BA8F70-20CE-433B-9A84-54FA3E8026F1}"/>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129EE9A2-58C0-4C7B-8159-5553BB07172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A64DD926-E7FA-4A2E-BAD5-F5819A0A126D}"/>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CEBA9A57-7F3E-4047-8BD5-846466DD34C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F7FE1369-DBAB-4075-8A87-23F67DBAD8CB}"/>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281821F7-D7AC-4B10-8783-CD21611F9328}"/>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B2BD614B-09C3-4C31-845D-772DFDA80DC9}"/>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E5955404-59C6-4630-899A-FD75C9480255}"/>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DB51C6FF-2073-4863-ABDE-134B07F0AAF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9E90977F-D388-456D-95B0-117CFEA15EA1}"/>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78A98ACB-B452-4D6D-A147-C81B8C75FAD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42006AD9-DE3D-4B38-A949-9F5067F51BA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C1538EDD-B371-4E4A-9331-696B23ECD24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148F5B49-5403-4FC2-81DC-B10E30C25C8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2DE5AD74-CB1F-4776-8E91-B6E09921A423}"/>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C12CF202-417D-44B6-B3AF-32E4FA3162C5}"/>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BC9C9249-570E-4D2B-A12C-933B75F088D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68FD5932-0636-4424-AB97-9B87D207353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B7ADCA1A-F460-40FB-86AF-55A39F3CC20A}"/>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E038EE2B-97DC-4A19-AAD4-FE013664030C}"/>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5E7C50D5-BBC5-43F6-AF4C-16B7EB5DE60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49F2BBE8-CA79-4A7C-BBAE-C75D65E69717}"/>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E057D61-60F3-4EA1-9DA0-305C7BA1919E}"/>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A7E201FD-819F-454D-A2AB-BFD22BE8DD9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B17B5F2C-B3B8-494E-91CC-702EB96CE64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739521A4-4B75-42C5-8AF8-11574E56E91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D3D8F936-08F2-43C1-ABA0-1DA38B9F7D5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6AA32EB8-CE9B-4340-A59F-10DA1FD5FCDB}"/>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9035310D-3CDD-450E-A0C4-E76B5AC9C15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1A25D4F9-6BA3-4B38-8E81-7FD5D4E5445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54F6D23-5E6F-462D-B364-874BEA749FA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FF7BE384-9984-4FAF-963D-CEFE717AC47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79EF3CB1-8825-48A0-B54B-8D28FAF70E7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7CA74EF4-208D-445D-8AF2-BF086191CB7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FDFDF52A-3C8B-41DA-937E-52876C404A8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60D88BCA-D604-4639-8797-414912E5833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CC0D3644-7C9D-43D7-A20A-FEE37B66F4B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76406B93-0B11-41D4-979F-6FC1A146CA2B}"/>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679FF2B5-352B-40EB-9CC6-CAABFA70608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FE054C8B-DCD1-472D-BEAF-B952E1214303}"/>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5DF3D7-A3E6-4311-B044-488CE5AB53B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A12CD0D-2BB9-4842-B338-3B63D162DA53}"/>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1D02DC6D-6197-4A12-B1AB-7A215607DC6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F577A961-3AB9-4356-98F4-40BA01C33E2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9E6CBCF0-508B-4F1B-B18C-EEB8F9D39E6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住民一人当たりの性質別決算では、人件費が類似団体等と比較して高いほか、公共下水道事業会計出資金などの影響に</a:t>
          </a:r>
          <a:r>
            <a:rPr kumimoji="1" lang="ja-JP" altLang="en-US" sz="1100" b="0" i="0" baseline="0">
              <a:solidFill>
                <a:schemeClr val="dk1"/>
              </a:solidFill>
              <a:effectLst/>
              <a:latin typeface="+mn-lt"/>
              <a:ea typeface="+mn-ea"/>
              <a:cs typeface="+mn-cs"/>
            </a:rPr>
            <a:t>よる</a:t>
          </a:r>
          <a:r>
            <a:rPr kumimoji="1" lang="ja-JP" altLang="ja-JP" sz="1100" b="0" i="0" baseline="0">
              <a:solidFill>
                <a:schemeClr val="dk1"/>
              </a:solidFill>
              <a:effectLst/>
              <a:latin typeface="+mn-lt"/>
              <a:ea typeface="+mn-ea"/>
              <a:cs typeface="+mn-cs"/>
            </a:rPr>
            <a:t>投資及び出資金</a:t>
          </a:r>
          <a:r>
            <a:rPr kumimoji="1" lang="ja-JP" altLang="en-US" sz="1100" b="0" i="0" baseline="0">
              <a:solidFill>
                <a:schemeClr val="dk1"/>
              </a:solidFill>
              <a:effectLst/>
              <a:latin typeface="+mn-lt"/>
              <a:ea typeface="+mn-ea"/>
              <a:cs typeface="+mn-cs"/>
            </a:rPr>
            <a:t>や（仮）西小倉地域小中一貫校整備事業</a:t>
          </a:r>
          <a:r>
            <a:rPr kumimoji="1" lang="ja-JP" altLang="ja-JP" sz="1100" b="0" i="0" baseline="0">
              <a:solidFill>
                <a:schemeClr val="dk1"/>
              </a:solidFill>
              <a:effectLst/>
              <a:latin typeface="+mn-lt"/>
              <a:ea typeface="+mn-ea"/>
              <a:cs typeface="+mn-cs"/>
            </a:rPr>
            <a:t>など</a:t>
          </a:r>
          <a:r>
            <a:rPr kumimoji="1" lang="ja-JP" altLang="en-US" sz="1100" b="0" i="0" baseline="0">
              <a:solidFill>
                <a:schemeClr val="dk1"/>
              </a:solidFill>
              <a:effectLst/>
              <a:latin typeface="+mn-lt"/>
              <a:ea typeface="+mn-ea"/>
              <a:cs typeface="+mn-cs"/>
            </a:rPr>
            <a:t>の影響による普通建設事業費</a:t>
          </a:r>
          <a:r>
            <a:rPr kumimoji="1" lang="ja-JP" altLang="ja-JP" sz="1100" b="0" i="0" baseline="0">
              <a:solidFill>
                <a:schemeClr val="dk1"/>
              </a:solidFill>
              <a:effectLst/>
              <a:latin typeface="+mn-lt"/>
              <a:ea typeface="+mn-ea"/>
              <a:cs typeface="+mn-cs"/>
            </a:rPr>
            <a:t>が類似団体等と比較して高い傾向にあります。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一方で、事務経費、市単独事業の精査などにより、物件費は低い傾向にあります。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アセットマネジメントを推進していく中で、今後さらに増加が予測される維持補修費等に留意しながら、普通建設事業を適正な規模で進めていく一方で、新たな財政需要等に対応する財源を確保するため、人件費をはじめとする義務的経費の抑制、適正な市債の発行等に努め、持続可能な財政運営に引き続き取り組みま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D5C418B-95F5-4761-9F0A-067931F35E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D15AB18-37A2-4682-A6C5-30A132B8C8E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10948FD-7407-4A74-AAED-6F82348A232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AC6661D-E06E-4BF9-AF08-82E22CAC639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96C210-4E60-475A-BE50-BE7CC99200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8BEF14-2F26-4160-9E80-E3FB8B0F3B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D1FDA0-84E3-4984-84D8-519C51DE32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AB9AC7-B9CB-46A8-B7DC-1FAF397D7D6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5312A6-2BBA-48C8-86DB-B54E8E2DFD2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33D6BB2-46AE-4584-8473-AA75D2BD963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3ECEE4-40D2-4164-A33E-F98E47172B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AD7733-2082-4801-B6D7-6CABC8A8BC3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1592E9-C429-46A5-BBE9-A6B10F2AB5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DC51FF-F682-4C11-9DCF-3C7C8703ADF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FF73D0-7F17-4972-BB96-76FB311AB1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457802B-F4ED-4A00-8C6F-DB8BC36CAD7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EB91123-D18A-4E1C-AC2C-447A4A25F8B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9BFF3E7-CA12-4F58-BE69-78BAAD09492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6861493-FC04-4952-A069-03A5D878A02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0630EE5-408D-4C82-A744-E1294D15CF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DE664DF-0149-4F81-86DA-B7E1E525529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2EC7582-D5CD-44B9-A8C9-3EEC80D00E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CC0A037-BE64-4D62-8108-1A8C73FC229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3FE4A65-6122-4735-BDE8-E0F17757FDB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AB75CF-162C-43F2-8B0A-CEA7F92B10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A5EE73F-0B8D-49D5-9244-0E78B2CA254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9A34B3-3A9C-41C9-9C87-1B55382131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7340753-A5CB-4398-BD89-23C579153E4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F7569F6-18D1-4487-8882-AF580450AD8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A500E6D-EED6-4D39-8ED7-893251B123F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78B3580-173A-4DE9-BC55-32812987864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2350A3A-E13A-468E-860B-B6940F16E32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9BD73FC-90DF-49A2-85CA-0B465FE6261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0FCB7EC-631E-4435-905C-52CCD779A48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FD98A5B-D5D0-49D1-A6F2-2A4BE388C7B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0F7BE33-3DA5-4910-818A-66DCCF0FF80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7687E35-3A7F-4BA7-A468-14AC45E5D9F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4EB5B7B-692D-44E0-9BA3-13026A90807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600566E-D293-4023-8EC0-8E0C24604FA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DFEB406-4422-409B-939D-3D79BDCCCAE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2F799B12-A2F0-45E7-B5AD-AAC9B8186B28}"/>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9995FB6-5557-438E-98B6-F8C604EEE52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EA2310AA-9FA6-4B17-A443-04DCDFF76487}"/>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9A62BAA-F215-45E5-8B15-07C9E7D355D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6502FFE-FFE9-4C1E-8201-4FA29022FE8F}"/>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EF2A8E5-C54B-4316-BF61-0E11F5BC378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5DF1A380-7D36-4955-A7AC-2423496EB78D}"/>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553AA3C-B5FD-4A8F-B2C2-75B3070F2F41}"/>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33E13D3-718B-4B16-80DF-8F194CFFD234}"/>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CAD4EC7-0988-4952-A363-D0F37461514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778717EA-F57D-4F5E-8D40-BD6B5D395BF1}"/>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98363FC-78D1-4236-A19B-0E81868F019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237439AC-D266-46CD-82C4-BB9055EC30EC}"/>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5CC3EAF0-19A5-4D5C-ABC1-6F061AF593C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7FF0394F-B7DC-439F-8781-37C00189A75B}"/>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A5AB9ADE-97F6-433C-9B35-CD1C9B9DE435}"/>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67120D51-7DE4-47EA-80B3-6BAA3C179DA4}"/>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F57A6B84-F19C-42FC-A625-C126D0E867C2}"/>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8C078872-11B2-42A4-A475-A46FE9705F2A}"/>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34544</xdr:rowOff>
    </xdr:from>
    <xdr:to>
      <xdr:col>24</xdr:col>
      <xdr:colOff>63500</xdr:colOff>
      <xdr:row>35</xdr:row>
      <xdr:rowOff>93980</xdr:rowOff>
    </xdr:to>
    <xdr:cxnSp macro="">
      <xdr:nvCxnSpPr>
        <xdr:cNvPr id="61" name="直線コネクタ 60">
          <a:extLst>
            <a:ext uri="{FF2B5EF4-FFF2-40B4-BE49-F238E27FC236}">
              <a16:creationId xmlns:a16="http://schemas.microsoft.com/office/drawing/2014/main" id="{CDD85ED5-979F-4046-A431-8072FF64BD62}"/>
            </a:ext>
          </a:extLst>
        </xdr:cNvPr>
        <xdr:cNvCxnSpPr/>
      </xdr:nvCxnSpPr>
      <xdr:spPr>
        <a:xfrm flipV="1">
          <a:off x="3797300" y="603529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5725F0DD-D5F8-44D5-9093-507D428A57BB}"/>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A85E13F6-8661-4AEF-83A2-122333383019}"/>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150368</xdr:rowOff>
    </xdr:from>
    <xdr:to>
      <xdr:col>19</xdr:col>
      <xdr:colOff>177800</xdr:colOff>
      <xdr:row>35</xdr:row>
      <xdr:rowOff>93980</xdr:rowOff>
    </xdr:to>
    <xdr:cxnSp macro="">
      <xdr:nvCxnSpPr>
        <xdr:cNvPr id="64" name="直線コネクタ 63">
          <a:extLst>
            <a:ext uri="{FF2B5EF4-FFF2-40B4-BE49-F238E27FC236}">
              <a16:creationId xmlns:a16="http://schemas.microsoft.com/office/drawing/2014/main" id="{52F46EC1-5FCB-4142-9B50-FD06D3860481}"/>
            </a:ext>
          </a:extLst>
        </xdr:cNvPr>
        <xdr:cNvCxnSpPr/>
      </xdr:nvCxnSpPr>
      <xdr:spPr>
        <a:xfrm>
          <a:off x="2908300" y="5979668"/>
          <a:ext cx="8890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4D003889-B60A-4F2B-8C02-495EA7D29EE2}"/>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80440FC9-7E25-45FC-8ABD-506F27B7BFFA}"/>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150368</xdr:rowOff>
    </xdr:from>
    <xdr:to>
      <xdr:col>15</xdr:col>
      <xdr:colOff>50800</xdr:colOff>
      <xdr:row>35</xdr:row>
      <xdr:rowOff>119126</xdr:rowOff>
    </xdr:to>
    <xdr:cxnSp macro="">
      <xdr:nvCxnSpPr>
        <xdr:cNvPr id="67" name="直線コネクタ 66">
          <a:extLst>
            <a:ext uri="{FF2B5EF4-FFF2-40B4-BE49-F238E27FC236}">
              <a16:creationId xmlns:a16="http://schemas.microsoft.com/office/drawing/2014/main" id="{37FF9598-257D-4369-876C-6E3E22DA5E4D}"/>
            </a:ext>
          </a:extLst>
        </xdr:cNvPr>
        <xdr:cNvCxnSpPr/>
      </xdr:nvCxnSpPr>
      <xdr:spPr>
        <a:xfrm flipV="1">
          <a:off x="2019300" y="5979668"/>
          <a:ext cx="88900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94778396-9695-4AB3-90DA-00CFA389A8DA}"/>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60E1006-0E95-4409-8F1B-3869EADC3CB6}"/>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99314</xdr:rowOff>
    </xdr:from>
    <xdr:to>
      <xdr:col>10</xdr:col>
      <xdr:colOff>114300</xdr:colOff>
      <xdr:row>35</xdr:row>
      <xdr:rowOff>119126</xdr:rowOff>
    </xdr:to>
    <xdr:cxnSp macro="">
      <xdr:nvCxnSpPr>
        <xdr:cNvPr id="70" name="直線コネクタ 69">
          <a:extLst>
            <a:ext uri="{FF2B5EF4-FFF2-40B4-BE49-F238E27FC236}">
              <a16:creationId xmlns:a16="http://schemas.microsoft.com/office/drawing/2014/main" id="{68608264-68BC-4504-A341-1EEE8CDC3697}"/>
            </a:ext>
          </a:extLst>
        </xdr:cNvPr>
        <xdr:cNvCxnSpPr/>
      </xdr:nvCxnSpPr>
      <xdr:spPr>
        <a:xfrm>
          <a:off x="1130300" y="6100064"/>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86B3B997-DB5F-4D2C-BE5D-4207AE9B75B3}"/>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57072FDE-F7DD-48A3-95FF-6832ED13C4AD}"/>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D6602DD1-38FC-408B-9C92-9698ED36ED88}"/>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43D42AA0-DA62-4FE0-8124-C063EAE446C9}"/>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DFBC0E9-3AC7-427E-BC56-32F689ED622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1DF8F9D-F7EC-47BD-B896-9C38698B277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1BAF327-0280-40EB-B04D-31A07D303CF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42CFF4D-62E0-49F6-994B-883E64D5BFD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C9F7329-FF00-4B27-90E7-0012824C750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155194</xdr:rowOff>
    </xdr:from>
    <xdr:to>
      <xdr:col>24</xdr:col>
      <xdr:colOff>114300</xdr:colOff>
      <xdr:row>35</xdr:row>
      <xdr:rowOff>85344</xdr:rowOff>
    </xdr:to>
    <xdr:sp macro="" textlink="">
      <xdr:nvSpPr>
        <xdr:cNvPr id="80" name="楕円 79">
          <a:extLst>
            <a:ext uri="{FF2B5EF4-FFF2-40B4-BE49-F238E27FC236}">
              <a16:creationId xmlns:a16="http://schemas.microsoft.com/office/drawing/2014/main" id="{5DF93C15-783E-4AB8-AD7A-C32A27EAA7C4}"/>
            </a:ext>
          </a:extLst>
        </xdr:cNvPr>
        <xdr:cNvSpPr/>
      </xdr:nvSpPr>
      <xdr:spPr>
        <a:xfrm>
          <a:off x="45847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6621</xdr:rowOff>
    </xdr:from>
    <xdr:ext cx="469744" cy="259045"/>
    <xdr:sp macro="" textlink="">
      <xdr:nvSpPr>
        <xdr:cNvPr id="81" name="議会費該当値テキスト">
          <a:extLst>
            <a:ext uri="{FF2B5EF4-FFF2-40B4-BE49-F238E27FC236}">
              <a16:creationId xmlns:a16="http://schemas.microsoft.com/office/drawing/2014/main" id="{F491E8BD-AE1A-45C1-9F31-621102727A59}"/>
            </a:ext>
          </a:extLst>
        </xdr:cNvPr>
        <xdr:cNvSpPr txBox="1"/>
      </xdr:nvSpPr>
      <xdr:spPr>
        <a:xfrm>
          <a:off x="4686300" y="583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43180</xdr:rowOff>
    </xdr:from>
    <xdr:to>
      <xdr:col>20</xdr:col>
      <xdr:colOff>38100</xdr:colOff>
      <xdr:row>35</xdr:row>
      <xdr:rowOff>144780</xdr:rowOff>
    </xdr:to>
    <xdr:sp macro="" textlink="">
      <xdr:nvSpPr>
        <xdr:cNvPr id="82" name="楕円 81">
          <a:extLst>
            <a:ext uri="{FF2B5EF4-FFF2-40B4-BE49-F238E27FC236}">
              <a16:creationId xmlns:a16="http://schemas.microsoft.com/office/drawing/2014/main" id="{415CDE6B-2D20-4E8D-8BC6-908B143DCC51}"/>
            </a:ext>
          </a:extLst>
        </xdr:cNvPr>
        <xdr:cNvSpPr/>
      </xdr:nvSpPr>
      <xdr:spPr>
        <a:xfrm>
          <a:off x="37465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161307</xdr:rowOff>
    </xdr:from>
    <xdr:ext cx="469744" cy="259045"/>
    <xdr:sp macro="" textlink="">
      <xdr:nvSpPr>
        <xdr:cNvPr id="83" name="テキスト ボックス 82">
          <a:extLst>
            <a:ext uri="{FF2B5EF4-FFF2-40B4-BE49-F238E27FC236}">
              <a16:creationId xmlns:a16="http://schemas.microsoft.com/office/drawing/2014/main" id="{356028D2-912E-496F-8307-FE8BC4D22A00}"/>
            </a:ext>
          </a:extLst>
        </xdr:cNvPr>
        <xdr:cNvSpPr txBox="1"/>
      </xdr:nvSpPr>
      <xdr:spPr>
        <a:xfrm>
          <a:off x="3562428" y="581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99568</xdr:rowOff>
    </xdr:from>
    <xdr:to>
      <xdr:col>15</xdr:col>
      <xdr:colOff>101600</xdr:colOff>
      <xdr:row>35</xdr:row>
      <xdr:rowOff>29718</xdr:rowOff>
    </xdr:to>
    <xdr:sp macro="" textlink="">
      <xdr:nvSpPr>
        <xdr:cNvPr id="84" name="楕円 83">
          <a:extLst>
            <a:ext uri="{FF2B5EF4-FFF2-40B4-BE49-F238E27FC236}">
              <a16:creationId xmlns:a16="http://schemas.microsoft.com/office/drawing/2014/main" id="{8F600DDA-4429-42C7-B3BD-DEE4AB9FEC85}"/>
            </a:ext>
          </a:extLst>
        </xdr:cNvPr>
        <xdr:cNvSpPr/>
      </xdr:nvSpPr>
      <xdr:spPr>
        <a:xfrm>
          <a:off x="2857500" y="592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46245</xdr:rowOff>
    </xdr:from>
    <xdr:ext cx="469744" cy="259045"/>
    <xdr:sp macro="" textlink="">
      <xdr:nvSpPr>
        <xdr:cNvPr id="85" name="テキスト ボックス 84">
          <a:extLst>
            <a:ext uri="{FF2B5EF4-FFF2-40B4-BE49-F238E27FC236}">
              <a16:creationId xmlns:a16="http://schemas.microsoft.com/office/drawing/2014/main" id="{822045D8-D2FC-4E0D-9467-482380522915}"/>
            </a:ext>
          </a:extLst>
        </xdr:cNvPr>
        <xdr:cNvSpPr txBox="1"/>
      </xdr:nvSpPr>
      <xdr:spPr>
        <a:xfrm>
          <a:off x="2673428" y="570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68326</xdr:rowOff>
    </xdr:from>
    <xdr:to>
      <xdr:col>10</xdr:col>
      <xdr:colOff>165100</xdr:colOff>
      <xdr:row>35</xdr:row>
      <xdr:rowOff>169926</xdr:rowOff>
    </xdr:to>
    <xdr:sp macro="" textlink="">
      <xdr:nvSpPr>
        <xdr:cNvPr id="86" name="楕円 85">
          <a:extLst>
            <a:ext uri="{FF2B5EF4-FFF2-40B4-BE49-F238E27FC236}">
              <a16:creationId xmlns:a16="http://schemas.microsoft.com/office/drawing/2014/main" id="{B244298A-8E51-425C-ACEE-F10FFC0F1B47}"/>
            </a:ext>
          </a:extLst>
        </xdr:cNvPr>
        <xdr:cNvSpPr/>
      </xdr:nvSpPr>
      <xdr:spPr>
        <a:xfrm>
          <a:off x="1968500" y="60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15003</xdr:rowOff>
    </xdr:from>
    <xdr:ext cx="469744" cy="259045"/>
    <xdr:sp macro="" textlink="">
      <xdr:nvSpPr>
        <xdr:cNvPr id="87" name="テキスト ボックス 86">
          <a:extLst>
            <a:ext uri="{FF2B5EF4-FFF2-40B4-BE49-F238E27FC236}">
              <a16:creationId xmlns:a16="http://schemas.microsoft.com/office/drawing/2014/main" id="{7E3EB421-C9BA-4B7A-B6E3-9381FE446A67}"/>
            </a:ext>
          </a:extLst>
        </xdr:cNvPr>
        <xdr:cNvSpPr txBox="1"/>
      </xdr:nvSpPr>
      <xdr:spPr>
        <a:xfrm>
          <a:off x="1784428" y="584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48514</xdr:rowOff>
    </xdr:from>
    <xdr:to>
      <xdr:col>6</xdr:col>
      <xdr:colOff>38100</xdr:colOff>
      <xdr:row>35</xdr:row>
      <xdr:rowOff>150114</xdr:rowOff>
    </xdr:to>
    <xdr:sp macro="" textlink="">
      <xdr:nvSpPr>
        <xdr:cNvPr id="88" name="楕円 87">
          <a:extLst>
            <a:ext uri="{FF2B5EF4-FFF2-40B4-BE49-F238E27FC236}">
              <a16:creationId xmlns:a16="http://schemas.microsoft.com/office/drawing/2014/main" id="{D3445825-2F63-481F-8FB1-440497493E53}"/>
            </a:ext>
          </a:extLst>
        </xdr:cNvPr>
        <xdr:cNvSpPr/>
      </xdr:nvSpPr>
      <xdr:spPr>
        <a:xfrm>
          <a:off x="1079500" y="604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166641</xdr:rowOff>
    </xdr:from>
    <xdr:ext cx="469744" cy="259045"/>
    <xdr:sp macro="" textlink="">
      <xdr:nvSpPr>
        <xdr:cNvPr id="89" name="テキスト ボックス 88">
          <a:extLst>
            <a:ext uri="{FF2B5EF4-FFF2-40B4-BE49-F238E27FC236}">
              <a16:creationId xmlns:a16="http://schemas.microsoft.com/office/drawing/2014/main" id="{C39DE932-701E-4CBE-8232-D73DF350531A}"/>
            </a:ext>
          </a:extLst>
        </xdr:cNvPr>
        <xdr:cNvSpPr txBox="1"/>
      </xdr:nvSpPr>
      <xdr:spPr>
        <a:xfrm>
          <a:off x="895428" y="582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31E1E1D-347A-4263-B215-8D83A20AB25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421631E0-08B2-431C-B5B9-1E0555E6448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A8E6CF2-5EC6-44BD-A848-ECBD7C8F350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532500D-91A3-409F-B865-338501D96F8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61D7E3AB-E831-4758-A12F-39D90B7E137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DA9A345-2B8F-4F7E-90C8-F6D4346CC72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234D694-B5E7-43F1-AC80-A5C5F000FA7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2441442-76E7-49E3-8FE5-9286D0E9CA0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A8C5AE0-4284-4681-80A6-665E3FFF7FF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A915A41-CA02-44A8-AB04-2F03C056FB0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6C287EDA-1C40-4B5A-8545-6BF076D8C6DD}"/>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2D561638-A96B-4C96-B340-5AAE08FB85D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C9FE0222-0373-47F6-A2E5-A9EB6C172502}"/>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E4F30E4B-F3EE-41C8-999F-6B8A0AAD3661}"/>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F615CC49-2F56-4286-8888-C79D58EF4C02}"/>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3B895A82-E5A7-44D8-83CD-A9A17FAFB07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CC4378F2-8561-4E0B-A7CB-515CCD5AF648}"/>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64CC8B94-45EA-48E5-B23E-68FF98C7B20C}"/>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EAD997EE-BD27-4BA3-9421-56258DE191F4}"/>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65658CAD-3074-4A12-AF0D-1D90F54A1CB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3C37A8CD-1C32-456E-A64F-970965CE90EA}"/>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2BDBA0DF-03B9-4190-9EF2-82ECBC8342C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663A0A89-359F-46D8-B12F-C89AE61D253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DAB639A-AF74-4A52-AEEA-A17F1C61904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50CC1B0F-0C85-4115-AF49-D0FAAEE35C95}"/>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EC4285E9-5790-4A7D-A49E-51C5D61A7ED7}"/>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D364B9DD-480D-410B-AE5F-E5FC0DA9CEE5}"/>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B2109D64-6E41-480B-82D1-DE65CE0A6DAE}"/>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B916B2CB-CE07-4D20-A036-C5DB9FA1CD4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168034</xdr:rowOff>
    </xdr:from>
    <xdr:to>
      <xdr:col>24</xdr:col>
      <xdr:colOff>63500</xdr:colOff>
      <xdr:row>59</xdr:row>
      <xdr:rowOff>8572</xdr:rowOff>
    </xdr:to>
    <xdr:cxnSp macro="">
      <xdr:nvCxnSpPr>
        <xdr:cNvPr id="119" name="直線コネクタ 118">
          <a:extLst>
            <a:ext uri="{FF2B5EF4-FFF2-40B4-BE49-F238E27FC236}">
              <a16:creationId xmlns:a16="http://schemas.microsoft.com/office/drawing/2014/main" id="{2231E561-D4B1-48DA-91C4-5DF4CCC75A6E}"/>
            </a:ext>
          </a:extLst>
        </xdr:cNvPr>
        <xdr:cNvCxnSpPr/>
      </xdr:nvCxnSpPr>
      <xdr:spPr>
        <a:xfrm flipV="1">
          <a:off x="3797300" y="10112134"/>
          <a:ext cx="838200" cy="1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C85660E1-C7D0-4EF4-89B6-049181202FE2}"/>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ADDB074E-9F16-47F3-B31A-EB74197F82CD}"/>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114821</xdr:rowOff>
    </xdr:from>
    <xdr:to>
      <xdr:col>19</xdr:col>
      <xdr:colOff>177800</xdr:colOff>
      <xdr:row>59</xdr:row>
      <xdr:rowOff>8572</xdr:rowOff>
    </xdr:to>
    <xdr:cxnSp macro="">
      <xdr:nvCxnSpPr>
        <xdr:cNvPr id="122" name="直線コネクタ 121">
          <a:extLst>
            <a:ext uri="{FF2B5EF4-FFF2-40B4-BE49-F238E27FC236}">
              <a16:creationId xmlns:a16="http://schemas.microsoft.com/office/drawing/2014/main" id="{68FB6D16-0A22-48A9-BCD4-AA7884DAE87A}"/>
            </a:ext>
          </a:extLst>
        </xdr:cNvPr>
        <xdr:cNvCxnSpPr/>
      </xdr:nvCxnSpPr>
      <xdr:spPr>
        <a:xfrm>
          <a:off x="2908300" y="10058921"/>
          <a:ext cx="889000" cy="6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C2915020-D267-4469-B48B-01C43FBF4246}"/>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F186BDEB-0101-436B-914A-3197FEDD8524}"/>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84887</xdr:rowOff>
    </xdr:from>
    <xdr:to>
      <xdr:col>15</xdr:col>
      <xdr:colOff>50800</xdr:colOff>
      <xdr:row>58</xdr:row>
      <xdr:rowOff>114821</xdr:rowOff>
    </xdr:to>
    <xdr:cxnSp macro="">
      <xdr:nvCxnSpPr>
        <xdr:cNvPr id="125" name="直線コネクタ 124">
          <a:extLst>
            <a:ext uri="{FF2B5EF4-FFF2-40B4-BE49-F238E27FC236}">
              <a16:creationId xmlns:a16="http://schemas.microsoft.com/office/drawing/2014/main" id="{191D803D-0300-4100-9240-058113C0C598}"/>
            </a:ext>
          </a:extLst>
        </xdr:cNvPr>
        <xdr:cNvCxnSpPr/>
      </xdr:nvCxnSpPr>
      <xdr:spPr>
        <a:xfrm>
          <a:off x="2019300" y="10028987"/>
          <a:ext cx="889000" cy="2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53E602D4-A1C7-40B7-A5A0-222096A51A64}"/>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C02DAD55-C0B9-4467-AE29-1EB20F59D25A}"/>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101054</xdr:rowOff>
    </xdr:from>
    <xdr:to>
      <xdr:col>10</xdr:col>
      <xdr:colOff>114300</xdr:colOff>
      <xdr:row>58</xdr:row>
      <xdr:rowOff>84887</xdr:rowOff>
    </xdr:to>
    <xdr:cxnSp macro="">
      <xdr:nvCxnSpPr>
        <xdr:cNvPr id="128" name="直線コネクタ 127">
          <a:extLst>
            <a:ext uri="{FF2B5EF4-FFF2-40B4-BE49-F238E27FC236}">
              <a16:creationId xmlns:a16="http://schemas.microsoft.com/office/drawing/2014/main" id="{5E3ED62E-D0D4-47AC-9E90-D2904F482496}"/>
            </a:ext>
          </a:extLst>
        </xdr:cNvPr>
        <xdr:cNvCxnSpPr/>
      </xdr:nvCxnSpPr>
      <xdr:spPr>
        <a:xfrm>
          <a:off x="1130300" y="8845004"/>
          <a:ext cx="889000" cy="118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E56FBB02-7B14-4627-A803-05E11E63D392}"/>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AD06887-A09A-4AF1-A2B8-B133B3A1257E}"/>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B1EE90F9-9F19-4DEA-8315-2FE696565006}"/>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FCC16B87-FFA6-4D81-A2F2-A7DA092CF8CE}"/>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34E2ED5-8815-470D-9678-01691044820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F361816-0237-4CA9-AC99-6B6638E7D8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F878F77-6479-44F5-8AFC-A361EBE2F45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20F5167-D652-4D98-B20D-ADC08902624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7C774A9-293A-4A98-BB35-0A21EA6AB4D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117234</xdr:rowOff>
    </xdr:from>
    <xdr:to>
      <xdr:col>24</xdr:col>
      <xdr:colOff>114300</xdr:colOff>
      <xdr:row>59</xdr:row>
      <xdr:rowOff>47384</xdr:rowOff>
    </xdr:to>
    <xdr:sp macro="" textlink="">
      <xdr:nvSpPr>
        <xdr:cNvPr id="138" name="楕円 137">
          <a:extLst>
            <a:ext uri="{FF2B5EF4-FFF2-40B4-BE49-F238E27FC236}">
              <a16:creationId xmlns:a16="http://schemas.microsoft.com/office/drawing/2014/main" id="{749E29FB-9B9E-483F-9EEE-CEA42CB9B90C}"/>
            </a:ext>
          </a:extLst>
        </xdr:cNvPr>
        <xdr:cNvSpPr/>
      </xdr:nvSpPr>
      <xdr:spPr>
        <a:xfrm>
          <a:off x="4584700" y="1006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32161</xdr:rowOff>
    </xdr:from>
    <xdr:ext cx="534377" cy="259045"/>
    <xdr:sp macro="" textlink="">
      <xdr:nvSpPr>
        <xdr:cNvPr id="139" name="総務費該当値テキスト">
          <a:extLst>
            <a:ext uri="{FF2B5EF4-FFF2-40B4-BE49-F238E27FC236}">
              <a16:creationId xmlns:a16="http://schemas.microsoft.com/office/drawing/2014/main" id="{6906157A-ACDB-4BDB-BA92-F0A40B901906}"/>
            </a:ext>
          </a:extLst>
        </xdr:cNvPr>
        <xdr:cNvSpPr txBox="1"/>
      </xdr:nvSpPr>
      <xdr:spPr>
        <a:xfrm>
          <a:off x="4686300" y="997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129222</xdr:rowOff>
    </xdr:from>
    <xdr:to>
      <xdr:col>20</xdr:col>
      <xdr:colOff>38100</xdr:colOff>
      <xdr:row>59</xdr:row>
      <xdr:rowOff>59372</xdr:rowOff>
    </xdr:to>
    <xdr:sp macro="" textlink="">
      <xdr:nvSpPr>
        <xdr:cNvPr id="140" name="楕円 139">
          <a:extLst>
            <a:ext uri="{FF2B5EF4-FFF2-40B4-BE49-F238E27FC236}">
              <a16:creationId xmlns:a16="http://schemas.microsoft.com/office/drawing/2014/main" id="{DEC03DA8-5CD7-44CA-9878-40AA6799ACBF}"/>
            </a:ext>
          </a:extLst>
        </xdr:cNvPr>
        <xdr:cNvSpPr/>
      </xdr:nvSpPr>
      <xdr:spPr>
        <a:xfrm>
          <a:off x="3746500"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50499</xdr:rowOff>
    </xdr:from>
    <xdr:ext cx="534377" cy="259045"/>
    <xdr:sp macro="" textlink="">
      <xdr:nvSpPr>
        <xdr:cNvPr id="141" name="テキスト ボックス 140">
          <a:extLst>
            <a:ext uri="{FF2B5EF4-FFF2-40B4-BE49-F238E27FC236}">
              <a16:creationId xmlns:a16="http://schemas.microsoft.com/office/drawing/2014/main" id="{F083AD43-C305-4BC5-A0DB-9DEBE35FDDE7}"/>
            </a:ext>
          </a:extLst>
        </xdr:cNvPr>
        <xdr:cNvSpPr txBox="1"/>
      </xdr:nvSpPr>
      <xdr:spPr>
        <a:xfrm>
          <a:off x="3530111" y="1016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64021</xdr:rowOff>
    </xdr:from>
    <xdr:to>
      <xdr:col>15</xdr:col>
      <xdr:colOff>101600</xdr:colOff>
      <xdr:row>58</xdr:row>
      <xdr:rowOff>165621</xdr:rowOff>
    </xdr:to>
    <xdr:sp macro="" textlink="">
      <xdr:nvSpPr>
        <xdr:cNvPr id="142" name="楕円 141">
          <a:extLst>
            <a:ext uri="{FF2B5EF4-FFF2-40B4-BE49-F238E27FC236}">
              <a16:creationId xmlns:a16="http://schemas.microsoft.com/office/drawing/2014/main" id="{17F08AB1-0B8A-4ED0-A2EB-4D2078AA8D1E}"/>
            </a:ext>
          </a:extLst>
        </xdr:cNvPr>
        <xdr:cNvSpPr/>
      </xdr:nvSpPr>
      <xdr:spPr>
        <a:xfrm>
          <a:off x="2857500" y="1000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156748</xdr:rowOff>
    </xdr:from>
    <xdr:ext cx="534377" cy="259045"/>
    <xdr:sp macro="" textlink="">
      <xdr:nvSpPr>
        <xdr:cNvPr id="143" name="テキスト ボックス 142">
          <a:extLst>
            <a:ext uri="{FF2B5EF4-FFF2-40B4-BE49-F238E27FC236}">
              <a16:creationId xmlns:a16="http://schemas.microsoft.com/office/drawing/2014/main" id="{88D450D2-3173-41E8-B8A9-C1AC5F1904EC}"/>
            </a:ext>
          </a:extLst>
        </xdr:cNvPr>
        <xdr:cNvSpPr txBox="1"/>
      </xdr:nvSpPr>
      <xdr:spPr>
        <a:xfrm>
          <a:off x="2641111" y="1010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34087</xdr:rowOff>
    </xdr:from>
    <xdr:to>
      <xdr:col>10</xdr:col>
      <xdr:colOff>165100</xdr:colOff>
      <xdr:row>58</xdr:row>
      <xdr:rowOff>135687</xdr:rowOff>
    </xdr:to>
    <xdr:sp macro="" textlink="">
      <xdr:nvSpPr>
        <xdr:cNvPr id="144" name="楕円 143">
          <a:extLst>
            <a:ext uri="{FF2B5EF4-FFF2-40B4-BE49-F238E27FC236}">
              <a16:creationId xmlns:a16="http://schemas.microsoft.com/office/drawing/2014/main" id="{875427C4-F6E3-4679-B7F1-3641E115FF29}"/>
            </a:ext>
          </a:extLst>
        </xdr:cNvPr>
        <xdr:cNvSpPr/>
      </xdr:nvSpPr>
      <xdr:spPr>
        <a:xfrm>
          <a:off x="1968500" y="997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126814</xdr:rowOff>
    </xdr:from>
    <xdr:ext cx="534377" cy="259045"/>
    <xdr:sp macro="" textlink="">
      <xdr:nvSpPr>
        <xdr:cNvPr id="145" name="テキスト ボックス 144">
          <a:extLst>
            <a:ext uri="{FF2B5EF4-FFF2-40B4-BE49-F238E27FC236}">
              <a16:creationId xmlns:a16="http://schemas.microsoft.com/office/drawing/2014/main" id="{227E5E94-9505-4FE6-9A06-AEC274149A25}"/>
            </a:ext>
          </a:extLst>
        </xdr:cNvPr>
        <xdr:cNvSpPr txBox="1"/>
      </xdr:nvSpPr>
      <xdr:spPr>
        <a:xfrm>
          <a:off x="1752111" y="1007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50254</xdr:rowOff>
    </xdr:from>
    <xdr:to>
      <xdr:col>6</xdr:col>
      <xdr:colOff>38100</xdr:colOff>
      <xdr:row>51</xdr:row>
      <xdr:rowOff>151854</xdr:rowOff>
    </xdr:to>
    <xdr:sp macro="" textlink="">
      <xdr:nvSpPr>
        <xdr:cNvPr id="146" name="楕円 145">
          <a:extLst>
            <a:ext uri="{FF2B5EF4-FFF2-40B4-BE49-F238E27FC236}">
              <a16:creationId xmlns:a16="http://schemas.microsoft.com/office/drawing/2014/main" id="{40AFA569-F766-4459-9192-A79B43D06396}"/>
            </a:ext>
          </a:extLst>
        </xdr:cNvPr>
        <xdr:cNvSpPr/>
      </xdr:nvSpPr>
      <xdr:spPr>
        <a:xfrm>
          <a:off x="1079500" y="87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142981</xdr:rowOff>
    </xdr:from>
    <xdr:ext cx="599010" cy="259045"/>
    <xdr:sp macro="" textlink="">
      <xdr:nvSpPr>
        <xdr:cNvPr id="147" name="テキスト ボックス 146">
          <a:extLst>
            <a:ext uri="{FF2B5EF4-FFF2-40B4-BE49-F238E27FC236}">
              <a16:creationId xmlns:a16="http://schemas.microsoft.com/office/drawing/2014/main" id="{73EA6487-E53B-4437-9D36-C4CFFC5A6746}"/>
            </a:ext>
          </a:extLst>
        </xdr:cNvPr>
        <xdr:cNvSpPr txBox="1"/>
      </xdr:nvSpPr>
      <xdr:spPr>
        <a:xfrm>
          <a:off x="830795" y="888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B3299B1-CB22-4361-B5B7-C754D5A028F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A4A18254-1A09-400A-BFFD-3B75B1DBD29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60F14228-2994-403B-8E7A-8FDB8D02D03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422B197-08ED-4F51-ACE6-D9814E6601C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1E29541-E4A2-4B7E-9932-25480AE6DFA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A064E8D7-76FF-4D3C-97EF-A8796F34B28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50F7B4B3-65AB-4DE7-B7CC-2B76E88B36F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FD384C8-AF16-4B49-8547-BB11791A4A4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66578833-AEE9-4527-B556-4924591CB4D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7CEFC71-2BBD-49D1-B4A2-1E37843D0C5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C42ACD6D-A68D-4C6C-9056-451F6B858D29}"/>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DD94A0E8-DA6B-4A3A-B29F-A860696FC65B}"/>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337C7E76-2705-47AA-B9BB-61193238F146}"/>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FD02C38-D718-4D3B-9305-DFB40DA34D63}"/>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B5CCE03B-2453-48E1-AD4F-0EFDB3389138}"/>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20975F8C-179B-4C88-9BC1-479CBD93B211}"/>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E38CD2AD-536A-483B-AFC9-F5A7736C7B5B}"/>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6692D6D7-8CF0-4C99-A7ED-124E8240B167}"/>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D91303DB-30CC-4E5D-8D44-CE5AC5A90732}"/>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7C08380D-6A24-4148-B9C2-09D85259F345}"/>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5A00666-16EA-4B42-8E23-381D854CFF9F}"/>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B0CE9070-60BA-4821-B536-1EFC1CCD219E}"/>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3B1F6CAE-A06C-493C-9D6A-A5D421C07399}"/>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5EF068FB-AFA1-4CBC-9AC1-FE976513A8C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4BCAD5F3-7CA8-4A5E-966D-235D5EE7421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FBD66B72-D700-46F6-BF56-8ADA9BCCD5D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BD76304-3A1F-4630-AFAE-8B4183288FF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A0E8C70A-8C2D-427B-96FE-06CDED110A6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3084527B-4BDA-4661-A6F8-154C67F775EC}"/>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AF219987-12D3-44DF-832D-96F549D5E212}"/>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DFC383F9-DAB6-4B32-B4CC-66247315985D}"/>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125157</xdr:rowOff>
    </xdr:from>
    <xdr:to>
      <xdr:col>24</xdr:col>
      <xdr:colOff>63500</xdr:colOff>
      <xdr:row>76</xdr:row>
      <xdr:rowOff>146047</xdr:rowOff>
    </xdr:to>
    <xdr:cxnSp macro="">
      <xdr:nvCxnSpPr>
        <xdr:cNvPr id="179" name="直線コネクタ 178">
          <a:extLst>
            <a:ext uri="{FF2B5EF4-FFF2-40B4-BE49-F238E27FC236}">
              <a16:creationId xmlns:a16="http://schemas.microsoft.com/office/drawing/2014/main" id="{9CA3CFE0-7D91-4D00-A6CC-7BCDB84DDCF4}"/>
            </a:ext>
          </a:extLst>
        </xdr:cNvPr>
        <xdr:cNvCxnSpPr/>
      </xdr:nvCxnSpPr>
      <xdr:spPr>
        <a:xfrm flipV="1">
          <a:off x="3797300" y="12983907"/>
          <a:ext cx="838200" cy="19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6BC414D2-330B-4C87-AFA5-71202E674EC1}"/>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6FEC264A-ADEA-4EB8-AB20-7168B176F054}"/>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146047</xdr:rowOff>
    </xdr:from>
    <xdr:to>
      <xdr:col>19</xdr:col>
      <xdr:colOff>177800</xdr:colOff>
      <xdr:row>77</xdr:row>
      <xdr:rowOff>79251</xdr:rowOff>
    </xdr:to>
    <xdr:cxnSp macro="">
      <xdr:nvCxnSpPr>
        <xdr:cNvPr id="182" name="直線コネクタ 181">
          <a:extLst>
            <a:ext uri="{FF2B5EF4-FFF2-40B4-BE49-F238E27FC236}">
              <a16:creationId xmlns:a16="http://schemas.microsoft.com/office/drawing/2014/main" id="{97B6BB9D-9838-467E-AC31-CB9BAE1788AE}"/>
            </a:ext>
          </a:extLst>
        </xdr:cNvPr>
        <xdr:cNvCxnSpPr/>
      </xdr:nvCxnSpPr>
      <xdr:spPr>
        <a:xfrm flipV="1">
          <a:off x="2908300" y="13176247"/>
          <a:ext cx="889000" cy="10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E19DFD4A-492E-4C7C-B301-90DA67072EFB}"/>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163539</xdr:rowOff>
    </xdr:from>
    <xdr:ext cx="599010" cy="259045"/>
    <xdr:sp macro="" textlink="">
      <xdr:nvSpPr>
        <xdr:cNvPr id="184" name="テキスト ボックス 183">
          <a:extLst>
            <a:ext uri="{FF2B5EF4-FFF2-40B4-BE49-F238E27FC236}">
              <a16:creationId xmlns:a16="http://schemas.microsoft.com/office/drawing/2014/main" id="{DC3EF3A3-42A7-43A4-B7A1-DAE869B953B0}"/>
            </a:ext>
          </a:extLst>
        </xdr:cNvPr>
        <xdr:cNvSpPr txBox="1"/>
      </xdr:nvSpPr>
      <xdr:spPr>
        <a:xfrm>
          <a:off x="3497795" y="1285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171345</xdr:rowOff>
    </xdr:from>
    <xdr:to>
      <xdr:col>15</xdr:col>
      <xdr:colOff>50800</xdr:colOff>
      <xdr:row>77</xdr:row>
      <xdr:rowOff>79251</xdr:rowOff>
    </xdr:to>
    <xdr:cxnSp macro="">
      <xdr:nvCxnSpPr>
        <xdr:cNvPr id="185" name="直線コネクタ 184">
          <a:extLst>
            <a:ext uri="{FF2B5EF4-FFF2-40B4-BE49-F238E27FC236}">
              <a16:creationId xmlns:a16="http://schemas.microsoft.com/office/drawing/2014/main" id="{FBA86026-CBBA-4A88-8D90-E6A57DC22C00}"/>
            </a:ext>
          </a:extLst>
        </xdr:cNvPr>
        <xdr:cNvCxnSpPr/>
      </xdr:nvCxnSpPr>
      <xdr:spPr>
        <a:xfrm>
          <a:off x="2019300" y="13201545"/>
          <a:ext cx="889000" cy="7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E1E403C5-79CB-4325-81F4-D01282E726F4}"/>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103515</xdr:rowOff>
    </xdr:from>
    <xdr:ext cx="599010" cy="259045"/>
    <xdr:sp macro="" textlink="">
      <xdr:nvSpPr>
        <xdr:cNvPr id="187" name="テキスト ボックス 186">
          <a:extLst>
            <a:ext uri="{FF2B5EF4-FFF2-40B4-BE49-F238E27FC236}">
              <a16:creationId xmlns:a16="http://schemas.microsoft.com/office/drawing/2014/main" id="{E822E8BE-363B-452D-96E7-6A1A0F07717C}"/>
            </a:ext>
          </a:extLst>
        </xdr:cNvPr>
        <xdr:cNvSpPr txBox="1"/>
      </xdr:nvSpPr>
      <xdr:spPr>
        <a:xfrm>
          <a:off x="2608795" y="12962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171345</xdr:rowOff>
    </xdr:from>
    <xdr:to>
      <xdr:col>10</xdr:col>
      <xdr:colOff>114300</xdr:colOff>
      <xdr:row>78</xdr:row>
      <xdr:rowOff>115033</xdr:rowOff>
    </xdr:to>
    <xdr:cxnSp macro="">
      <xdr:nvCxnSpPr>
        <xdr:cNvPr id="188" name="直線コネクタ 187">
          <a:extLst>
            <a:ext uri="{FF2B5EF4-FFF2-40B4-BE49-F238E27FC236}">
              <a16:creationId xmlns:a16="http://schemas.microsoft.com/office/drawing/2014/main" id="{6F6AEF1E-70D6-48C5-B2FD-7891B35515E5}"/>
            </a:ext>
          </a:extLst>
        </xdr:cNvPr>
        <xdr:cNvCxnSpPr/>
      </xdr:nvCxnSpPr>
      <xdr:spPr>
        <a:xfrm flipV="1">
          <a:off x="1130300" y="13201545"/>
          <a:ext cx="889000" cy="28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C67AF172-95FA-464A-9404-5FC43F5A89E7}"/>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40748</xdr:rowOff>
    </xdr:from>
    <xdr:ext cx="599010" cy="259045"/>
    <xdr:sp macro="" textlink="">
      <xdr:nvSpPr>
        <xdr:cNvPr id="190" name="テキスト ボックス 189">
          <a:extLst>
            <a:ext uri="{FF2B5EF4-FFF2-40B4-BE49-F238E27FC236}">
              <a16:creationId xmlns:a16="http://schemas.microsoft.com/office/drawing/2014/main" id="{231EFBDE-79EC-4479-A4E6-F801F461381B}"/>
            </a:ext>
          </a:extLst>
        </xdr:cNvPr>
        <xdr:cNvSpPr txBox="1"/>
      </xdr:nvSpPr>
      <xdr:spPr>
        <a:xfrm>
          <a:off x="1719795" y="1289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9C1D96D3-A704-40AC-BB04-10DF6D28598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146034</xdr:rowOff>
    </xdr:from>
    <xdr:ext cx="599010" cy="259045"/>
    <xdr:sp macro="" textlink="">
      <xdr:nvSpPr>
        <xdr:cNvPr id="192" name="テキスト ボックス 191">
          <a:extLst>
            <a:ext uri="{FF2B5EF4-FFF2-40B4-BE49-F238E27FC236}">
              <a16:creationId xmlns:a16="http://schemas.microsoft.com/office/drawing/2014/main" id="{122E6818-101F-4974-8F17-445EBBD52625}"/>
            </a:ext>
          </a:extLst>
        </xdr:cNvPr>
        <xdr:cNvSpPr txBox="1"/>
      </xdr:nvSpPr>
      <xdr:spPr>
        <a:xfrm>
          <a:off x="830795" y="1317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7600DC4-532D-4928-A477-93FBD8C6873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2517441-AC2C-4662-A386-7112B0A2EC0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3421E38-4A79-4DED-B216-DAC60635E74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FFCA4A7-6322-4702-8495-661E1F6DE22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ABE299D5-637F-4A49-8C2B-C67FFDA95E1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74357</xdr:rowOff>
    </xdr:from>
    <xdr:to>
      <xdr:col>24</xdr:col>
      <xdr:colOff>114300</xdr:colOff>
      <xdr:row>76</xdr:row>
      <xdr:rowOff>4507</xdr:rowOff>
    </xdr:to>
    <xdr:sp macro="" textlink="">
      <xdr:nvSpPr>
        <xdr:cNvPr id="198" name="楕円 197">
          <a:extLst>
            <a:ext uri="{FF2B5EF4-FFF2-40B4-BE49-F238E27FC236}">
              <a16:creationId xmlns:a16="http://schemas.microsoft.com/office/drawing/2014/main" id="{E22F0817-43A2-4FA0-A9AE-6951B69D2272}"/>
            </a:ext>
          </a:extLst>
        </xdr:cNvPr>
        <xdr:cNvSpPr/>
      </xdr:nvSpPr>
      <xdr:spPr>
        <a:xfrm>
          <a:off x="4584700" y="1293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97234</xdr:rowOff>
    </xdr:from>
    <xdr:ext cx="599010" cy="259045"/>
    <xdr:sp macro="" textlink="">
      <xdr:nvSpPr>
        <xdr:cNvPr id="199" name="民生費該当値テキスト">
          <a:extLst>
            <a:ext uri="{FF2B5EF4-FFF2-40B4-BE49-F238E27FC236}">
              <a16:creationId xmlns:a16="http://schemas.microsoft.com/office/drawing/2014/main" id="{F5D8027C-00E8-416A-863F-A79923984C98}"/>
            </a:ext>
          </a:extLst>
        </xdr:cNvPr>
        <xdr:cNvSpPr txBox="1"/>
      </xdr:nvSpPr>
      <xdr:spPr>
        <a:xfrm>
          <a:off x="4686300" y="1278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95247</xdr:rowOff>
    </xdr:from>
    <xdr:to>
      <xdr:col>20</xdr:col>
      <xdr:colOff>38100</xdr:colOff>
      <xdr:row>77</xdr:row>
      <xdr:rowOff>25397</xdr:rowOff>
    </xdr:to>
    <xdr:sp macro="" textlink="">
      <xdr:nvSpPr>
        <xdr:cNvPr id="200" name="楕円 199">
          <a:extLst>
            <a:ext uri="{FF2B5EF4-FFF2-40B4-BE49-F238E27FC236}">
              <a16:creationId xmlns:a16="http://schemas.microsoft.com/office/drawing/2014/main" id="{BB084D45-0FAC-4EEC-AABB-7C352BA0DBBD}"/>
            </a:ext>
          </a:extLst>
        </xdr:cNvPr>
        <xdr:cNvSpPr/>
      </xdr:nvSpPr>
      <xdr:spPr>
        <a:xfrm>
          <a:off x="3746500" y="1312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16524</xdr:rowOff>
    </xdr:from>
    <xdr:ext cx="599010" cy="259045"/>
    <xdr:sp macro="" textlink="">
      <xdr:nvSpPr>
        <xdr:cNvPr id="201" name="テキスト ボックス 200">
          <a:extLst>
            <a:ext uri="{FF2B5EF4-FFF2-40B4-BE49-F238E27FC236}">
              <a16:creationId xmlns:a16="http://schemas.microsoft.com/office/drawing/2014/main" id="{283447B0-DA7D-4306-B424-EBA7D59B8F07}"/>
            </a:ext>
          </a:extLst>
        </xdr:cNvPr>
        <xdr:cNvSpPr txBox="1"/>
      </xdr:nvSpPr>
      <xdr:spPr>
        <a:xfrm>
          <a:off x="3497795" y="1321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28451</xdr:rowOff>
    </xdr:from>
    <xdr:to>
      <xdr:col>15</xdr:col>
      <xdr:colOff>101600</xdr:colOff>
      <xdr:row>77</xdr:row>
      <xdr:rowOff>130051</xdr:rowOff>
    </xdr:to>
    <xdr:sp macro="" textlink="">
      <xdr:nvSpPr>
        <xdr:cNvPr id="202" name="楕円 201">
          <a:extLst>
            <a:ext uri="{FF2B5EF4-FFF2-40B4-BE49-F238E27FC236}">
              <a16:creationId xmlns:a16="http://schemas.microsoft.com/office/drawing/2014/main" id="{8A7D2A78-ED46-4E45-B825-421BBBCE5A83}"/>
            </a:ext>
          </a:extLst>
        </xdr:cNvPr>
        <xdr:cNvSpPr/>
      </xdr:nvSpPr>
      <xdr:spPr>
        <a:xfrm>
          <a:off x="2857500" y="1323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121178</xdr:rowOff>
    </xdr:from>
    <xdr:ext cx="599010" cy="259045"/>
    <xdr:sp macro="" textlink="">
      <xdr:nvSpPr>
        <xdr:cNvPr id="203" name="テキスト ボックス 202">
          <a:extLst>
            <a:ext uri="{FF2B5EF4-FFF2-40B4-BE49-F238E27FC236}">
              <a16:creationId xmlns:a16="http://schemas.microsoft.com/office/drawing/2014/main" id="{0332FB93-6FA3-4257-9F08-1EFFCFE92BE2}"/>
            </a:ext>
          </a:extLst>
        </xdr:cNvPr>
        <xdr:cNvSpPr txBox="1"/>
      </xdr:nvSpPr>
      <xdr:spPr>
        <a:xfrm>
          <a:off x="2608795" y="1332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120545</xdr:rowOff>
    </xdr:from>
    <xdr:to>
      <xdr:col>10</xdr:col>
      <xdr:colOff>165100</xdr:colOff>
      <xdr:row>77</xdr:row>
      <xdr:rowOff>50695</xdr:rowOff>
    </xdr:to>
    <xdr:sp macro="" textlink="">
      <xdr:nvSpPr>
        <xdr:cNvPr id="204" name="楕円 203">
          <a:extLst>
            <a:ext uri="{FF2B5EF4-FFF2-40B4-BE49-F238E27FC236}">
              <a16:creationId xmlns:a16="http://schemas.microsoft.com/office/drawing/2014/main" id="{E79D600A-020E-4674-90EC-7487393584B9}"/>
            </a:ext>
          </a:extLst>
        </xdr:cNvPr>
        <xdr:cNvSpPr/>
      </xdr:nvSpPr>
      <xdr:spPr>
        <a:xfrm>
          <a:off x="1968500" y="1315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41822</xdr:rowOff>
    </xdr:from>
    <xdr:ext cx="599010" cy="259045"/>
    <xdr:sp macro="" textlink="">
      <xdr:nvSpPr>
        <xdr:cNvPr id="205" name="テキスト ボックス 204">
          <a:extLst>
            <a:ext uri="{FF2B5EF4-FFF2-40B4-BE49-F238E27FC236}">
              <a16:creationId xmlns:a16="http://schemas.microsoft.com/office/drawing/2014/main" id="{C028013F-6543-4D2E-A483-EBD4F88645A1}"/>
            </a:ext>
          </a:extLst>
        </xdr:cNvPr>
        <xdr:cNvSpPr txBox="1"/>
      </xdr:nvSpPr>
      <xdr:spPr>
        <a:xfrm>
          <a:off x="1719795" y="1324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64233</xdr:rowOff>
    </xdr:from>
    <xdr:to>
      <xdr:col>6</xdr:col>
      <xdr:colOff>38100</xdr:colOff>
      <xdr:row>78</xdr:row>
      <xdr:rowOff>165833</xdr:rowOff>
    </xdr:to>
    <xdr:sp macro="" textlink="">
      <xdr:nvSpPr>
        <xdr:cNvPr id="206" name="楕円 205">
          <a:extLst>
            <a:ext uri="{FF2B5EF4-FFF2-40B4-BE49-F238E27FC236}">
              <a16:creationId xmlns:a16="http://schemas.microsoft.com/office/drawing/2014/main" id="{3AD6CE88-AC5F-4E65-A3B0-C66942DC942C}"/>
            </a:ext>
          </a:extLst>
        </xdr:cNvPr>
        <xdr:cNvSpPr/>
      </xdr:nvSpPr>
      <xdr:spPr>
        <a:xfrm>
          <a:off x="1079500" y="1343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156960</xdr:rowOff>
    </xdr:from>
    <xdr:ext cx="599010" cy="259045"/>
    <xdr:sp macro="" textlink="">
      <xdr:nvSpPr>
        <xdr:cNvPr id="207" name="テキスト ボックス 206">
          <a:extLst>
            <a:ext uri="{FF2B5EF4-FFF2-40B4-BE49-F238E27FC236}">
              <a16:creationId xmlns:a16="http://schemas.microsoft.com/office/drawing/2014/main" id="{A9B4EAE2-D840-4063-AD57-DB0C77687DF6}"/>
            </a:ext>
          </a:extLst>
        </xdr:cNvPr>
        <xdr:cNvSpPr txBox="1"/>
      </xdr:nvSpPr>
      <xdr:spPr>
        <a:xfrm>
          <a:off x="830795" y="1353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69D86B84-B526-4506-BBA0-803105D74E5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BDEF5D49-37B9-46F0-ABF7-D186F8002D0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40C5F9D1-43E6-4327-ABEE-84A9E94449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2DC9963C-E801-46C7-B086-057421240C2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32848D5F-CBCA-4923-8661-C332B3AE8E7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8241BF34-06BB-4E0F-8873-B5ED5BAD554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ECF5ABED-DDE5-4F82-B4B3-AAA3E560868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416F0F36-532F-4C03-9DEF-C4CBC30472D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6014705E-C1E8-4405-A357-19361E7C180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CC9AC1C2-5C62-48D4-9690-23B8463D428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69D205D8-6B47-45C2-8452-680F9AFBB20C}"/>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E7FC6890-A656-4AE4-A56A-843F12D04C07}"/>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E44348E9-58BB-4F0A-847F-84FC679E756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B2B7E80E-1927-4C57-891B-73A5BE5AEA76}"/>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F165E98E-DC15-4849-94DC-6330ABDF3FEE}"/>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800D31BB-8AB4-4C76-935B-C7531A9ECBA7}"/>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809B8ADC-6553-4D95-BF1C-B27CCD0A771F}"/>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AF427764-54B8-4C2E-9C1C-EE321CD90DC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A742364B-3BD4-4B33-8407-0852A6DAD1F8}"/>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8351128F-8569-48CE-8BEB-8C116B2CAE1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5427BB33-FAF2-41FD-A755-D22049E89063}"/>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650907C1-F05C-4D31-A15D-8E064BAFB29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383C11E7-6EBC-4603-B686-3036F5DC1597}"/>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4AE61736-451D-4B95-93C3-85E90AAB496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6B5FC574-6135-4082-80B9-FD754780FD2F}"/>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7E1EE8C6-7542-4ECA-B6D2-D02E69BAD4C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AE2840A5-CD2A-4E91-883B-FFC13E57E1CA}"/>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D47868C8-3406-4FE6-8A69-2645B37C1B19}"/>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85A7CD66-946D-49F2-94B2-0242A8D2C6F2}"/>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63C6A3A6-251C-4DDD-8E79-A84EB22C6C56}"/>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FBBA55A3-F747-4978-8FF5-7EAF67FF429A}"/>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33662</xdr:rowOff>
    </xdr:from>
    <xdr:to>
      <xdr:col>24</xdr:col>
      <xdr:colOff>63500</xdr:colOff>
      <xdr:row>97</xdr:row>
      <xdr:rowOff>69193</xdr:rowOff>
    </xdr:to>
    <xdr:cxnSp macro="">
      <xdr:nvCxnSpPr>
        <xdr:cNvPr id="239" name="直線コネクタ 238">
          <a:extLst>
            <a:ext uri="{FF2B5EF4-FFF2-40B4-BE49-F238E27FC236}">
              <a16:creationId xmlns:a16="http://schemas.microsoft.com/office/drawing/2014/main" id="{AD81B940-5EC2-453F-BF02-1BFD67724530}"/>
            </a:ext>
          </a:extLst>
        </xdr:cNvPr>
        <xdr:cNvCxnSpPr/>
      </xdr:nvCxnSpPr>
      <xdr:spPr>
        <a:xfrm flipV="1">
          <a:off x="3797300" y="16664312"/>
          <a:ext cx="838200" cy="3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FE640DE8-F4A6-4514-99FB-F9E011BCFBF2}"/>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5A0E097E-E45C-40F5-9601-A45CC48E6A92}"/>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44504</xdr:rowOff>
    </xdr:from>
    <xdr:to>
      <xdr:col>19</xdr:col>
      <xdr:colOff>177800</xdr:colOff>
      <xdr:row>97</xdr:row>
      <xdr:rowOff>69193</xdr:rowOff>
    </xdr:to>
    <xdr:cxnSp macro="">
      <xdr:nvCxnSpPr>
        <xdr:cNvPr id="242" name="直線コネクタ 241">
          <a:extLst>
            <a:ext uri="{FF2B5EF4-FFF2-40B4-BE49-F238E27FC236}">
              <a16:creationId xmlns:a16="http://schemas.microsoft.com/office/drawing/2014/main" id="{059F5873-2E4A-4769-B3A9-AD135C97C6B4}"/>
            </a:ext>
          </a:extLst>
        </xdr:cNvPr>
        <xdr:cNvCxnSpPr/>
      </xdr:nvCxnSpPr>
      <xdr:spPr>
        <a:xfrm>
          <a:off x="2908300" y="16503704"/>
          <a:ext cx="889000" cy="19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C019D853-866C-4797-A446-43D24357513D}"/>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2461C999-D599-4D9C-BB4A-23D3E6F9795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44504</xdr:rowOff>
    </xdr:from>
    <xdr:to>
      <xdr:col>15</xdr:col>
      <xdr:colOff>50800</xdr:colOff>
      <xdr:row>96</xdr:row>
      <xdr:rowOff>137251</xdr:rowOff>
    </xdr:to>
    <xdr:cxnSp macro="">
      <xdr:nvCxnSpPr>
        <xdr:cNvPr id="245" name="直線コネクタ 244">
          <a:extLst>
            <a:ext uri="{FF2B5EF4-FFF2-40B4-BE49-F238E27FC236}">
              <a16:creationId xmlns:a16="http://schemas.microsoft.com/office/drawing/2014/main" id="{3DA7AC81-6B47-4797-AD8B-EE7C6E4D5D9E}"/>
            </a:ext>
          </a:extLst>
        </xdr:cNvPr>
        <xdr:cNvCxnSpPr/>
      </xdr:nvCxnSpPr>
      <xdr:spPr>
        <a:xfrm flipV="1">
          <a:off x="2019300" y="16503704"/>
          <a:ext cx="889000" cy="9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DF6579FB-653B-433D-8B6E-CDD83D49ED51}"/>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3B2AD948-F2AE-407B-8CA2-E46DEEDCB245}"/>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137251</xdr:rowOff>
    </xdr:from>
    <xdr:to>
      <xdr:col>10</xdr:col>
      <xdr:colOff>114300</xdr:colOff>
      <xdr:row>97</xdr:row>
      <xdr:rowOff>114195</xdr:rowOff>
    </xdr:to>
    <xdr:cxnSp macro="">
      <xdr:nvCxnSpPr>
        <xdr:cNvPr id="248" name="直線コネクタ 247">
          <a:extLst>
            <a:ext uri="{FF2B5EF4-FFF2-40B4-BE49-F238E27FC236}">
              <a16:creationId xmlns:a16="http://schemas.microsoft.com/office/drawing/2014/main" id="{2935968E-7AAB-44C4-9D2C-951999B6C410}"/>
            </a:ext>
          </a:extLst>
        </xdr:cNvPr>
        <xdr:cNvCxnSpPr/>
      </xdr:nvCxnSpPr>
      <xdr:spPr>
        <a:xfrm flipV="1">
          <a:off x="1130300" y="16596451"/>
          <a:ext cx="889000" cy="14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EA45980-A6A9-464C-A574-65A9238373ED}"/>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859FC364-CF47-47BF-AB5E-5803C515B134}"/>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2F373E7-1685-4413-81C7-8B96EA289B2B}"/>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E492E6E9-95A4-4736-A451-FA29F004AB13}"/>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15F2A706-6797-4C05-8306-58B812FEC31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293F70B2-68B6-4BDA-932C-B83E02E0334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DD44A9DA-42D2-46BA-9923-015790979A9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D832128E-52FC-4CD6-A81A-39BC9A844E5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26420319-E6EC-4219-97AF-BEAAA98AB0C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154312</xdr:rowOff>
    </xdr:from>
    <xdr:to>
      <xdr:col>24</xdr:col>
      <xdr:colOff>114300</xdr:colOff>
      <xdr:row>97</xdr:row>
      <xdr:rowOff>84462</xdr:rowOff>
    </xdr:to>
    <xdr:sp macro="" textlink="">
      <xdr:nvSpPr>
        <xdr:cNvPr id="258" name="楕円 257">
          <a:extLst>
            <a:ext uri="{FF2B5EF4-FFF2-40B4-BE49-F238E27FC236}">
              <a16:creationId xmlns:a16="http://schemas.microsoft.com/office/drawing/2014/main" id="{8A46F004-A265-4390-858C-72D9A147E578}"/>
            </a:ext>
          </a:extLst>
        </xdr:cNvPr>
        <xdr:cNvSpPr/>
      </xdr:nvSpPr>
      <xdr:spPr>
        <a:xfrm>
          <a:off x="4584700" y="166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132739</xdr:rowOff>
    </xdr:from>
    <xdr:ext cx="534377" cy="259045"/>
    <xdr:sp macro="" textlink="">
      <xdr:nvSpPr>
        <xdr:cNvPr id="259" name="衛生費該当値テキスト">
          <a:extLst>
            <a:ext uri="{FF2B5EF4-FFF2-40B4-BE49-F238E27FC236}">
              <a16:creationId xmlns:a16="http://schemas.microsoft.com/office/drawing/2014/main" id="{A46E2055-A821-4FE6-BD37-A48B17EA325B}"/>
            </a:ext>
          </a:extLst>
        </xdr:cNvPr>
        <xdr:cNvSpPr txBox="1"/>
      </xdr:nvSpPr>
      <xdr:spPr>
        <a:xfrm>
          <a:off x="4686300" y="1659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18393</xdr:rowOff>
    </xdr:from>
    <xdr:to>
      <xdr:col>20</xdr:col>
      <xdr:colOff>38100</xdr:colOff>
      <xdr:row>97</xdr:row>
      <xdr:rowOff>119993</xdr:rowOff>
    </xdr:to>
    <xdr:sp macro="" textlink="">
      <xdr:nvSpPr>
        <xdr:cNvPr id="260" name="楕円 259">
          <a:extLst>
            <a:ext uri="{FF2B5EF4-FFF2-40B4-BE49-F238E27FC236}">
              <a16:creationId xmlns:a16="http://schemas.microsoft.com/office/drawing/2014/main" id="{EEB3FAE0-5FFA-48BB-8A43-81F7DF9DEB17}"/>
            </a:ext>
          </a:extLst>
        </xdr:cNvPr>
        <xdr:cNvSpPr/>
      </xdr:nvSpPr>
      <xdr:spPr>
        <a:xfrm>
          <a:off x="3746500" y="166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111120</xdr:rowOff>
    </xdr:from>
    <xdr:ext cx="534377" cy="259045"/>
    <xdr:sp macro="" textlink="">
      <xdr:nvSpPr>
        <xdr:cNvPr id="261" name="テキスト ボックス 260">
          <a:extLst>
            <a:ext uri="{FF2B5EF4-FFF2-40B4-BE49-F238E27FC236}">
              <a16:creationId xmlns:a16="http://schemas.microsoft.com/office/drawing/2014/main" id="{1834E84D-6612-4961-8E9D-C8FEABD084AD}"/>
            </a:ext>
          </a:extLst>
        </xdr:cNvPr>
        <xdr:cNvSpPr txBox="1"/>
      </xdr:nvSpPr>
      <xdr:spPr>
        <a:xfrm>
          <a:off x="3530111" y="1674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165154</xdr:rowOff>
    </xdr:from>
    <xdr:to>
      <xdr:col>15</xdr:col>
      <xdr:colOff>101600</xdr:colOff>
      <xdr:row>96</xdr:row>
      <xdr:rowOff>95304</xdr:rowOff>
    </xdr:to>
    <xdr:sp macro="" textlink="">
      <xdr:nvSpPr>
        <xdr:cNvPr id="262" name="楕円 261">
          <a:extLst>
            <a:ext uri="{FF2B5EF4-FFF2-40B4-BE49-F238E27FC236}">
              <a16:creationId xmlns:a16="http://schemas.microsoft.com/office/drawing/2014/main" id="{472FDBD4-7151-4CBF-BC62-E5A679DC2F67}"/>
            </a:ext>
          </a:extLst>
        </xdr:cNvPr>
        <xdr:cNvSpPr/>
      </xdr:nvSpPr>
      <xdr:spPr>
        <a:xfrm>
          <a:off x="2857500" y="1645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86431</xdr:rowOff>
    </xdr:from>
    <xdr:ext cx="534377" cy="259045"/>
    <xdr:sp macro="" textlink="">
      <xdr:nvSpPr>
        <xdr:cNvPr id="263" name="テキスト ボックス 262">
          <a:extLst>
            <a:ext uri="{FF2B5EF4-FFF2-40B4-BE49-F238E27FC236}">
              <a16:creationId xmlns:a16="http://schemas.microsoft.com/office/drawing/2014/main" id="{69F31DD7-2CEA-46F6-95BA-B67D3EDD5DA7}"/>
            </a:ext>
          </a:extLst>
        </xdr:cNvPr>
        <xdr:cNvSpPr txBox="1"/>
      </xdr:nvSpPr>
      <xdr:spPr>
        <a:xfrm>
          <a:off x="2641111" y="1654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86451</xdr:rowOff>
    </xdr:from>
    <xdr:to>
      <xdr:col>10</xdr:col>
      <xdr:colOff>165100</xdr:colOff>
      <xdr:row>97</xdr:row>
      <xdr:rowOff>16601</xdr:rowOff>
    </xdr:to>
    <xdr:sp macro="" textlink="">
      <xdr:nvSpPr>
        <xdr:cNvPr id="264" name="楕円 263">
          <a:extLst>
            <a:ext uri="{FF2B5EF4-FFF2-40B4-BE49-F238E27FC236}">
              <a16:creationId xmlns:a16="http://schemas.microsoft.com/office/drawing/2014/main" id="{DEC07B37-B57F-4533-B89E-0729490158F3}"/>
            </a:ext>
          </a:extLst>
        </xdr:cNvPr>
        <xdr:cNvSpPr/>
      </xdr:nvSpPr>
      <xdr:spPr>
        <a:xfrm>
          <a:off x="1968500" y="165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7728</xdr:rowOff>
    </xdr:from>
    <xdr:ext cx="534377" cy="259045"/>
    <xdr:sp macro="" textlink="">
      <xdr:nvSpPr>
        <xdr:cNvPr id="265" name="テキスト ボックス 264">
          <a:extLst>
            <a:ext uri="{FF2B5EF4-FFF2-40B4-BE49-F238E27FC236}">
              <a16:creationId xmlns:a16="http://schemas.microsoft.com/office/drawing/2014/main" id="{2A8088CE-51D6-4289-A5E4-07C602775B8D}"/>
            </a:ext>
          </a:extLst>
        </xdr:cNvPr>
        <xdr:cNvSpPr txBox="1"/>
      </xdr:nvSpPr>
      <xdr:spPr>
        <a:xfrm>
          <a:off x="1752111" y="1663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63395</xdr:rowOff>
    </xdr:from>
    <xdr:to>
      <xdr:col>6</xdr:col>
      <xdr:colOff>38100</xdr:colOff>
      <xdr:row>97</xdr:row>
      <xdr:rowOff>164995</xdr:rowOff>
    </xdr:to>
    <xdr:sp macro="" textlink="">
      <xdr:nvSpPr>
        <xdr:cNvPr id="266" name="楕円 265">
          <a:extLst>
            <a:ext uri="{FF2B5EF4-FFF2-40B4-BE49-F238E27FC236}">
              <a16:creationId xmlns:a16="http://schemas.microsoft.com/office/drawing/2014/main" id="{C0B16B7B-D508-4880-97B8-9BB6E0454496}"/>
            </a:ext>
          </a:extLst>
        </xdr:cNvPr>
        <xdr:cNvSpPr/>
      </xdr:nvSpPr>
      <xdr:spPr>
        <a:xfrm>
          <a:off x="1079500" y="16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156122</xdr:rowOff>
    </xdr:from>
    <xdr:ext cx="534377" cy="259045"/>
    <xdr:sp macro="" textlink="">
      <xdr:nvSpPr>
        <xdr:cNvPr id="267" name="テキスト ボックス 266">
          <a:extLst>
            <a:ext uri="{FF2B5EF4-FFF2-40B4-BE49-F238E27FC236}">
              <a16:creationId xmlns:a16="http://schemas.microsoft.com/office/drawing/2014/main" id="{AB7FAD74-6EDC-4F4F-9624-16825370EB88}"/>
            </a:ext>
          </a:extLst>
        </xdr:cNvPr>
        <xdr:cNvSpPr txBox="1"/>
      </xdr:nvSpPr>
      <xdr:spPr>
        <a:xfrm>
          <a:off x="863111" y="1678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3A04F52A-5311-4353-BC77-CA0360C1264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E44BC9FF-008B-4C95-9787-07B99590D82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D8420377-1176-4FBF-8473-38876E1A069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9ECFDAAB-CE3C-40B5-80CA-3C65C63741D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31CCC0E2-C045-4587-A042-2DEC8DE58B1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A674D4-EC25-4B52-8A76-274500DC2AA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39C4983E-2FD6-41C3-8D4A-9D1BF499A2D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29CFFF52-CB3E-4789-92A4-CA6ECA8ADAC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CA3C78B8-E91D-4087-A4A1-3D9927A2CB5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1549AF75-0919-4592-830B-FDA69B3AFBE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D15079D6-D591-4A36-81D4-F991C9F0208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688CFD96-75A8-4C89-A11B-0357E8FF62E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BCE8841A-21E6-4AEA-ADFA-DE3341677F7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F7529BA7-BF24-4D3C-B240-D2D93BAC9A91}"/>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A28B0AD6-4B07-435F-A5A8-C915321A5D73}"/>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70B4C1CF-E6A1-49BF-885D-95E844E7F059}"/>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6A47721D-01AA-4816-A52B-DDCD4C47282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9D164F90-2726-400F-9BBA-830CE209BE83}"/>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489DDD4F-75B0-4A5F-BDF0-12D0D16DC05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E81F4B0E-8297-42E8-81B9-6357F029D06B}"/>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B69AC349-7160-47B9-8684-0983C1769EF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7E7722FE-D1E9-4D4B-8BE7-1C1E8C695F5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3C61A65E-A803-4557-B29B-F089B895A0A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398671F6-31BB-4440-9698-128FF0BA7B87}"/>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5B19798F-59F9-4CB5-BD98-015A200D9E2D}"/>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FE902238-796D-4956-B64F-7600641927A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F36DE640-F3DD-4084-83FB-7A63BB3CDBFA}"/>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B46636DD-86F8-438D-AA5D-1459AC26625E}"/>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96266</xdr:rowOff>
    </xdr:from>
    <xdr:to>
      <xdr:col>55</xdr:col>
      <xdr:colOff>0</xdr:colOff>
      <xdr:row>38</xdr:row>
      <xdr:rowOff>98552</xdr:rowOff>
    </xdr:to>
    <xdr:cxnSp macro="">
      <xdr:nvCxnSpPr>
        <xdr:cNvPr id="296" name="直線コネクタ 295">
          <a:extLst>
            <a:ext uri="{FF2B5EF4-FFF2-40B4-BE49-F238E27FC236}">
              <a16:creationId xmlns:a16="http://schemas.microsoft.com/office/drawing/2014/main" id="{55C1AB2D-BDFC-4EA3-AD18-6CC136579530}"/>
            </a:ext>
          </a:extLst>
        </xdr:cNvPr>
        <xdr:cNvCxnSpPr/>
      </xdr:nvCxnSpPr>
      <xdr:spPr>
        <a:xfrm flipV="1">
          <a:off x="9639300" y="661136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7" name="労働費平均値テキスト">
          <a:extLst>
            <a:ext uri="{FF2B5EF4-FFF2-40B4-BE49-F238E27FC236}">
              <a16:creationId xmlns:a16="http://schemas.microsoft.com/office/drawing/2014/main" id="{A2D8647A-8ABB-475D-AFE6-2E4EAE297F56}"/>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85F0C5B1-54A7-4BF1-9ABD-938303BE0BED}"/>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92075</xdr:rowOff>
    </xdr:from>
    <xdr:to>
      <xdr:col>50</xdr:col>
      <xdr:colOff>114300</xdr:colOff>
      <xdr:row>38</xdr:row>
      <xdr:rowOff>98552</xdr:rowOff>
    </xdr:to>
    <xdr:cxnSp macro="">
      <xdr:nvCxnSpPr>
        <xdr:cNvPr id="299" name="直線コネクタ 298">
          <a:extLst>
            <a:ext uri="{FF2B5EF4-FFF2-40B4-BE49-F238E27FC236}">
              <a16:creationId xmlns:a16="http://schemas.microsoft.com/office/drawing/2014/main" id="{11A35C05-541B-440B-AEC7-7DC8B20D7A8F}"/>
            </a:ext>
          </a:extLst>
        </xdr:cNvPr>
        <xdr:cNvCxnSpPr/>
      </xdr:nvCxnSpPr>
      <xdr:spPr>
        <a:xfrm>
          <a:off x="8750300" y="6607175"/>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A690F49C-BD4E-4139-90AD-CA2667B8F2EF}"/>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1" name="テキスト ボックス 300">
          <a:extLst>
            <a:ext uri="{FF2B5EF4-FFF2-40B4-BE49-F238E27FC236}">
              <a16:creationId xmlns:a16="http://schemas.microsoft.com/office/drawing/2014/main" id="{A1A84E0F-1D77-4AEC-8C40-8635FCAB7FA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92075</xdr:rowOff>
    </xdr:from>
    <xdr:to>
      <xdr:col>45</xdr:col>
      <xdr:colOff>177800</xdr:colOff>
      <xdr:row>38</xdr:row>
      <xdr:rowOff>100457</xdr:rowOff>
    </xdr:to>
    <xdr:cxnSp macro="">
      <xdr:nvCxnSpPr>
        <xdr:cNvPr id="302" name="直線コネクタ 301">
          <a:extLst>
            <a:ext uri="{FF2B5EF4-FFF2-40B4-BE49-F238E27FC236}">
              <a16:creationId xmlns:a16="http://schemas.microsoft.com/office/drawing/2014/main" id="{AF3326D4-85F9-4D42-9145-47D6AACE4F28}"/>
            </a:ext>
          </a:extLst>
        </xdr:cNvPr>
        <xdr:cNvCxnSpPr/>
      </xdr:nvCxnSpPr>
      <xdr:spPr>
        <a:xfrm flipV="1">
          <a:off x="7861300" y="6607175"/>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DBFBA5DC-DF23-4970-8263-A023E18A867B}"/>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4" name="テキスト ボックス 303">
          <a:extLst>
            <a:ext uri="{FF2B5EF4-FFF2-40B4-BE49-F238E27FC236}">
              <a16:creationId xmlns:a16="http://schemas.microsoft.com/office/drawing/2014/main" id="{797DEF7E-B981-4F66-891F-73E7B5757352}"/>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95123</xdr:rowOff>
    </xdr:from>
    <xdr:to>
      <xdr:col>41</xdr:col>
      <xdr:colOff>50800</xdr:colOff>
      <xdr:row>38</xdr:row>
      <xdr:rowOff>100457</xdr:rowOff>
    </xdr:to>
    <xdr:cxnSp macro="">
      <xdr:nvCxnSpPr>
        <xdr:cNvPr id="305" name="直線コネクタ 304">
          <a:extLst>
            <a:ext uri="{FF2B5EF4-FFF2-40B4-BE49-F238E27FC236}">
              <a16:creationId xmlns:a16="http://schemas.microsoft.com/office/drawing/2014/main" id="{DBC2B2AC-363C-4CB2-B106-3CA5F0942897}"/>
            </a:ext>
          </a:extLst>
        </xdr:cNvPr>
        <xdr:cNvCxnSpPr/>
      </xdr:nvCxnSpPr>
      <xdr:spPr>
        <a:xfrm>
          <a:off x="6972300" y="6610223"/>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9F847274-EB8B-4C48-A549-55E80D5BA864}"/>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7" name="テキスト ボックス 306">
          <a:extLst>
            <a:ext uri="{FF2B5EF4-FFF2-40B4-BE49-F238E27FC236}">
              <a16:creationId xmlns:a16="http://schemas.microsoft.com/office/drawing/2014/main" id="{9773B037-C7FE-48E0-BC4B-5661FEB7DCC5}"/>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AEB90EA4-6274-4475-8CD6-9A90F0A8078F}"/>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9" name="テキスト ボックス 308">
          <a:extLst>
            <a:ext uri="{FF2B5EF4-FFF2-40B4-BE49-F238E27FC236}">
              <a16:creationId xmlns:a16="http://schemas.microsoft.com/office/drawing/2014/main" id="{9329D7D5-DDE4-4C23-A5D1-DD8744C90D11}"/>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759F7D1-E76E-4A0D-AF18-091F8B4A044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5ADBD1C9-4202-4DD7-AFA9-83A79BC5E50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12E2D0DE-4113-46E0-97A7-2FE519D4BC23}"/>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3D8181D6-B39A-4269-B872-CD5B96D5D85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EA27AA95-F15D-4492-AF99-BB25842D38F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45466</xdr:rowOff>
    </xdr:from>
    <xdr:to>
      <xdr:col>55</xdr:col>
      <xdr:colOff>50800</xdr:colOff>
      <xdr:row>38</xdr:row>
      <xdr:rowOff>147066</xdr:rowOff>
    </xdr:to>
    <xdr:sp macro="" textlink="">
      <xdr:nvSpPr>
        <xdr:cNvPr id="315" name="楕円 314">
          <a:extLst>
            <a:ext uri="{FF2B5EF4-FFF2-40B4-BE49-F238E27FC236}">
              <a16:creationId xmlns:a16="http://schemas.microsoft.com/office/drawing/2014/main" id="{3549A394-70C9-4AB9-BFB9-8EA1DE8EBE9A}"/>
            </a:ext>
          </a:extLst>
        </xdr:cNvPr>
        <xdr:cNvSpPr/>
      </xdr:nvSpPr>
      <xdr:spPr>
        <a:xfrm>
          <a:off x="104267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131843</xdr:rowOff>
    </xdr:from>
    <xdr:ext cx="378565" cy="259045"/>
    <xdr:sp macro="" textlink="">
      <xdr:nvSpPr>
        <xdr:cNvPr id="316" name="労働費該当値テキスト">
          <a:extLst>
            <a:ext uri="{FF2B5EF4-FFF2-40B4-BE49-F238E27FC236}">
              <a16:creationId xmlns:a16="http://schemas.microsoft.com/office/drawing/2014/main" id="{0437B0DD-A0A6-43CE-B099-E83257ADB321}"/>
            </a:ext>
          </a:extLst>
        </xdr:cNvPr>
        <xdr:cNvSpPr txBox="1"/>
      </xdr:nvSpPr>
      <xdr:spPr>
        <a:xfrm>
          <a:off x="10528300" y="6475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47752</xdr:rowOff>
    </xdr:from>
    <xdr:to>
      <xdr:col>50</xdr:col>
      <xdr:colOff>165100</xdr:colOff>
      <xdr:row>38</xdr:row>
      <xdr:rowOff>149352</xdr:rowOff>
    </xdr:to>
    <xdr:sp macro="" textlink="">
      <xdr:nvSpPr>
        <xdr:cNvPr id="317" name="楕円 316">
          <a:extLst>
            <a:ext uri="{FF2B5EF4-FFF2-40B4-BE49-F238E27FC236}">
              <a16:creationId xmlns:a16="http://schemas.microsoft.com/office/drawing/2014/main" id="{B1792A6D-8797-4032-B8B6-D5486326E4C5}"/>
            </a:ext>
          </a:extLst>
        </xdr:cNvPr>
        <xdr:cNvSpPr/>
      </xdr:nvSpPr>
      <xdr:spPr>
        <a:xfrm>
          <a:off x="95885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140479</xdr:rowOff>
    </xdr:from>
    <xdr:ext cx="378565" cy="259045"/>
    <xdr:sp macro="" textlink="">
      <xdr:nvSpPr>
        <xdr:cNvPr id="318" name="テキスト ボックス 317">
          <a:extLst>
            <a:ext uri="{FF2B5EF4-FFF2-40B4-BE49-F238E27FC236}">
              <a16:creationId xmlns:a16="http://schemas.microsoft.com/office/drawing/2014/main" id="{6C3F4BAD-D06F-4717-A0DC-72C97EDEAADA}"/>
            </a:ext>
          </a:extLst>
        </xdr:cNvPr>
        <xdr:cNvSpPr txBox="1"/>
      </xdr:nvSpPr>
      <xdr:spPr>
        <a:xfrm>
          <a:off x="9450017" y="6655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41275</xdr:rowOff>
    </xdr:from>
    <xdr:to>
      <xdr:col>46</xdr:col>
      <xdr:colOff>38100</xdr:colOff>
      <xdr:row>38</xdr:row>
      <xdr:rowOff>142875</xdr:rowOff>
    </xdr:to>
    <xdr:sp macro="" textlink="">
      <xdr:nvSpPr>
        <xdr:cNvPr id="319" name="楕円 318">
          <a:extLst>
            <a:ext uri="{FF2B5EF4-FFF2-40B4-BE49-F238E27FC236}">
              <a16:creationId xmlns:a16="http://schemas.microsoft.com/office/drawing/2014/main" id="{29B886E3-A644-4BE1-BE73-042DE6A314EE}"/>
            </a:ext>
          </a:extLst>
        </xdr:cNvPr>
        <xdr:cNvSpPr/>
      </xdr:nvSpPr>
      <xdr:spPr>
        <a:xfrm>
          <a:off x="8699500" y="655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134002</xdr:rowOff>
    </xdr:from>
    <xdr:ext cx="378565" cy="259045"/>
    <xdr:sp macro="" textlink="">
      <xdr:nvSpPr>
        <xdr:cNvPr id="320" name="テキスト ボックス 319">
          <a:extLst>
            <a:ext uri="{FF2B5EF4-FFF2-40B4-BE49-F238E27FC236}">
              <a16:creationId xmlns:a16="http://schemas.microsoft.com/office/drawing/2014/main" id="{5810AB16-F9DD-47BF-81E0-759A0DFDD1C5}"/>
            </a:ext>
          </a:extLst>
        </xdr:cNvPr>
        <xdr:cNvSpPr txBox="1"/>
      </xdr:nvSpPr>
      <xdr:spPr>
        <a:xfrm>
          <a:off x="8561017" y="66491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49657</xdr:rowOff>
    </xdr:from>
    <xdr:to>
      <xdr:col>41</xdr:col>
      <xdr:colOff>101600</xdr:colOff>
      <xdr:row>38</xdr:row>
      <xdr:rowOff>151257</xdr:rowOff>
    </xdr:to>
    <xdr:sp macro="" textlink="">
      <xdr:nvSpPr>
        <xdr:cNvPr id="321" name="楕円 320">
          <a:extLst>
            <a:ext uri="{FF2B5EF4-FFF2-40B4-BE49-F238E27FC236}">
              <a16:creationId xmlns:a16="http://schemas.microsoft.com/office/drawing/2014/main" id="{4E132656-01D4-483F-837C-E47DCF8F7E06}"/>
            </a:ext>
          </a:extLst>
        </xdr:cNvPr>
        <xdr:cNvSpPr/>
      </xdr:nvSpPr>
      <xdr:spPr>
        <a:xfrm>
          <a:off x="7810500" y="656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142384</xdr:rowOff>
    </xdr:from>
    <xdr:ext cx="378565" cy="259045"/>
    <xdr:sp macro="" textlink="">
      <xdr:nvSpPr>
        <xdr:cNvPr id="322" name="テキスト ボックス 321">
          <a:extLst>
            <a:ext uri="{FF2B5EF4-FFF2-40B4-BE49-F238E27FC236}">
              <a16:creationId xmlns:a16="http://schemas.microsoft.com/office/drawing/2014/main" id="{75CFD220-3D4F-48F0-9ABC-4616BF6DD8EE}"/>
            </a:ext>
          </a:extLst>
        </xdr:cNvPr>
        <xdr:cNvSpPr txBox="1"/>
      </xdr:nvSpPr>
      <xdr:spPr>
        <a:xfrm>
          <a:off x="7672017" y="6657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44323</xdr:rowOff>
    </xdr:from>
    <xdr:to>
      <xdr:col>36</xdr:col>
      <xdr:colOff>165100</xdr:colOff>
      <xdr:row>38</xdr:row>
      <xdr:rowOff>145923</xdr:rowOff>
    </xdr:to>
    <xdr:sp macro="" textlink="">
      <xdr:nvSpPr>
        <xdr:cNvPr id="323" name="楕円 322">
          <a:extLst>
            <a:ext uri="{FF2B5EF4-FFF2-40B4-BE49-F238E27FC236}">
              <a16:creationId xmlns:a16="http://schemas.microsoft.com/office/drawing/2014/main" id="{CBA85596-28B5-4D72-8F46-3B80C1035BEB}"/>
            </a:ext>
          </a:extLst>
        </xdr:cNvPr>
        <xdr:cNvSpPr/>
      </xdr:nvSpPr>
      <xdr:spPr>
        <a:xfrm>
          <a:off x="6921500" y="65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137050</xdr:rowOff>
    </xdr:from>
    <xdr:ext cx="378565" cy="259045"/>
    <xdr:sp macro="" textlink="">
      <xdr:nvSpPr>
        <xdr:cNvPr id="324" name="テキスト ボックス 323">
          <a:extLst>
            <a:ext uri="{FF2B5EF4-FFF2-40B4-BE49-F238E27FC236}">
              <a16:creationId xmlns:a16="http://schemas.microsoft.com/office/drawing/2014/main" id="{9281EB43-BC1D-477A-A18B-F0D340F75C75}"/>
            </a:ext>
          </a:extLst>
        </xdr:cNvPr>
        <xdr:cNvSpPr txBox="1"/>
      </xdr:nvSpPr>
      <xdr:spPr>
        <a:xfrm>
          <a:off x="6783017" y="6652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11E0C1EF-EE83-488E-AE32-55DA466C162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3E5129FD-B3B2-49E0-94D5-1DC86F2D38B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D94F84C4-B432-4A25-96E8-BF973C97F55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297E04B7-06FE-4CD4-BE4E-9AFDC4E382F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48E5A89-56DA-4B80-9ECD-22384C1C0C9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71F59E29-AB40-41FC-9C30-5EC22B54EDE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7ACCC77F-8F99-49B2-8771-25399F0DC18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8B701623-D17B-4823-B7B8-A9AEE1AF360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8DB15EDF-AB14-4F12-9059-32B75CEEF95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70F31B0E-0FE9-49D5-B449-3239717B5B5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73EA7862-CAE5-4991-8EDC-CADF75FB0927}"/>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1B77C2BC-BB1A-45F9-A78B-13DCFBFC81D1}"/>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CBFFEBEB-95CC-4841-A5F9-B71E5F8BA48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A1FCF23A-8B0E-460D-AE78-FEEF42365AA6}"/>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81CAD4A2-2F96-4943-B788-42AD5A733B1F}"/>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AC5675FE-8F3E-4594-9C44-D5ECA4808EE5}"/>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FE50FF9F-0757-442F-B979-5053D37933A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69B8F31-0298-4CDE-B69B-15C35E57A894}"/>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A3C74E8B-AD86-4AFB-B897-5FC31766411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2EE1383C-6A56-425A-A4CC-CA487E6DFF83}"/>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2DC3DFC-CC9A-43C7-9099-AFEA4CCA6741}"/>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E5322D12-5ED9-4058-9716-BBCA56544945}"/>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52438C1D-202E-4CAA-9B8F-A0E32DDBDEDB}"/>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BD130D01-BDD5-467B-A472-9DAE38E50FD4}"/>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55290</xdr:rowOff>
    </xdr:from>
    <xdr:to>
      <xdr:col>55</xdr:col>
      <xdr:colOff>0</xdr:colOff>
      <xdr:row>57</xdr:row>
      <xdr:rowOff>88436</xdr:rowOff>
    </xdr:to>
    <xdr:cxnSp macro="">
      <xdr:nvCxnSpPr>
        <xdr:cNvPr id="349" name="直線コネクタ 348">
          <a:extLst>
            <a:ext uri="{FF2B5EF4-FFF2-40B4-BE49-F238E27FC236}">
              <a16:creationId xmlns:a16="http://schemas.microsoft.com/office/drawing/2014/main" id="{138A2213-6463-4BE4-85E5-56A222DFEDEC}"/>
            </a:ext>
          </a:extLst>
        </xdr:cNvPr>
        <xdr:cNvCxnSpPr/>
      </xdr:nvCxnSpPr>
      <xdr:spPr>
        <a:xfrm flipV="1">
          <a:off x="9639300" y="9827940"/>
          <a:ext cx="838200" cy="3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101BDDF5-89F0-418D-A053-2B09B3F1A3B2}"/>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916BC1CA-10B3-443E-9762-A73A8FAE01B2}"/>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88436</xdr:rowOff>
    </xdr:from>
    <xdr:to>
      <xdr:col>50</xdr:col>
      <xdr:colOff>114300</xdr:colOff>
      <xdr:row>57</xdr:row>
      <xdr:rowOff>94494</xdr:rowOff>
    </xdr:to>
    <xdr:cxnSp macro="">
      <xdr:nvCxnSpPr>
        <xdr:cNvPr id="352" name="直線コネクタ 351">
          <a:extLst>
            <a:ext uri="{FF2B5EF4-FFF2-40B4-BE49-F238E27FC236}">
              <a16:creationId xmlns:a16="http://schemas.microsoft.com/office/drawing/2014/main" id="{175FEE39-AE85-4D8B-887F-058DAF113DF1}"/>
            </a:ext>
          </a:extLst>
        </xdr:cNvPr>
        <xdr:cNvCxnSpPr/>
      </xdr:nvCxnSpPr>
      <xdr:spPr>
        <a:xfrm flipV="1">
          <a:off x="8750300" y="9861086"/>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668B493B-6CAC-4D1C-9BD4-498CB9AF64F2}"/>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E7723FEE-502D-4FF5-8C3D-B334E5FD5EC3}"/>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94494</xdr:rowOff>
    </xdr:from>
    <xdr:to>
      <xdr:col>45</xdr:col>
      <xdr:colOff>177800</xdr:colOff>
      <xdr:row>57</xdr:row>
      <xdr:rowOff>100724</xdr:rowOff>
    </xdr:to>
    <xdr:cxnSp macro="">
      <xdr:nvCxnSpPr>
        <xdr:cNvPr id="355" name="直線コネクタ 354">
          <a:extLst>
            <a:ext uri="{FF2B5EF4-FFF2-40B4-BE49-F238E27FC236}">
              <a16:creationId xmlns:a16="http://schemas.microsoft.com/office/drawing/2014/main" id="{08C5A888-A957-4266-AB60-F0D98886C0AA}"/>
            </a:ext>
          </a:extLst>
        </xdr:cNvPr>
        <xdr:cNvCxnSpPr/>
      </xdr:nvCxnSpPr>
      <xdr:spPr>
        <a:xfrm flipV="1">
          <a:off x="7861300" y="9867144"/>
          <a:ext cx="8890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F0D0578-AA6E-4805-A898-C0D1BF50155A}"/>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B75CC27C-A5C7-4910-9B28-33F96AE5D745}"/>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100724</xdr:rowOff>
    </xdr:from>
    <xdr:to>
      <xdr:col>41</xdr:col>
      <xdr:colOff>50800</xdr:colOff>
      <xdr:row>57</xdr:row>
      <xdr:rowOff>101009</xdr:rowOff>
    </xdr:to>
    <xdr:cxnSp macro="">
      <xdr:nvCxnSpPr>
        <xdr:cNvPr id="358" name="直線コネクタ 357">
          <a:extLst>
            <a:ext uri="{FF2B5EF4-FFF2-40B4-BE49-F238E27FC236}">
              <a16:creationId xmlns:a16="http://schemas.microsoft.com/office/drawing/2014/main" id="{CDCC67FB-4B84-4F87-848B-5A2C1158B0B5}"/>
            </a:ext>
          </a:extLst>
        </xdr:cNvPr>
        <xdr:cNvCxnSpPr/>
      </xdr:nvCxnSpPr>
      <xdr:spPr>
        <a:xfrm flipV="1">
          <a:off x="6972300" y="9873374"/>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1766EB38-740A-4274-A7A0-B63CD103E12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B288E5A0-A4FE-4013-A559-0290CC70D57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E1001BD0-8401-4E07-9FA6-6F49725C77A8}"/>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1B423DDF-9508-46F8-90CB-75AD80B81B2C}"/>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4B1A773-BB91-42C9-9591-BB4B5AA0104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AF4FFA-F09A-49B2-B363-AA2B4EC9E43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6A978C8-A019-4D67-A51B-283970B8BF6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2703BCD-A900-44BE-8E4E-EE5DD14ED57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C50E31D8-9A77-47B9-97CD-57428AD0E90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4490</xdr:rowOff>
    </xdr:from>
    <xdr:to>
      <xdr:col>55</xdr:col>
      <xdr:colOff>50800</xdr:colOff>
      <xdr:row>57</xdr:row>
      <xdr:rowOff>106090</xdr:rowOff>
    </xdr:to>
    <xdr:sp macro="" textlink="">
      <xdr:nvSpPr>
        <xdr:cNvPr id="368" name="楕円 367">
          <a:extLst>
            <a:ext uri="{FF2B5EF4-FFF2-40B4-BE49-F238E27FC236}">
              <a16:creationId xmlns:a16="http://schemas.microsoft.com/office/drawing/2014/main" id="{9DE32BD2-10D5-49E1-859F-3CC799B63ACC}"/>
            </a:ext>
          </a:extLst>
        </xdr:cNvPr>
        <xdr:cNvSpPr/>
      </xdr:nvSpPr>
      <xdr:spPr>
        <a:xfrm>
          <a:off x="10426700" y="97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154367</xdr:rowOff>
    </xdr:from>
    <xdr:ext cx="469744" cy="259045"/>
    <xdr:sp macro="" textlink="">
      <xdr:nvSpPr>
        <xdr:cNvPr id="369" name="農林水産業費該当値テキスト">
          <a:extLst>
            <a:ext uri="{FF2B5EF4-FFF2-40B4-BE49-F238E27FC236}">
              <a16:creationId xmlns:a16="http://schemas.microsoft.com/office/drawing/2014/main" id="{74B83463-0D96-4138-A281-05B8F96462DC}"/>
            </a:ext>
          </a:extLst>
        </xdr:cNvPr>
        <xdr:cNvSpPr txBox="1"/>
      </xdr:nvSpPr>
      <xdr:spPr>
        <a:xfrm>
          <a:off x="10528300" y="975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37636</xdr:rowOff>
    </xdr:from>
    <xdr:to>
      <xdr:col>50</xdr:col>
      <xdr:colOff>165100</xdr:colOff>
      <xdr:row>57</xdr:row>
      <xdr:rowOff>139236</xdr:rowOff>
    </xdr:to>
    <xdr:sp macro="" textlink="">
      <xdr:nvSpPr>
        <xdr:cNvPr id="370" name="楕円 369">
          <a:extLst>
            <a:ext uri="{FF2B5EF4-FFF2-40B4-BE49-F238E27FC236}">
              <a16:creationId xmlns:a16="http://schemas.microsoft.com/office/drawing/2014/main" id="{6D9EBF50-A6F8-4FFD-AEDF-CFA2A082A0C3}"/>
            </a:ext>
          </a:extLst>
        </xdr:cNvPr>
        <xdr:cNvSpPr/>
      </xdr:nvSpPr>
      <xdr:spPr>
        <a:xfrm>
          <a:off x="9588500" y="98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130363</xdr:rowOff>
    </xdr:from>
    <xdr:ext cx="469744" cy="259045"/>
    <xdr:sp macro="" textlink="">
      <xdr:nvSpPr>
        <xdr:cNvPr id="371" name="テキスト ボックス 370">
          <a:extLst>
            <a:ext uri="{FF2B5EF4-FFF2-40B4-BE49-F238E27FC236}">
              <a16:creationId xmlns:a16="http://schemas.microsoft.com/office/drawing/2014/main" id="{30DE8834-52FF-4C70-9766-3DE51E81C6F3}"/>
            </a:ext>
          </a:extLst>
        </xdr:cNvPr>
        <xdr:cNvSpPr txBox="1"/>
      </xdr:nvSpPr>
      <xdr:spPr>
        <a:xfrm>
          <a:off x="9404428" y="990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43694</xdr:rowOff>
    </xdr:from>
    <xdr:to>
      <xdr:col>46</xdr:col>
      <xdr:colOff>38100</xdr:colOff>
      <xdr:row>57</xdr:row>
      <xdr:rowOff>145294</xdr:rowOff>
    </xdr:to>
    <xdr:sp macro="" textlink="">
      <xdr:nvSpPr>
        <xdr:cNvPr id="372" name="楕円 371">
          <a:extLst>
            <a:ext uri="{FF2B5EF4-FFF2-40B4-BE49-F238E27FC236}">
              <a16:creationId xmlns:a16="http://schemas.microsoft.com/office/drawing/2014/main" id="{0EDDF123-9E19-4B7A-A2AD-85F49D2208DB}"/>
            </a:ext>
          </a:extLst>
        </xdr:cNvPr>
        <xdr:cNvSpPr/>
      </xdr:nvSpPr>
      <xdr:spPr>
        <a:xfrm>
          <a:off x="8699500" y="98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136421</xdr:rowOff>
    </xdr:from>
    <xdr:ext cx="469744" cy="259045"/>
    <xdr:sp macro="" textlink="">
      <xdr:nvSpPr>
        <xdr:cNvPr id="373" name="テキスト ボックス 372">
          <a:extLst>
            <a:ext uri="{FF2B5EF4-FFF2-40B4-BE49-F238E27FC236}">
              <a16:creationId xmlns:a16="http://schemas.microsoft.com/office/drawing/2014/main" id="{AE3DA796-76CE-4F95-994E-609DAE530035}"/>
            </a:ext>
          </a:extLst>
        </xdr:cNvPr>
        <xdr:cNvSpPr txBox="1"/>
      </xdr:nvSpPr>
      <xdr:spPr>
        <a:xfrm>
          <a:off x="8515428" y="990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49924</xdr:rowOff>
    </xdr:from>
    <xdr:to>
      <xdr:col>41</xdr:col>
      <xdr:colOff>101600</xdr:colOff>
      <xdr:row>57</xdr:row>
      <xdr:rowOff>151524</xdr:rowOff>
    </xdr:to>
    <xdr:sp macro="" textlink="">
      <xdr:nvSpPr>
        <xdr:cNvPr id="374" name="楕円 373">
          <a:extLst>
            <a:ext uri="{FF2B5EF4-FFF2-40B4-BE49-F238E27FC236}">
              <a16:creationId xmlns:a16="http://schemas.microsoft.com/office/drawing/2014/main" id="{5D0AEB19-190D-49BF-968B-05977DDEEFF4}"/>
            </a:ext>
          </a:extLst>
        </xdr:cNvPr>
        <xdr:cNvSpPr/>
      </xdr:nvSpPr>
      <xdr:spPr>
        <a:xfrm>
          <a:off x="7810500" y="982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142651</xdr:rowOff>
    </xdr:from>
    <xdr:ext cx="469744" cy="259045"/>
    <xdr:sp macro="" textlink="">
      <xdr:nvSpPr>
        <xdr:cNvPr id="375" name="テキスト ボックス 374">
          <a:extLst>
            <a:ext uri="{FF2B5EF4-FFF2-40B4-BE49-F238E27FC236}">
              <a16:creationId xmlns:a16="http://schemas.microsoft.com/office/drawing/2014/main" id="{25A42B15-51D5-4645-9BA4-8D5FCD926C05}"/>
            </a:ext>
          </a:extLst>
        </xdr:cNvPr>
        <xdr:cNvSpPr txBox="1"/>
      </xdr:nvSpPr>
      <xdr:spPr>
        <a:xfrm>
          <a:off x="7626428" y="99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50209</xdr:rowOff>
    </xdr:from>
    <xdr:to>
      <xdr:col>36</xdr:col>
      <xdr:colOff>165100</xdr:colOff>
      <xdr:row>57</xdr:row>
      <xdr:rowOff>151809</xdr:rowOff>
    </xdr:to>
    <xdr:sp macro="" textlink="">
      <xdr:nvSpPr>
        <xdr:cNvPr id="376" name="楕円 375">
          <a:extLst>
            <a:ext uri="{FF2B5EF4-FFF2-40B4-BE49-F238E27FC236}">
              <a16:creationId xmlns:a16="http://schemas.microsoft.com/office/drawing/2014/main" id="{2A629E96-E421-4555-8EF7-68302DAFFCFC}"/>
            </a:ext>
          </a:extLst>
        </xdr:cNvPr>
        <xdr:cNvSpPr/>
      </xdr:nvSpPr>
      <xdr:spPr>
        <a:xfrm>
          <a:off x="6921500" y="982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142936</xdr:rowOff>
    </xdr:from>
    <xdr:ext cx="469744" cy="259045"/>
    <xdr:sp macro="" textlink="">
      <xdr:nvSpPr>
        <xdr:cNvPr id="377" name="テキスト ボックス 376">
          <a:extLst>
            <a:ext uri="{FF2B5EF4-FFF2-40B4-BE49-F238E27FC236}">
              <a16:creationId xmlns:a16="http://schemas.microsoft.com/office/drawing/2014/main" id="{1D2CBA74-0EB2-43D8-9B91-F7533BDBF538}"/>
            </a:ext>
          </a:extLst>
        </xdr:cNvPr>
        <xdr:cNvSpPr txBox="1"/>
      </xdr:nvSpPr>
      <xdr:spPr>
        <a:xfrm>
          <a:off x="6737428" y="991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AC465A57-C98B-468B-9923-D21B7B9F584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255DEE04-6E78-4408-B140-95D7D79A2C8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4139B523-D3A9-4E62-960A-6593D29DE09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86B9DB80-6FD4-4DF7-B1C5-39D816155CF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1D3F0A54-FAB0-401E-BEFD-3AA2A8B5649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8CBE6B3C-10F3-453C-99AA-AEA7C8422E9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9C7EC6D-37DB-4A03-90C3-DD716EF83AB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2EA0AC93-7DA6-4E61-BC5E-73F7820755A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C5C9A1B2-4A53-42D0-AFF2-0DEF2980850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BB8FD088-355E-4205-B726-2995699730C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13E669F5-05C3-4380-9CE5-E387E2FB59E1}"/>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F0DAFEB-5E87-4729-A012-D32A9E7FC32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77BFDFA-AAA0-4B11-B20A-D5DFABDA7CAB}"/>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262E5C0B-AFF1-48B4-B8CB-20761FCF7939}"/>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999F159D-E154-48DD-8747-8ECFB1938B0C}"/>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26FBB555-6458-4BD0-892C-582C56D2040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6CA805CD-177D-4F28-B6BC-1035B528482C}"/>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88D2DB5D-7EBB-44AF-AFAB-B8AA88811F2D}"/>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6DAC9296-0BCF-44C6-B520-5004DEF62A2B}"/>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825E3C5F-A9BE-4CBF-BCC5-C101D648E849}"/>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B541E228-90A3-4C73-858A-850D1F219FF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CBC8CA2C-E1EB-42E8-A9C3-1A04FC61A44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BCD12D82-ADE3-4E3E-8A3D-2624F1CE85AB}"/>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1C669CD5-6989-4D6C-8AE6-61EBAD7516E2}"/>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AB58B071-CEB0-43A1-A6B5-29E7316A02B6}"/>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60CED04B-0DE9-4E49-BE67-C8A3A39F58E1}"/>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32807</xdr:rowOff>
    </xdr:from>
    <xdr:to>
      <xdr:col>55</xdr:col>
      <xdr:colOff>0</xdr:colOff>
      <xdr:row>75</xdr:row>
      <xdr:rowOff>35641</xdr:rowOff>
    </xdr:to>
    <xdr:cxnSp macro="">
      <xdr:nvCxnSpPr>
        <xdr:cNvPr id="404" name="直線コネクタ 403">
          <a:extLst>
            <a:ext uri="{FF2B5EF4-FFF2-40B4-BE49-F238E27FC236}">
              <a16:creationId xmlns:a16="http://schemas.microsoft.com/office/drawing/2014/main" id="{F324AD5B-BDC2-4FAD-821B-D7B401408CE9}"/>
            </a:ext>
          </a:extLst>
        </xdr:cNvPr>
        <xdr:cNvCxnSpPr/>
      </xdr:nvCxnSpPr>
      <xdr:spPr>
        <a:xfrm flipV="1">
          <a:off x="9639300" y="12891557"/>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5" name="商工費平均値テキスト">
          <a:extLst>
            <a:ext uri="{FF2B5EF4-FFF2-40B4-BE49-F238E27FC236}">
              <a16:creationId xmlns:a16="http://schemas.microsoft.com/office/drawing/2014/main" id="{9A4B4ACD-BC40-4BB6-83FA-FBCB271123BB}"/>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DAD4A849-86B4-457D-95D0-4F225D03C553}"/>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35641</xdr:rowOff>
    </xdr:from>
    <xdr:to>
      <xdr:col>50</xdr:col>
      <xdr:colOff>114300</xdr:colOff>
      <xdr:row>75</xdr:row>
      <xdr:rowOff>72903</xdr:rowOff>
    </xdr:to>
    <xdr:cxnSp macro="">
      <xdr:nvCxnSpPr>
        <xdr:cNvPr id="407" name="直線コネクタ 406">
          <a:extLst>
            <a:ext uri="{FF2B5EF4-FFF2-40B4-BE49-F238E27FC236}">
              <a16:creationId xmlns:a16="http://schemas.microsoft.com/office/drawing/2014/main" id="{423C4069-C2B9-4BD2-9BB7-590C44FB6BB4}"/>
            </a:ext>
          </a:extLst>
        </xdr:cNvPr>
        <xdr:cNvCxnSpPr/>
      </xdr:nvCxnSpPr>
      <xdr:spPr>
        <a:xfrm flipV="1">
          <a:off x="8750300" y="12894391"/>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B409774D-DB51-4A7D-A3DC-178D1CF78FEA}"/>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09" name="テキスト ボックス 408">
          <a:extLst>
            <a:ext uri="{FF2B5EF4-FFF2-40B4-BE49-F238E27FC236}">
              <a16:creationId xmlns:a16="http://schemas.microsoft.com/office/drawing/2014/main" id="{64A6E6E4-0B61-456F-BB42-645023B9BF03}"/>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37470</xdr:rowOff>
    </xdr:from>
    <xdr:to>
      <xdr:col>45</xdr:col>
      <xdr:colOff>177800</xdr:colOff>
      <xdr:row>75</xdr:row>
      <xdr:rowOff>72903</xdr:rowOff>
    </xdr:to>
    <xdr:cxnSp macro="">
      <xdr:nvCxnSpPr>
        <xdr:cNvPr id="410" name="直線コネクタ 409">
          <a:extLst>
            <a:ext uri="{FF2B5EF4-FFF2-40B4-BE49-F238E27FC236}">
              <a16:creationId xmlns:a16="http://schemas.microsoft.com/office/drawing/2014/main" id="{5F329F32-75FC-4883-97C0-0151FA289441}"/>
            </a:ext>
          </a:extLst>
        </xdr:cNvPr>
        <xdr:cNvCxnSpPr/>
      </xdr:nvCxnSpPr>
      <xdr:spPr>
        <a:xfrm>
          <a:off x="7861300" y="12896220"/>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F763194-D8DD-469B-9945-8A51746BF7A2}"/>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2" name="テキスト ボックス 411">
          <a:extLst>
            <a:ext uri="{FF2B5EF4-FFF2-40B4-BE49-F238E27FC236}">
              <a16:creationId xmlns:a16="http://schemas.microsoft.com/office/drawing/2014/main" id="{5323785A-1611-4679-8C7D-D00B5370E446}"/>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12187</xdr:rowOff>
    </xdr:from>
    <xdr:to>
      <xdr:col>41</xdr:col>
      <xdr:colOff>50800</xdr:colOff>
      <xdr:row>75</xdr:row>
      <xdr:rowOff>37470</xdr:rowOff>
    </xdr:to>
    <xdr:cxnSp macro="">
      <xdr:nvCxnSpPr>
        <xdr:cNvPr id="413" name="直線コネクタ 412">
          <a:extLst>
            <a:ext uri="{FF2B5EF4-FFF2-40B4-BE49-F238E27FC236}">
              <a16:creationId xmlns:a16="http://schemas.microsoft.com/office/drawing/2014/main" id="{269F2666-256A-4A7C-B482-568874E42D1B}"/>
            </a:ext>
          </a:extLst>
        </xdr:cNvPr>
        <xdr:cNvCxnSpPr/>
      </xdr:nvCxnSpPr>
      <xdr:spPr>
        <a:xfrm>
          <a:off x="6972300" y="12870937"/>
          <a:ext cx="889000" cy="2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7D2E99AE-3725-4F60-9F99-ECCFD1199253}"/>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5" name="テキスト ボックス 414">
          <a:extLst>
            <a:ext uri="{FF2B5EF4-FFF2-40B4-BE49-F238E27FC236}">
              <a16:creationId xmlns:a16="http://schemas.microsoft.com/office/drawing/2014/main" id="{20B6D24F-608D-4908-A1E9-C0ADD6333249}"/>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9CD96171-209D-4B8C-9C8B-880C2B070A98}"/>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7" name="テキスト ボックス 416">
          <a:extLst>
            <a:ext uri="{FF2B5EF4-FFF2-40B4-BE49-F238E27FC236}">
              <a16:creationId xmlns:a16="http://schemas.microsoft.com/office/drawing/2014/main" id="{1AC9C554-E954-4B90-963D-34FC2265B6BC}"/>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8C0AE3C8-F21D-4F89-B2C6-CED625FC95E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B2E9173-F81D-4E14-AF4F-E91D86FAFAF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DE5F911-284E-4E15-AD79-184B201F725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BA7FF298-CEFC-4CEF-B182-FD3BF633231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41D5F0BF-AB34-4CEF-A9E6-607875D8D9C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153457</xdr:rowOff>
    </xdr:from>
    <xdr:to>
      <xdr:col>55</xdr:col>
      <xdr:colOff>50800</xdr:colOff>
      <xdr:row>75</xdr:row>
      <xdr:rowOff>83607</xdr:rowOff>
    </xdr:to>
    <xdr:sp macro="" textlink="">
      <xdr:nvSpPr>
        <xdr:cNvPr id="423" name="楕円 422">
          <a:extLst>
            <a:ext uri="{FF2B5EF4-FFF2-40B4-BE49-F238E27FC236}">
              <a16:creationId xmlns:a16="http://schemas.microsoft.com/office/drawing/2014/main" id="{CF22B227-AD1A-486A-B441-021AA6DC8914}"/>
            </a:ext>
          </a:extLst>
        </xdr:cNvPr>
        <xdr:cNvSpPr/>
      </xdr:nvSpPr>
      <xdr:spPr>
        <a:xfrm>
          <a:off x="10426700" y="1284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4884</xdr:rowOff>
    </xdr:from>
    <xdr:ext cx="534377" cy="259045"/>
    <xdr:sp macro="" textlink="">
      <xdr:nvSpPr>
        <xdr:cNvPr id="424" name="商工費該当値テキスト">
          <a:extLst>
            <a:ext uri="{FF2B5EF4-FFF2-40B4-BE49-F238E27FC236}">
              <a16:creationId xmlns:a16="http://schemas.microsoft.com/office/drawing/2014/main" id="{AF353668-8E65-4C60-AC77-FBE8B0447C54}"/>
            </a:ext>
          </a:extLst>
        </xdr:cNvPr>
        <xdr:cNvSpPr txBox="1"/>
      </xdr:nvSpPr>
      <xdr:spPr>
        <a:xfrm>
          <a:off x="10528300" y="1269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156291</xdr:rowOff>
    </xdr:from>
    <xdr:to>
      <xdr:col>50</xdr:col>
      <xdr:colOff>165100</xdr:colOff>
      <xdr:row>75</xdr:row>
      <xdr:rowOff>86441</xdr:rowOff>
    </xdr:to>
    <xdr:sp macro="" textlink="">
      <xdr:nvSpPr>
        <xdr:cNvPr id="425" name="楕円 424">
          <a:extLst>
            <a:ext uri="{FF2B5EF4-FFF2-40B4-BE49-F238E27FC236}">
              <a16:creationId xmlns:a16="http://schemas.microsoft.com/office/drawing/2014/main" id="{6FEBDD4B-77F3-4601-B2FF-78E6CD737052}"/>
            </a:ext>
          </a:extLst>
        </xdr:cNvPr>
        <xdr:cNvSpPr/>
      </xdr:nvSpPr>
      <xdr:spPr>
        <a:xfrm>
          <a:off x="9588500" y="1284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102968</xdr:rowOff>
    </xdr:from>
    <xdr:ext cx="534377" cy="259045"/>
    <xdr:sp macro="" textlink="">
      <xdr:nvSpPr>
        <xdr:cNvPr id="426" name="テキスト ボックス 425">
          <a:extLst>
            <a:ext uri="{FF2B5EF4-FFF2-40B4-BE49-F238E27FC236}">
              <a16:creationId xmlns:a16="http://schemas.microsoft.com/office/drawing/2014/main" id="{5B60878A-6EF1-4E1B-A5FF-719D8A3C8562}"/>
            </a:ext>
          </a:extLst>
        </xdr:cNvPr>
        <xdr:cNvSpPr txBox="1"/>
      </xdr:nvSpPr>
      <xdr:spPr>
        <a:xfrm>
          <a:off x="9372111" y="1261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22103</xdr:rowOff>
    </xdr:from>
    <xdr:to>
      <xdr:col>46</xdr:col>
      <xdr:colOff>38100</xdr:colOff>
      <xdr:row>75</xdr:row>
      <xdr:rowOff>123703</xdr:rowOff>
    </xdr:to>
    <xdr:sp macro="" textlink="">
      <xdr:nvSpPr>
        <xdr:cNvPr id="427" name="楕円 426">
          <a:extLst>
            <a:ext uri="{FF2B5EF4-FFF2-40B4-BE49-F238E27FC236}">
              <a16:creationId xmlns:a16="http://schemas.microsoft.com/office/drawing/2014/main" id="{7330930E-376C-49FF-83C8-3B5E33101615}"/>
            </a:ext>
          </a:extLst>
        </xdr:cNvPr>
        <xdr:cNvSpPr/>
      </xdr:nvSpPr>
      <xdr:spPr>
        <a:xfrm>
          <a:off x="8699500" y="1288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140230</xdr:rowOff>
    </xdr:from>
    <xdr:ext cx="534377" cy="259045"/>
    <xdr:sp macro="" textlink="">
      <xdr:nvSpPr>
        <xdr:cNvPr id="428" name="テキスト ボックス 427">
          <a:extLst>
            <a:ext uri="{FF2B5EF4-FFF2-40B4-BE49-F238E27FC236}">
              <a16:creationId xmlns:a16="http://schemas.microsoft.com/office/drawing/2014/main" id="{1EC51364-1AEA-4A1D-8BDC-737B33CF903C}"/>
            </a:ext>
          </a:extLst>
        </xdr:cNvPr>
        <xdr:cNvSpPr txBox="1"/>
      </xdr:nvSpPr>
      <xdr:spPr>
        <a:xfrm>
          <a:off x="8483111" y="126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158120</xdr:rowOff>
    </xdr:from>
    <xdr:to>
      <xdr:col>41</xdr:col>
      <xdr:colOff>101600</xdr:colOff>
      <xdr:row>75</xdr:row>
      <xdr:rowOff>88270</xdr:rowOff>
    </xdr:to>
    <xdr:sp macro="" textlink="">
      <xdr:nvSpPr>
        <xdr:cNvPr id="429" name="楕円 428">
          <a:extLst>
            <a:ext uri="{FF2B5EF4-FFF2-40B4-BE49-F238E27FC236}">
              <a16:creationId xmlns:a16="http://schemas.microsoft.com/office/drawing/2014/main" id="{0F779484-F7AA-4CF7-A6CE-EC3881CE7DEB}"/>
            </a:ext>
          </a:extLst>
        </xdr:cNvPr>
        <xdr:cNvSpPr/>
      </xdr:nvSpPr>
      <xdr:spPr>
        <a:xfrm>
          <a:off x="7810500" y="128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104797</xdr:rowOff>
    </xdr:from>
    <xdr:ext cx="534377" cy="259045"/>
    <xdr:sp macro="" textlink="">
      <xdr:nvSpPr>
        <xdr:cNvPr id="430" name="テキスト ボックス 429">
          <a:extLst>
            <a:ext uri="{FF2B5EF4-FFF2-40B4-BE49-F238E27FC236}">
              <a16:creationId xmlns:a16="http://schemas.microsoft.com/office/drawing/2014/main" id="{CBBE4BE4-71AE-4BD6-B649-C9BC174B51B3}"/>
            </a:ext>
          </a:extLst>
        </xdr:cNvPr>
        <xdr:cNvSpPr txBox="1"/>
      </xdr:nvSpPr>
      <xdr:spPr>
        <a:xfrm>
          <a:off x="7594111" y="1262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132837</xdr:rowOff>
    </xdr:from>
    <xdr:to>
      <xdr:col>36</xdr:col>
      <xdr:colOff>165100</xdr:colOff>
      <xdr:row>75</xdr:row>
      <xdr:rowOff>62987</xdr:rowOff>
    </xdr:to>
    <xdr:sp macro="" textlink="">
      <xdr:nvSpPr>
        <xdr:cNvPr id="431" name="楕円 430">
          <a:extLst>
            <a:ext uri="{FF2B5EF4-FFF2-40B4-BE49-F238E27FC236}">
              <a16:creationId xmlns:a16="http://schemas.microsoft.com/office/drawing/2014/main" id="{D7128D37-408F-4C6A-9CCB-67D7FC63F971}"/>
            </a:ext>
          </a:extLst>
        </xdr:cNvPr>
        <xdr:cNvSpPr/>
      </xdr:nvSpPr>
      <xdr:spPr>
        <a:xfrm>
          <a:off x="6921500" y="1282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79514</xdr:rowOff>
    </xdr:from>
    <xdr:ext cx="534377" cy="259045"/>
    <xdr:sp macro="" textlink="">
      <xdr:nvSpPr>
        <xdr:cNvPr id="432" name="テキスト ボックス 431">
          <a:extLst>
            <a:ext uri="{FF2B5EF4-FFF2-40B4-BE49-F238E27FC236}">
              <a16:creationId xmlns:a16="http://schemas.microsoft.com/office/drawing/2014/main" id="{16DBBE77-C761-4086-8498-35D9C166E0B5}"/>
            </a:ext>
          </a:extLst>
        </xdr:cNvPr>
        <xdr:cNvSpPr txBox="1"/>
      </xdr:nvSpPr>
      <xdr:spPr>
        <a:xfrm>
          <a:off x="6705111" y="1259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F2C51942-3926-450A-9AFF-40340969CD8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D15F3A0E-DCD0-49AA-9D00-547C68C93D8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CC5B7442-D253-4BCA-8DDE-16CC3E98716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9E5B038A-22CA-4F82-A945-C25F855C634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33214BE5-EB6E-4CB5-9F73-BCB6C926D50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451657C-E120-4A29-8B8A-9BBA64DD0C1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97D7EEE6-7C92-4393-BA41-EAA6456AE74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7053210F-C3A9-42AB-AA1B-6EDFB991901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A86C222B-9ACE-4B2C-9272-AC8CA7B17BB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A6D4127D-4A9F-4C8C-887A-947728CA7D2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2AE8D0E2-A6FE-4421-BF1C-17A45A419C12}"/>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E340D136-3846-4794-BAF5-4FD7CC37A42C}"/>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FAC1BDE8-5F8F-4BA3-A524-5EA5B473428C}"/>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BE4E82E0-25AD-4CA6-A87C-EB08512E6FAD}"/>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1E764D46-BEAB-44BF-9485-E51542CC080B}"/>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5993C1F6-D4B3-47CA-8F0C-A83496BBF5C1}"/>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F39DABC7-2D1E-44DC-BA7C-D138310E6F2F}"/>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3F4F3F56-A15F-409D-8458-342A92677797}"/>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A9D3410F-4F4E-4A0C-90EF-BB8894A513EF}"/>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F97D0363-F1C5-45D4-9514-521874B6F46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39BF0C0A-D0E8-40C9-86FF-FB7196C7A79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C314F66B-0E42-4E5A-90DB-CA2BF61747D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82CA21D5-6279-4D8B-849C-EB80C22FB035}"/>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D0345E88-AB61-45E8-ACA8-E294E1F954A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EFAD85FD-EEFA-4164-8B61-3F3F7CB16F2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C9C1A58F-E8A5-4E0A-A79E-430ECC7C7974}"/>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CC4B0EFE-E990-4D19-8432-81342C76CFA3}"/>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102141</xdr:rowOff>
    </xdr:from>
    <xdr:to>
      <xdr:col>55</xdr:col>
      <xdr:colOff>0</xdr:colOff>
      <xdr:row>96</xdr:row>
      <xdr:rowOff>102805</xdr:rowOff>
    </xdr:to>
    <xdr:cxnSp macro="">
      <xdr:nvCxnSpPr>
        <xdr:cNvPr id="460" name="直線コネクタ 459">
          <a:extLst>
            <a:ext uri="{FF2B5EF4-FFF2-40B4-BE49-F238E27FC236}">
              <a16:creationId xmlns:a16="http://schemas.microsoft.com/office/drawing/2014/main" id="{3A5627AC-5601-4DD1-A3CA-A2144E7017C7}"/>
            </a:ext>
          </a:extLst>
        </xdr:cNvPr>
        <xdr:cNvCxnSpPr/>
      </xdr:nvCxnSpPr>
      <xdr:spPr>
        <a:xfrm flipV="1">
          <a:off x="9639300" y="16561341"/>
          <a:ext cx="838200" cy="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CF9FE91F-77FC-4076-AED5-DBAE900EDF28}"/>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1F3B04-CAE2-4668-A23E-9A3AE362994B}"/>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102805</xdr:rowOff>
    </xdr:from>
    <xdr:to>
      <xdr:col>50</xdr:col>
      <xdr:colOff>114300</xdr:colOff>
      <xdr:row>96</xdr:row>
      <xdr:rowOff>109204</xdr:rowOff>
    </xdr:to>
    <xdr:cxnSp macro="">
      <xdr:nvCxnSpPr>
        <xdr:cNvPr id="463" name="直線コネクタ 462">
          <a:extLst>
            <a:ext uri="{FF2B5EF4-FFF2-40B4-BE49-F238E27FC236}">
              <a16:creationId xmlns:a16="http://schemas.microsoft.com/office/drawing/2014/main" id="{FED1DCF9-E345-46D2-AF14-558B7100B434}"/>
            </a:ext>
          </a:extLst>
        </xdr:cNvPr>
        <xdr:cNvCxnSpPr/>
      </xdr:nvCxnSpPr>
      <xdr:spPr>
        <a:xfrm flipV="1">
          <a:off x="8750300" y="16562005"/>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2CCB18A6-4421-4099-8D3D-1E6A5E5185FF}"/>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5" name="テキスト ボックス 464">
          <a:extLst>
            <a:ext uri="{FF2B5EF4-FFF2-40B4-BE49-F238E27FC236}">
              <a16:creationId xmlns:a16="http://schemas.microsoft.com/office/drawing/2014/main" id="{6701679B-4901-4F2D-999E-57F52D28D01E}"/>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109204</xdr:rowOff>
    </xdr:from>
    <xdr:to>
      <xdr:col>45</xdr:col>
      <xdr:colOff>177800</xdr:colOff>
      <xdr:row>96</xdr:row>
      <xdr:rowOff>135586</xdr:rowOff>
    </xdr:to>
    <xdr:cxnSp macro="">
      <xdr:nvCxnSpPr>
        <xdr:cNvPr id="466" name="直線コネクタ 465">
          <a:extLst>
            <a:ext uri="{FF2B5EF4-FFF2-40B4-BE49-F238E27FC236}">
              <a16:creationId xmlns:a16="http://schemas.microsoft.com/office/drawing/2014/main" id="{C9B1E363-AC2B-4C77-8447-610C46DF613C}"/>
            </a:ext>
          </a:extLst>
        </xdr:cNvPr>
        <xdr:cNvCxnSpPr/>
      </xdr:nvCxnSpPr>
      <xdr:spPr>
        <a:xfrm flipV="1">
          <a:off x="7861300" y="16568404"/>
          <a:ext cx="889000" cy="2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BE8E99D1-E87E-4F60-A2AD-02EFDB0CF02C}"/>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a:extLst>
            <a:ext uri="{FF2B5EF4-FFF2-40B4-BE49-F238E27FC236}">
              <a16:creationId xmlns:a16="http://schemas.microsoft.com/office/drawing/2014/main" id="{6E3CDC01-5D26-433C-8BC7-A0BF687009E6}"/>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166537</xdr:rowOff>
    </xdr:from>
    <xdr:to>
      <xdr:col>41</xdr:col>
      <xdr:colOff>50800</xdr:colOff>
      <xdr:row>96</xdr:row>
      <xdr:rowOff>135586</xdr:rowOff>
    </xdr:to>
    <xdr:cxnSp macro="">
      <xdr:nvCxnSpPr>
        <xdr:cNvPr id="469" name="直線コネクタ 468">
          <a:extLst>
            <a:ext uri="{FF2B5EF4-FFF2-40B4-BE49-F238E27FC236}">
              <a16:creationId xmlns:a16="http://schemas.microsoft.com/office/drawing/2014/main" id="{0B7F9ECF-FC0A-4010-96B0-A92AD58A48CB}"/>
            </a:ext>
          </a:extLst>
        </xdr:cNvPr>
        <xdr:cNvCxnSpPr/>
      </xdr:nvCxnSpPr>
      <xdr:spPr>
        <a:xfrm>
          <a:off x="6972300" y="16454287"/>
          <a:ext cx="889000" cy="14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7370B6C5-ADCF-4DF9-9BAB-4DB79EB4353D}"/>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1" name="テキスト ボックス 470">
          <a:extLst>
            <a:ext uri="{FF2B5EF4-FFF2-40B4-BE49-F238E27FC236}">
              <a16:creationId xmlns:a16="http://schemas.microsoft.com/office/drawing/2014/main" id="{4B0B0715-78C8-456D-8FFF-F189FCADD698}"/>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27B6C45A-FEF2-4F99-8016-4C2FFDE20D33}"/>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3" name="テキスト ボックス 472">
          <a:extLst>
            <a:ext uri="{FF2B5EF4-FFF2-40B4-BE49-F238E27FC236}">
              <a16:creationId xmlns:a16="http://schemas.microsoft.com/office/drawing/2014/main" id="{C740D52B-C084-4360-9C22-2939B795E24B}"/>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351B88E-18BF-49F3-8B0C-06F68C51B4B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6612459-7324-40DA-8768-F7A8AAA8B3D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8558934-03A8-4A13-AB43-00E7045F106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8F3AD629-5987-427B-8B4B-9CFDF7AB0B2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94C7DEE-7A51-464C-85B4-1F2EDE7BFF0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51341</xdr:rowOff>
    </xdr:from>
    <xdr:to>
      <xdr:col>55</xdr:col>
      <xdr:colOff>50800</xdr:colOff>
      <xdr:row>96</xdr:row>
      <xdr:rowOff>152941</xdr:rowOff>
    </xdr:to>
    <xdr:sp macro="" textlink="">
      <xdr:nvSpPr>
        <xdr:cNvPr id="479" name="楕円 478">
          <a:extLst>
            <a:ext uri="{FF2B5EF4-FFF2-40B4-BE49-F238E27FC236}">
              <a16:creationId xmlns:a16="http://schemas.microsoft.com/office/drawing/2014/main" id="{E7FEDBF9-A782-4003-8B9D-00C5F48F16FB}"/>
            </a:ext>
          </a:extLst>
        </xdr:cNvPr>
        <xdr:cNvSpPr/>
      </xdr:nvSpPr>
      <xdr:spPr>
        <a:xfrm>
          <a:off x="10426700" y="1651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29768</xdr:rowOff>
    </xdr:from>
    <xdr:ext cx="534377" cy="259045"/>
    <xdr:sp macro="" textlink="">
      <xdr:nvSpPr>
        <xdr:cNvPr id="480" name="土木費該当値テキスト">
          <a:extLst>
            <a:ext uri="{FF2B5EF4-FFF2-40B4-BE49-F238E27FC236}">
              <a16:creationId xmlns:a16="http://schemas.microsoft.com/office/drawing/2014/main" id="{5172E568-D186-450A-8161-928808E67D14}"/>
            </a:ext>
          </a:extLst>
        </xdr:cNvPr>
        <xdr:cNvSpPr txBox="1"/>
      </xdr:nvSpPr>
      <xdr:spPr>
        <a:xfrm>
          <a:off x="10528300" y="164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52005</xdr:rowOff>
    </xdr:from>
    <xdr:to>
      <xdr:col>50</xdr:col>
      <xdr:colOff>165100</xdr:colOff>
      <xdr:row>96</xdr:row>
      <xdr:rowOff>153605</xdr:rowOff>
    </xdr:to>
    <xdr:sp macro="" textlink="">
      <xdr:nvSpPr>
        <xdr:cNvPr id="481" name="楕円 480">
          <a:extLst>
            <a:ext uri="{FF2B5EF4-FFF2-40B4-BE49-F238E27FC236}">
              <a16:creationId xmlns:a16="http://schemas.microsoft.com/office/drawing/2014/main" id="{88178242-8049-42F6-8122-FE5016D93514}"/>
            </a:ext>
          </a:extLst>
        </xdr:cNvPr>
        <xdr:cNvSpPr/>
      </xdr:nvSpPr>
      <xdr:spPr>
        <a:xfrm>
          <a:off x="9588500" y="1651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170132</xdr:rowOff>
    </xdr:from>
    <xdr:ext cx="534377" cy="259045"/>
    <xdr:sp macro="" textlink="">
      <xdr:nvSpPr>
        <xdr:cNvPr id="482" name="テキスト ボックス 481">
          <a:extLst>
            <a:ext uri="{FF2B5EF4-FFF2-40B4-BE49-F238E27FC236}">
              <a16:creationId xmlns:a16="http://schemas.microsoft.com/office/drawing/2014/main" id="{D88EDFC1-9B50-4B9C-8499-47EA8517A5D0}"/>
            </a:ext>
          </a:extLst>
        </xdr:cNvPr>
        <xdr:cNvSpPr txBox="1"/>
      </xdr:nvSpPr>
      <xdr:spPr>
        <a:xfrm>
          <a:off x="9372111" y="162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58404</xdr:rowOff>
    </xdr:from>
    <xdr:to>
      <xdr:col>46</xdr:col>
      <xdr:colOff>38100</xdr:colOff>
      <xdr:row>96</xdr:row>
      <xdr:rowOff>160004</xdr:rowOff>
    </xdr:to>
    <xdr:sp macro="" textlink="">
      <xdr:nvSpPr>
        <xdr:cNvPr id="483" name="楕円 482">
          <a:extLst>
            <a:ext uri="{FF2B5EF4-FFF2-40B4-BE49-F238E27FC236}">
              <a16:creationId xmlns:a16="http://schemas.microsoft.com/office/drawing/2014/main" id="{1535A512-FB06-4C24-8A66-4C717FB4CE55}"/>
            </a:ext>
          </a:extLst>
        </xdr:cNvPr>
        <xdr:cNvSpPr/>
      </xdr:nvSpPr>
      <xdr:spPr>
        <a:xfrm>
          <a:off x="8699500" y="1651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5081</xdr:rowOff>
    </xdr:from>
    <xdr:ext cx="534377" cy="259045"/>
    <xdr:sp macro="" textlink="">
      <xdr:nvSpPr>
        <xdr:cNvPr id="484" name="テキスト ボックス 483">
          <a:extLst>
            <a:ext uri="{FF2B5EF4-FFF2-40B4-BE49-F238E27FC236}">
              <a16:creationId xmlns:a16="http://schemas.microsoft.com/office/drawing/2014/main" id="{34920F6F-449A-43D8-B3E6-C77CC1FDFFCF}"/>
            </a:ext>
          </a:extLst>
        </xdr:cNvPr>
        <xdr:cNvSpPr txBox="1"/>
      </xdr:nvSpPr>
      <xdr:spPr>
        <a:xfrm>
          <a:off x="8483111" y="1629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84786</xdr:rowOff>
    </xdr:from>
    <xdr:to>
      <xdr:col>41</xdr:col>
      <xdr:colOff>101600</xdr:colOff>
      <xdr:row>97</xdr:row>
      <xdr:rowOff>14936</xdr:rowOff>
    </xdr:to>
    <xdr:sp macro="" textlink="">
      <xdr:nvSpPr>
        <xdr:cNvPr id="485" name="楕円 484">
          <a:extLst>
            <a:ext uri="{FF2B5EF4-FFF2-40B4-BE49-F238E27FC236}">
              <a16:creationId xmlns:a16="http://schemas.microsoft.com/office/drawing/2014/main" id="{D179B8C5-1F00-4F16-84A2-D44FCD1B9D19}"/>
            </a:ext>
          </a:extLst>
        </xdr:cNvPr>
        <xdr:cNvSpPr/>
      </xdr:nvSpPr>
      <xdr:spPr>
        <a:xfrm>
          <a:off x="7810500" y="1654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31463</xdr:rowOff>
    </xdr:from>
    <xdr:ext cx="534377" cy="259045"/>
    <xdr:sp macro="" textlink="">
      <xdr:nvSpPr>
        <xdr:cNvPr id="486" name="テキスト ボックス 485">
          <a:extLst>
            <a:ext uri="{FF2B5EF4-FFF2-40B4-BE49-F238E27FC236}">
              <a16:creationId xmlns:a16="http://schemas.microsoft.com/office/drawing/2014/main" id="{2636A4D1-BC38-4872-BBD6-E371C849FA07}"/>
            </a:ext>
          </a:extLst>
        </xdr:cNvPr>
        <xdr:cNvSpPr txBox="1"/>
      </xdr:nvSpPr>
      <xdr:spPr>
        <a:xfrm>
          <a:off x="7594111" y="1631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115737</xdr:rowOff>
    </xdr:from>
    <xdr:to>
      <xdr:col>36</xdr:col>
      <xdr:colOff>165100</xdr:colOff>
      <xdr:row>96</xdr:row>
      <xdr:rowOff>45887</xdr:rowOff>
    </xdr:to>
    <xdr:sp macro="" textlink="">
      <xdr:nvSpPr>
        <xdr:cNvPr id="487" name="楕円 486">
          <a:extLst>
            <a:ext uri="{FF2B5EF4-FFF2-40B4-BE49-F238E27FC236}">
              <a16:creationId xmlns:a16="http://schemas.microsoft.com/office/drawing/2014/main" id="{78F2EA9B-BC7C-4938-81FF-E9233312AFC9}"/>
            </a:ext>
          </a:extLst>
        </xdr:cNvPr>
        <xdr:cNvSpPr/>
      </xdr:nvSpPr>
      <xdr:spPr>
        <a:xfrm>
          <a:off x="6921500" y="1640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62414</xdr:rowOff>
    </xdr:from>
    <xdr:ext cx="534377" cy="259045"/>
    <xdr:sp macro="" textlink="">
      <xdr:nvSpPr>
        <xdr:cNvPr id="488" name="テキスト ボックス 487">
          <a:extLst>
            <a:ext uri="{FF2B5EF4-FFF2-40B4-BE49-F238E27FC236}">
              <a16:creationId xmlns:a16="http://schemas.microsoft.com/office/drawing/2014/main" id="{F3574587-4842-4FA4-89F3-FA8F31A09430}"/>
            </a:ext>
          </a:extLst>
        </xdr:cNvPr>
        <xdr:cNvSpPr txBox="1"/>
      </xdr:nvSpPr>
      <xdr:spPr>
        <a:xfrm>
          <a:off x="6705111" y="1617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21D91D2D-4694-4FC2-A2E5-9A1995488E4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991AAD4F-1DFC-40D0-AF5B-3026BBBF0E8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7E34B30D-93CB-41F7-BAE9-4DD78A12F5D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93A725C-DBE8-49F9-8A70-C014501EFEE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258FD375-4D00-4437-BB30-314AACBCEBC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CF2047D1-65C1-4D33-BADF-5039CE2A35A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7B8BEACC-00F9-4B39-BA25-62966C2FD22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E9DEC69C-9D21-4CA6-97B8-01FD650CCD2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6F1BCAC6-A1CB-4D1A-B611-3C87E963000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F63EDD9-7517-4602-B22F-7A397EE52F4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5CB2464B-AE76-488B-BBFC-6BCC8C3B9FA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CC46853C-EEB7-4E30-9C15-0D9312EC603C}"/>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FF303955-5986-454D-9A3D-40B6E7B4565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BB25C3B3-B042-465D-A76D-7A9A16DF2A2C}"/>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4C6BD0D5-4745-463F-AA4C-8922AD2ABD14}"/>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73CC6B0D-F83D-460F-8235-33E301749F94}"/>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60D713E4-68C5-4829-A012-2494FED3AFCB}"/>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2F9EAE52-DDC5-46D0-AC67-64DB1657CC2A}"/>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7A90E7BA-EE6F-4FAA-8DA1-DF105BF5FB1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180F0F14-CA81-43BC-811E-3D9EA500B3F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BA95F109-986A-4EBC-982E-80621A8A7BCB}"/>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C6CFCA48-29B2-4C91-AEE3-B2FB3AACA0F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FCAD3E28-973C-42C0-9A1A-2B39C75D64D4}"/>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6FDD00CC-C1D9-4BB8-9759-10F3AC828B5B}"/>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7855F6F4-EDB5-4173-87F8-08CFA8A21BA3}"/>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D2C3A77A-2041-4055-9EFB-6AA22C219526}"/>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B841B08E-DA96-4503-B87B-FCA7A18C5E79}"/>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109433</xdr:rowOff>
    </xdr:from>
    <xdr:to>
      <xdr:col>85</xdr:col>
      <xdr:colOff>127000</xdr:colOff>
      <xdr:row>37</xdr:row>
      <xdr:rowOff>157759</xdr:rowOff>
    </xdr:to>
    <xdr:cxnSp macro="">
      <xdr:nvCxnSpPr>
        <xdr:cNvPr id="516" name="直線コネクタ 515">
          <a:extLst>
            <a:ext uri="{FF2B5EF4-FFF2-40B4-BE49-F238E27FC236}">
              <a16:creationId xmlns:a16="http://schemas.microsoft.com/office/drawing/2014/main" id="{C9B9A093-EE01-442B-9383-25962D2FA4F3}"/>
            </a:ext>
          </a:extLst>
        </xdr:cNvPr>
        <xdr:cNvCxnSpPr/>
      </xdr:nvCxnSpPr>
      <xdr:spPr>
        <a:xfrm>
          <a:off x="15481300" y="6453083"/>
          <a:ext cx="838200" cy="4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4C973417-8EB9-4865-8FCA-F9D2CB32FE4C}"/>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FF533A21-89A0-4613-B00D-0EB51A5E2DB3}"/>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109433</xdr:rowOff>
    </xdr:from>
    <xdr:to>
      <xdr:col>81</xdr:col>
      <xdr:colOff>50800</xdr:colOff>
      <xdr:row>38</xdr:row>
      <xdr:rowOff>17902</xdr:rowOff>
    </xdr:to>
    <xdr:cxnSp macro="">
      <xdr:nvCxnSpPr>
        <xdr:cNvPr id="519" name="直線コネクタ 518">
          <a:extLst>
            <a:ext uri="{FF2B5EF4-FFF2-40B4-BE49-F238E27FC236}">
              <a16:creationId xmlns:a16="http://schemas.microsoft.com/office/drawing/2014/main" id="{CB33132B-770A-4CE4-8943-1DAD65FECA3A}"/>
            </a:ext>
          </a:extLst>
        </xdr:cNvPr>
        <xdr:cNvCxnSpPr/>
      </xdr:nvCxnSpPr>
      <xdr:spPr>
        <a:xfrm flipV="1">
          <a:off x="14592300" y="6453083"/>
          <a:ext cx="88900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AA10AB9-501D-4067-B066-7926FC5E09A4}"/>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1" name="テキスト ボックス 520">
          <a:extLst>
            <a:ext uri="{FF2B5EF4-FFF2-40B4-BE49-F238E27FC236}">
              <a16:creationId xmlns:a16="http://schemas.microsoft.com/office/drawing/2014/main" id="{D6AE9985-2D79-4A4D-8A1D-4B257EBE78C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17902</xdr:rowOff>
    </xdr:from>
    <xdr:to>
      <xdr:col>76</xdr:col>
      <xdr:colOff>114300</xdr:colOff>
      <xdr:row>38</xdr:row>
      <xdr:rowOff>26452</xdr:rowOff>
    </xdr:to>
    <xdr:cxnSp macro="">
      <xdr:nvCxnSpPr>
        <xdr:cNvPr id="522" name="直線コネクタ 521">
          <a:extLst>
            <a:ext uri="{FF2B5EF4-FFF2-40B4-BE49-F238E27FC236}">
              <a16:creationId xmlns:a16="http://schemas.microsoft.com/office/drawing/2014/main" id="{A06D81FC-7CEF-4C25-BECF-C676924C8F69}"/>
            </a:ext>
          </a:extLst>
        </xdr:cNvPr>
        <xdr:cNvCxnSpPr/>
      </xdr:nvCxnSpPr>
      <xdr:spPr>
        <a:xfrm flipV="1">
          <a:off x="13703300" y="6533002"/>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8EC911B-884F-4551-A2E4-F700344F038A}"/>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80B1D62-B2EA-4AE4-BB67-CB7F3B3EDB3D}"/>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26452</xdr:rowOff>
    </xdr:from>
    <xdr:to>
      <xdr:col>71</xdr:col>
      <xdr:colOff>177800</xdr:colOff>
      <xdr:row>38</xdr:row>
      <xdr:rowOff>39528</xdr:rowOff>
    </xdr:to>
    <xdr:cxnSp macro="">
      <xdr:nvCxnSpPr>
        <xdr:cNvPr id="525" name="直線コネクタ 524">
          <a:extLst>
            <a:ext uri="{FF2B5EF4-FFF2-40B4-BE49-F238E27FC236}">
              <a16:creationId xmlns:a16="http://schemas.microsoft.com/office/drawing/2014/main" id="{DE4721B5-83C1-406B-9608-1486CFD5FD35}"/>
            </a:ext>
          </a:extLst>
        </xdr:cNvPr>
        <xdr:cNvCxnSpPr/>
      </xdr:nvCxnSpPr>
      <xdr:spPr>
        <a:xfrm flipV="1">
          <a:off x="12814300" y="6541552"/>
          <a:ext cx="889000" cy="1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6776E12E-AACF-49A0-A70B-2DDC37BBAC8E}"/>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D755EAE-714C-43C8-ABF3-FE96B5975E58}"/>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BF1BD8D4-1023-4C4A-99D3-835050BFCD2F}"/>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D32A658B-B587-4784-9218-F254AA197DE7}"/>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27767611-B437-45DF-B9EE-E8939F2BB58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96C18C3E-C694-41A2-8338-F895900BE77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2EFB7EE-68CF-47BD-A878-798A13DBEF8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CF655D-5013-44A9-B7CF-975391FB426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91C30B-73D4-4B29-9FBD-9246C0618FE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106959</xdr:rowOff>
    </xdr:from>
    <xdr:to>
      <xdr:col>85</xdr:col>
      <xdr:colOff>177800</xdr:colOff>
      <xdr:row>38</xdr:row>
      <xdr:rowOff>37109</xdr:rowOff>
    </xdr:to>
    <xdr:sp macro="" textlink="">
      <xdr:nvSpPr>
        <xdr:cNvPr id="535" name="楕円 534">
          <a:extLst>
            <a:ext uri="{FF2B5EF4-FFF2-40B4-BE49-F238E27FC236}">
              <a16:creationId xmlns:a16="http://schemas.microsoft.com/office/drawing/2014/main" id="{62677667-8041-42D0-A852-C614CCD3B38B}"/>
            </a:ext>
          </a:extLst>
        </xdr:cNvPr>
        <xdr:cNvSpPr/>
      </xdr:nvSpPr>
      <xdr:spPr>
        <a:xfrm>
          <a:off x="16268700" y="64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35505</xdr:rowOff>
    </xdr:from>
    <xdr:ext cx="534377" cy="259045"/>
    <xdr:sp macro="" textlink="">
      <xdr:nvSpPr>
        <xdr:cNvPr id="536" name="消防費該当値テキスト">
          <a:extLst>
            <a:ext uri="{FF2B5EF4-FFF2-40B4-BE49-F238E27FC236}">
              <a16:creationId xmlns:a16="http://schemas.microsoft.com/office/drawing/2014/main" id="{BB7FA071-BC30-4D89-89AB-BC6D0A48334F}"/>
            </a:ext>
          </a:extLst>
        </xdr:cNvPr>
        <xdr:cNvSpPr txBox="1"/>
      </xdr:nvSpPr>
      <xdr:spPr>
        <a:xfrm>
          <a:off x="16370300" y="637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58633</xdr:rowOff>
    </xdr:from>
    <xdr:to>
      <xdr:col>81</xdr:col>
      <xdr:colOff>101600</xdr:colOff>
      <xdr:row>37</xdr:row>
      <xdr:rowOff>160234</xdr:rowOff>
    </xdr:to>
    <xdr:sp macro="" textlink="">
      <xdr:nvSpPr>
        <xdr:cNvPr id="537" name="楕円 536">
          <a:extLst>
            <a:ext uri="{FF2B5EF4-FFF2-40B4-BE49-F238E27FC236}">
              <a16:creationId xmlns:a16="http://schemas.microsoft.com/office/drawing/2014/main" id="{64CCE312-8E28-4D48-8465-024A92BC269E}"/>
            </a:ext>
          </a:extLst>
        </xdr:cNvPr>
        <xdr:cNvSpPr/>
      </xdr:nvSpPr>
      <xdr:spPr>
        <a:xfrm>
          <a:off x="15430500" y="6402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5310</xdr:rowOff>
    </xdr:from>
    <xdr:ext cx="534377" cy="259045"/>
    <xdr:sp macro="" textlink="">
      <xdr:nvSpPr>
        <xdr:cNvPr id="538" name="テキスト ボックス 537">
          <a:extLst>
            <a:ext uri="{FF2B5EF4-FFF2-40B4-BE49-F238E27FC236}">
              <a16:creationId xmlns:a16="http://schemas.microsoft.com/office/drawing/2014/main" id="{08357C79-8912-435C-B12A-1A87F6C873F4}"/>
            </a:ext>
          </a:extLst>
        </xdr:cNvPr>
        <xdr:cNvSpPr txBox="1"/>
      </xdr:nvSpPr>
      <xdr:spPr>
        <a:xfrm>
          <a:off x="15214111" y="617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138552</xdr:rowOff>
    </xdr:from>
    <xdr:to>
      <xdr:col>76</xdr:col>
      <xdr:colOff>165100</xdr:colOff>
      <xdr:row>38</xdr:row>
      <xdr:rowOff>68702</xdr:rowOff>
    </xdr:to>
    <xdr:sp macro="" textlink="">
      <xdr:nvSpPr>
        <xdr:cNvPr id="539" name="楕円 538">
          <a:extLst>
            <a:ext uri="{FF2B5EF4-FFF2-40B4-BE49-F238E27FC236}">
              <a16:creationId xmlns:a16="http://schemas.microsoft.com/office/drawing/2014/main" id="{5698A958-F4A0-4C01-BFE3-B351F2C587B9}"/>
            </a:ext>
          </a:extLst>
        </xdr:cNvPr>
        <xdr:cNvSpPr/>
      </xdr:nvSpPr>
      <xdr:spPr>
        <a:xfrm>
          <a:off x="14541500" y="648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59829</xdr:rowOff>
    </xdr:from>
    <xdr:ext cx="534377" cy="259045"/>
    <xdr:sp macro="" textlink="">
      <xdr:nvSpPr>
        <xdr:cNvPr id="540" name="テキスト ボックス 539">
          <a:extLst>
            <a:ext uri="{FF2B5EF4-FFF2-40B4-BE49-F238E27FC236}">
              <a16:creationId xmlns:a16="http://schemas.microsoft.com/office/drawing/2014/main" id="{E2C24446-3FC7-409A-8702-99C051AB612F}"/>
            </a:ext>
          </a:extLst>
        </xdr:cNvPr>
        <xdr:cNvSpPr txBox="1"/>
      </xdr:nvSpPr>
      <xdr:spPr>
        <a:xfrm>
          <a:off x="14325111" y="657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147101</xdr:rowOff>
    </xdr:from>
    <xdr:to>
      <xdr:col>72</xdr:col>
      <xdr:colOff>38100</xdr:colOff>
      <xdr:row>38</xdr:row>
      <xdr:rowOff>77251</xdr:rowOff>
    </xdr:to>
    <xdr:sp macro="" textlink="">
      <xdr:nvSpPr>
        <xdr:cNvPr id="541" name="楕円 540">
          <a:extLst>
            <a:ext uri="{FF2B5EF4-FFF2-40B4-BE49-F238E27FC236}">
              <a16:creationId xmlns:a16="http://schemas.microsoft.com/office/drawing/2014/main" id="{85EF857A-ECA2-4B7E-B918-9E9A186B5DF0}"/>
            </a:ext>
          </a:extLst>
        </xdr:cNvPr>
        <xdr:cNvSpPr/>
      </xdr:nvSpPr>
      <xdr:spPr>
        <a:xfrm>
          <a:off x="13652500" y="649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68379</xdr:rowOff>
    </xdr:from>
    <xdr:ext cx="534377" cy="259045"/>
    <xdr:sp macro="" textlink="">
      <xdr:nvSpPr>
        <xdr:cNvPr id="542" name="テキスト ボックス 541">
          <a:extLst>
            <a:ext uri="{FF2B5EF4-FFF2-40B4-BE49-F238E27FC236}">
              <a16:creationId xmlns:a16="http://schemas.microsoft.com/office/drawing/2014/main" id="{6327BD48-29B6-44A3-BAD5-D2AAE28289AA}"/>
            </a:ext>
          </a:extLst>
        </xdr:cNvPr>
        <xdr:cNvSpPr txBox="1"/>
      </xdr:nvSpPr>
      <xdr:spPr>
        <a:xfrm>
          <a:off x="13436111" y="65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160178</xdr:rowOff>
    </xdr:from>
    <xdr:to>
      <xdr:col>67</xdr:col>
      <xdr:colOff>101600</xdr:colOff>
      <xdr:row>38</xdr:row>
      <xdr:rowOff>90328</xdr:rowOff>
    </xdr:to>
    <xdr:sp macro="" textlink="">
      <xdr:nvSpPr>
        <xdr:cNvPr id="543" name="楕円 542">
          <a:extLst>
            <a:ext uri="{FF2B5EF4-FFF2-40B4-BE49-F238E27FC236}">
              <a16:creationId xmlns:a16="http://schemas.microsoft.com/office/drawing/2014/main" id="{1D3E06A5-763B-4AA1-87DB-55CEDBDD04CC}"/>
            </a:ext>
          </a:extLst>
        </xdr:cNvPr>
        <xdr:cNvSpPr/>
      </xdr:nvSpPr>
      <xdr:spPr>
        <a:xfrm>
          <a:off x="12763500" y="65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81455</xdr:rowOff>
    </xdr:from>
    <xdr:ext cx="534377" cy="259045"/>
    <xdr:sp macro="" textlink="">
      <xdr:nvSpPr>
        <xdr:cNvPr id="544" name="テキスト ボックス 543">
          <a:extLst>
            <a:ext uri="{FF2B5EF4-FFF2-40B4-BE49-F238E27FC236}">
              <a16:creationId xmlns:a16="http://schemas.microsoft.com/office/drawing/2014/main" id="{3A17A299-3393-475D-9D6E-1AA8EE0527F1}"/>
            </a:ext>
          </a:extLst>
        </xdr:cNvPr>
        <xdr:cNvSpPr txBox="1"/>
      </xdr:nvSpPr>
      <xdr:spPr>
        <a:xfrm>
          <a:off x="12547111" y="659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7E0F1B8B-140A-4501-8585-BD239AA1FD4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25496CA3-1F03-472A-8C96-C2D939496AB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C82DCBC9-27B4-4F94-8EF1-5A9BD90F55F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BCA043CD-1937-4418-BF47-F07BB1F981F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807190AF-D4FF-4D93-BE62-CBFE0EBEE2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668364CE-9BF1-42FE-A171-4755D79E7DE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650466BE-176E-4DFE-B86A-8C5151815DC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4F2038B4-F56D-45DE-9611-2830A7615FB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85AB94D3-BB0D-4303-AD55-D3178A71E26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CD00E407-587F-45E1-ADB6-14A1AFABA7B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C8D0F633-9CDE-413C-9EA6-B4841EDC131F}"/>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80BDC408-7D3B-4118-981F-7CF41AD5AA1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BEBC7B19-C26C-41D1-B232-D8169BA29C9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E95F915D-749D-41DA-BA56-E76A80AD2EB1}"/>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830EB869-8F74-4E3A-84EE-49ACFEAE3548}"/>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C9BB8F63-0C28-4A54-B898-C3BFD79E41B8}"/>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B6644E6D-DF8F-4B92-946D-4BB11CBAD2DB}"/>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6F23F91-386D-45C3-BE38-C8DB04A4323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54EC498-2470-4F69-B563-6FDE42149987}"/>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E8BB5455-9832-4204-9A86-12167B7E08CC}"/>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EB08DDEC-9C57-4DC0-898C-F80897E49B2C}"/>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6BBE4D67-0E0D-4448-9DA5-33F4BD10F859}"/>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F394CC70-659D-4772-B154-AAFACA7F1396}"/>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A2439B25-1557-4DDE-A7D9-1FD0998D8A5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E98781-9116-4AA1-8CFB-D4EA633AE76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B0EC8ECE-0D77-4FBF-BA89-7AF83AC61E0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EECB72B6-614F-4780-B95C-0186A7FCB84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FFECB755-503F-48C6-B4C3-9B7905CE41BC}"/>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A251232A-7D88-4EF7-927A-57C925149B1A}"/>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F832531A-8B6A-4BD7-A041-DBF3B5C24B09}"/>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953D6219-1178-416B-82DB-F4B2F054DC77}"/>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58563</xdr:rowOff>
    </xdr:from>
    <xdr:to>
      <xdr:col>85</xdr:col>
      <xdr:colOff>127000</xdr:colOff>
      <xdr:row>57</xdr:row>
      <xdr:rowOff>69748</xdr:rowOff>
    </xdr:to>
    <xdr:cxnSp macro="">
      <xdr:nvCxnSpPr>
        <xdr:cNvPr id="576" name="直線コネクタ 575">
          <a:extLst>
            <a:ext uri="{FF2B5EF4-FFF2-40B4-BE49-F238E27FC236}">
              <a16:creationId xmlns:a16="http://schemas.microsoft.com/office/drawing/2014/main" id="{7C5BFEA7-8573-4C05-87FD-129F26DC5D36}"/>
            </a:ext>
          </a:extLst>
        </xdr:cNvPr>
        <xdr:cNvCxnSpPr/>
      </xdr:nvCxnSpPr>
      <xdr:spPr>
        <a:xfrm flipV="1">
          <a:off x="15481300" y="9659763"/>
          <a:ext cx="838200" cy="18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D7BF8652-1292-4780-9298-5314B4F9A248}"/>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6CC00156-6D3A-4C39-AD9C-9BCC4C6E19FE}"/>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69748</xdr:rowOff>
    </xdr:from>
    <xdr:to>
      <xdr:col>81</xdr:col>
      <xdr:colOff>50800</xdr:colOff>
      <xdr:row>58</xdr:row>
      <xdr:rowOff>78370</xdr:rowOff>
    </xdr:to>
    <xdr:cxnSp macro="">
      <xdr:nvCxnSpPr>
        <xdr:cNvPr id="579" name="直線コネクタ 578">
          <a:extLst>
            <a:ext uri="{FF2B5EF4-FFF2-40B4-BE49-F238E27FC236}">
              <a16:creationId xmlns:a16="http://schemas.microsoft.com/office/drawing/2014/main" id="{798626F0-D89A-46E7-BC2F-A70FBDD6C9E5}"/>
            </a:ext>
          </a:extLst>
        </xdr:cNvPr>
        <xdr:cNvCxnSpPr/>
      </xdr:nvCxnSpPr>
      <xdr:spPr>
        <a:xfrm flipV="1">
          <a:off x="14592300" y="9842398"/>
          <a:ext cx="889000" cy="18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18BE68F0-1D03-40B7-9EEE-42AF8748D7C3}"/>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7BE66DDD-D215-41DC-8C76-13F3E5EAEE53}"/>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78370</xdr:rowOff>
    </xdr:from>
    <xdr:to>
      <xdr:col>76</xdr:col>
      <xdr:colOff>114300</xdr:colOff>
      <xdr:row>58</xdr:row>
      <xdr:rowOff>129870</xdr:rowOff>
    </xdr:to>
    <xdr:cxnSp macro="">
      <xdr:nvCxnSpPr>
        <xdr:cNvPr id="582" name="直線コネクタ 581">
          <a:extLst>
            <a:ext uri="{FF2B5EF4-FFF2-40B4-BE49-F238E27FC236}">
              <a16:creationId xmlns:a16="http://schemas.microsoft.com/office/drawing/2014/main" id="{C1A9B32F-74BA-48A3-A9D1-28503EA319D7}"/>
            </a:ext>
          </a:extLst>
        </xdr:cNvPr>
        <xdr:cNvCxnSpPr/>
      </xdr:nvCxnSpPr>
      <xdr:spPr>
        <a:xfrm flipV="1">
          <a:off x="13703300" y="10022470"/>
          <a:ext cx="889000" cy="5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6B57B4C8-64DF-45D3-99E4-D32F85874F5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45590A2F-F04F-41D5-B80E-6C45645F6537}"/>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114783</xdr:rowOff>
    </xdr:from>
    <xdr:to>
      <xdr:col>71</xdr:col>
      <xdr:colOff>177800</xdr:colOff>
      <xdr:row>58</xdr:row>
      <xdr:rowOff>129870</xdr:rowOff>
    </xdr:to>
    <xdr:cxnSp macro="">
      <xdr:nvCxnSpPr>
        <xdr:cNvPr id="585" name="直線コネクタ 584">
          <a:extLst>
            <a:ext uri="{FF2B5EF4-FFF2-40B4-BE49-F238E27FC236}">
              <a16:creationId xmlns:a16="http://schemas.microsoft.com/office/drawing/2014/main" id="{6D3BA09B-68BF-481A-A9A3-C022521D8FB0}"/>
            </a:ext>
          </a:extLst>
        </xdr:cNvPr>
        <xdr:cNvCxnSpPr/>
      </xdr:nvCxnSpPr>
      <xdr:spPr>
        <a:xfrm>
          <a:off x="12814300" y="9887433"/>
          <a:ext cx="889000" cy="18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8F09F430-D0C4-4686-8AD5-DC42936B1341}"/>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477FE981-7629-42CF-B5ED-F1BBF0B0382A}"/>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D6A6AC9D-4DB7-42FC-B965-A9F8845E19AF}"/>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89" name="テキスト ボックス 588">
          <a:extLst>
            <a:ext uri="{FF2B5EF4-FFF2-40B4-BE49-F238E27FC236}">
              <a16:creationId xmlns:a16="http://schemas.microsoft.com/office/drawing/2014/main" id="{D0876F96-5CD8-45F9-BDFF-FC32D40E928B}"/>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55326CA-2899-4C3B-B454-2D2920085B5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9B44483-B744-4AFC-9C06-4C40FEAA26C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33F35B6-47C8-4660-808A-D7BB94B0615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9FDBA596-749B-48BC-AA75-6F353203C4F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200AC77-26BC-4618-AE14-5AB8E138248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7763</xdr:rowOff>
    </xdr:from>
    <xdr:to>
      <xdr:col>85</xdr:col>
      <xdr:colOff>177800</xdr:colOff>
      <xdr:row>56</xdr:row>
      <xdr:rowOff>109363</xdr:rowOff>
    </xdr:to>
    <xdr:sp macro="" textlink="">
      <xdr:nvSpPr>
        <xdr:cNvPr id="595" name="楕円 594">
          <a:extLst>
            <a:ext uri="{FF2B5EF4-FFF2-40B4-BE49-F238E27FC236}">
              <a16:creationId xmlns:a16="http://schemas.microsoft.com/office/drawing/2014/main" id="{DC813832-D8B4-481C-8A01-1B24F2DAE342}"/>
            </a:ext>
          </a:extLst>
        </xdr:cNvPr>
        <xdr:cNvSpPr/>
      </xdr:nvSpPr>
      <xdr:spPr>
        <a:xfrm>
          <a:off x="16268700" y="960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157640</xdr:rowOff>
    </xdr:from>
    <xdr:ext cx="534377" cy="259045"/>
    <xdr:sp macro="" textlink="">
      <xdr:nvSpPr>
        <xdr:cNvPr id="596" name="教育費該当値テキスト">
          <a:extLst>
            <a:ext uri="{FF2B5EF4-FFF2-40B4-BE49-F238E27FC236}">
              <a16:creationId xmlns:a16="http://schemas.microsoft.com/office/drawing/2014/main" id="{98F521AE-B8ED-41C3-B206-FE4DEAF7328D}"/>
            </a:ext>
          </a:extLst>
        </xdr:cNvPr>
        <xdr:cNvSpPr txBox="1"/>
      </xdr:nvSpPr>
      <xdr:spPr>
        <a:xfrm>
          <a:off x="16370300" y="95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18948</xdr:rowOff>
    </xdr:from>
    <xdr:to>
      <xdr:col>81</xdr:col>
      <xdr:colOff>101600</xdr:colOff>
      <xdr:row>57</xdr:row>
      <xdr:rowOff>120548</xdr:rowOff>
    </xdr:to>
    <xdr:sp macro="" textlink="">
      <xdr:nvSpPr>
        <xdr:cNvPr id="597" name="楕円 596">
          <a:extLst>
            <a:ext uri="{FF2B5EF4-FFF2-40B4-BE49-F238E27FC236}">
              <a16:creationId xmlns:a16="http://schemas.microsoft.com/office/drawing/2014/main" id="{FA91AAFE-C60D-483E-9E2F-8DAA79D93F83}"/>
            </a:ext>
          </a:extLst>
        </xdr:cNvPr>
        <xdr:cNvSpPr/>
      </xdr:nvSpPr>
      <xdr:spPr>
        <a:xfrm>
          <a:off x="15430500" y="97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111675</xdr:rowOff>
    </xdr:from>
    <xdr:ext cx="534377" cy="259045"/>
    <xdr:sp macro="" textlink="">
      <xdr:nvSpPr>
        <xdr:cNvPr id="598" name="テキスト ボックス 597">
          <a:extLst>
            <a:ext uri="{FF2B5EF4-FFF2-40B4-BE49-F238E27FC236}">
              <a16:creationId xmlns:a16="http://schemas.microsoft.com/office/drawing/2014/main" id="{4344A879-C188-4573-819C-BAAF84E235C9}"/>
            </a:ext>
          </a:extLst>
        </xdr:cNvPr>
        <xdr:cNvSpPr txBox="1"/>
      </xdr:nvSpPr>
      <xdr:spPr>
        <a:xfrm>
          <a:off x="15214111" y="988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27570</xdr:rowOff>
    </xdr:from>
    <xdr:to>
      <xdr:col>76</xdr:col>
      <xdr:colOff>165100</xdr:colOff>
      <xdr:row>58</xdr:row>
      <xdr:rowOff>129170</xdr:rowOff>
    </xdr:to>
    <xdr:sp macro="" textlink="">
      <xdr:nvSpPr>
        <xdr:cNvPr id="599" name="楕円 598">
          <a:extLst>
            <a:ext uri="{FF2B5EF4-FFF2-40B4-BE49-F238E27FC236}">
              <a16:creationId xmlns:a16="http://schemas.microsoft.com/office/drawing/2014/main" id="{DB6FB935-2E38-4027-8376-5F56A65AC161}"/>
            </a:ext>
          </a:extLst>
        </xdr:cNvPr>
        <xdr:cNvSpPr/>
      </xdr:nvSpPr>
      <xdr:spPr>
        <a:xfrm>
          <a:off x="14541500" y="997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120297</xdr:rowOff>
    </xdr:from>
    <xdr:ext cx="534377" cy="259045"/>
    <xdr:sp macro="" textlink="">
      <xdr:nvSpPr>
        <xdr:cNvPr id="600" name="テキスト ボックス 599">
          <a:extLst>
            <a:ext uri="{FF2B5EF4-FFF2-40B4-BE49-F238E27FC236}">
              <a16:creationId xmlns:a16="http://schemas.microsoft.com/office/drawing/2014/main" id="{494E6A0B-CC13-4F85-A8BE-7CBE54B421FC}"/>
            </a:ext>
          </a:extLst>
        </xdr:cNvPr>
        <xdr:cNvSpPr txBox="1"/>
      </xdr:nvSpPr>
      <xdr:spPr>
        <a:xfrm>
          <a:off x="14325111" y="1006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79070</xdr:rowOff>
    </xdr:from>
    <xdr:to>
      <xdr:col>72</xdr:col>
      <xdr:colOff>38100</xdr:colOff>
      <xdr:row>59</xdr:row>
      <xdr:rowOff>9220</xdr:rowOff>
    </xdr:to>
    <xdr:sp macro="" textlink="">
      <xdr:nvSpPr>
        <xdr:cNvPr id="601" name="楕円 600">
          <a:extLst>
            <a:ext uri="{FF2B5EF4-FFF2-40B4-BE49-F238E27FC236}">
              <a16:creationId xmlns:a16="http://schemas.microsoft.com/office/drawing/2014/main" id="{BA571620-871B-4418-8AE0-7597B9BD50BA}"/>
            </a:ext>
          </a:extLst>
        </xdr:cNvPr>
        <xdr:cNvSpPr/>
      </xdr:nvSpPr>
      <xdr:spPr>
        <a:xfrm>
          <a:off x="13652500" y="100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347</xdr:rowOff>
    </xdr:from>
    <xdr:ext cx="534377" cy="259045"/>
    <xdr:sp macro="" textlink="">
      <xdr:nvSpPr>
        <xdr:cNvPr id="602" name="テキスト ボックス 601">
          <a:extLst>
            <a:ext uri="{FF2B5EF4-FFF2-40B4-BE49-F238E27FC236}">
              <a16:creationId xmlns:a16="http://schemas.microsoft.com/office/drawing/2014/main" id="{44B210E7-F435-4162-A70E-D281DAA4A051}"/>
            </a:ext>
          </a:extLst>
        </xdr:cNvPr>
        <xdr:cNvSpPr txBox="1"/>
      </xdr:nvSpPr>
      <xdr:spPr>
        <a:xfrm>
          <a:off x="13436111" y="1011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63983</xdr:rowOff>
    </xdr:from>
    <xdr:to>
      <xdr:col>67</xdr:col>
      <xdr:colOff>101600</xdr:colOff>
      <xdr:row>57</xdr:row>
      <xdr:rowOff>165583</xdr:rowOff>
    </xdr:to>
    <xdr:sp macro="" textlink="">
      <xdr:nvSpPr>
        <xdr:cNvPr id="603" name="楕円 602">
          <a:extLst>
            <a:ext uri="{FF2B5EF4-FFF2-40B4-BE49-F238E27FC236}">
              <a16:creationId xmlns:a16="http://schemas.microsoft.com/office/drawing/2014/main" id="{7F9E1A87-72C8-4BF6-B683-22151DF36636}"/>
            </a:ext>
          </a:extLst>
        </xdr:cNvPr>
        <xdr:cNvSpPr/>
      </xdr:nvSpPr>
      <xdr:spPr>
        <a:xfrm>
          <a:off x="12763500" y="983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156710</xdr:rowOff>
    </xdr:from>
    <xdr:ext cx="534377" cy="259045"/>
    <xdr:sp macro="" textlink="">
      <xdr:nvSpPr>
        <xdr:cNvPr id="604" name="テキスト ボックス 603">
          <a:extLst>
            <a:ext uri="{FF2B5EF4-FFF2-40B4-BE49-F238E27FC236}">
              <a16:creationId xmlns:a16="http://schemas.microsoft.com/office/drawing/2014/main" id="{24C7FFFE-BD7B-4D01-9FB0-386048F20B84}"/>
            </a:ext>
          </a:extLst>
        </xdr:cNvPr>
        <xdr:cNvSpPr txBox="1"/>
      </xdr:nvSpPr>
      <xdr:spPr>
        <a:xfrm>
          <a:off x="12547111" y="992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5982CBC4-B058-45E4-AC52-9A9A134D46E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2B021F0D-E954-4C6D-A422-065826C1CE9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D1C8CF33-A4B2-4986-98CA-D52E1E41574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1AE585C7-4EA7-4961-8910-EB1823B4B2A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4942BC39-D508-49B9-B2F3-7A6F15CA425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EB099A43-011E-458B-AF76-3DB62CF31EF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56852F6C-F979-4C32-AF82-1243B9EA408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762C6F90-61C6-4CB8-91BB-110B5F8E4E4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51A73BE2-1DC2-4900-B9D9-E36DF6B9D32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182B7E72-E698-4548-A8C4-EA9FA393BC7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A6FDAAAF-A5C5-4311-8FFC-1D69681FC451}"/>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7EF5BB2E-F104-4E4E-9BB8-654BD7383A1D}"/>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AF66DC6E-CAF5-47A7-AA71-ED6F87FA6C8C}"/>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FFE5D6B-33F5-44EB-A3FC-722C8027DBBA}"/>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A3F93DA6-C280-4A2F-BE18-73B785F1ED88}"/>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70042E2A-1F3F-426C-B409-CBD2578895E3}"/>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2A199F94-FEA0-4EB3-BF22-954965DC88C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70BAD5C-247F-4840-A85F-68C4858B0412}"/>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421AF90A-B1E6-4531-A0C5-CCAE825A306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CD079D5D-9AD7-49C7-948C-CA5D5C7E0806}"/>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6A1BAD3B-78B2-4108-84DF-2ADAA6F4EB7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A2532B49-AA23-4020-BF86-A6F91F5922BB}"/>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343E5051-858B-4AE8-895B-EA48B8436962}"/>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36DCEA0C-85BF-4F07-A8ED-1CDDF74E5A79}"/>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BAB59E56-CB5D-46B9-AD72-BE7FD347528E}"/>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E5203A66-4625-430A-8610-3F887F222F7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3711E211-6CA2-42B3-96D1-B338D92EE2E7}"/>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22231885-FCB3-45B5-8246-29BCF0E43DB6}"/>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82367B5C-60BC-4DDC-A8E7-5D2F800D90DA}"/>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B578358B-7852-4049-8AD5-2664361C99F8}"/>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E844D5C2-7CF0-40F6-8CEB-432AD4ABC4B6}"/>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EF53F1E8-021F-41EA-987D-D289700D06FE}"/>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125527</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574790E6-5546-44A0-A306-5D8ED5737AA2}"/>
            </a:ext>
          </a:extLst>
        </xdr:cNvPr>
        <xdr:cNvCxnSpPr/>
      </xdr:nvCxnSpPr>
      <xdr:spPr>
        <a:xfrm>
          <a:off x="13703300" y="13498627"/>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BC6E72FF-CDCB-4960-9147-43E5CC042625}"/>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63F9F14C-80F9-4527-B4EB-A582F8032772}"/>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125527</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CD24CCF7-786F-4FEA-990F-82CF02E9DB78}"/>
            </a:ext>
          </a:extLst>
        </xdr:cNvPr>
        <xdr:cNvCxnSpPr/>
      </xdr:nvCxnSpPr>
      <xdr:spPr>
        <a:xfrm flipV="1">
          <a:off x="12814300" y="13498627"/>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D3453633-834B-4F8F-8F39-E3119F0373F5}"/>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2833AA2-3AAC-4E01-9805-D3A5B464B0BA}"/>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B6E248AB-8BC5-4755-A0C5-91B08FBAF818}"/>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97ED50FE-8511-41C3-85BD-233E625CAA5C}"/>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4585D54-6181-4B82-B099-31E907534B0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4B99E969-1DBD-445D-BB8C-0F61AC09904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E93789D7-8DE9-4C24-97C1-A748F436671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539F01D-621D-4574-B16E-5FCBC546584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C4CD37-075D-43D0-9427-9732AE81E86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CC8EEA2A-9303-4796-9A8A-42706A89A73F}"/>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24CB9293-0CB6-4F28-A592-ABCB165B3A12}"/>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2F8F1D51-1EAD-4B73-9C3D-0F6F3FE5A1AE}"/>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84F39AE2-8850-4790-A5E2-61958420354B}"/>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D1FD99F6-48CA-412F-9113-DDEABFA65481}"/>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C9A38810-B437-4642-9B97-12F93B7BFE84}"/>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74727</xdr:rowOff>
    </xdr:from>
    <xdr:to>
      <xdr:col>72</xdr:col>
      <xdr:colOff>38100</xdr:colOff>
      <xdr:row>79</xdr:row>
      <xdr:rowOff>4877</xdr:rowOff>
    </xdr:to>
    <xdr:sp macro="" textlink="">
      <xdr:nvSpPr>
        <xdr:cNvPr id="656" name="楕円 655">
          <a:extLst>
            <a:ext uri="{FF2B5EF4-FFF2-40B4-BE49-F238E27FC236}">
              <a16:creationId xmlns:a16="http://schemas.microsoft.com/office/drawing/2014/main" id="{40D0B364-A041-4033-A5C1-1A584E87D82D}"/>
            </a:ext>
          </a:extLst>
        </xdr:cNvPr>
        <xdr:cNvSpPr/>
      </xdr:nvSpPr>
      <xdr:spPr>
        <a:xfrm>
          <a:off x="13652500" y="1344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167454</xdr:rowOff>
    </xdr:from>
    <xdr:ext cx="313932" cy="259045"/>
    <xdr:sp macro="" textlink="">
      <xdr:nvSpPr>
        <xdr:cNvPr id="657" name="テキスト ボックス 656">
          <a:extLst>
            <a:ext uri="{FF2B5EF4-FFF2-40B4-BE49-F238E27FC236}">
              <a16:creationId xmlns:a16="http://schemas.microsoft.com/office/drawing/2014/main" id="{B2FC15B9-47CF-4E86-842A-9FD00FCE297F}"/>
            </a:ext>
          </a:extLst>
        </xdr:cNvPr>
        <xdr:cNvSpPr txBox="1"/>
      </xdr:nvSpPr>
      <xdr:spPr>
        <a:xfrm>
          <a:off x="13546333" y="13540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2EEBF480-9FE3-4A42-8610-3839F1DFB92C}"/>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92175EC6-6A1A-4FBE-B00F-2C52A8A66AE2}"/>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654EE5F8-E652-47D4-9499-B5447F46210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A06D0737-5A82-41E8-9065-35C2E6103A6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A75A3CC1-065D-49C9-933C-8D3E58405A7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5DCB99BD-AC3F-4785-AABB-5E4F01B6362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EEC518D2-1634-4D83-A4B0-501B8DB6A9E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E8F11586-BDD4-45DE-8DAE-40FB70EA1F3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2C6E2163-0E2D-447F-A8C3-F34D3A6AF74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8A686666-EBBF-4E37-A3B8-FF788BECCEF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C33600ED-51BE-4BC9-9D02-94B3969F0BC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1054EE05-B9FA-40DF-A6CA-0B522834CEF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FCB387EF-8342-4118-B8CE-B20C064899A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E0C79250-0C8C-412B-A5AA-BB167E6A8E5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170FA4DD-19BE-4006-9C12-31AC9A773DB6}"/>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45589590-D972-4BCD-91C1-FC9284A9DCB8}"/>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557CC082-FF9E-43E9-AE53-7FF62A5F323E}"/>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92A2248B-EE5C-411E-83EE-C76F65190F03}"/>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1225E15D-350D-4F9E-9B77-C9C1CD4B4D1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57B29386-88BD-40D8-A0A4-F279F36E7835}"/>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7C92FD92-47EC-4FAD-9F46-CB06C53E433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1F7AD58E-85BF-43AF-882C-5D29F149CA6A}"/>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7EB038DF-E3CF-4C84-87BF-EF8F95821A1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44155CEB-9729-419A-93E5-9EF15E7F712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C35C07A2-4EE6-4B55-A682-495A870A39A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515BB9B5-9D8F-4423-8987-A19FD2F21AF7}"/>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7342389B-3F87-4E03-9C7F-5E7728662AD8}"/>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F061D8A6-5EA5-47EB-B625-11D36F8BB90A}"/>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AFAC981A-0CBB-46FB-8C0C-DEA3B8C3EF2E}"/>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94AD51C-EDDB-4A90-9AE0-5C685258A519}"/>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88836</xdr:rowOff>
    </xdr:from>
    <xdr:to>
      <xdr:col>85</xdr:col>
      <xdr:colOff>127000</xdr:colOff>
      <xdr:row>96</xdr:row>
      <xdr:rowOff>99067</xdr:rowOff>
    </xdr:to>
    <xdr:cxnSp macro="">
      <xdr:nvCxnSpPr>
        <xdr:cNvPr id="688" name="直線コネクタ 687">
          <a:extLst>
            <a:ext uri="{FF2B5EF4-FFF2-40B4-BE49-F238E27FC236}">
              <a16:creationId xmlns:a16="http://schemas.microsoft.com/office/drawing/2014/main" id="{1E466B56-AB13-4B56-B6AB-F6A35D0395E6}"/>
            </a:ext>
          </a:extLst>
        </xdr:cNvPr>
        <xdr:cNvCxnSpPr/>
      </xdr:nvCxnSpPr>
      <xdr:spPr>
        <a:xfrm>
          <a:off x="15481300" y="16548036"/>
          <a:ext cx="8382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2A196061-A25D-4843-BB8D-DAB71568B801}"/>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BAFAB839-9CC4-439E-AB76-16EC21BAA82A}"/>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74854</xdr:rowOff>
    </xdr:from>
    <xdr:to>
      <xdr:col>81</xdr:col>
      <xdr:colOff>50800</xdr:colOff>
      <xdr:row>96</xdr:row>
      <xdr:rowOff>88836</xdr:rowOff>
    </xdr:to>
    <xdr:cxnSp macro="">
      <xdr:nvCxnSpPr>
        <xdr:cNvPr id="691" name="直線コネクタ 690">
          <a:extLst>
            <a:ext uri="{FF2B5EF4-FFF2-40B4-BE49-F238E27FC236}">
              <a16:creationId xmlns:a16="http://schemas.microsoft.com/office/drawing/2014/main" id="{0B038648-A72E-4CB5-A25F-30E8B225CD2B}"/>
            </a:ext>
          </a:extLst>
        </xdr:cNvPr>
        <xdr:cNvCxnSpPr/>
      </xdr:nvCxnSpPr>
      <xdr:spPr>
        <a:xfrm>
          <a:off x="14592300" y="16534054"/>
          <a:ext cx="889000" cy="1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BCBB4EF4-D9AB-49C9-B69D-01926076E14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E99637A1-9DE5-4AAB-A4D7-E3CFC78390C5}"/>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4787</xdr:rowOff>
    </xdr:from>
    <xdr:to>
      <xdr:col>76</xdr:col>
      <xdr:colOff>114300</xdr:colOff>
      <xdr:row>96</xdr:row>
      <xdr:rowOff>74854</xdr:rowOff>
    </xdr:to>
    <xdr:cxnSp macro="">
      <xdr:nvCxnSpPr>
        <xdr:cNvPr id="694" name="直線コネクタ 693">
          <a:extLst>
            <a:ext uri="{FF2B5EF4-FFF2-40B4-BE49-F238E27FC236}">
              <a16:creationId xmlns:a16="http://schemas.microsoft.com/office/drawing/2014/main" id="{0E870CB1-621A-4AD6-BFD6-E2178D047D27}"/>
            </a:ext>
          </a:extLst>
        </xdr:cNvPr>
        <xdr:cNvCxnSpPr/>
      </xdr:nvCxnSpPr>
      <xdr:spPr>
        <a:xfrm>
          <a:off x="13703300" y="16463987"/>
          <a:ext cx="889000" cy="7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601CD54F-16F8-41CD-8D86-7AAA24817C11}"/>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AAF52991-4AA1-456E-B64B-4D950E04607D}"/>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4787</xdr:rowOff>
    </xdr:from>
    <xdr:to>
      <xdr:col>71</xdr:col>
      <xdr:colOff>177800</xdr:colOff>
      <xdr:row>96</xdr:row>
      <xdr:rowOff>34240</xdr:rowOff>
    </xdr:to>
    <xdr:cxnSp macro="">
      <xdr:nvCxnSpPr>
        <xdr:cNvPr id="697" name="直線コネクタ 696">
          <a:extLst>
            <a:ext uri="{FF2B5EF4-FFF2-40B4-BE49-F238E27FC236}">
              <a16:creationId xmlns:a16="http://schemas.microsoft.com/office/drawing/2014/main" id="{1DBFE98A-7FB1-4C5E-B246-7ED670646E70}"/>
            </a:ext>
          </a:extLst>
        </xdr:cNvPr>
        <xdr:cNvCxnSpPr/>
      </xdr:nvCxnSpPr>
      <xdr:spPr>
        <a:xfrm flipV="1">
          <a:off x="12814300" y="16463987"/>
          <a:ext cx="889000" cy="2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9973E66C-AF45-499D-B261-B77BAD893E4D}"/>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a:extLst>
            <a:ext uri="{FF2B5EF4-FFF2-40B4-BE49-F238E27FC236}">
              <a16:creationId xmlns:a16="http://schemas.microsoft.com/office/drawing/2014/main" id="{2CE5CFFD-1601-4451-96DD-EF99CD11F3C1}"/>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99A8786F-0B9B-45BD-9B2F-457B7DECD481}"/>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1" name="テキスト ボックス 700">
          <a:extLst>
            <a:ext uri="{FF2B5EF4-FFF2-40B4-BE49-F238E27FC236}">
              <a16:creationId xmlns:a16="http://schemas.microsoft.com/office/drawing/2014/main" id="{5BC1F875-5491-462A-89FE-FC681CBF167E}"/>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D41B8AB2-F2EE-4499-AF6C-CF91BFA83B7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D5797BEB-A9CF-4F20-9DFF-8753E5E9614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7763EF1-1B50-4B03-8C77-21FADE58152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21C52E49-4112-488E-A3B6-E859F8E9672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F485FB12-37B6-4517-BB1A-3028B59BD95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48267</xdr:rowOff>
    </xdr:from>
    <xdr:to>
      <xdr:col>85</xdr:col>
      <xdr:colOff>177800</xdr:colOff>
      <xdr:row>96</xdr:row>
      <xdr:rowOff>149867</xdr:rowOff>
    </xdr:to>
    <xdr:sp macro="" textlink="">
      <xdr:nvSpPr>
        <xdr:cNvPr id="707" name="楕円 706">
          <a:extLst>
            <a:ext uri="{FF2B5EF4-FFF2-40B4-BE49-F238E27FC236}">
              <a16:creationId xmlns:a16="http://schemas.microsoft.com/office/drawing/2014/main" id="{98F02188-1620-4ACB-A019-E95F985E13DE}"/>
            </a:ext>
          </a:extLst>
        </xdr:cNvPr>
        <xdr:cNvSpPr/>
      </xdr:nvSpPr>
      <xdr:spPr>
        <a:xfrm>
          <a:off x="16268700" y="165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26694</xdr:rowOff>
    </xdr:from>
    <xdr:ext cx="534377" cy="259045"/>
    <xdr:sp macro="" textlink="">
      <xdr:nvSpPr>
        <xdr:cNvPr id="708" name="公債費該当値テキスト">
          <a:extLst>
            <a:ext uri="{FF2B5EF4-FFF2-40B4-BE49-F238E27FC236}">
              <a16:creationId xmlns:a16="http://schemas.microsoft.com/office/drawing/2014/main" id="{704DDC7D-AC4A-499F-8CE4-8A1F042D3388}"/>
            </a:ext>
          </a:extLst>
        </xdr:cNvPr>
        <xdr:cNvSpPr txBox="1"/>
      </xdr:nvSpPr>
      <xdr:spPr>
        <a:xfrm>
          <a:off x="16370300" y="164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38036</xdr:rowOff>
    </xdr:from>
    <xdr:to>
      <xdr:col>81</xdr:col>
      <xdr:colOff>101600</xdr:colOff>
      <xdr:row>96</xdr:row>
      <xdr:rowOff>139636</xdr:rowOff>
    </xdr:to>
    <xdr:sp macro="" textlink="">
      <xdr:nvSpPr>
        <xdr:cNvPr id="709" name="楕円 708">
          <a:extLst>
            <a:ext uri="{FF2B5EF4-FFF2-40B4-BE49-F238E27FC236}">
              <a16:creationId xmlns:a16="http://schemas.microsoft.com/office/drawing/2014/main" id="{4FC47D29-C9F1-45D9-B291-9E2E488B0379}"/>
            </a:ext>
          </a:extLst>
        </xdr:cNvPr>
        <xdr:cNvSpPr/>
      </xdr:nvSpPr>
      <xdr:spPr>
        <a:xfrm>
          <a:off x="15430500" y="1649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130763</xdr:rowOff>
    </xdr:from>
    <xdr:ext cx="534377" cy="259045"/>
    <xdr:sp macro="" textlink="">
      <xdr:nvSpPr>
        <xdr:cNvPr id="710" name="テキスト ボックス 709">
          <a:extLst>
            <a:ext uri="{FF2B5EF4-FFF2-40B4-BE49-F238E27FC236}">
              <a16:creationId xmlns:a16="http://schemas.microsoft.com/office/drawing/2014/main" id="{E7F7D066-72B9-4B57-A175-1E9C8108BD25}"/>
            </a:ext>
          </a:extLst>
        </xdr:cNvPr>
        <xdr:cNvSpPr txBox="1"/>
      </xdr:nvSpPr>
      <xdr:spPr>
        <a:xfrm>
          <a:off x="15214111" y="1658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24054</xdr:rowOff>
    </xdr:from>
    <xdr:to>
      <xdr:col>76</xdr:col>
      <xdr:colOff>165100</xdr:colOff>
      <xdr:row>96</xdr:row>
      <xdr:rowOff>125654</xdr:rowOff>
    </xdr:to>
    <xdr:sp macro="" textlink="">
      <xdr:nvSpPr>
        <xdr:cNvPr id="711" name="楕円 710">
          <a:extLst>
            <a:ext uri="{FF2B5EF4-FFF2-40B4-BE49-F238E27FC236}">
              <a16:creationId xmlns:a16="http://schemas.microsoft.com/office/drawing/2014/main" id="{9ADAEA10-B9F3-4FFA-941D-0B557543333F}"/>
            </a:ext>
          </a:extLst>
        </xdr:cNvPr>
        <xdr:cNvSpPr/>
      </xdr:nvSpPr>
      <xdr:spPr>
        <a:xfrm>
          <a:off x="14541500" y="164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116781</xdr:rowOff>
    </xdr:from>
    <xdr:ext cx="534377" cy="259045"/>
    <xdr:sp macro="" textlink="">
      <xdr:nvSpPr>
        <xdr:cNvPr id="712" name="テキスト ボックス 711">
          <a:extLst>
            <a:ext uri="{FF2B5EF4-FFF2-40B4-BE49-F238E27FC236}">
              <a16:creationId xmlns:a16="http://schemas.microsoft.com/office/drawing/2014/main" id="{EE69F14F-A02B-4AD4-A8BC-BF125731042F}"/>
            </a:ext>
          </a:extLst>
        </xdr:cNvPr>
        <xdr:cNvSpPr txBox="1"/>
      </xdr:nvSpPr>
      <xdr:spPr>
        <a:xfrm>
          <a:off x="14325111" y="1657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125437</xdr:rowOff>
    </xdr:from>
    <xdr:to>
      <xdr:col>72</xdr:col>
      <xdr:colOff>38100</xdr:colOff>
      <xdr:row>96</xdr:row>
      <xdr:rowOff>55587</xdr:rowOff>
    </xdr:to>
    <xdr:sp macro="" textlink="">
      <xdr:nvSpPr>
        <xdr:cNvPr id="713" name="楕円 712">
          <a:extLst>
            <a:ext uri="{FF2B5EF4-FFF2-40B4-BE49-F238E27FC236}">
              <a16:creationId xmlns:a16="http://schemas.microsoft.com/office/drawing/2014/main" id="{F6F730AE-CABF-4669-8003-2238F9D7F5B0}"/>
            </a:ext>
          </a:extLst>
        </xdr:cNvPr>
        <xdr:cNvSpPr/>
      </xdr:nvSpPr>
      <xdr:spPr>
        <a:xfrm>
          <a:off x="13652500" y="1641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72114</xdr:rowOff>
    </xdr:from>
    <xdr:ext cx="534377" cy="259045"/>
    <xdr:sp macro="" textlink="">
      <xdr:nvSpPr>
        <xdr:cNvPr id="714" name="テキスト ボックス 713">
          <a:extLst>
            <a:ext uri="{FF2B5EF4-FFF2-40B4-BE49-F238E27FC236}">
              <a16:creationId xmlns:a16="http://schemas.microsoft.com/office/drawing/2014/main" id="{1A1BF2C4-3BAC-4CD0-89D9-785FFFC2A359}"/>
            </a:ext>
          </a:extLst>
        </xdr:cNvPr>
        <xdr:cNvSpPr txBox="1"/>
      </xdr:nvSpPr>
      <xdr:spPr>
        <a:xfrm>
          <a:off x="13436111" y="1618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154890</xdr:rowOff>
    </xdr:from>
    <xdr:to>
      <xdr:col>67</xdr:col>
      <xdr:colOff>101600</xdr:colOff>
      <xdr:row>96</xdr:row>
      <xdr:rowOff>85040</xdr:rowOff>
    </xdr:to>
    <xdr:sp macro="" textlink="">
      <xdr:nvSpPr>
        <xdr:cNvPr id="715" name="楕円 714">
          <a:extLst>
            <a:ext uri="{FF2B5EF4-FFF2-40B4-BE49-F238E27FC236}">
              <a16:creationId xmlns:a16="http://schemas.microsoft.com/office/drawing/2014/main" id="{52BCEA41-2E62-42A6-9A0A-E42C28822645}"/>
            </a:ext>
          </a:extLst>
        </xdr:cNvPr>
        <xdr:cNvSpPr/>
      </xdr:nvSpPr>
      <xdr:spPr>
        <a:xfrm>
          <a:off x="12763500" y="1644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101567</xdr:rowOff>
    </xdr:from>
    <xdr:ext cx="534377" cy="259045"/>
    <xdr:sp macro="" textlink="">
      <xdr:nvSpPr>
        <xdr:cNvPr id="716" name="テキスト ボックス 715">
          <a:extLst>
            <a:ext uri="{FF2B5EF4-FFF2-40B4-BE49-F238E27FC236}">
              <a16:creationId xmlns:a16="http://schemas.microsoft.com/office/drawing/2014/main" id="{292E7999-3006-4890-825D-4AD72A74E8C2}"/>
            </a:ext>
          </a:extLst>
        </xdr:cNvPr>
        <xdr:cNvSpPr txBox="1"/>
      </xdr:nvSpPr>
      <xdr:spPr>
        <a:xfrm>
          <a:off x="12547111" y="1621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C3C9476E-245F-4EC9-8258-30A535B7904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DA457755-844A-43EB-A559-FA725E595D6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9E0DEA69-7170-47A0-B23E-A7DD6E8ECF6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F0542DC0-E7E8-4B9E-AF78-F3F4AC614CE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AEF7954D-0C95-40CC-A4C5-9554C1D484D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EA0CDCBB-EF3B-435A-AE52-6C3ADFA7088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A7C392BD-6E71-4D34-9D0B-342633B7A98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9083AC06-5A00-4DA6-9E4F-6C1C3108190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3EC24F3-43A4-4DE4-87A1-CCE2391C2CD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3E10058F-869C-47C5-AF86-13573F907A2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D6E8BE7F-9F6D-4A5C-BB9C-C55FC24A0674}"/>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93D6F46E-F111-40E6-A9A8-99473AD9493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201FCB2F-090F-442B-8604-510FBAD37F35}"/>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C0398FAC-5BB3-417C-AC94-24DA5134B918}"/>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E9BC70EA-F3E5-4E22-BFC0-8409DFA26FC4}"/>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E606C655-86AC-4798-BF36-2E6683CB79E5}"/>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7E68A3A0-E583-4210-A104-40F6A413520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4BE6B836-D21E-448F-BFB0-357A3E5E5908}"/>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14767A9D-FD59-4170-945A-495BEE6961A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42056703-362B-436F-B6EB-02FEF37A7C5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2C1AAA4F-6764-4FDD-84D0-90B81422893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A1010757-F913-498C-BC30-98DD475868F1}"/>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6F94EB41-9F53-4E04-95B0-E232C30F9AD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B446ECF8-F4DF-49CE-A26B-5345996C769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A83CB125-97D2-4CDF-9D52-77AF55EFB57C}"/>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6182A90E-D3A4-4A31-ADC9-045D06F97325}"/>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AB5AB179-FC01-4A3C-B040-46B17DC7C993}"/>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28601B34-4C9B-418B-A4BF-41306930521D}"/>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5E29D91D-9934-4E66-9588-80318ACE3C55}"/>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3A442117-44D6-45EB-96E3-68DD6A8DD437}"/>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EFCEC00B-3443-442A-8341-3BAC8C30E4B6}"/>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FE6AA901-3943-473C-9B6F-E25712261E37}"/>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1563614D-BEAF-4832-8F82-D62F68E6E23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50CD1447-672B-4483-A9C2-6A7F1B516C77}"/>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970F3733-62FF-44BD-8259-BE450348599A}"/>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CC3B3F1A-4A6C-4B46-8C8B-B0AA37FE5329}"/>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CEFC2C6E-5A52-41A8-B674-23810071F026}"/>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CA13B737-32AA-4CB3-A7C6-4EECFD12E91C}"/>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91A28B21-31BD-4E92-86C4-01D2384E1203}"/>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AB2A575-8AE8-407E-A679-5230FA39BE27}"/>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E12175F-F29A-499C-9280-2607EA2EEDA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B2AE3461-1872-438A-8C57-9B0D1B2A87E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2685C22-89F9-4DDB-B05F-6CED07BD27E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608C168-79FE-41B8-B649-313E0AC6310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59B057E9-CCE1-4956-983D-E2E11ACF3E9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8349AA71-4516-4DCC-8BB9-B0E1D89D4321}"/>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3C928F74-4907-47ED-BE81-A20D724C95D6}"/>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5803A0A6-35DF-4488-B7D4-2F8B2B514904}"/>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FF2A0054-8FCC-44AF-8333-C8DA029E8A56}"/>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AEA1890-0E26-4EAB-ADA9-70A4C9CD181D}"/>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4D9D5F2C-0AF2-4EBC-98DC-B72168753704}"/>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D683F6A4-15ED-4C0B-B8B0-38810653826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C1CE60B1-B3E8-4B6C-B2FB-7F5183F27F31}"/>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9FBA651D-5549-4B8A-9C70-C08F65CC7EF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292CFD7-C2AA-41AF-A884-98B79FABAFB1}"/>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DDC9E3BE-B0F3-44DD-A2FF-38999328D86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3BBEB65C-9247-45B2-98A3-31ED15EF263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651EE181-4658-42F6-90F9-B176FFC10BC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6D788C0C-FE33-46FB-B438-E538BA409AB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618C1170-9373-4202-BBA9-F1CEFABF689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41CDB5E2-CA65-42F1-AA8C-F000F7B8CE1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21A9E1A-34A5-4DF1-A151-214FFF14807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382A6AAE-FB82-41AA-A2FF-C56BF27B8B1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7865639D-098E-4857-9E04-ED05491ECEB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74DF0138-8C4E-4E82-A602-CDAF2DB6315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CC969EF7-17B5-4347-B544-2937EAEA6BA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792E3A01-C9EB-4EC9-930D-33BF4F7CE67C}"/>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420CD663-52C9-4F32-B501-2D3FE878285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BB17A4D8-9126-4B39-8ADF-3E5F9B9B187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BA91DDC2-E6FD-4E39-9E95-C9E6DEF1C05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5D5A964B-9E3B-4C00-B281-982BC88D6CC1}"/>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C44EA785-E6A3-4942-8DD9-8B7453262BA1}"/>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D7FCDAB4-4767-499D-9C3D-783938D3B2F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18490E88-A25C-4895-8B0B-AE959967E3A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58BC3592-AD12-43FF-BEE4-E89C51A9B51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84198453-E638-4F75-B5C7-3AD9A8E9E596}"/>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1C84CB29-243B-43E8-878A-AFAA3EC3D86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B54851AF-6CDD-4FD8-8082-1B41A263FEF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682E844B-DBCC-4ED2-92C7-AA207F6B410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D57F5FE7-6B56-40C4-B586-8B1E0D6F2656}"/>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734A677E-68D3-45EE-957C-7BF0B220021E}"/>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FE48FAF1-8FF9-43FF-82E9-38044CBD32F9}"/>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7DB8287A-FAC3-41E9-B75A-BF9CF66BD4E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6CD50AEA-BF26-4FD3-85C7-DC600EF3F1B6}"/>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584F8430-5E84-4D36-85D1-F5BD8AA808D6}"/>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B2B3BF55-BCA7-41E5-943E-1EA9ABFCD1A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E2C3B7DC-0EC2-4CE8-A923-E34FFC61DAF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420A3856-7F64-4EC5-8E20-7B78C290BCE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FBECC6-FD3C-44E5-8C68-1D84504B977C}"/>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125DFE29-AD7C-48F4-8621-B4C1C7392405}"/>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F0F56969-9EDF-482E-9307-24ACD2CD5BC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2D1D5869-A973-40FF-A82D-748E0A17401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20C4EC0-A8CE-4D08-A141-B098BA212C0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B4DE4C30-CD97-4F27-A486-E6F6471350D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D1847CA5-9A46-4993-BA39-89ED10EAFED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32CEB9E9-D8DD-4AB3-B5D2-D060ABE64E5C}"/>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FABA387D-168D-41C8-919C-CDF2E4DAA58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343C35B4-822C-44C9-A070-D2AF018D776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3523C8A1-E726-4851-AE14-F6D83DEBB44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38C61A8F-445A-43DD-B67B-3BF8A774E49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6C5FB94C-E2E4-4BA7-AA27-5B63518F6F0B}"/>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4893ADBD-84EE-4B63-8F98-8F695AC0DAAC}"/>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574D958-623D-4640-A03D-3B1F6D7B0A56}"/>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98D59D66-B569-4D32-B622-431A01F091D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695608CD-9B60-4FF3-8AE5-F444A516E78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626935BC-4022-42D7-97EE-F53A46398BB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39969927-266A-4E05-825A-CC7EDDBD446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住民一人当たりの目的別決算では、厳しい財政状況の中で施設整備事業を中心に事業実施内容を精査している影響で、多くの項目において全国、類団及び京都府内平均値より低い値となっていますが、一方で経常収支比率は高い傾向を示しているとおり、財政状況も厳しく、限りある歳入の範囲内において、効率的な財政運営に取り組んでいるところです。</a:t>
          </a:r>
          <a:endParaRPr lang="ja-JP" altLang="ja-JP" sz="1400">
            <a:effectLst/>
          </a:endParaRPr>
        </a:p>
        <a:p>
          <a:pPr eaLnBrk="1" fontAlgn="auto" latinLnBrk="0" hangingPunct="1"/>
          <a:r>
            <a:rPr kumimoji="1" lang="ja-JP" altLang="ja-JP" sz="1100" b="1"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アセットマネジメントを推進していく中で、普通建設事業を適正な規模で進めていく一方で、新たな財政需要等に対応する財源を確保するため、健全財政を堅持し、歳出の抑制を図り、持続可能な財政運営に引き続き取り組みま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0FC3C71-9F67-4406-A7AB-A923A8276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E381EE4-097A-4206-A4C8-D3251C533BFF}"/>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27662B7-00A6-4517-881A-A87EA81ACFFE}"/>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14D857B-EFD7-42A6-B1D1-C70C844300E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A40D8CC-093C-42B6-A231-40280928AAF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B5F793E-A405-44AE-9F76-1960D9D1FEC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72673082-522E-4EE5-B866-15A33382598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4E87FBF-51E7-4679-9916-5D02FF534F1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75EDE45-9313-430B-9EAD-45688295BD38}"/>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191A83E-C91A-4311-9AC5-93AEB1DB89F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AD61F5B-C1B2-4EF2-98F4-4F957E7B3319}"/>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45D182C-5D1F-486D-AA93-9C9FC051A8A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5F4D1EE-D923-48E3-BD59-C34D7A87D9C5}"/>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持続可能な財政運営に資するため、予算執行の中で決算状況が改善された場合には、財政調整基金への積み立てを図ってまいりました。しかしながら、令和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年度については財政調整基金の取崩を実施し、残高が前年度から</a:t>
          </a:r>
          <a:r>
            <a:rPr kumimoji="1" lang="en-US" altLang="ja-JP" sz="1100" b="0" i="0" baseline="0">
              <a:solidFill>
                <a:schemeClr val="dk1"/>
              </a:solidFill>
              <a:effectLst/>
              <a:latin typeface="+mn-lt"/>
              <a:ea typeface="+mn-ea"/>
              <a:cs typeface="+mn-cs"/>
            </a:rPr>
            <a:t>0.54</a:t>
          </a:r>
          <a:r>
            <a:rPr kumimoji="1" lang="ja-JP" altLang="ja-JP" sz="1100" b="0" i="0" baseline="0">
              <a:solidFill>
                <a:schemeClr val="dk1"/>
              </a:solidFill>
              <a:effectLst/>
              <a:latin typeface="+mn-lt"/>
              <a:ea typeface="+mn-ea"/>
              <a:cs typeface="+mn-cs"/>
            </a:rPr>
            <a:t>ポイント減少しました。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今後も適正な財政運営を進め、基金の確保を図ります。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0581BDD-5451-4059-86CB-8A5CDB5C8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0282731-0D74-410D-810E-DB9152CF3AC3}"/>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FEF194A-D751-413A-AAE4-E4835A81D40E}"/>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721935D-ECB8-4AF9-AD5F-1F693EEBCFF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7DD1B5F-1593-41EB-A148-35B60DE1F0A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0FDB155-81E9-4E75-82A6-86EFB47F9A6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41EE4279-A6A6-46A8-AF5D-EF7C8313F3FC}"/>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391E011-520B-4919-9477-EA36D8DFD1B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44C0303-1149-4DE5-9799-E41FE78389B1}"/>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年度については、標準財政規模に対する黒字比率は全会計で</a:t>
          </a:r>
          <a:r>
            <a:rPr kumimoji="1" lang="en-US" altLang="ja-JP" sz="1100" b="0" i="0" baseline="0">
              <a:solidFill>
                <a:schemeClr val="dk1"/>
              </a:solidFill>
              <a:effectLst/>
              <a:latin typeface="+mn-lt"/>
              <a:ea typeface="+mn-ea"/>
              <a:cs typeface="+mn-cs"/>
            </a:rPr>
            <a:t>7.39</a:t>
          </a:r>
          <a:r>
            <a:rPr kumimoji="1" lang="ja-JP" altLang="ja-JP" sz="1100" b="0" i="0" baseline="0">
              <a:solidFill>
                <a:schemeClr val="dk1"/>
              </a:solidFill>
              <a:effectLst/>
              <a:latin typeface="+mn-lt"/>
              <a:ea typeface="+mn-ea"/>
              <a:cs typeface="+mn-cs"/>
            </a:rPr>
            <a:t>％となっています。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年度の連結実質赤字比率は全会計黒字により、算定されていません。</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今後も適正な財政運営に向けた取組みを進めていきます。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47299EF1-EFA1-490D-9714-498B982F50C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6F38B61-05D5-4D93-BC7D-D3F133BA174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8E237E2-4D7B-4BAE-BAA4-C54E29B88DD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BFB1925-9774-48B1-926B-EB9771D43938}"/>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FC13394-0068-4698-92D5-ECDD80C9A4A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0880796-2E77-40CB-BD49-0E976EE07E7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E7F70A-23CE-4ECA-AF6D-36B9C171C9B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C8F84A8-A33B-44C1-A6C2-F25CE01D468F}"/>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F547FB9D-FB88-4307-8244-F45601F87A3D}"/>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26435D11-97DA-4FB7-8691-19143809E34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E0F2938-E7DC-40D7-9DD3-4AD86B1A1689}"/>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2ECFF1B-7530-42D3-AB07-16831FD4F3D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7337CE59-4107-4F2A-A479-5C007141127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F4A32D7-1F6F-4E8F-A5BF-EC77AC342148}"/>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89CEF80-7D09-4626-9B10-28CAA4FF7BC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19C025C-C712-4E28-B2A4-98465C0CA56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90E906F-2E63-4D11-AAAF-0FDAE348853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46120D6-8F9F-417D-84C1-FBFE4464B39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283E8B6-5B22-47EF-B1F2-467CE030AA4D}"/>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089BBF4-CC3C-4093-89FA-884D86218CB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20747B0-7DE9-4445-8C9C-73F440A9E60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D094CAD-19D5-4608-9C74-6230BBFAB64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FB93F80-7B31-4FD9-9E88-4EA47B5DA77B}"/>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1FD0613-D288-4515-A557-2CB7B1D1433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A15A380-C6BA-4C43-9A88-4423290A4A3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97180B4E-364E-4743-AD88-B4E2BF4FE39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26ED746-A22C-48CB-8716-5879071BB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AB441056-9737-4AE8-AEA6-5E07865D9DF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BC42B5B-DF10-4613-A6C6-6A2E66C94C7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一般会計等における元利償還金等は、</a:t>
          </a:r>
          <a:r>
            <a:rPr kumimoji="1" lang="ja-JP" altLang="ja-JP" sz="1100" b="0" i="0" baseline="0">
              <a:solidFill>
                <a:sysClr val="windowText" lastClr="000000"/>
              </a:solidFill>
              <a:effectLst/>
              <a:latin typeface="+mn-lt"/>
              <a:ea typeface="+mn-ea"/>
              <a:cs typeface="+mn-cs"/>
            </a:rPr>
            <a:t>平成</a:t>
          </a:r>
          <a:r>
            <a:rPr kumimoji="1" lang="en-US" altLang="ja-JP" sz="1100" b="0" i="0" baseline="0">
              <a:solidFill>
                <a:sysClr val="windowText" lastClr="000000"/>
              </a:solidFill>
              <a:effectLst/>
              <a:latin typeface="+mn-lt"/>
              <a:ea typeface="+mn-ea"/>
              <a:cs typeface="+mn-cs"/>
            </a:rPr>
            <a:t>20</a:t>
          </a:r>
          <a:r>
            <a:rPr kumimoji="1" lang="ja-JP" altLang="ja-JP" sz="1100" b="0" i="0" baseline="0">
              <a:solidFill>
                <a:sysClr val="windowText" lastClr="000000"/>
              </a:solidFill>
              <a:effectLst/>
              <a:latin typeface="+mn-lt"/>
              <a:ea typeface="+mn-ea"/>
              <a:cs typeface="+mn-cs"/>
            </a:rPr>
            <a:t>年債の償還終了による元利償還金の減少等により、</a:t>
          </a:r>
          <a:r>
            <a:rPr kumimoji="1" lang="en-US" altLang="ja-JP" sz="1100" b="0" i="0" baseline="0">
              <a:solidFill>
                <a:sysClr val="windowText" lastClr="000000"/>
              </a:solidFill>
              <a:effectLst/>
              <a:latin typeface="+mn-lt"/>
              <a:ea typeface="+mn-ea"/>
              <a:cs typeface="+mn-cs"/>
            </a:rPr>
            <a:t>1.3</a:t>
          </a:r>
          <a:r>
            <a:rPr kumimoji="1" lang="ja-JP" altLang="en-US" sz="1100" b="0" i="0" baseline="0">
              <a:solidFill>
                <a:sysClr val="windowText" lastClr="000000"/>
              </a:solidFill>
              <a:effectLst/>
              <a:latin typeface="+mn-lt"/>
              <a:ea typeface="+mn-ea"/>
              <a:cs typeface="+mn-cs"/>
            </a:rPr>
            <a:t>億</a:t>
          </a:r>
          <a:r>
            <a:rPr kumimoji="1" lang="ja-JP" altLang="ja-JP" sz="1100" b="0" i="0" baseline="0">
              <a:solidFill>
                <a:sysClr val="windowText" lastClr="000000"/>
              </a:solidFill>
              <a:effectLst/>
              <a:latin typeface="+mn-lt"/>
              <a:ea typeface="+mn-ea"/>
              <a:cs typeface="+mn-cs"/>
            </a:rPr>
            <a:t>円の</a:t>
          </a:r>
          <a:r>
            <a:rPr kumimoji="1" lang="ja-JP" altLang="ja-JP" sz="1100" b="0" i="0" baseline="0">
              <a:solidFill>
                <a:schemeClr val="dk1"/>
              </a:solidFill>
              <a:effectLst/>
              <a:latin typeface="+mn-lt"/>
              <a:ea typeface="+mn-ea"/>
              <a:cs typeface="+mn-cs"/>
            </a:rPr>
            <a:t>減少、算入公債費等については、</a:t>
          </a:r>
          <a:r>
            <a:rPr kumimoji="1" lang="en-US" altLang="ja-JP" sz="1100" b="0" i="0" baseline="0">
              <a:solidFill>
                <a:sysClr val="windowText" lastClr="000000"/>
              </a:solidFill>
              <a:effectLst/>
              <a:latin typeface="+mn-lt"/>
              <a:ea typeface="+mn-ea"/>
              <a:cs typeface="+mn-cs"/>
            </a:rPr>
            <a:t>0.1</a:t>
          </a:r>
          <a:r>
            <a:rPr kumimoji="1" lang="ja-JP" altLang="en-US" sz="1100" b="0" i="0" baseline="0">
              <a:solidFill>
                <a:sysClr val="windowText" lastClr="000000"/>
              </a:solidFill>
              <a:effectLst/>
              <a:latin typeface="+mn-lt"/>
              <a:ea typeface="+mn-ea"/>
              <a:cs typeface="+mn-cs"/>
            </a:rPr>
            <a:t>億</a:t>
          </a:r>
          <a:r>
            <a:rPr kumimoji="1" lang="ja-JP" altLang="ja-JP" sz="1100" b="0" i="0" baseline="0">
              <a:solidFill>
                <a:sysClr val="windowText" lastClr="000000"/>
              </a:solidFill>
              <a:effectLst/>
              <a:latin typeface="+mn-lt"/>
              <a:ea typeface="+mn-ea"/>
              <a:cs typeface="+mn-cs"/>
            </a:rPr>
            <a:t>円</a:t>
          </a:r>
          <a:r>
            <a:rPr kumimoji="1" lang="ja-JP" altLang="ja-JP" sz="1100" b="0" i="0" baseline="0">
              <a:solidFill>
                <a:schemeClr val="dk1"/>
              </a:solidFill>
              <a:effectLst/>
              <a:latin typeface="+mn-lt"/>
              <a:ea typeface="+mn-ea"/>
              <a:cs typeface="+mn-cs"/>
            </a:rPr>
            <a:t>の減少となりました。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これにより実質公債費比率の分子は、前年度から、</a:t>
          </a:r>
          <a:r>
            <a:rPr kumimoji="1" lang="en-US" altLang="ja-JP" sz="1100" b="0" i="0" baseline="0">
              <a:solidFill>
                <a:schemeClr val="dk1"/>
              </a:solidFill>
              <a:effectLst/>
              <a:latin typeface="+mn-lt"/>
              <a:ea typeface="+mn-ea"/>
              <a:cs typeface="+mn-cs"/>
            </a:rPr>
            <a:t>1.7</a:t>
          </a:r>
          <a:r>
            <a:rPr kumimoji="1" lang="ja-JP" altLang="en-US" sz="1100" b="0" i="0" baseline="0">
              <a:solidFill>
                <a:schemeClr val="dk1"/>
              </a:solidFill>
              <a:effectLst/>
              <a:latin typeface="+mn-lt"/>
              <a:ea typeface="+mn-ea"/>
              <a:cs typeface="+mn-cs"/>
            </a:rPr>
            <a:t>億</a:t>
          </a:r>
          <a:r>
            <a:rPr kumimoji="1" lang="ja-JP" altLang="ja-JP" sz="1100" b="0" i="0" baseline="0">
              <a:solidFill>
                <a:schemeClr val="dk1"/>
              </a:solidFill>
              <a:effectLst/>
              <a:latin typeface="+mn-lt"/>
              <a:ea typeface="+mn-ea"/>
              <a:cs typeface="+mn-cs"/>
            </a:rPr>
            <a:t>円の減少となり、実質公債費比率は、▲</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％となりました。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引き続き、市債に大きく頼ることのない財政運営に努めていきます。</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1121855-3550-4645-8C89-558BE47B5FE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4AB77D0-8805-4546-90CD-51BBA14428D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1679578-AC41-4137-9384-646ADC7FDCD6}"/>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243B17B-1B1C-46AF-AB84-BB9F8D47F3A2}"/>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86F502B-9A1F-4E0D-852C-3716F7416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DB149A6-7B44-48B5-A219-A9316277AB64}"/>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603588A-CD1A-4441-B4E5-A3D4B5997FB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53A2243-92E0-4201-B6F2-E7E01F1C485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CA7835A1-52E8-4354-876B-E84C6CD4921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C8AD4207-DF59-4BE6-AE69-0575C42CD4F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A25CC0AB-FF52-4D26-A363-F10BAAD08B1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21C99F4-5A83-42A0-83AB-3B1B164AC3F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67A665C-F82A-4B0C-A249-74A42ACA449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DF72459-5894-4844-AD91-6698B15750F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853E64F-A0D7-49C3-A45B-FDC49D4649A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FAC5F8F-9F93-43B6-97E1-E63174B7C7BF}"/>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47B64B8-5475-43D9-9CD1-91354092B62B}"/>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4296EB7-CC49-4F32-A547-2C817B980ED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1B9541B-0026-4B96-884C-B3BAEF4F8D9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808DC35-886D-4C50-BE77-C20FBBD4C54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E8271EA-3B17-4204-8755-03B5C60502D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AC5C91B-9559-4CBB-850A-0729634570E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EDF7953-F094-42CF-89A0-E301DA16DA8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C4708C3-9E66-4E55-B961-B00BBBDD4C3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0E635C2-D7C9-49CF-924C-C8967212C42C}"/>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17D574B5-04D4-4F70-A1BC-59100B28596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（Ａ）地方債発行額が償還額を上回ったことにより、地方債の現在高が</a:t>
          </a:r>
          <a:r>
            <a:rPr kumimoji="1" lang="en-US" altLang="ja-JP" sz="1100" b="0" i="0" baseline="0">
              <a:solidFill>
                <a:schemeClr val="dk1"/>
              </a:solidFill>
              <a:effectLst/>
              <a:latin typeface="+mn-lt"/>
              <a:ea typeface="+mn-ea"/>
              <a:cs typeface="+mn-cs"/>
            </a:rPr>
            <a:t>7.1</a:t>
          </a:r>
          <a:r>
            <a:rPr kumimoji="1" lang="ja-JP" altLang="ja-JP" sz="1100" b="0" i="0" baseline="0">
              <a:solidFill>
                <a:schemeClr val="dk1"/>
              </a:solidFill>
              <a:effectLst/>
              <a:latin typeface="+mn-lt"/>
              <a:ea typeface="+mn-ea"/>
              <a:cs typeface="+mn-cs"/>
            </a:rPr>
            <a:t>億円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ことや</a:t>
          </a:r>
          <a:r>
            <a:rPr kumimoji="1" lang="ja-JP" altLang="ja-JP" sz="1100" b="0" i="0" baseline="0">
              <a:solidFill>
                <a:schemeClr val="dk1"/>
              </a:solidFill>
              <a:effectLst/>
              <a:latin typeface="+mn-lt"/>
              <a:ea typeface="+mn-ea"/>
              <a:cs typeface="+mn-cs"/>
            </a:rPr>
            <a:t>、公営企業債等繰入見込み額の増加等により、将来負担額の合計は</a:t>
          </a:r>
          <a:r>
            <a:rPr kumimoji="1" lang="en-US" altLang="ja-JP" sz="1100" b="0" i="0" baseline="0">
              <a:solidFill>
                <a:schemeClr val="dk1"/>
              </a:solidFill>
              <a:effectLst/>
              <a:latin typeface="+mn-lt"/>
              <a:ea typeface="+mn-ea"/>
              <a:cs typeface="+mn-cs"/>
            </a:rPr>
            <a:t>8.2</a:t>
          </a:r>
          <a:r>
            <a:rPr kumimoji="1" lang="ja-JP" altLang="ja-JP" sz="1100" b="0" i="0" baseline="0">
              <a:solidFill>
                <a:schemeClr val="dk1"/>
              </a:solidFill>
              <a:effectLst/>
              <a:latin typeface="+mn-lt"/>
              <a:ea typeface="+mn-ea"/>
              <a:cs typeface="+mn-cs"/>
            </a:rPr>
            <a:t>億円増加しました。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（Ｂ）充当可能財源等は、</a:t>
          </a:r>
          <a:r>
            <a:rPr kumimoji="1" lang="en-US" altLang="ja-JP" sz="1100" b="0" i="0" baseline="0">
              <a:solidFill>
                <a:schemeClr val="dk1"/>
              </a:solidFill>
              <a:effectLst/>
              <a:latin typeface="+mn-lt"/>
              <a:ea typeface="+mn-ea"/>
              <a:cs typeface="+mn-cs"/>
            </a:rPr>
            <a:t>16.8</a:t>
          </a:r>
          <a:r>
            <a:rPr kumimoji="1" lang="ja-JP" altLang="ja-JP" sz="1100" b="0" i="0" baseline="0">
              <a:solidFill>
                <a:schemeClr val="dk1"/>
              </a:solidFill>
              <a:effectLst/>
              <a:latin typeface="+mn-lt"/>
              <a:ea typeface="+mn-ea"/>
              <a:cs typeface="+mn-cs"/>
            </a:rPr>
            <a:t>億円減少し、将来負担比率の分子は▲</a:t>
          </a:r>
          <a:r>
            <a:rPr kumimoji="1" lang="en-US" altLang="ja-JP" sz="1100" b="0" i="0" baseline="0">
              <a:solidFill>
                <a:schemeClr val="dk1"/>
              </a:solidFill>
              <a:effectLst/>
              <a:latin typeface="+mn-lt"/>
              <a:ea typeface="+mn-ea"/>
              <a:cs typeface="+mn-cs"/>
            </a:rPr>
            <a:t>199</a:t>
          </a:r>
          <a:r>
            <a:rPr kumimoji="1" lang="ja-JP" altLang="ja-JP" sz="1100" b="0" i="0" baseline="0">
              <a:solidFill>
                <a:schemeClr val="dk1"/>
              </a:solidFill>
              <a:effectLst/>
              <a:latin typeface="+mn-lt"/>
              <a:ea typeface="+mn-ea"/>
              <a:cs typeface="+mn-cs"/>
            </a:rPr>
            <a:t>億円となり、充当可能財源等が将来負担額を上回ったため、将来負担比率は、算出されませんでした。</a:t>
          </a:r>
          <a:endParaRPr lang="ja-JP" altLang="ja-JP" sz="1400">
            <a:effectLst/>
          </a:endParaRPr>
        </a:p>
        <a:p>
          <a:r>
            <a:rPr kumimoji="1" lang="ja-JP" altLang="ja-JP" sz="1100" b="0" i="0" baseline="0">
              <a:solidFill>
                <a:schemeClr val="dk1"/>
              </a:solidFill>
              <a:effectLst/>
              <a:latin typeface="+mn-lt"/>
              <a:ea typeface="+mn-ea"/>
              <a:cs typeface="+mn-cs"/>
            </a:rPr>
            <a:t>　今後も将来世代に負担を先送りしない財政運営に努めていきます。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9092091-91B4-4F0E-92B6-AFA211351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1A563ED2-4754-4C85-B60F-2A3ABB16F2DE}"/>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9B16C63-B9E4-45CA-87A3-76841F0B37E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3A40BBB-83BE-4002-A4A2-4283624C5C8B}"/>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64C30CD-3C75-4510-AAA8-8434B47A79D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7B42732-D13F-48D1-8D56-DE9FCB88C6B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D295B21-72AC-4F40-9DEF-8B5A1751619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京都府宇治市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B07279B-AB98-4053-A5D2-4694416A8C8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B89F005-00FF-4D10-B229-965EED9934ED}"/>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B15B056-1D5C-4CA7-924C-9342801B830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5293BC2-6A6E-4B99-A614-BED46167695B}"/>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基金全体の令和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10,459</a:t>
          </a:r>
          <a:r>
            <a:rPr kumimoji="1" lang="ja-JP" altLang="ja-JP" sz="1100">
              <a:solidFill>
                <a:schemeClr val="dk1"/>
              </a:solidFill>
              <a:effectLst/>
              <a:latin typeface="+mn-lt"/>
              <a:ea typeface="+mn-ea"/>
              <a:cs typeface="+mn-cs"/>
            </a:rPr>
            <a:t>百万円で、前年度から</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百万円の増額となりました。繰入については、将来のまちづくりのために宅地開発等協力寄附金等を原資とする公共施設等整備基金を</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百万円、ふるさと納税寄附金を原資とするふるさと応援基金を</a:t>
          </a:r>
          <a:r>
            <a:rPr kumimoji="1" lang="en-US" altLang="ja-JP" sz="1100">
              <a:solidFill>
                <a:schemeClr val="dk1"/>
              </a:solidFill>
              <a:effectLst/>
              <a:latin typeface="+mn-lt"/>
              <a:ea typeface="+mn-ea"/>
              <a:cs typeface="+mn-cs"/>
            </a:rPr>
            <a:t>182</a:t>
          </a:r>
          <a:r>
            <a:rPr kumimoji="1" lang="ja-JP" altLang="ja-JP" sz="1100">
              <a:solidFill>
                <a:schemeClr val="dk1"/>
              </a:solidFill>
              <a:effectLst/>
              <a:latin typeface="+mn-lt"/>
              <a:ea typeface="+mn-ea"/>
              <a:cs typeface="+mn-cs"/>
            </a:rPr>
            <a:t>百万円を繰入れた一方で、決算剰余金等について、財政調整基金に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百万円、減債基金は</a:t>
          </a:r>
          <a:r>
            <a:rPr kumimoji="1" lang="en-US" altLang="ja-JP" sz="1100">
              <a:solidFill>
                <a:schemeClr val="dk1"/>
              </a:solidFill>
              <a:effectLst/>
              <a:latin typeface="+mn-lt"/>
              <a:ea typeface="+mn-ea"/>
              <a:cs typeface="+mn-cs"/>
            </a:rPr>
            <a:t>287</a:t>
          </a:r>
          <a:r>
            <a:rPr kumimoji="1" lang="ja-JP" altLang="ja-JP" sz="1100">
              <a:solidFill>
                <a:schemeClr val="dk1"/>
              </a:solidFill>
              <a:effectLst/>
              <a:latin typeface="+mn-lt"/>
              <a:ea typeface="+mn-ea"/>
              <a:cs typeface="+mn-cs"/>
            </a:rPr>
            <a:t>百万円、寄付金等を財源として公共施設等整備基金に</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百万円及びふるさと応援基金に</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百万円を積み立てたことなどにより、基金全体として、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百万円増加しました。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（基金全体合計額は百万円未満四捨五入）</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健全かつ持続可能な財政運営に努め、財政状況や基金目的等に応じた確保・活用を図ります。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5D3CB8B-822A-4A72-A35C-22993AC611B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6B462C2-4EDC-4394-8CCD-876021ED2B4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C4C4B19-E7F8-4656-9834-9C538B9B8C3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公共施設等整備基金：公共施設等を整備し、秩序ある都市づくりを推進する事業の資金に充てるため活用</a:t>
          </a:r>
          <a:endParaRPr lang="ja-JP" altLang="ja-JP" sz="1400">
            <a:effectLst/>
          </a:endParaRPr>
        </a:p>
        <a:p>
          <a:r>
            <a:rPr kumimoji="1" lang="ja-JP" altLang="ja-JP" sz="1100">
              <a:solidFill>
                <a:schemeClr val="dk1"/>
              </a:solidFill>
              <a:effectLst/>
              <a:latin typeface="+mn-lt"/>
              <a:ea typeface="+mn-ea"/>
              <a:cs typeface="+mn-cs"/>
            </a:rPr>
            <a:t>　地域福祉振興基金：地域福祉の向上・推進を図る事業に活用</a:t>
          </a:r>
          <a:endParaRPr lang="ja-JP" altLang="ja-JP" sz="1400">
            <a:effectLst/>
          </a:endParaRPr>
        </a:p>
        <a:p>
          <a:r>
            <a:rPr kumimoji="1" lang="ja-JP" altLang="ja-JP" sz="1100">
              <a:solidFill>
                <a:schemeClr val="dk1"/>
              </a:solidFill>
              <a:effectLst/>
              <a:latin typeface="+mn-lt"/>
              <a:ea typeface="+mn-ea"/>
              <a:cs typeface="+mn-cs"/>
            </a:rPr>
            <a:t>　ふるさと応援基金：源氏物語のまちづくりのための事業、貴重な歴史的文化的遺産の保護及び活用のための事業、観光振興のための事業等に活用</a:t>
          </a:r>
          <a:endParaRPr lang="ja-JP" altLang="ja-JP" sz="1400">
            <a:effectLst/>
          </a:endParaRPr>
        </a:p>
        <a:p>
          <a:r>
            <a:rPr kumimoji="1" lang="ja-JP" altLang="ja-JP" sz="1100">
              <a:solidFill>
                <a:schemeClr val="dk1"/>
              </a:solidFill>
              <a:effectLst/>
              <a:latin typeface="+mn-lt"/>
              <a:ea typeface="+mn-ea"/>
              <a:cs typeface="+mn-cs"/>
            </a:rPr>
            <a:t>　高齢者活動基金　：高齢者の社会活動の推進のための事業に活用</a:t>
          </a:r>
          <a:endParaRPr lang="ja-JP" altLang="ja-JP" sz="1400">
            <a:effectLst/>
          </a:endParaRPr>
        </a:p>
        <a:p>
          <a:r>
            <a:rPr kumimoji="1" lang="ja-JP" altLang="ja-JP" sz="1100">
              <a:solidFill>
                <a:schemeClr val="dk1"/>
              </a:solidFill>
              <a:effectLst/>
              <a:latin typeface="+mn-lt"/>
              <a:ea typeface="+mn-ea"/>
              <a:cs typeface="+mn-cs"/>
            </a:rPr>
            <a:t>　社会福祉事業基金：社会福祉事業の推進のための事業に活用</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公共施設等整備基金：</a:t>
          </a:r>
          <a:r>
            <a:rPr kumimoji="1" lang="ja-JP" altLang="en-US" sz="1100">
              <a:solidFill>
                <a:schemeClr val="dk1"/>
              </a:solidFill>
              <a:effectLst/>
              <a:latin typeface="+mn-lt"/>
              <a:ea typeface="+mn-ea"/>
              <a:cs typeface="+mn-cs"/>
            </a:rPr>
            <a:t>寄附金</a:t>
          </a:r>
          <a:r>
            <a:rPr kumimoji="1" lang="ja-JP" altLang="ja-JP" sz="1100">
              <a:solidFill>
                <a:schemeClr val="dk1"/>
              </a:solidFill>
              <a:effectLst/>
              <a:latin typeface="+mn-lt"/>
              <a:ea typeface="+mn-ea"/>
              <a:cs typeface="+mn-cs"/>
            </a:rPr>
            <a:t>による積立の増加</a:t>
          </a:r>
          <a:endParaRPr lang="ja-JP" altLang="ja-JP" sz="1400">
            <a:effectLst/>
          </a:endParaRPr>
        </a:p>
        <a:p>
          <a:r>
            <a:rPr kumimoji="1" lang="ja-JP" altLang="ja-JP" sz="1100">
              <a:solidFill>
                <a:schemeClr val="dk1"/>
              </a:solidFill>
              <a:effectLst/>
              <a:latin typeface="+mn-lt"/>
              <a:ea typeface="+mn-ea"/>
              <a:cs typeface="+mn-cs"/>
            </a:rPr>
            <a:t>　地域福祉振興基金：</a:t>
          </a:r>
          <a:r>
            <a:rPr lang="ja-JP" altLang="en-US" sz="1100" b="0" i="0">
              <a:solidFill>
                <a:schemeClr val="dk1"/>
              </a:solidFill>
              <a:effectLst/>
              <a:latin typeface="+mn-lt"/>
              <a:ea typeface="+mn-ea"/>
              <a:cs typeface="+mn-cs"/>
            </a:rPr>
            <a:t>一人暮らし高齢者等給配食サービス補助金</a:t>
          </a:r>
          <a:r>
            <a:rPr kumimoji="1" lang="ja-JP" altLang="ja-JP" sz="1100">
              <a:solidFill>
                <a:schemeClr val="dk1"/>
              </a:solidFill>
              <a:effectLst/>
              <a:latin typeface="+mn-lt"/>
              <a:ea typeface="+mn-ea"/>
              <a:cs typeface="+mn-cs"/>
            </a:rPr>
            <a:t>に活用</a:t>
          </a:r>
          <a:endParaRPr lang="ja-JP" altLang="ja-JP" sz="1400">
            <a:effectLst/>
          </a:endParaRPr>
        </a:p>
        <a:p>
          <a:r>
            <a:rPr kumimoji="1" lang="ja-JP" altLang="ja-JP" sz="1100">
              <a:solidFill>
                <a:schemeClr val="dk1"/>
              </a:solidFill>
              <a:effectLst/>
              <a:latin typeface="+mn-lt"/>
              <a:ea typeface="+mn-ea"/>
              <a:cs typeface="+mn-cs"/>
            </a:rPr>
            <a:t>　ふるさと応援基金：源氏物語のまちづくりのための事業、貴重な歴史的文化的遺産の保護及び活用のための事業、観光振興のための事業等に活用する一方で、原資となるふるさと納税寄付分を積立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健全かつ持続可能な財政運営に努めるなかで、事業目的に沿う活用を図ります。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3C1B5F9-1F59-431E-8F45-5A62A348F4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9FD10D8-F275-46A4-94E5-D43D85131EB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666CEA9-0C64-4249-9E09-8FCEAA35E28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将来的な財政状況の変化に対応するため、決算剰余金等について積立を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百万円実施。また財政状況の変化に対応するため、取崩を</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百万円実施したことにより、合計では</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百万円減少しました。</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景気後退による市税の大幅な減収や災害等の不測の事態に適切に備えるため、健全かつ持続可能な財政運営に努めることで、可能な限り基金の確保を図ります。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FE9D648-F4DC-4B52-9B33-3086A79CB40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E3D84CE-D0C3-4CF0-9781-65726FA55B4C}"/>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45C68A4-38AA-49CC-8712-DE5FBA0F09E5}"/>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将来的な公債費の償還に備え、</a:t>
          </a:r>
          <a:r>
            <a:rPr kumimoji="1" lang="en-US" altLang="ja-JP" sz="1100">
              <a:solidFill>
                <a:schemeClr val="dk1"/>
              </a:solidFill>
              <a:effectLst/>
              <a:latin typeface="+mn-lt"/>
              <a:ea typeface="+mn-ea"/>
              <a:cs typeface="+mn-cs"/>
            </a:rPr>
            <a:t>187</a:t>
          </a:r>
          <a:r>
            <a:rPr kumimoji="1" lang="ja-JP" altLang="ja-JP" sz="1100">
              <a:solidFill>
                <a:schemeClr val="dk1"/>
              </a:solidFill>
              <a:effectLst/>
              <a:latin typeface="+mn-lt"/>
              <a:ea typeface="+mn-ea"/>
              <a:cs typeface="+mn-cs"/>
            </a:rPr>
            <a:t>百万円増加しました。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今後の金利変動等の公債費の償還リスクに適切に備えるため、健全かつ持続可能な財政運営に努めることで、可能な限り基金の確保を図ります。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4AA914D-B0FF-4414-ADF6-6413B0A2A5E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減価償却率は少しずつ上昇しており、類似団体平均・全国平均と同等、京都府平均を下回っている状況である。当市では、平成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年度に策定した公共施設等総合管理計画において、公共施設等の延床面積を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％削減するという目標を掲げ、老朽化した施設の集約化・複合化や除却を進めているところであり、今後も本計画に基づき施設規模の適正化を図っていく。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53569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14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31</xdr:row>
      <xdr:rowOff>125942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205220"/>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17568</xdr:rowOff>
    </xdr:from>
    <xdr:to>
      <xdr:col>15</xdr:col>
      <xdr:colOff>187325</xdr:colOff>
      <xdr:row>31</xdr:row>
      <xdr:rowOff>119168</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68368</xdr:rowOff>
    </xdr:from>
    <xdr:to>
      <xdr:col>19</xdr:col>
      <xdr:colOff>136525</xdr:colOff>
      <xdr:row>31</xdr:row>
      <xdr:rowOff>118745</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15484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149437</xdr:rowOff>
    </xdr:from>
    <xdr:to>
      <xdr:col>11</xdr:col>
      <xdr:colOff>187325</xdr:colOff>
      <xdr:row>31</xdr:row>
      <xdr:rowOff>79587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06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28787</xdr:rowOff>
    </xdr:from>
    <xdr:to>
      <xdr:col>15</xdr:col>
      <xdr:colOff>136525</xdr:colOff>
      <xdr:row>31</xdr:row>
      <xdr:rowOff>68368</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115262"/>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81068</xdr:rowOff>
    </xdr:from>
    <xdr:to>
      <xdr:col>7</xdr:col>
      <xdr:colOff>187325</xdr:colOff>
      <xdr:row>31</xdr:row>
      <xdr:rowOff>11218</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131868</xdr:rowOff>
    </xdr:from>
    <xdr:to>
      <xdr:col>11</xdr:col>
      <xdr:colOff>136525</xdr:colOff>
      <xdr:row>31</xdr:row>
      <xdr:rowOff>28787</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046893"/>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160672</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110295</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19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70714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15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費比率は、類似団体平均・全国平均より高く、京都府平均を下回っている状況である。将来負担額が増加（地方債現在高が増加）、充当可能特定財源が減少（都市計画税充当可能額が減少）したことなどにより、債務償還比率は前年度より増加した。</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121729</xdr:rowOff>
    </xdr:from>
    <xdr:to>
      <xdr:col>76</xdr:col>
      <xdr:colOff>73025</xdr:colOff>
      <xdr:row>31</xdr:row>
      <xdr:rowOff>51879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60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100156</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601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48478</xdr:rowOff>
    </xdr:from>
    <xdr:to>
      <xdr:col>72</xdr:col>
      <xdr:colOff>123825</xdr:colOff>
      <xdr:row>30</xdr:row>
      <xdr:rowOff>150078</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96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99278</xdr:rowOff>
    </xdr:from>
    <xdr:to>
      <xdr:col>76</xdr:col>
      <xdr:colOff>22225</xdr:colOff>
      <xdr:row>31</xdr:row>
      <xdr:rowOff>1079</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4084300" y="6014303"/>
          <a:ext cx="711200" cy="7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46319</xdr:rowOff>
    </xdr:from>
    <xdr:to>
      <xdr:col>68</xdr:col>
      <xdr:colOff>123825</xdr:colOff>
      <xdr:row>30</xdr:row>
      <xdr:rowOff>147919</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96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97119</xdr:rowOff>
    </xdr:from>
    <xdr:to>
      <xdr:col>72</xdr:col>
      <xdr:colOff>73025</xdr:colOff>
      <xdr:row>30</xdr:row>
      <xdr:rowOff>99278</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3322300" y="6012144"/>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59853</xdr:rowOff>
    </xdr:from>
    <xdr:to>
      <xdr:col>64</xdr:col>
      <xdr:colOff>123825</xdr:colOff>
      <xdr:row>29</xdr:row>
      <xdr:rowOff>161453</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80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110653</xdr:rowOff>
    </xdr:from>
    <xdr:to>
      <xdr:col>68</xdr:col>
      <xdr:colOff>73025</xdr:colOff>
      <xdr:row>30</xdr:row>
      <xdr:rowOff>97119</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2560300" y="5854228"/>
          <a:ext cx="762000" cy="15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83058</xdr:rowOff>
    </xdr:from>
    <xdr:to>
      <xdr:col>60</xdr:col>
      <xdr:colOff>123825</xdr:colOff>
      <xdr:row>32</xdr:row>
      <xdr:rowOff>13208</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61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110653</xdr:rowOff>
    </xdr:from>
    <xdr:to>
      <xdr:col>64</xdr:col>
      <xdr:colOff>73025</xdr:colOff>
      <xdr:row>31</xdr:row>
      <xdr:rowOff>133858</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854228"/>
          <a:ext cx="762000" cy="36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141205</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605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139046</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605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152580</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8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4335</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26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103505</xdr:rowOff>
    </xdr:from>
    <xdr:to>
      <xdr:col>20</xdr:col>
      <xdr:colOff>38100</xdr:colOff>
      <xdr:row>39</xdr:row>
      <xdr:rowOff>33655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154305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6694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67310</xdr:rowOff>
    </xdr:from>
    <xdr:to>
      <xdr:col>15</xdr:col>
      <xdr:colOff>101600</xdr:colOff>
      <xdr:row>38</xdr:row>
      <xdr:rowOff>168910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118110</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6332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29210</xdr:rowOff>
    </xdr:from>
    <xdr:to>
      <xdr:col>10</xdr:col>
      <xdr:colOff>165100</xdr:colOff>
      <xdr:row>38</xdr:row>
      <xdr:rowOff>130810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80010</xdr:rowOff>
    </xdr:from>
    <xdr:to>
      <xdr:col>15</xdr:col>
      <xdr:colOff>50800</xdr:colOff>
      <xdr:row>38</xdr:row>
      <xdr:rowOff>118110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95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162560</xdr:rowOff>
    </xdr:from>
    <xdr:to>
      <xdr:col>6</xdr:col>
      <xdr:colOff>38100</xdr:colOff>
      <xdr:row>38</xdr:row>
      <xdr:rowOff>92710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41910</xdr:rowOff>
    </xdr:from>
    <xdr:to>
      <xdr:col>10</xdr:col>
      <xdr:colOff>114300</xdr:colOff>
      <xdr:row>38</xdr:row>
      <xdr:rowOff>80010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57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160037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121937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83837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101158</xdr:rowOff>
    </xdr:from>
    <xdr:to>
      <xdr:col>55</xdr:col>
      <xdr:colOff>50800</xdr:colOff>
      <xdr:row>41</xdr:row>
      <xdr:rowOff>31308</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5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41272</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89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102941</xdr:rowOff>
    </xdr:from>
    <xdr:to>
      <xdr:col>50</xdr:col>
      <xdr:colOff>165100</xdr:colOff>
      <xdr:row>41</xdr:row>
      <xdr:rowOff>33091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6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151958</xdr:rowOff>
    </xdr:from>
    <xdr:to>
      <xdr:col>55</xdr:col>
      <xdr:colOff>0</xdr:colOff>
      <xdr:row>40</xdr:row>
      <xdr:rowOff>153741</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09958"/>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104084</xdr:rowOff>
    </xdr:from>
    <xdr:to>
      <xdr:col>46</xdr:col>
      <xdr:colOff>38100</xdr:colOff>
      <xdr:row>41</xdr:row>
      <xdr:rowOff>34234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6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153741</xdr:rowOff>
    </xdr:from>
    <xdr:to>
      <xdr:col>50</xdr:col>
      <xdr:colOff>114300</xdr:colOff>
      <xdr:row>40</xdr:row>
      <xdr:rowOff>154884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1174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105364</xdr:rowOff>
    </xdr:from>
    <xdr:to>
      <xdr:col>41</xdr:col>
      <xdr:colOff>101600</xdr:colOff>
      <xdr:row>41</xdr:row>
      <xdr:rowOff>35514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96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154884</xdr:rowOff>
    </xdr:from>
    <xdr:to>
      <xdr:col>45</xdr:col>
      <xdr:colOff>177800</xdr:colOff>
      <xdr:row>40</xdr:row>
      <xdr:rowOff>156164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12884"/>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106553</xdr:rowOff>
    </xdr:from>
    <xdr:to>
      <xdr:col>36</xdr:col>
      <xdr:colOff>165100</xdr:colOff>
      <xdr:row>41</xdr:row>
      <xdr:rowOff>36703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6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156164</xdr:rowOff>
    </xdr:from>
    <xdr:to>
      <xdr:col>41</xdr:col>
      <xdr:colOff>50800</xdr:colOff>
      <xdr:row>40</xdr:row>
      <xdr:rowOff>157353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14164"/>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24218</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05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25361</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05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26641</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05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27830</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05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123916</xdr:rowOff>
    </xdr:from>
    <xdr:to>
      <xdr:col>24</xdr:col>
      <xdr:colOff>114300</xdr:colOff>
      <xdr:row>60</xdr:row>
      <xdr:rowOff>54066</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146793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09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99423</xdr:rowOff>
    </xdr:from>
    <xdr:to>
      <xdr:col>20</xdr:col>
      <xdr:colOff>38100</xdr:colOff>
      <xdr:row>60</xdr:row>
      <xdr:rowOff>29573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150223</xdr:rowOff>
    </xdr:from>
    <xdr:to>
      <xdr:col>24</xdr:col>
      <xdr:colOff>63500</xdr:colOff>
      <xdr:row>60</xdr:row>
      <xdr:rowOff>3266</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26577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74930</xdr:rowOff>
    </xdr:from>
    <xdr:to>
      <xdr:col>15</xdr:col>
      <xdr:colOff>101600</xdr:colOff>
      <xdr:row>60</xdr:row>
      <xdr:rowOff>5080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125730</xdr:rowOff>
    </xdr:from>
    <xdr:to>
      <xdr:col>19</xdr:col>
      <xdr:colOff>177800</xdr:colOff>
      <xdr:row>59</xdr:row>
      <xdr:rowOff>150223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24128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50437</xdr:rowOff>
    </xdr:from>
    <xdr:to>
      <xdr:col>10</xdr:col>
      <xdr:colOff>165100</xdr:colOff>
      <xdr:row>59</xdr:row>
      <xdr:rowOff>152037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101237</xdr:rowOff>
    </xdr:from>
    <xdr:to>
      <xdr:col>15</xdr:col>
      <xdr:colOff>50800</xdr:colOff>
      <xdr:row>59</xdr:row>
      <xdr:rowOff>125730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2167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25944</xdr:rowOff>
    </xdr:from>
    <xdr:to>
      <xdr:col>6</xdr:col>
      <xdr:colOff>38100</xdr:colOff>
      <xdr:row>59</xdr:row>
      <xdr:rowOff>127544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76744</xdr:rowOff>
    </xdr:from>
    <xdr:to>
      <xdr:col>10</xdr:col>
      <xdr:colOff>114300</xdr:colOff>
      <xdr:row>59</xdr:row>
      <xdr:rowOff>101237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1922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46100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21607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168564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144071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120055</xdr:rowOff>
    </xdr:from>
    <xdr:to>
      <xdr:col>55</xdr:col>
      <xdr:colOff>50800</xdr:colOff>
      <xdr:row>61</xdr:row>
      <xdr:rowOff>50205</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40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142932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258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124458</xdr:rowOff>
    </xdr:from>
    <xdr:to>
      <xdr:col>50</xdr:col>
      <xdr:colOff>165100</xdr:colOff>
      <xdr:row>61</xdr:row>
      <xdr:rowOff>54608</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41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170855</xdr:rowOff>
    </xdr:from>
    <xdr:to>
      <xdr:col>55</xdr:col>
      <xdr:colOff>0</xdr:colOff>
      <xdr:row>61</xdr:row>
      <xdr:rowOff>3808</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457855"/>
          <a:ext cx="838200" cy="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128358</xdr:rowOff>
    </xdr:from>
    <xdr:to>
      <xdr:col>46</xdr:col>
      <xdr:colOff>38100</xdr:colOff>
      <xdr:row>61</xdr:row>
      <xdr:rowOff>58508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41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3808</xdr:rowOff>
    </xdr:from>
    <xdr:to>
      <xdr:col>50</xdr:col>
      <xdr:colOff>114300</xdr:colOff>
      <xdr:row>61</xdr:row>
      <xdr:rowOff>7708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462258"/>
          <a:ext cx="889000" cy="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132130</xdr:rowOff>
    </xdr:from>
    <xdr:to>
      <xdr:col>41</xdr:col>
      <xdr:colOff>101600</xdr:colOff>
      <xdr:row>61</xdr:row>
      <xdr:rowOff>62280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4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7708</xdr:rowOff>
    </xdr:from>
    <xdr:to>
      <xdr:col>45</xdr:col>
      <xdr:colOff>177800</xdr:colOff>
      <xdr:row>61</xdr:row>
      <xdr:rowOff>11480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466158"/>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136168</xdr:rowOff>
    </xdr:from>
    <xdr:to>
      <xdr:col>36</xdr:col>
      <xdr:colOff>165100</xdr:colOff>
      <xdr:row>61</xdr:row>
      <xdr:rowOff>66318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42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11480</xdr:rowOff>
    </xdr:from>
    <xdr:to>
      <xdr:col>41</xdr:col>
      <xdr:colOff>50800</xdr:colOff>
      <xdr:row>61</xdr:row>
      <xdr:rowOff>15518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469930"/>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71135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186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75035</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19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78807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194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82845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19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1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00000000-0008-0000-0100-00001B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100-00001D010000}"/>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100-00001F010000}"/>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87885</xdr:rowOff>
    </xdr:from>
    <xdr:to>
      <xdr:col>24</xdr:col>
      <xdr:colOff>114300</xdr:colOff>
      <xdr:row>81</xdr:row>
      <xdr:rowOff>18035</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45847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110762</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100-00002B010000}"/>
            </a:ext>
          </a:extLst>
        </xdr:cNvPr>
        <xdr:cNvSpPr txBox="1"/>
      </xdr:nvSpPr>
      <xdr:spPr>
        <a:xfrm>
          <a:off x="4673600" y="13655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39878</xdr:rowOff>
    </xdr:from>
    <xdr:to>
      <xdr:col>20</xdr:col>
      <xdr:colOff>38100</xdr:colOff>
      <xdr:row>80</xdr:row>
      <xdr:rowOff>141478</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3746500" y="137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90678</xdr:rowOff>
    </xdr:from>
    <xdr:to>
      <xdr:col>24</xdr:col>
      <xdr:colOff>63500</xdr:colOff>
      <xdr:row>80</xdr:row>
      <xdr:rowOff>138685</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3797300" y="13806678"/>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7874</xdr:rowOff>
    </xdr:from>
    <xdr:to>
      <xdr:col>15</xdr:col>
      <xdr:colOff>101600</xdr:colOff>
      <xdr:row>80</xdr:row>
      <xdr:rowOff>109474</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2857500" y="1372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58674</xdr:rowOff>
    </xdr:from>
    <xdr:to>
      <xdr:col>19</xdr:col>
      <xdr:colOff>177800</xdr:colOff>
      <xdr:row>80</xdr:row>
      <xdr:rowOff>90678</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2908300" y="1377467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3302</xdr:rowOff>
    </xdr:from>
    <xdr:to>
      <xdr:col>10</xdr:col>
      <xdr:colOff>165100</xdr:colOff>
      <xdr:row>80</xdr:row>
      <xdr:rowOff>104902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968500" y="1371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54102</xdr:rowOff>
    </xdr:from>
    <xdr:to>
      <xdr:col>15</xdr:col>
      <xdr:colOff>50800</xdr:colOff>
      <xdr:row>80</xdr:row>
      <xdr:rowOff>58674</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019300" y="1377010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129032</xdr:rowOff>
    </xdr:from>
    <xdr:to>
      <xdr:col>6</xdr:col>
      <xdr:colOff>38100</xdr:colOff>
      <xdr:row>80</xdr:row>
      <xdr:rowOff>59182</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079500" y="13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8382</xdr:rowOff>
    </xdr:from>
    <xdr:to>
      <xdr:col>10</xdr:col>
      <xdr:colOff>114300</xdr:colOff>
      <xdr:row>80</xdr:row>
      <xdr:rowOff>54102</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130300" y="137243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100-000034010000}"/>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100-000035010000}"/>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100-000036010000}"/>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100-000037010000}"/>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158005</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126001</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49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121429</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49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75709</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44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1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100-000052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100-000054010000}"/>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100-000056010000}"/>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00000000-0008-0000-0100-000057010000}"/>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00000000-0008-0000-0100-000058010000}"/>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23876</xdr:rowOff>
    </xdr:from>
    <xdr:to>
      <xdr:col>55</xdr:col>
      <xdr:colOff>50800</xdr:colOff>
      <xdr:row>85</xdr:row>
      <xdr:rowOff>125476</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104267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2303</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100-000062010000}"/>
            </a:ext>
          </a:extLst>
        </xdr:cNvPr>
        <xdr:cNvSpPr txBox="1"/>
      </xdr:nvSpPr>
      <xdr:spPr>
        <a:xfrm>
          <a:off x="10515600"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24791</xdr:rowOff>
    </xdr:from>
    <xdr:to>
      <xdr:col>50</xdr:col>
      <xdr:colOff>165100</xdr:colOff>
      <xdr:row>85</xdr:row>
      <xdr:rowOff>126391</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9588500" y="1459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74676</xdr:rowOff>
    </xdr:from>
    <xdr:to>
      <xdr:col>55</xdr:col>
      <xdr:colOff>0</xdr:colOff>
      <xdr:row>85</xdr:row>
      <xdr:rowOff>75591</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flipV="1">
          <a:off x="9639300" y="14647926"/>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25705</xdr:rowOff>
    </xdr:from>
    <xdr:to>
      <xdr:col>46</xdr:col>
      <xdr:colOff>38100</xdr:colOff>
      <xdr:row>85</xdr:row>
      <xdr:rowOff>127305</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8699500" y="145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75591</xdr:rowOff>
    </xdr:from>
    <xdr:to>
      <xdr:col>50</xdr:col>
      <xdr:colOff>114300</xdr:colOff>
      <xdr:row>85</xdr:row>
      <xdr:rowOff>76505</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flipV="1">
          <a:off x="8750300" y="1464884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29363</xdr:rowOff>
    </xdr:from>
    <xdr:to>
      <xdr:col>41</xdr:col>
      <xdr:colOff>101600</xdr:colOff>
      <xdr:row>85</xdr:row>
      <xdr:rowOff>130963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7810500" y="1460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76505</xdr:rowOff>
    </xdr:from>
    <xdr:to>
      <xdr:col>45</xdr:col>
      <xdr:colOff>177800</xdr:colOff>
      <xdr:row>85</xdr:row>
      <xdr:rowOff>80163</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7861300" y="14649755"/>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30277</xdr:rowOff>
    </xdr:from>
    <xdr:to>
      <xdr:col>36</xdr:col>
      <xdr:colOff>165100</xdr:colOff>
      <xdr:row>85</xdr:row>
      <xdr:rowOff>131877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6921500" y="146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80163</xdr:rowOff>
    </xdr:from>
    <xdr:to>
      <xdr:col>41</xdr:col>
      <xdr:colOff>50800</xdr:colOff>
      <xdr:row>85</xdr:row>
      <xdr:rowOff>81077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6972300" y="1465341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00000000-0008-0000-0100-00006B010000}"/>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00000000-0008-0000-0100-00006C010000}"/>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00000000-0008-0000-0100-00006D010000}"/>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00000000-0008-0000-0100-00006E010000}"/>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117518</xdr:rowOff>
    </xdr:from>
    <xdr:ext cx="469744" cy="259045"/>
    <xdr:sp macro="" textlink="">
      <xdr:nvSpPr>
        <xdr:cNvPr id="367" name="n_1mainValue【公営住宅】&#10;一人当たり面積">
          <a:extLst>
            <a:ext uri="{FF2B5EF4-FFF2-40B4-BE49-F238E27FC236}">
              <a16:creationId xmlns:a16="http://schemas.microsoft.com/office/drawing/2014/main" id="{00000000-0008-0000-0100-00006F010000}"/>
            </a:ext>
          </a:extLst>
        </xdr:cNvPr>
        <xdr:cNvSpPr txBox="1"/>
      </xdr:nvSpPr>
      <xdr:spPr>
        <a:xfrm>
          <a:off x="9391727" y="146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118432</xdr:rowOff>
    </xdr:from>
    <xdr:ext cx="469744" cy="259045"/>
    <xdr:sp macro="" textlink="">
      <xdr:nvSpPr>
        <xdr:cNvPr id="368" name="n_2mainValue【公営住宅】&#10;一人当たり面積">
          <a:extLst>
            <a:ext uri="{FF2B5EF4-FFF2-40B4-BE49-F238E27FC236}">
              <a16:creationId xmlns:a16="http://schemas.microsoft.com/office/drawing/2014/main" id="{00000000-0008-0000-0100-000070010000}"/>
            </a:ext>
          </a:extLst>
        </xdr:cNvPr>
        <xdr:cNvSpPr txBox="1"/>
      </xdr:nvSpPr>
      <xdr:spPr>
        <a:xfrm>
          <a:off x="8515427" y="1469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122090</xdr:rowOff>
    </xdr:from>
    <xdr:ext cx="469744" cy="259045"/>
    <xdr:sp macro="" textlink="">
      <xdr:nvSpPr>
        <xdr:cNvPr id="369" name="n_3mainValue【公営住宅】&#10;一人当たり面積">
          <a:extLst>
            <a:ext uri="{FF2B5EF4-FFF2-40B4-BE49-F238E27FC236}">
              <a16:creationId xmlns:a16="http://schemas.microsoft.com/office/drawing/2014/main" id="{00000000-0008-0000-0100-000071010000}"/>
            </a:ext>
          </a:extLst>
        </xdr:cNvPr>
        <xdr:cNvSpPr txBox="1"/>
      </xdr:nvSpPr>
      <xdr:spPr>
        <a:xfrm>
          <a:off x="7626427" y="146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123004</xdr:rowOff>
    </xdr:from>
    <xdr:ext cx="469744" cy="259045"/>
    <xdr:sp macro="" textlink="">
      <xdr:nvSpPr>
        <xdr:cNvPr id="370" name="n_4mainValue【公営住宅】&#10;一人当たり面積">
          <a:extLst>
            <a:ext uri="{FF2B5EF4-FFF2-40B4-BE49-F238E27FC236}">
              <a16:creationId xmlns:a16="http://schemas.microsoft.com/office/drawing/2014/main" id="{00000000-0008-0000-0100-000072010000}"/>
            </a:ext>
          </a:extLst>
        </xdr:cNvPr>
        <xdr:cNvSpPr txBox="1"/>
      </xdr:nvSpPr>
      <xdr:spPr>
        <a:xfrm>
          <a:off x="6737427" y="1469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100-00009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00000000-0008-0000-0100-00009A010000}"/>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00000000-0008-0000-0100-00009C010000}"/>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00000000-0008-0000-0100-00009E010000}"/>
            </a:ext>
          </a:extLst>
        </xdr:cNvPr>
        <xdr:cNvSpPr txBox="1"/>
      </xdr:nvSpPr>
      <xdr:spPr>
        <a:xfrm>
          <a:off x="16357600" y="6446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00000000-0008-0000-0100-0000A1010000}"/>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00000000-0008-0000-0100-0000A2010000}"/>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25400</xdr:rowOff>
    </xdr:from>
    <xdr:to>
      <xdr:col>85</xdr:col>
      <xdr:colOff>177800</xdr:colOff>
      <xdr:row>40</xdr:row>
      <xdr:rowOff>127000</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6268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3827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00000000-0008-0000-0100-0000AA010000}"/>
            </a:ext>
          </a:extLst>
        </xdr:cNvPr>
        <xdr:cNvSpPr txBox="1"/>
      </xdr:nvSpPr>
      <xdr:spPr>
        <a:xfrm>
          <a:off x="16357600"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162560</xdr:rowOff>
    </xdr:from>
    <xdr:to>
      <xdr:col>81</xdr:col>
      <xdr:colOff>101600</xdr:colOff>
      <xdr:row>40</xdr:row>
      <xdr:rowOff>92710</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5430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41910</xdr:rowOff>
    </xdr:from>
    <xdr:to>
      <xdr:col>85</xdr:col>
      <xdr:colOff>127000</xdr:colOff>
      <xdr:row>40</xdr:row>
      <xdr:rowOff>76200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5481300" y="68999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454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xdr:rowOff>
    </xdr:from>
    <xdr:to>
      <xdr:col>81</xdr:col>
      <xdr:colOff>50800</xdr:colOff>
      <xdr:row>40</xdr:row>
      <xdr:rowOff>41910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4592300" y="68656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93980</xdr:rowOff>
    </xdr:from>
    <xdr:to>
      <xdr:col>72</xdr:col>
      <xdr:colOff>38100</xdr:colOff>
      <xdr:row>40</xdr:row>
      <xdr:rowOff>24130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3652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144780</xdr:rowOff>
    </xdr:from>
    <xdr:to>
      <xdr:col>76</xdr:col>
      <xdr:colOff>114300</xdr:colOff>
      <xdr:row>40</xdr:row>
      <xdr:rowOff>7620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3703300" y="68313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57404</xdr:rowOff>
    </xdr:from>
    <xdr:to>
      <xdr:col>67</xdr:col>
      <xdr:colOff>101600</xdr:colOff>
      <xdr:row>39</xdr:row>
      <xdr:rowOff>159004</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2763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108204</xdr:rowOff>
    </xdr:from>
    <xdr:to>
      <xdr:col>71</xdr:col>
      <xdr:colOff>177800</xdr:colOff>
      <xdr:row>39</xdr:row>
      <xdr:rowOff>144780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814300" y="679475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0000000-0008-0000-0100-0000B3010000}"/>
            </a:ext>
          </a:extLst>
        </xdr:cNvPr>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00000000-0008-0000-0100-0000B4010000}"/>
            </a:ext>
          </a:extLst>
        </xdr:cNvPr>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00000000-0008-0000-0100-0000B5010000}"/>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0000000-0008-0000-0100-0000B6010000}"/>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83837</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15257</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150131</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683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00000000-0008-0000-0100-0000D3010000}"/>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00000000-0008-0000-0100-0000D5010000}"/>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0000000-0008-0000-0100-0000D7010000}"/>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22110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83837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0000000-0008-0000-0100-0000E3010000}"/>
            </a:ext>
          </a:extLst>
        </xdr:cNvPr>
        <xdr:cNvSpPr txBox="1"/>
      </xdr:nvSpPr>
      <xdr:spPr>
        <a:xfrm>
          <a:off x="2219960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105410</xdr:rowOff>
    </xdr:from>
    <xdr:to>
      <xdr:col>112</xdr:col>
      <xdr:colOff>38100</xdr:colOff>
      <xdr:row>40</xdr:row>
      <xdr:rowOff>35560</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2127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156210</xdr:rowOff>
    </xdr:from>
    <xdr:to>
      <xdr:col>116</xdr:col>
      <xdr:colOff>63500</xdr:colOff>
      <xdr:row>39</xdr:row>
      <xdr:rowOff>156210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1323300" y="6842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156210</xdr:rowOff>
    </xdr:from>
    <xdr:to>
      <xdr:col>111</xdr:col>
      <xdr:colOff>177800</xdr:colOff>
      <xdr:row>39</xdr:row>
      <xdr:rowOff>156210</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0434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113030</xdr:rowOff>
    </xdr:from>
    <xdr:to>
      <xdr:col>102</xdr:col>
      <xdr:colOff>165100</xdr:colOff>
      <xdr:row>40</xdr:row>
      <xdr:rowOff>43180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19494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163830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19545300" y="6842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8605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39</xdr:row>
      <xdr:rowOff>163830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18656300" y="6850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0000000-0008-0000-0100-0000EC010000}"/>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00000000-0008-0000-0100-0000ED010000}"/>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26687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34307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34307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00000000-0008-0000-0100-00000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00000000-0008-0000-0100-00000B020000}"/>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00000000-0008-0000-0100-00000D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00000000-0008-0000-0100-00000F020000}"/>
            </a:ext>
          </a:extLst>
        </xdr:cNvPr>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1778</xdr:rowOff>
    </xdr:from>
    <xdr:to>
      <xdr:col>85</xdr:col>
      <xdr:colOff>177800</xdr:colOff>
      <xdr:row>61</xdr:row>
      <xdr:rowOff>103378</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62687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151655</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00000000-0008-0000-0100-00001B020000}"/>
            </a:ext>
          </a:extLst>
        </xdr:cNvPr>
        <xdr:cNvSpPr txBox="1"/>
      </xdr:nvSpPr>
      <xdr:spPr>
        <a:xfrm>
          <a:off x="16357600" y="1043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161798</xdr:rowOff>
    </xdr:from>
    <xdr:to>
      <xdr:col>81</xdr:col>
      <xdr:colOff>101600</xdr:colOff>
      <xdr:row>61</xdr:row>
      <xdr:rowOff>91948</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5430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41148</xdr:rowOff>
    </xdr:from>
    <xdr:to>
      <xdr:col>85</xdr:col>
      <xdr:colOff>127000</xdr:colOff>
      <xdr:row>61</xdr:row>
      <xdr:rowOff>52578</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5481300" y="1049959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136652</xdr:rowOff>
    </xdr:from>
    <xdr:to>
      <xdr:col>76</xdr:col>
      <xdr:colOff>165100</xdr:colOff>
      <xdr:row>61</xdr:row>
      <xdr:rowOff>66802</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4541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16002</xdr:rowOff>
    </xdr:from>
    <xdr:to>
      <xdr:col>81</xdr:col>
      <xdr:colOff>50800</xdr:colOff>
      <xdr:row>61</xdr:row>
      <xdr:rowOff>41148</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4592300" y="104744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3652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61</xdr:row>
      <xdr:rowOff>16002</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3703300" y="104470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79502</xdr:rowOff>
    </xdr:from>
    <xdr:to>
      <xdr:col>67</xdr:col>
      <xdr:colOff>101600</xdr:colOff>
      <xdr:row>61</xdr:row>
      <xdr:rowOff>9652</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2763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130302</xdr:rowOff>
    </xdr:from>
    <xdr:to>
      <xdr:col>71</xdr:col>
      <xdr:colOff>177800</xdr:colOff>
      <xdr:row>60</xdr:row>
      <xdr:rowOff>160020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814300" y="1041730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00000000-0008-0000-0100-000024020000}"/>
            </a:ext>
          </a:extLst>
        </xdr:cNvPr>
        <xdr:cNvSpPr txBox="1"/>
      </xdr:nvSpPr>
      <xdr:spPr>
        <a:xfrm>
          <a:off x="15266044" y="994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00000000-0008-0000-0100-000025020000}"/>
            </a:ext>
          </a:extLst>
        </xdr:cNvPr>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00000000-0008-0000-0100-000026020000}"/>
            </a:ext>
          </a:extLst>
        </xdr:cNvPr>
        <xdr:cNvSpPr txBox="1"/>
      </xdr:nvSpPr>
      <xdr:spPr>
        <a:xfrm>
          <a:off x="13500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00000000-0008-0000-0100-000027020000}"/>
            </a:ext>
          </a:extLst>
        </xdr:cNvPr>
        <xdr:cNvSpPr txBox="1"/>
      </xdr:nvSpPr>
      <xdr:spPr>
        <a:xfrm>
          <a:off x="12611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83075</xdr:rowOff>
    </xdr:from>
    <xdr:ext cx="405111" cy="259045"/>
    <xdr:sp macro="" textlink="">
      <xdr:nvSpPr>
        <xdr:cNvPr id="552" name="n_1main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1054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57929</xdr:rowOff>
    </xdr:from>
    <xdr:ext cx="405111" cy="259045"/>
    <xdr:sp macro="" textlink="">
      <xdr:nvSpPr>
        <xdr:cNvPr id="553" name="n_2main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macro="" textlink="">
      <xdr:nvSpPr>
        <xdr:cNvPr id="554" name="n_3main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779</xdr:rowOff>
    </xdr:from>
    <xdr:ext cx="405111" cy="259045"/>
    <xdr:sp macro="" textlink="">
      <xdr:nvSpPr>
        <xdr:cNvPr id="555" name="n_4main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1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100-000047020000}"/>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00000000-0008-0000-0100-000049020000}"/>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100-00004B020000}"/>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148409</xdr:rowOff>
    </xdr:from>
    <xdr:to>
      <xdr:col>116</xdr:col>
      <xdr:colOff>114300</xdr:colOff>
      <xdr:row>62</xdr:row>
      <xdr:rowOff>78559</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21107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126836</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100-000057020000}"/>
            </a:ext>
          </a:extLst>
        </xdr:cNvPr>
        <xdr:cNvSpPr txBox="1"/>
      </xdr:nvSpPr>
      <xdr:spPr>
        <a:xfrm>
          <a:off x="22199600" y="1058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161472</xdr:rowOff>
    </xdr:from>
    <xdr:to>
      <xdr:col>112</xdr:col>
      <xdr:colOff>38100</xdr:colOff>
      <xdr:row>62</xdr:row>
      <xdr:rowOff>91622</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12725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27759</xdr:rowOff>
    </xdr:from>
    <xdr:to>
      <xdr:col>116</xdr:col>
      <xdr:colOff>63500</xdr:colOff>
      <xdr:row>62</xdr:row>
      <xdr:rowOff>40822</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1323300" y="1065765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3084</xdr:rowOff>
    </xdr:from>
    <xdr:to>
      <xdr:col>107</xdr:col>
      <xdr:colOff>101600</xdr:colOff>
      <xdr:row>62</xdr:row>
      <xdr:rowOff>104684</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0383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40822</xdr:rowOff>
    </xdr:from>
    <xdr:to>
      <xdr:col>111</xdr:col>
      <xdr:colOff>177800</xdr:colOff>
      <xdr:row>62</xdr:row>
      <xdr:rowOff>53884</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0434300" y="1067072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14515</xdr:rowOff>
    </xdr:from>
    <xdr:to>
      <xdr:col>102</xdr:col>
      <xdr:colOff>165100</xdr:colOff>
      <xdr:row>62</xdr:row>
      <xdr:rowOff>116115</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9494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53884</xdr:rowOff>
    </xdr:from>
    <xdr:to>
      <xdr:col>107</xdr:col>
      <xdr:colOff>50800</xdr:colOff>
      <xdr:row>62</xdr:row>
      <xdr:rowOff>65315</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9545300" y="1068378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65315</xdr:rowOff>
    </xdr:from>
    <xdr:to>
      <xdr:col>102</xdr:col>
      <xdr:colOff>114300</xdr:colOff>
      <xdr:row>62</xdr:row>
      <xdr:rowOff>80010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8656300" y="1069521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00000000-0008-0000-0100-000060020000}"/>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00000000-0008-0000-0100-000061020000}"/>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00000000-0008-0000-0100-000062020000}"/>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00000000-0008-0000-0100-000063020000}"/>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82749</xdr:rowOff>
    </xdr:from>
    <xdr:ext cx="469744" cy="259045"/>
    <xdr:sp macro="" textlink="">
      <xdr:nvSpPr>
        <xdr:cNvPr id="612" name="n_1mainValue【学校施設】&#10;一人当たり面積">
          <a:extLst>
            <a:ext uri="{FF2B5EF4-FFF2-40B4-BE49-F238E27FC236}">
              <a16:creationId xmlns:a16="http://schemas.microsoft.com/office/drawing/2014/main" id="{00000000-0008-0000-0100-000064020000}"/>
            </a:ext>
          </a:extLst>
        </xdr:cNvPr>
        <xdr:cNvSpPr txBox="1"/>
      </xdr:nvSpPr>
      <xdr:spPr>
        <a:xfrm>
          <a:off x="21075727" y="1071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95811</xdr:rowOff>
    </xdr:from>
    <xdr:ext cx="469744" cy="259045"/>
    <xdr:sp macro="" textlink="">
      <xdr:nvSpPr>
        <xdr:cNvPr id="613" name="n_2mainValue【学校施設】&#10;一人当たり面積">
          <a:extLst>
            <a:ext uri="{FF2B5EF4-FFF2-40B4-BE49-F238E27FC236}">
              <a16:creationId xmlns:a16="http://schemas.microsoft.com/office/drawing/2014/main" id="{00000000-0008-0000-0100-000065020000}"/>
            </a:ext>
          </a:extLst>
        </xdr:cNvPr>
        <xdr:cNvSpPr txBox="1"/>
      </xdr:nvSpPr>
      <xdr:spPr>
        <a:xfrm>
          <a:off x="20199427" y="1072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107242</xdr:rowOff>
    </xdr:from>
    <xdr:ext cx="469744" cy="259045"/>
    <xdr:sp macro="" textlink="">
      <xdr:nvSpPr>
        <xdr:cNvPr id="614" name="n_3mainValue【学校施設】&#10;一人当たり面積">
          <a:extLst>
            <a:ext uri="{FF2B5EF4-FFF2-40B4-BE49-F238E27FC236}">
              <a16:creationId xmlns:a16="http://schemas.microsoft.com/office/drawing/2014/main" id="{00000000-0008-0000-0100-000066020000}"/>
            </a:ext>
          </a:extLst>
        </xdr:cNvPr>
        <xdr:cNvSpPr txBox="1"/>
      </xdr:nvSpPr>
      <xdr:spPr>
        <a:xfrm>
          <a:off x="19310427" y="107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615" name="n_4mainValue【学校施設】&#10;一人当たり面積">
          <a:extLst>
            <a:ext uri="{FF2B5EF4-FFF2-40B4-BE49-F238E27FC236}">
              <a16:creationId xmlns:a16="http://schemas.microsoft.com/office/drawing/2014/main" id="{00000000-0008-0000-0100-000067020000}"/>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00000000-0008-0000-0100-00007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00000000-0008-0000-0100-000081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00000000-0008-0000-0100-00008302000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00000000-0008-0000-0100-000085020000}"/>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105411</xdr:rowOff>
    </xdr:from>
    <xdr:to>
      <xdr:col>85</xdr:col>
      <xdr:colOff>177800</xdr:colOff>
      <xdr:row>85</xdr:row>
      <xdr:rowOff>35561</xdr:rowOff>
    </xdr:to>
    <xdr:sp macro="" textlink="">
      <xdr:nvSpPr>
        <xdr:cNvPr id="656" name="楕円 655">
          <a:extLst>
            <a:ext uri="{FF2B5EF4-FFF2-40B4-BE49-F238E27FC236}">
              <a16:creationId xmlns:a16="http://schemas.microsoft.com/office/drawing/2014/main" id="{00000000-0008-0000-0100-000090020000}"/>
            </a:ext>
          </a:extLst>
        </xdr:cNvPr>
        <xdr:cNvSpPr/>
      </xdr:nvSpPr>
      <xdr:spPr>
        <a:xfrm>
          <a:off x="16268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83838</xdr:rowOff>
    </xdr:from>
    <xdr:ext cx="405111" cy="259045"/>
    <xdr:sp macro="" textlink="">
      <xdr:nvSpPr>
        <xdr:cNvPr id="657" name="【児童館】&#10;有形固定資産減価償却率該当値テキスト">
          <a:extLst>
            <a:ext uri="{FF2B5EF4-FFF2-40B4-BE49-F238E27FC236}">
              <a16:creationId xmlns:a16="http://schemas.microsoft.com/office/drawing/2014/main" id="{00000000-0008-0000-0100-000091020000}"/>
            </a:ext>
          </a:extLst>
        </xdr:cNvPr>
        <xdr:cNvSpPr txBox="1"/>
      </xdr:nvSpPr>
      <xdr:spPr>
        <a:xfrm>
          <a:off x="16357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63500</xdr:rowOff>
    </xdr:from>
    <xdr:to>
      <xdr:col>81</xdr:col>
      <xdr:colOff>101600</xdr:colOff>
      <xdr:row>84</xdr:row>
      <xdr:rowOff>165100</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5430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114300</xdr:rowOff>
    </xdr:from>
    <xdr:to>
      <xdr:col>85</xdr:col>
      <xdr:colOff>127000</xdr:colOff>
      <xdr:row>84</xdr:row>
      <xdr:rowOff>156211</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5481300" y="145161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23495</xdr:rowOff>
    </xdr:from>
    <xdr:to>
      <xdr:col>76</xdr:col>
      <xdr:colOff>165100</xdr:colOff>
      <xdr:row>84</xdr:row>
      <xdr:rowOff>125095</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45415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74295</xdr:rowOff>
    </xdr:from>
    <xdr:to>
      <xdr:col>81</xdr:col>
      <xdr:colOff>50800</xdr:colOff>
      <xdr:row>84</xdr:row>
      <xdr:rowOff>114300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4592300" y="14476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151130</xdr:rowOff>
    </xdr:from>
    <xdr:to>
      <xdr:col>72</xdr:col>
      <xdr:colOff>38100</xdr:colOff>
      <xdr:row>84</xdr:row>
      <xdr:rowOff>81280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3652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30480</xdr:rowOff>
    </xdr:from>
    <xdr:to>
      <xdr:col>76</xdr:col>
      <xdr:colOff>114300</xdr:colOff>
      <xdr:row>84</xdr:row>
      <xdr:rowOff>74295</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3703300" y="144322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109220</xdr:rowOff>
    </xdr:from>
    <xdr:to>
      <xdr:col>67</xdr:col>
      <xdr:colOff>101600</xdr:colOff>
      <xdr:row>84</xdr:row>
      <xdr:rowOff>39370</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276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160020</xdr:rowOff>
    </xdr:from>
    <xdr:to>
      <xdr:col>71</xdr:col>
      <xdr:colOff>177800</xdr:colOff>
      <xdr:row>84</xdr:row>
      <xdr:rowOff>30480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814300" y="14390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100-00009A020000}"/>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100-00009B020000}"/>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100-00009C02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100-00009D020000}"/>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156227</xdr:rowOff>
    </xdr:from>
    <xdr:ext cx="405111" cy="259045"/>
    <xdr:sp macro="" textlink="">
      <xdr:nvSpPr>
        <xdr:cNvPr id="670" name="n_1mainValue【児童館】&#10;有形固定資産減価償却率">
          <a:extLst>
            <a:ext uri="{FF2B5EF4-FFF2-40B4-BE49-F238E27FC236}">
              <a16:creationId xmlns:a16="http://schemas.microsoft.com/office/drawing/2014/main" id="{00000000-0008-0000-0100-00009E020000}"/>
            </a:ext>
          </a:extLst>
        </xdr:cNvPr>
        <xdr:cNvSpPr txBox="1"/>
      </xdr:nvSpPr>
      <xdr:spPr>
        <a:xfrm>
          <a:off x="152660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116222</xdr:rowOff>
    </xdr:from>
    <xdr:ext cx="405111" cy="259045"/>
    <xdr:sp macro="" textlink="">
      <xdr:nvSpPr>
        <xdr:cNvPr id="671" name="n_2mainValue【児童館】&#10;有形固定資産減価償却率">
          <a:extLst>
            <a:ext uri="{FF2B5EF4-FFF2-40B4-BE49-F238E27FC236}">
              <a16:creationId xmlns:a16="http://schemas.microsoft.com/office/drawing/2014/main" id="{00000000-0008-0000-0100-00009F020000}"/>
            </a:ext>
          </a:extLst>
        </xdr:cNvPr>
        <xdr:cNvSpPr txBox="1"/>
      </xdr:nvSpPr>
      <xdr:spPr>
        <a:xfrm>
          <a:off x="14389744" y="1451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72407</xdr:rowOff>
    </xdr:from>
    <xdr:ext cx="405111" cy="259045"/>
    <xdr:sp macro="" textlink="">
      <xdr:nvSpPr>
        <xdr:cNvPr id="672" name="n_3mainValue【児童館】&#10;有形固定資産減価償却率">
          <a:extLst>
            <a:ext uri="{FF2B5EF4-FFF2-40B4-BE49-F238E27FC236}">
              <a16:creationId xmlns:a16="http://schemas.microsoft.com/office/drawing/2014/main" id="{00000000-0008-0000-0100-0000A0020000}"/>
            </a:ext>
          </a:extLst>
        </xdr:cNvPr>
        <xdr:cNvSpPr txBox="1"/>
      </xdr:nvSpPr>
      <xdr:spPr>
        <a:xfrm>
          <a:off x="13500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30497</xdr:rowOff>
    </xdr:from>
    <xdr:ext cx="405111" cy="259045"/>
    <xdr:sp macro="" textlink="">
      <xdr:nvSpPr>
        <xdr:cNvPr id="673" name="n_4mainValue【児童館】&#10;有形固定資産減価償却率">
          <a:extLst>
            <a:ext uri="{FF2B5EF4-FFF2-40B4-BE49-F238E27FC236}">
              <a16:creationId xmlns:a16="http://schemas.microsoft.com/office/drawing/2014/main" id="{00000000-0008-0000-0100-0000A1020000}"/>
            </a:ext>
          </a:extLst>
        </xdr:cNvPr>
        <xdr:cNvSpPr txBox="1"/>
      </xdr:nvSpPr>
      <xdr:spPr>
        <a:xfrm>
          <a:off x="12611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00000000-0008-0000-0100-0000B8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00000000-0008-0000-0100-0000BA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00000000-0008-0000-0100-0000BC020000}"/>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2" name="【児童館】&#10;一人当たり面積平均値テキスト">
          <a:extLst>
            <a:ext uri="{FF2B5EF4-FFF2-40B4-BE49-F238E27FC236}">
              <a16:creationId xmlns:a16="http://schemas.microsoft.com/office/drawing/2014/main" id="{00000000-0008-0000-0100-0000BE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14" name="【児童館】&#10;一人当たり面積該当値テキスト">
          <a:extLst>
            <a:ext uri="{FF2B5EF4-FFF2-40B4-BE49-F238E27FC236}">
              <a16:creationId xmlns:a16="http://schemas.microsoft.com/office/drawing/2014/main" id="{00000000-0008-0000-0100-0000CA02000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3" name="n_1aveValue【児童館】&#10;一人当たり面積">
          <a:extLst>
            <a:ext uri="{FF2B5EF4-FFF2-40B4-BE49-F238E27FC236}">
              <a16:creationId xmlns:a16="http://schemas.microsoft.com/office/drawing/2014/main" id="{00000000-0008-0000-0100-0000D3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4" name="n_2aveValue【児童館】&#10;一人当たり面積">
          <a:extLst>
            <a:ext uri="{FF2B5EF4-FFF2-40B4-BE49-F238E27FC236}">
              <a16:creationId xmlns:a16="http://schemas.microsoft.com/office/drawing/2014/main" id="{00000000-0008-0000-0100-0000D4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5" name="n_3aveValue【児童館】&#10;一人当たり面積">
          <a:extLst>
            <a:ext uri="{FF2B5EF4-FFF2-40B4-BE49-F238E27FC236}">
              <a16:creationId xmlns:a16="http://schemas.microsoft.com/office/drawing/2014/main" id="{00000000-0008-0000-0100-0000D5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6" name="n_4aveValue【児童館】&#10;一人当たり面積">
          <a:extLst>
            <a:ext uri="{FF2B5EF4-FFF2-40B4-BE49-F238E27FC236}">
              <a16:creationId xmlns:a16="http://schemas.microsoft.com/office/drawing/2014/main" id="{00000000-0008-0000-0100-0000D602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27" name="n_1mainValue【児童館】&#10;一人当たり面積">
          <a:extLst>
            <a:ext uri="{FF2B5EF4-FFF2-40B4-BE49-F238E27FC236}">
              <a16:creationId xmlns:a16="http://schemas.microsoft.com/office/drawing/2014/main" id="{00000000-0008-0000-0100-0000D7020000}"/>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28" name="n_2mainValue【児童館】&#10;一人当たり面積">
          <a:extLst>
            <a:ext uri="{FF2B5EF4-FFF2-40B4-BE49-F238E27FC236}">
              <a16:creationId xmlns:a16="http://schemas.microsoft.com/office/drawing/2014/main" id="{00000000-0008-0000-0100-0000D802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29" name="n_3mainValue【児童館】&#10;一人当たり面積">
          <a:extLst>
            <a:ext uri="{FF2B5EF4-FFF2-40B4-BE49-F238E27FC236}">
              <a16:creationId xmlns:a16="http://schemas.microsoft.com/office/drawing/2014/main" id="{00000000-0008-0000-0100-0000D902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0" name="n_4mainValue【児童館】&#10;一人当たり面積">
          <a:extLst>
            <a:ext uri="{FF2B5EF4-FFF2-40B4-BE49-F238E27FC236}">
              <a16:creationId xmlns:a16="http://schemas.microsoft.com/office/drawing/2014/main" id="{00000000-0008-0000-0100-0000DA020000}"/>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00000000-0008-0000-0100-0000F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00000000-0008-0000-0100-0000F2020000}"/>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00000000-0008-0000-0100-0000F4020000}"/>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758" name="【公民館】&#10;有形固定資産減価償却率平均値テキスト">
          <a:extLst>
            <a:ext uri="{FF2B5EF4-FFF2-40B4-BE49-F238E27FC236}">
              <a16:creationId xmlns:a16="http://schemas.microsoft.com/office/drawing/2014/main" id="{00000000-0008-0000-0100-0000F6020000}"/>
            </a:ext>
          </a:extLst>
        </xdr:cNvPr>
        <xdr:cNvSpPr txBox="1"/>
      </xdr:nvSpPr>
      <xdr:spPr>
        <a:xfrm>
          <a:off x="16357600" y="17623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00000000-0008-0000-0100-0000F7020000}"/>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00000000-0008-0000-0100-0000F8020000}"/>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139700</xdr:rowOff>
    </xdr:from>
    <xdr:to>
      <xdr:col>85</xdr:col>
      <xdr:colOff>177800</xdr:colOff>
      <xdr:row>107</xdr:row>
      <xdr:rowOff>69850</xdr:rowOff>
    </xdr:to>
    <xdr:sp macro="" textlink="">
      <xdr:nvSpPr>
        <xdr:cNvPr id="769" name="楕円 768">
          <a:extLst>
            <a:ext uri="{FF2B5EF4-FFF2-40B4-BE49-F238E27FC236}">
              <a16:creationId xmlns:a16="http://schemas.microsoft.com/office/drawing/2014/main" id="{00000000-0008-0000-0100-000001030000}"/>
            </a:ext>
          </a:extLst>
        </xdr:cNvPr>
        <xdr:cNvSpPr/>
      </xdr:nvSpPr>
      <xdr:spPr>
        <a:xfrm>
          <a:off x="16268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118127</xdr:rowOff>
    </xdr:from>
    <xdr:ext cx="405111" cy="259045"/>
    <xdr:sp macro="" textlink="">
      <xdr:nvSpPr>
        <xdr:cNvPr id="770" name="【公民館】&#10;有形固定資産減価償却率該当値テキスト">
          <a:extLst>
            <a:ext uri="{FF2B5EF4-FFF2-40B4-BE49-F238E27FC236}">
              <a16:creationId xmlns:a16="http://schemas.microsoft.com/office/drawing/2014/main" id="{00000000-0008-0000-0100-000002030000}"/>
            </a:ext>
          </a:extLst>
        </xdr:cNvPr>
        <xdr:cNvSpPr txBox="1"/>
      </xdr:nvSpPr>
      <xdr:spPr>
        <a:xfrm>
          <a:off x="16357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89408</xdr:rowOff>
    </xdr:from>
    <xdr:to>
      <xdr:col>81</xdr:col>
      <xdr:colOff>101600</xdr:colOff>
      <xdr:row>107</xdr:row>
      <xdr:rowOff>19558</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5430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140208</xdr:rowOff>
    </xdr:from>
    <xdr:to>
      <xdr:col>85</xdr:col>
      <xdr:colOff>127000</xdr:colOff>
      <xdr:row>107</xdr:row>
      <xdr:rowOff>19050</xdr:rowOff>
    </xdr:to>
    <xdr:cxnSp macro="">
      <xdr:nvCxnSpPr>
        <xdr:cNvPr id="772" name="直線コネクタ 771">
          <a:extLst>
            <a:ext uri="{FF2B5EF4-FFF2-40B4-BE49-F238E27FC236}">
              <a16:creationId xmlns:a16="http://schemas.microsoft.com/office/drawing/2014/main" id="{00000000-0008-0000-0100-000004030000}"/>
            </a:ext>
          </a:extLst>
        </xdr:cNvPr>
        <xdr:cNvCxnSpPr/>
      </xdr:nvCxnSpPr>
      <xdr:spPr>
        <a:xfrm>
          <a:off x="15481300" y="1831390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39115</xdr:rowOff>
    </xdr:from>
    <xdr:to>
      <xdr:col>76</xdr:col>
      <xdr:colOff>165100</xdr:colOff>
      <xdr:row>106</xdr:row>
      <xdr:rowOff>140715</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4541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89915</xdr:rowOff>
    </xdr:from>
    <xdr:to>
      <xdr:col>81</xdr:col>
      <xdr:colOff>50800</xdr:colOff>
      <xdr:row>106</xdr:row>
      <xdr:rowOff>140208</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4592300" y="1826361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160274</xdr:rowOff>
    </xdr:from>
    <xdr:to>
      <xdr:col>72</xdr:col>
      <xdr:colOff>38100</xdr:colOff>
      <xdr:row>106</xdr:row>
      <xdr:rowOff>90424</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3652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39624</xdr:rowOff>
    </xdr:from>
    <xdr:to>
      <xdr:col>76</xdr:col>
      <xdr:colOff>114300</xdr:colOff>
      <xdr:row>106</xdr:row>
      <xdr:rowOff>89915</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3703300" y="1821332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109982</xdr:rowOff>
    </xdr:from>
    <xdr:to>
      <xdr:col>67</xdr:col>
      <xdr:colOff>101600</xdr:colOff>
      <xdr:row>106</xdr:row>
      <xdr:rowOff>40132</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2763500" y="1811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160782</xdr:rowOff>
    </xdr:from>
    <xdr:to>
      <xdr:col>71</xdr:col>
      <xdr:colOff>177800</xdr:colOff>
      <xdr:row>106</xdr:row>
      <xdr:rowOff>39624</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2814300" y="181630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9" name="n_1aveValue【公民館】&#10;有形固定資産減価償却率">
          <a:extLst>
            <a:ext uri="{FF2B5EF4-FFF2-40B4-BE49-F238E27FC236}">
              <a16:creationId xmlns:a16="http://schemas.microsoft.com/office/drawing/2014/main" id="{00000000-0008-0000-0100-00000B030000}"/>
            </a:ext>
          </a:extLst>
        </xdr:cNvPr>
        <xdr:cNvSpPr txBox="1"/>
      </xdr:nvSpPr>
      <xdr:spPr>
        <a:xfrm>
          <a:off x="15266044" y="1749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a:extLst>
            <a:ext uri="{FF2B5EF4-FFF2-40B4-BE49-F238E27FC236}">
              <a16:creationId xmlns:a16="http://schemas.microsoft.com/office/drawing/2014/main" id="{00000000-0008-0000-0100-00000C030000}"/>
            </a:ext>
          </a:extLst>
        </xdr:cNvPr>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a:extLst>
            <a:ext uri="{FF2B5EF4-FFF2-40B4-BE49-F238E27FC236}">
              <a16:creationId xmlns:a16="http://schemas.microsoft.com/office/drawing/2014/main" id="{00000000-0008-0000-0100-00000D030000}"/>
            </a:ext>
          </a:extLst>
        </xdr:cNvPr>
        <xdr:cNvSpPr txBox="1"/>
      </xdr:nvSpPr>
      <xdr:spPr>
        <a:xfrm>
          <a:off x="13500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82" name="n_4aveValue【公民館】&#10;有形固定資産減価償却率">
          <a:extLst>
            <a:ext uri="{FF2B5EF4-FFF2-40B4-BE49-F238E27FC236}">
              <a16:creationId xmlns:a16="http://schemas.microsoft.com/office/drawing/2014/main" id="{00000000-0008-0000-0100-00000E030000}"/>
            </a:ext>
          </a:extLst>
        </xdr:cNvPr>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10685</xdr:rowOff>
    </xdr:from>
    <xdr:ext cx="405111" cy="259045"/>
    <xdr:sp macro="" textlink="">
      <xdr:nvSpPr>
        <xdr:cNvPr id="783" name="n_1mainValue【公民館】&#10;有形固定資産減価償却率">
          <a:extLst>
            <a:ext uri="{FF2B5EF4-FFF2-40B4-BE49-F238E27FC236}">
              <a16:creationId xmlns:a16="http://schemas.microsoft.com/office/drawing/2014/main" id="{00000000-0008-0000-0100-00000F030000}"/>
            </a:ext>
          </a:extLst>
        </xdr:cNvPr>
        <xdr:cNvSpPr txBox="1"/>
      </xdr:nvSpPr>
      <xdr:spPr>
        <a:xfrm>
          <a:off x="15266044" y="1835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131842</xdr:rowOff>
    </xdr:from>
    <xdr:ext cx="405111" cy="259045"/>
    <xdr:sp macro="" textlink="">
      <xdr:nvSpPr>
        <xdr:cNvPr id="784" name="n_2mainValue【公民館】&#10;有形固定資産減価償却率">
          <a:extLst>
            <a:ext uri="{FF2B5EF4-FFF2-40B4-BE49-F238E27FC236}">
              <a16:creationId xmlns:a16="http://schemas.microsoft.com/office/drawing/2014/main" id="{00000000-0008-0000-0100-000010030000}"/>
            </a:ext>
          </a:extLst>
        </xdr:cNvPr>
        <xdr:cNvSpPr txBox="1"/>
      </xdr:nvSpPr>
      <xdr:spPr>
        <a:xfrm>
          <a:off x="14389744" y="183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81551</xdr:rowOff>
    </xdr:from>
    <xdr:ext cx="405111" cy="259045"/>
    <xdr:sp macro="" textlink="">
      <xdr:nvSpPr>
        <xdr:cNvPr id="785" name="n_3mainValue【公民館】&#10;有形固定資産減価償却率">
          <a:extLst>
            <a:ext uri="{FF2B5EF4-FFF2-40B4-BE49-F238E27FC236}">
              <a16:creationId xmlns:a16="http://schemas.microsoft.com/office/drawing/2014/main" id="{00000000-0008-0000-0100-000011030000}"/>
            </a:ext>
          </a:extLst>
        </xdr:cNvPr>
        <xdr:cNvSpPr txBox="1"/>
      </xdr:nvSpPr>
      <xdr:spPr>
        <a:xfrm>
          <a:off x="13500744" y="1825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31259</xdr:rowOff>
    </xdr:from>
    <xdr:ext cx="405111" cy="259045"/>
    <xdr:sp macro="" textlink="">
      <xdr:nvSpPr>
        <xdr:cNvPr id="786" name="n_4mainValue【公民館】&#10;有形固定資産減価償却率">
          <a:extLst>
            <a:ext uri="{FF2B5EF4-FFF2-40B4-BE49-F238E27FC236}">
              <a16:creationId xmlns:a16="http://schemas.microsoft.com/office/drawing/2014/main" id="{00000000-0008-0000-0100-000012030000}"/>
            </a:ext>
          </a:extLst>
        </xdr:cNvPr>
        <xdr:cNvSpPr txBox="1"/>
      </xdr:nvSpPr>
      <xdr:spPr>
        <a:xfrm>
          <a:off x="12611744" y="1820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00000000-0008-0000-0100-00002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00000000-0008-0000-0100-000029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00000000-0008-0000-0100-00002B030000}"/>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3" name="【公民館】&#10;一人当たり面積平均値テキスト">
          <a:extLst>
            <a:ext uri="{FF2B5EF4-FFF2-40B4-BE49-F238E27FC236}">
              <a16:creationId xmlns:a16="http://schemas.microsoft.com/office/drawing/2014/main" id="{00000000-0008-0000-0100-00002D030000}"/>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00000000-0008-0000-0100-00002F03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221107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19829</xdr:rowOff>
    </xdr:from>
    <xdr:ext cx="469744" cy="259045"/>
    <xdr:sp macro="" textlink="">
      <xdr:nvSpPr>
        <xdr:cNvPr id="825" name="【公民館】&#10;一人当たり面積該当値テキスト">
          <a:extLst>
            <a:ext uri="{FF2B5EF4-FFF2-40B4-BE49-F238E27FC236}">
              <a16:creationId xmlns:a16="http://schemas.microsoft.com/office/drawing/2014/main" id="{00000000-0008-0000-0100-000039030000}"/>
            </a:ext>
          </a:extLst>
        </xdr:cNvPr>
        <xdr:cNvSpPr txBox="1"/>
      </xdr:nvSpPr>
      <xdr:spPr>
        <a:xfrm>
          <a:off x="22199600"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41402</xdr:rowOff>
    </xdr:from>
    <xdr:to>
      <xdr:col>112</xdr:col>
      <xdr:colOff>38100</xdr:colOff>
      <xdr:row>107</xdr:row>
      <xdr:rowOff>143002</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21272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92202</xdr:rowOff>
    </xdr:to>
    <xdr:cxnSp macro="">
      <xdr:nvCxnSpPr>
        <xdr:cNvPr id="827" name="直線コネクタ 826">
          <a:extLst>
            <a:ext uri="{FF2B5EF4-FFF2-40B4-BE49-F238E27FC236}">
              <a16:creationId xmlns:a16="http://schemas.microsoft.com/office/drawing/2014/main" id="{00000000-0008-0000-0100-00003B030000}"/>
            </a:ext>
          </a:extLst>
        </xdr:cNvPr>
        <xdr:cNvCxnSpPr/>
      </xdr:nvCxnSpPr>
      <xdr:spPr>
        <a:xfrm>
          <a:off x="21323300" y="184373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0383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92202</xdr:rowOff>
    </xdr:from>
    <xdr:to>
      <xdr:col>111</xdr:col>
      <xdr:colOff>177800</xdr:colOff>
      <xdr:row>107</xdr:row>
      <xdr:rowOff>92202</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a:off x="20434300" y="1843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41402</xdr:rowOff>
    </xdr:from>
    <xdr:to>
      <xdr:col>102</xdr:col>
      <xdr:colOff>165100</xdr:colOff>
      <xdr:row>107</xdr:row>
      <xdr:rowOff>143002</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19494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92202</xdr:rowOff>
    </xdr:from>
    <xdr:to>
      <xdr:col>107</xdr:col>
      <xdr:colOff>50800</xdr:colOff>
      <xdr:row>107</xdr:row>
      <xdr:rowOff>92202</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19545300" y="18437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50546</xdr:rowOff>
    </xdr:from>
    <xdr:to>
      <xdr:col>98</xdr:col>
      <xdr:colOff>38100</xdr:colOff>
      <xdr:row>107</xdr:row>
      <xdr:rowOff>152146</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18605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92202</xdr:rowOff>
    </xdr:from>
    <xdr:to>
      <xdr:col>102</xdr:col>
      <xdr:colOff>114300</xdr:colOff>
      <xdr:row>107</xdr:row>
      <xdr:rowOff>101346</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18656300" y="184373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4" name="n_1aveValue【公民館】&#10;一人当たり面積">
          <a:extLst>
            <a:ext uri="{FF2B5EF4-FFF2-40B4-BE49-F238E27FC236}">
              <a16:creationId xmlns:a16="http://schemas.microsoft.com/office/drawing/2014/main" id="{00000000-0008-0000-0100-000042030000}"/>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5" name="n_2aveValue【公民館】&#10;一人当たり面積">
          <a:extLst>
            <a:ext uri="{FF2B5EF4-FFF2-40B4-BE49-F238E27FC236}">
              <a16:creationId xmlns:a16="http://schemas.microsoft.com/office/drawing/2014/main" id="{00000000-0008-0000-0100-000043030000}"/>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6" name="n_3aveValue【公民館】&#10;一人当たり面積">
          <a:extLst>
            <a:ext uri="{FF2B5EF4-FFF2-40B4-BE49-F238E27FC236}">
              <a16:creationId xmlns:a16="http://schemas.microsoft.com/office/drawing/2014/main" id="{00000000-0008-0000-0100-000044030000}"/>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7" name="n_4aveValue【公民館】&#10;一人当たり面積">
          <a:extLst>
            <a:ext uri="{FF2B5EF4-FFF2-40B4-BE49-F238E27FC236}">
              <a16:creationId xmlns:a16="http://schemas.microsoft.com/office/drawing/2014/main" id="{00000000-0008-0000-0100-000045030000}"/>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134129</xdr:rowOff>
    </xdr:from>
    <xdr:ext cx="469744" cy="259045"/>
    <xdr:sp macro="" textlink="">
      <xdr:nvSpPr>
        <xdr:cNvPr id="838" name="n_1mainValue【公民館】&#10;一人当たり面積">
          <a:extLst>
            <a:ext uri="{FF2B5EF4-FFF2-40B4-BE49-F238E27FC236}">
              <a16:creationId xmlns:a16="http://schemas.microsoft.com/office/drawing/2014/main" id="{00000000-0008-0000-0100-000046030000}"/>
            </a:ext>
          </a:extLst>
        </xdr:cNvPr>
        <xdr:cNvSpPr txBox="1"/>
      </xdr:nvSpPr>
      <xdr:spPr>
        <a:xfrm>
          <a:off x="210757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839" name="n_2mainValue【公民館】&#10;一人当たり面積">
          <a:extLst>
            <a:ext uri="{FF2B5EF4-FFF2-40B4-BE49-F238E27FC236}">
              <a16:creationId xmlns:a16="http://schemas.microsoft.com/office/drawing/2014/main" id="{00000000-0008-0000-0100-000047030000}"/>
            </a:ext>
          </a:extLst>
        </xdr:cNvPr>
        <xdr:cNvSpPr txBox="1"/>
      </xdr:nvSpPr>
      <xdr:spPr>
        <a:xfrm>
          <a:off x="20199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134129</xdr:rowOff>
    </xdr:from>
    <xdr:ext cx="469744" cy="259045"/>
    <xdr:sp macro="" textlink="">
      <xdr:nvSpPr>
        <xdr:cNvPr id="840" name="n_3mainValue【公民館】&#10;一人当たり面積">
          <a:extLst>
            <a:ext uri="{FF2B5EF4-FFF2-40B4-BE49-F238E27FC236}">
              <a16:creationId xmlns:a16="http://schemas.microsoft.com/office/drawing/2014/main" id="{00000000-0008-0000-0100-000048030000}"/>
            </a:ext>
          </a:extLst>
        </xdr:cNvPr>
        <xdr:cNvSpPr txBox="1"/>
      </xdr:nvSpPr>
      <xdr:spPr>
        <a:xfrm>
          <a:off x="19310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143273</xdr:rowOff>
    </xdr:from>
    <xdr:ext cx="469744" cy="259045"/>
    <xdr:sp macro="" textlink="">
      <xdr:nvSpPr>
        <xdr:cNvPr id="841" name="n_4mainValue【公民館】&#10;一人当たり面積">
          <a:extLst>
            <a:ext uri="{FF2B5EF4-FFF2-40B4-BE49-F238E27FC236}">
              <a16:creationId xmlns:a16="http://schemas.microsoft.com/office/drawing/2014/main" id="{00000000-0008-0000-0100-000049030000}"/>
            </a:ext>
          </a:extLst>
        </xdr:cNvPr>
        <xdr:cNvSpPr txBox="1"/>
      </xdr:nvSpPr>
      <xdr:spPr>
        <a:xfrm>
          <a:off x="184214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00000000-0008-0000-0100-00004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00000000-0008-0000-0100-00004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00000000-0008-0000-0100-00004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有形固定資産減価償却率は類似団体平均を上回っている類型が多く、特に教育施設において老朽化が進んでいる状況にある。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公共施設等総合管理計画に基づき、今後老朽化した施設の集約化・複合化や除却を進めていく必要がある。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学校施設の一人あたり面積については、類似団体平均を下回っているものの、少子高齢化の状況を踏まえ、適正な施設規模となるよう集約化等に取り組んでいく。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また、公営住宅の一人あたり面積については、類似団体平均を下回っているが、宇治市内には大規模な府営団地があることなどが要因となっている。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179,582
175,750
67.54
77,219,328
76,096,908
902,573
38,841,323
38,747,433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147320</xdr:rowOff>
    </xdr:from>
    <xdr:to>
      <xdr:col>24</xdr:col>
      <xdr:colOff>114300</xdr:colOff>
      <xdr:row>39</xdr:row>
      <xdr:rowOff>77470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125747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26670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6751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63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33020</xdr:rowOff>
    </xdr:from>
    <xdr:to>
      <xdr:col>10</xdr:col>
      <xdr:colOff>165100</xdr:colOff>
      <xdr:row>38</xdr:row>
      <xdr:rowOff>134620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83820</xdr:rowOff>
    </xdr:from>
    <xdr:to>
      <xdr:col>15</xdr:col>
      <xdr:colOff>50800</xdr:colOff>
      <xdr:row>38</xdr:row>
      <xdr:rowOff>121920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598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83820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560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125747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118127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19050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9639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xdr:rowOff>
    </xdr:from>
    <xdr:to>
      <xdr:col>24</xdr:col>
      <xdr:colOff>114300</xdr:colOff>
      <xdr:row>60</xdr:row>
      <xdr:rowOff>115570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163847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64770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3098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99695</xdr:rowOff>
    </xdr:from>
    <xdr:to>
      <xdr:col>15</xdr:col>
      <xdr:colOff>101600</xdr:colOff>
      <xdr:row>60</xdr:row>
      <xdr:rowOff>29845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150495</xdr:rowOff>
    </xdr:from>
    <xdr:to>
      <xdr:col>19</xdr:col>
      <xdr:colOff>177800</xdr:colOff>
      <xdr:row>60</xdr:row>
      <xdr:rowOff>22860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2660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55880</xdr:rowOff>
    </xdr:from>
    <xdr:to>
      <xdr:col>10</xdr:col>
      <xdr:colOff>165100</xdr:colOff>
      <xdr:row>59</xdr:row>
      <xdr:rowOff>157480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106680</xdr:rowOff>
    </xdr:from>
    <xdr:to>
      <xdr:col>15</xdr:col>
      <xdr:colOff>50800</xdr:colOff>
      <xdr:row>59</xdr:row>
      <xdr:rowOff>150495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2222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xdr:rowOff>
    </xdr:from>
    <xdr:to>
      <xdr:col>6</xdr:col>
      <xdr:colOff>38100</xdr:colOff>
      <xdr:row>59</xdr:row>
      <xdr:rowOff>115570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64770</xdr:rowOff>
    </xdr:from>
    <xdr:to>
      <xdr:col>10</xdr:col>
      <xdr:colOff>114300</xdr:colOff>
      <xdr:row>59</xdr:row>
      <xdr:rowOff>106680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1803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152417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64787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46372</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2557</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132097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17780</xdr:rowOff>
    </xdr:from>
    <xdr:to>
      <xdr:col>55</xdr:col>
      <xdr:colOff>50800</xdr:colOff>
      <xdr:row>62</xdr:row>
      <xdr:rowOff>119380</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167657</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68580</xdr:rowOff>
    </xdr:from>
    <xdr:to>
      <xdr:col>55</xdr:col>
      <xdr:colOff>0</xdr:colOff>
      <xdr:row>62</xdr:row>
      <xdr:rowOff>68580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9639300" y="1069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22352</xdr:rowOff>
    </xdr:from>
    <xdr:to>
      <xdr:col>46</xdr:col>
      <xdr:colOff>38100</xdr:colOff>
      <xdr:row>62</xdr:row>
      <xdr:rowOff>123952</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73152</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8750300" y="1069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22352</xdr:rowOff>
    </xdr:from>
    <xdr:to>
      <xdr:col>41</xdr:col>
      <xdr:colOff>101600</xdr:colOff>
      <xdr:row>62</xdr:row>
      <xdr:rowOff>123952</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73152</xdr:rowOff>
    </xdr:from>
    <xdr:to>
      <xdr:col>45</xdr:col>
      <xdr:colOff>177800</xdr:colOff>
      <xdr:row>62</xdr:row>
      <xdr:rowOff>73152</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7861300" y="1070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26924</xdr:rowOff>
    </xdr:from>
    <xdr:to>
      <xdr:col>36</xdr:col>
      <xdr:colOff>165100</xdr:colOff>
      <xdr:row>62</xdr:row>
      <xdr:rowOff>128524</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73152</xdr:rowOff>
    </xdr:from>
    <xdr:to>
      <xdr:col>41</xdr:col>
      <xdr:colOff>50800</xdr:colOff>
      <xdr:row>62</xdr:row>
      <xdr:rowOff>77724</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70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110507</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115079</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115079</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119651</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2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00000000-0008-0000-0200-00001E010000}"/>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0000000-0008-0000-0200-000020010000}"/>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200-000022010000}"/>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130175</xdr:rowOff>
    </xdr:from>
    <xdr:to>
      <xdr:col>24</xdr:col>
      <xdr:colOff>114300</xdr:colOff>
      <xdr:row>82</xdr:row>
      <xdr:rowOff>60325</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45847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153052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200-00002E010000}"/>
            </a:ext>
          </a:extLst>
        </xdr:cNvPr>
        <xdr:cNvSpPr txBox="1"/>
      </xdr:nvSpPr>
      <xdr:spPr>
        <a:xfrm>
          <a:off x="4673600"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88264</xdr:rowOff>
    </xdr:from>
    <xdr:to>
      <xdr:col>20</xdr:col>
      <xdr:colOff>38100</xdr:colOff>
      <xdr:row>82</xdr:row>
      <xdr:rowOff>18414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3746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139064</xdr:rowOff>
    </xdr:from>
    <xdr:to>
      <xdr:col>24</xdr:col>
      <xdr:colOff>63500</xdr:colOff>
      <xdr:row>82</xdr:row>
      <xdr:rowOff>9525</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3797300" y="14026514"/>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46355</xdr:rowOff>
    </xdr:from>
    <xdr:to>
      <xdr:col>15</xdr:col>
      <xdr:colOff>101600</xdr:colOff>
      <xdr:row>81</xdr:row>
      <xdr:rowOff>147955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857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97155</xdr:rowOff>
    </xdr:from>
    <xdr:to>
      <xdr:col>19</xdr:col>
      <xdr:colOff>177800</xdr:colOff>
      <xdr:row>81</xdr:row>
      <xdr:rowOff>139064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908300" y="139846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xdr:rowOff>
    </xdr:from>
    <xdr:to>
      <xdr:col>10</xdr:col>
      <xdr:colOff>165100</xdr:colOff>
      <xdr:row>81</xdr:row>
      <xdr:rowOff>106045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68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55245</xdr:rowOff>
    </xdr:from>
    <xdr:to>
      <xdr:col>15</xdr:col>
      <xdr:colOff>50800</xdr:colOff>
      <xdr:row>81</xdr:row>
      <xdr:rowOff>97155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019300" y="13942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133986</xdr:rowOff>
    </xdr:from>
    <xdr:to>
      <xdr:col>6</xdr:col>
      <xdr:colOff>38100</xdr:colOff>
      <xdr:row>81</xdr:row>
      <xdr:rowOff>64136</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079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13336</xdr:rowOff>
    </xdr:from>
    <xdr:to>
      <xdr:col>10</xdr:col>
      <xdr:colOff>114300</xdr:colOff>
      <xdr:row>81</xdr:row>
      <xdr:rowOff>55245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30300" y="139007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34941</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164482</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122572</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80663</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164193</xdr:rowOff>
    </xdr:from>
    <xdr:to>
      <xdr:col>55</xdr:col>
      <xdr:colOff>50800</xdr:colOff>
      <xdr:row>84</xdr:row>
      <xdr:rowOff>94343</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142620</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37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164193</xdr:rowOff>
    </xdr:from>
    <xdr:to>
      <xdr:col>50</xdr:col>
      <xdr:colOff>165100</xdr:colOff>
      <xdr:row>84</xdr:row>
      <xdr:rowOff>94343</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43543</xdr:rowOff>
    </xdr:from>
    <xdr:to>
      <xdr:col>55</xdr:col>
      <xdr:colOff>0</xdr:colOff>
      <xdr:row>84</xdr:row>
      <xdr:rowOff>43543</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9639300" y="14445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164193</xdr:rowOff>
    </xdr:from>
    <xdr:to>
      <xdr:col>46</xdr:col>
      <xdr:colOff>38100</xdr:colOff>
      <xdr:row>84</xdr:row>
      <xdr:rowOff>94343</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43543</xdr:rowOff>
    </xdr:from>
    <xdr:to>
      <xdr:col>50</xdr:col>
      <xdr:colOff>114300</xdr:colOff>
      <xdr:row>84</xdr:row>
      <xdr:rowOff>43543</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8750300" y="14445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3629</xdr:rowOff>
    </xdr:from>
    <xdr:to>
      <xdr:col>41</xdr:col>
      <xdr:colOff>101600</xdr:colOff>
      <xdr:row>84</xdr:row>
      <xdr:rowOff>105229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43543</xdr:rowOff>
    </xdr:from>
    <xdr:to>
      <xdr:col>45</xdr:col>
      <xdr:colOff>177800</xdr:colOff>
      <xdr:row>84</xdr:row>
      <xdr:rowOff>54429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44453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3629</xdr:rowOff>
    </xdr:from>
    <xdr:to>
      <xdr:col>36</xdr:col>
      <xdr:colOff>165100</xdr:colOff>
      <xdr:row>84</xdr:row>
      <xdr:rowOff>105229</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54429</xdr:rowOff>
    </xdr:from>
    <xdr:to>
      <xdr:col>41</xdr:col>
      <xdr:colOff>50800</xdr:colOff>
      <xdr:row>84</xdr:row>
      <xdr:rowOff>54429</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6972300" y="14456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85470</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85470</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96356</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96356</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2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436" name="【保健センター・保健所】&#10;有形固定資産減価償却率最小値テキスト">
          <a:extLst>
            <a:ext uri="{FF2B5EF4-FFF2-40B4-BE49-F238E27FC236}">
              <a16:creationId xmlns:a16="http://schemas.microsoft.com/office/drawing/2014/main" id="{00000000-0008-0000-0200-0000B4010000}"/>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00000000-0008-0000-0200-0000B6010000}"/>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0000000-0008-0000-0200-0000B8010000}"/>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16268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78212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0000000-0008-0000-0200-0000C4010000}"/>
            </a:ext>
          </a:extLst>
        </xdr:cNvPr>
        <xdr:cNvSpPr txBox="1"/>
      </xdr:nvSpPr>
      <xdr:spPr>
        <a:xfrm>
          <a:off x="16357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19413</xdr:rowOff>
    </xdr:from>
    <xdr:to>
      <xdr:col>81</xdr:col>
      <xdr:colOff>101600</xdr:colOff>
      <xdr:row>59</xdr:row>
      <xdr:rowOff>121013</xdr:rowOff>
    </xdr:to>
    <xdr:sp macro="" textlink="">
      <xdr:nvSpPr>
        <xdr:cNvPr id="453" name="楕円 452">
          <a:extLst>
            <a:ext uri="{FF2B5EF4-FFF2-40B4-BE49-F238E27FC236}">
              <a16:creationId xmlns:a16="http://schemas.microsoft.com/office/drawing/2014/main" id="{00000000-0008-0000-0200-0000C5010000}"/>
            </a:ext>
          </a:extLst>
        </xdr:cNvPr>
        <xdr:cNvSpPr/>
      </xdr:nvSpPr>
      <xdr:spPr>
        <a:xfrm>
          <a:off x="15430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70213</xdr:rowOff>
    </xdr:from>
    <xdr:to>
      <xdr:col>85</xdr:col>
      <xdr:colOff>127000</xdr:colOff>
      <xdr:row>59</xdr:row>
      <xdr:rowOff>106135</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5481300" y="1018576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455" name="楕円 454">
          <a:extLst>
            <a:ext uri="{FF2B5EF4-FFF2-40B4-BE49-F238E27FC236}">
              <a16:creationId xmlns:a16="http://schemas.microsoft.com/office/drawing/2014/main" id="{00000000-0008-0000-0200-0000C7010000}"/>
            </a:ext>
          </a:extLst>
        </xdr:cNvPr>
        <xdr:cNvSpPr/>
      </xdr:nvSpPr>
      <xdr:spPr>
        <a:xfrm>
          <a:off x="1454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70213</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4592300" y="101498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120650</xdr:rowOff>
    </xdr:from>
    <xdr:to>
      <xdr:col>72</xdr:col>
      <xdr:colOff>38100</xdr:colOff>
      <xdr:row>59</xdr:row>
      <xdr:rowOff>50800</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3652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0</xdr:rowOff>
    </xdr:from>
    <xdr:to>
      <xdr:col>76</xdr:col>
      <xdr:colOff>114300</xdr:colOff>
      <xdr:row>59</xdr:row>
      <xdr:rowOff>34290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3703300" y="101155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84727</xdr:rowOff>
    </xdr:from>
    <xdr:to>
      <xdr:col>67</xdr:col>
      <xdr:colOff>101600</xdr:colOff>
      <xdr:row>59</xdr:row>
      <xdr:rowOff>14877</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2763500" y="1002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135527</xdr:rowOff>
    </xdr:from>
    <xdr:to>
      <xdr:col>71</xdr:col>
      <xdr:colOff>177800</xdr:colOff>
      <xdr:row>59</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2814300" y="100796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52660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4389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2611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137540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52660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101617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4389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67327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3500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31404</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2611744" y="980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00000000-0008-0000-0200-0000E9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00000000-0008-0000-0200-0000EB01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00000000-0008-0000-0200-0000ED010000}"/>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00000000-0008-0000-0200-0000EF010000}"/>
            </a:ext>
          </a:extLst>
        </xdr:cNvPr>
        <xdr:cNvSpPr txBox="1"/>
      </xdr:nvSpPr>
      <xdr:spPr>
        <a:xfrm>
          <a:off x="2219960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496" name="フローチャート: 判断 495">
          <a:extLst>
            <a:ext uri="{FF2B5EF4-FFF2-40B4-BE49-F238E27FC236}">
              <a16:creationId xmlns:a16="http://schemas.microsoft.com/office/drawing/2014/main" id="{00000000-0008-0000-0200-0000F0010000}"/>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497" name="フローチャート: 判断 496">
          <a:extLst>
            <a:ext uri="{FF2B5EF4-FFF2-40B4-BE49-F238E27FC236}">
              <a16:creationId xmlns:a16="http://schemas.microsoft.com/office/drawing/2014/main" id="{00000000-0008-0000-0200-0000F1010000}"/>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498" name="フローチャート: 判断 497">
          <a:extLst>
            <a:ext uri="{FF2B5EF4-FFF2-40B4-BE49-F238E27FC236}">
              <a16:creationId xmlns:a16="http://schemas.microsoft.com/office/drawing/2014/main" id="{00000000-0008-0000-0200-0000F2010000}"/>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06" name="楕円 505">
          <a:extLst>
            <a:ext uri="{FF2B5EF4-FFF2-40B4-BE49-F238E27FC236}">
              <a16:creationId xmlns:a16="http://schemas.microsoft.com/office/drawing/2014/main" id="{00000000-0008-0000-0200-0000FA010000}"/>
            </a:ext>
          </a:extLst>
        </xdr:cNvPr>
        <xdr:cNvSpPr/>
      </xdr:nvSpPr>
      <xdr:spPr>
        <a:xfrm>
          <a:off x="22110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29227</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00000000-0008-0000-0200-0000FB010000}"/>
            </a:ext>
          </a:extLst>
        </xdr:cNvPr>
        <xdr:cNvSpPr txBox="1"/>
      </xdr:nvSpPr>
      <xdr:spPr>
        <a:xfrm>
          <a:off x="22199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508" name="楕円 507">
          <a:extLst>
            <a:ext uri="{FF2B5EF4-FFF2-40B4-BE49-F238E27FC236}">
              <a16:creationId xmlns:a16="http://schemas.microsoft.com/office/drawing/2014/main" id="{00000000-0008-0000-0200-0000FC010000}"/>
            </a:ext>
          </a:extLst>
        </xdr:cNvPr>
        <xdr:cNvSpPr/>
      </xdr:nvSpPr>
      <xdr:spPr>
        <a:xfrm>
          <a:off x="2127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57150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21323300" y="1051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xdr:rowOff>
    </xdr:from>
    <xdr:to>
      <xdr:col>107</xdr:col>
      <xdr:colOff>101600</xdr:colOff>
      <xdr:row>61</xdr:row>
      <xdr:rowOff>107950</xdr:rowOff>
    </xdr:to>
    <xdr:sp macro="" textlink="">
      <xdr:nvSpPr>
        <xdr:cNvPr id="510" name="楕円 509">
          <a:extLst>
            <a:ext uri="{FF2B5EF4-FFF2-40B4-BE49-F238E27FC236}">
              <a16:creationId xmlns:a16="http://schemas.microsoft.com/office/drawing/2014/main" id="{00000000-0008-0000-0200-0000FE010000}"/>
            </a:ext>
          </a:extLst>
        </xdr:cNvPr>
        <xdr:cNvSpPr/>
      </xdr:nvSpPr>
      <xdr:spPr>
        <a:xfrm>
          <a:off x="2038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57150</xdr:rowOff>
    </xdr:from>
    <xdr:to>
      <xdr:col>111</xdr:col>
      <xdr:colOff>177800</xdr:colOff>
      <xdr:row>61</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20434300" y="1051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29210</xdr:rowOff>
    </xdr:from>
    <xdr:to>
      <xdr:col>102</xdr:col>
      <xdr:colOff>165100</xdr:colOff>
      <xdr:row>61</xdr:row>
      <xdr:rowOff>130810</xdr:rowOff>
    </xdr:to>
    <xdr:sp macro="" textlink="">
      <xdr:nvSpPr>
        <xdr:cNvPr id="512" name="楕円 511">
          <a:extLst>
            <a:ext uri="{FF2B5EF4-FFF2-40B4-BE49-F238E27FC236}">
              <a16:creationId xmlns:a16="http://schemas.microsoft.com/office/drawing/2014/main" id="{00000000-0008-0000-0200-000000020000}"/>
            </a:ext>
          </a:extLst>
        </xdr:cNvPr>
        <xdr:cNvSpPr/>
      </xdr:nvSpPr>
      <xdr:spPr>
        <a:xfrm>
          <a:off x="19494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57150</xdr:rowOff>
    </xdr:from>
    <xdr:to>
      <xdr:col>107</xdr:col>
      <xdr:colOff>50800</xdr:colOff>
      <xdr:row>61</xdr:row>
      <xdr:rowOff>80010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flipV="1">
          <a:off x="19545300" y="10515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29210</xdr:rowOff>
    </xdr:from>
    <xdr:to>
      <xdr:col>98</xdr:col>
      <xdr:colOff>38100</xdr:colOff>
      <xdr:row>61</xdr:row>
      <xdr:rowOff>130810</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18605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80010</xdr:rowOff>
    </xdr:from>
    <xdr:to>
      <xdr:col>102</xdr:col>
      <xdr:colOff>114300</xdr:colOff>
      <xdr:row>61</xdr:row>
      <xdr:rowOff>80010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8656300" y="1053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516" name="n_1aveValue【保健センター・保健所】&#10;一人当たり面積">
          <a:extLst>
            <a:ext uri="{FF2B5EF4-FFF2-40B4-BE49-F238E27FC236}">
              <a16:creationId xmlns:a16="http://schemas.microsoft.com/office/drawing/2014/main" id="{00000000-0008-0000-0200-000004020000}"/>
            </a:ext>
          </a:extLst>
        </xdr:cNvPr>
        <xdr:cNvSpPr txBox="1"/>
      </xdr:nvSpPr>
      <xdr:spPr>
        <a:xfrm>
          <a:off x="210757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517" name="n_2aveValue【保健センター・保健所】&#10;一人当たり面積">
          <a:extLst>
            <a:ext uri="{FF2B5EF4-FFF2-40B4-BE49-F238E27FC236}">
              <a16:creationId xmlns:a16="http://schemas.microsoft.com/office/drawing/2014/main" id="{00000000-0008-0000-0200-000005020000}"/>
            </a:ext>
          </a:extLst>
        </xdr:cNvPr>
        <xdr:cNvSpPr txBox="1"/>
      </xdr:nvSpPr>
      <xdr:spPr>
        <a:xfrm>
          <a:off x="20199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518" name="n_3aveValue【保健センター・保健所】&#10;一人当たり面積">
          <a:extLst>
            <a:ext uri="{FF2B5EF4-FFF2-40B4-BE49-F238E27FC236}">
              <a16:creationId xmlns:a16="http://schemas.microsoft.com/office/drawing/2014/main" id="{00000000-0008-0000-0200-000006020000}"/>
            </a:ext>
          </a:extLst>
        </xdr:cNvPr>
        <xdr:cNvSpPr txBox="1"/>
      </xdr:nvSpPr>
      <xdr:spPr>
        <a:xfrm>
          <a:off x="19310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519" name="n_4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124477</xdr:rowOff>
    </xdr:from>
    <xdr:ext cx="469744" cy="259045"/>
    <xdr:sp macro="" textlink="">
      <xdr:nvSpPr>
        <xdr:cNvPr id="520" name="n_1mainValue【保健センター・保健所】&#10;一人当たり面積">
          <a:extLst>
            <a:ext uri="{FF2B5EF4-FFF2-40B4-BE49-F238E27FC236}">
              <a16:creationId xmlns:a16="http://schemas.microsoft.com/office/drawing/2014/main" id="{00000000-0008-0000-0200-000008020000}"/>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124477</xdr:rowOff>
    </xdr:from>
    <xdr:ext cx="469744" cy="259045"/>
    <xdr:sp macro="" textlink="">
      <xdr:nvSpPr>
        <xdr:cNvPr id="521" name="n_2mainValue【保健センター・保健所】&#10;一人当たり面積">
          <a:extLst>
            <a:ext uri="{FF2B5EF4-FFF2-40B4-BE49-F238E27FC236}">
              <a16:creationId xmlns:a16="http://schemas.microsoft.com/office/drawing/2014/main" id="{00000000-0008-0000-0200-000009020000}"/>
            </a:ext>
          </a:extLst>
        </xdr:cNvPr>
        <xdr:cNvSpPr txBox="1"/>
      </xdr:nvSpPr>
      <xdr:spPr>
        <a:xfrm>
          <a:off x="20199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147337</xdr:rowOff>
    </xdr:from>
    <xdr:ext cx="469744" cy="259045"/>
    <xdr:sp macro="" textlink="">
      <xdr:nvSpPr>
        <xdr:cNvPr id="522" name="n_3mainValue【保健センター・保健所】&#10;一人当たり面積">
          <a:extLst>
            <a:ext uri="{FF2B5EF4-FFF2-40B4-BE49-F238E27FC236}">
              <a16:creationId xmlns:a16="http://schemas.microsoft.com/office/drawing/2014/main" id="{00000000-0008-0000-0200-00000A020000}"/>
            </a:ext>
          </a:extLst>
        </xdr:cNvPr>
        <xdr:cNvSpPr txBox="1"/>
      </xdr:nvSpPr>
      <xdr:spPr>
        <a:xfrm>
          <a:off x="19310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147337</xdr:rowOff>
    </xdr:from>
    <xdr:ext cx="469744" cy="259045"/>
    <xdr:sp macro="" textlink="">
      <xdr:nvSpPr>
        <xdr:cNvPr id="523" name="n_4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18421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00000000-0008-0000-0200-00002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549" name="【消防施設】&#10;有形固定資産減価償却率最小値テキスト">
          <a:extLst>
            <a:ext uri="{FF2B5EF4-FFF2-40B4-BE49-F238E27FC236}">
              <a16:creationId xmlns:a16="http://schemas.microsoft.com/office/drawing/2014/main" id="{00000000-0008-0000-0200-000025020000}"/>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00000000-0008-0000-0200-000027020000}"/>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00000000-0008-0000-0200-000029020000}"/>
            </a:ext>
          </a:extLst>
        </xdr:cNvPr>
        <xdr:cNvSpPr txBox="1"/>
      </xdr:nvSpPr>
      <xdr:spPr>
        <a:xfrm>
          <a:off x="16357600"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554" name="フローチャート: 判断 553">
          <a:extLst>
            <a:ext uri="{FF2B5EF4-FFF2-40B4-BE49-F238E27FC236}">
              <a16:creationId xmlns:a16="http://schemas.microsoft.com/office/drawing/2014/main" id="{00000000-0008-0000-0200-00002A020000}"/>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65405</xdr:rowOff>
    </xdr:from>
    <xdr:to>
      <xdr:col>85</xdr:col>
      <xdr:colOff>177800</xdr:colOff>
      <xdr:row>80</xdr:row>
      <xdr:rowOff>167005</xdr:rowOff>
    </xdr:to>
    <xdr:sp macro="" textlink="">
      <xdr:nvSpPr>
        <xdr:cNvPr id="564" name="楕円 563">
          <a:extLst>
            <a:ext uri="{FF2B5EF4-FFF2-40B4-BE49-F238E27FC236}">
              <a16:creationId xmlns:a16="http://schemas.microsoft.com/office/drawing/2014/main" id="{00000000-0008-0000-0200-000034020000}"/>
            </a:ext>
          </a:extLst>
        </xdr:cNvPr>
        <xdr:cNvSpPr/>
      </xdr:nvSpPr>
      <xdr:spPr>
        <a:xfrm>
          <a:off x="162687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88282</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00000000-0008-0000-0200-000035020000}"/>
            </a:ext>
          </a:extLst>
        </xdr:cNvPr>
        <xdr:cNvSpPr txBox="1"/>
      </xdr:nvSpPr>
      <xdr:spPr>
        <a:xfrm>
          <a:off x="16357600"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29211</xdr:rowOff>
    </xdr:from>
    <xdr:to>
      <xdr:col>81</xdr:col>
      <xdr:colOff>101600</xdr:colOff>
      <xdr:row>80</xdr:row>
      <xdr:rowOff>130811</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5430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80011</xdr:rowOff>
    </xdr:from>
    <xdr:to>
      <xdr:col>85</xdr:col>
      <xdr:colOff>127000</xdr:colOff>
      <xdr:row>80</xdr:row>
      <xdr:rowOff>116205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5481300" y="1379601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168275</xdr:rowOff>
    </xdr:from>
    <xdr:to>
      <xdr:col>76</xdr:col>
      <xdr:colOff>165100</xdr:colOff>
      <xdr:row>80</xdr:row>
      <xdr:rowOff>98425</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4541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47625</xdr:rowOff>
    </xdr:from>
    <xdr:to>
      <xdr:col>81</xdr:col>
      <xdr:colOff>50800</xdr:colOff>
      <xdr:row>80</xdr:row>
      <xdr:rowOff>80011</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4592300" y="137636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128270</xdr:rowOff>
    </xdr:from>
    <xdr:to>
      <xdr:col>72</xdr:col>
      <xdr:colOff>38100</xdr:colOff>
      <xdr:row>80</xdr:row>
      <xdr:rowOff>58420</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3652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7620</xdr:rowOff>
    </xdr:from>
    <xdr:to>
      <xdr:col>76</xdr:col>
      <xdr:colOff>114300</xdr:colOff>
      <xdr:row>80</xdr:row>
      <xdr:rowOff>47625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3703300" y="13723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90170</xdr:rowOff>
    </xdr:from>
    <xdr:to>
      <xdr:col>67</xdr:col>
      <xdr:colOff>101600</xdr:colOff>
      <xdr:row>80</xdr:row>
      <xdr:rowOff>20320</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2763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140970</xdr:rowOff>
    </xdr:from>
    <xdr:to>
      <xdr:col>71</xdr:col>
      <xdr:colOff>177800</xdr:colOff>
      <xdr:row>80</xdr:row>
      <xdr:rowOff>7620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2814300" y="13685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574" name="n_1aveValue【消防施設】&#10;有形固定資産減価償却率">
          <a:extLst>
            <a:ext uri="{FF2B5EF4-FFF2-40B4-BE49-F238E27FC236}">
              <a16:creationId xmlns:a16="http://schemas.microsoft.com/office/drawing/2014/main" id="{00000000-0008-0000-0200-00003E020000}"/>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575" name="n_2aveValue【消防施設】&#10;有形固定資産減価償却率">
          <a:extLst>
            <a:ext uri="{FF2B5EF4-FFF2-40B4-BE49-F238E27FC236}">
              <a16:creationId xmlns:a16="http://schemas.microsoft.com/office/drawing/2014/main" id="{00000000-0008-0000-0200-00003F020000}"/>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576" name="n_3aveValue【消防施設】&#10;有形固定資産減価償却率">
          <a:extLst>
            <a:ext uri="{FF2B5EF4-FFF2-40B4-BE49-F238E27FC236}">
              <a16:creationId xmlns:a16="http://schemas.microsoft.com/office/drawing/2014/main" id="{00000000-0008-0000-0200-000040020000}"/>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577" name="n_4aveValue【消防施設】&#10;有形固定資産減価償却率">
          <a:extLst>
            <a:ext uri="{FF2B5EF4-FFF2-40B4-BE49-F238E27FC236}">
              <a16:creationId xmlns:a16="http://schemas.microsoft.com/office/drawing/2014/main" id="{00000000-0008-0000-0200-000041020000}"/>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147338</xdr:rowOff>
    </xdr:from>
    <xdr:ext cx="405111" cy="259045"/>
    <xdr:sp macro="" textlink="">
      <xdr:nvSpPr>
        <xdr:cNvPr id="578" name="n_1mainValue【消防施設】&#10;有形固定資産減価償却率">
          <a:extLst>
            <a:ext uri="{FF2B5EF4-FFF2-40B4-BE49-F238E27FC236}">
              <a16:creationId xmlns:a16="http://schemas.microsoft.com/office/drawing/2014/main" id="{00000000-0008-0000-0200-000042020000}"/>
            </a:ext>
          </a:extLst>
        </xdr:cNvPr>
        <xdr:cNvSpPr txBox="1"/>
      </xdr:nvSpPr>
      <xdr:spPr>
        <a:xfrm>
          <a:off x="152660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114952</xdr:rowOff>
    </xdr:from>
    <xdr:ext cx="405111" cy="259045"/>
    <xdr:sp macro="" textlink="">
      <xdr:nvSpPr>
        <xdr:cNvPr id="579" name="n_2mainValue【消防施設】&#10;有形固定資産減価償却率">
          <a:extLst>
            <a:ext uri="{FF2B5EF4-FFF2-40B4-BE49-F238E27FC236}">
              <a16:creationId xmlns:a16="http://schemas.microsoft.com/office/drawing/2014/main" id="{00000000-0008-0000-0200-000043020000}"/>
            </a:ext>
          </a:extLst>
        </xdr:cNvPr>
        <xdr:cNvSpPr txBox="1"/>
      </xdr:nvSpPr>
      <xdr:spPr>
        <a:xfrm>
          <a:off x="14389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74947</xdr:rowOff>
    </xdr:from>
    <xdr:ext cx="405111" cy="259045"/>
    <xdr:sp macro="" textlink="">
      <xdr:nvSpPr>
        <xdr:cNvPr id="580" name="n_3mainValue【消防施設】&#10;有形固定資産減価償却率">
          <a:extLst>
            <a:ext uri="{FF2B5EF4-FFF2-40B4-BE49-F238E27FC236}">
              <a16:creationId xmlns:a16="http://schemas.microsoft.com/office/drawing/2014/main" id="{00000000-0008-0000-0200-000044020000}"/>
            </a:ext>
          </a:extLst>
        </xdr:cNvPr>
        <xdr:cNvSpPr txBox="1"/>
      </xdr:nvSpPr>
      <xdr:spPr>
        <a:xfrm>
          <a:off x="135007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36847</xdr:rowOff>
    </xdr:from>
    <xdr:ext cx="405111" cy="259045"/>
    <xdr:sp macro="" textlink="">
      <xdr:nvSpPr>
        <xdr:cNvPr id="581" name="n_4mainValue【消防施設】&#10;有形固定資産減価償却率">
          <a:extLst>
            <a:ext uri="{FF2B5EF4-FFF2-40B4-BE49-F238E27FC236}">
              <a16:creationId xmlns:a16="http://schemas.microsoft.com/office/drawing/2014/main" id="{00000000-0008-0000-0200-000045020000}"/>
            </a:ext>
          </a:extLst>
        </xdr:cNvPr>
        <xdr:cNvSpPr txBox="1"/>
      </xdr:nvSpPr>
      <xdr:spPr>
        <a:xfrm>
          <a:off x="126117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00000000-0008-0000-0200-00005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606" name="【消防施設】&#10;一人当たり面積最小値テキスト">
          <a:extLst>
            <a:ext uri="{FF2B5EF4-FFF2-40B4-BE49-F238E27FC236}">
              <a16:creationId xmlns:a16="http://schemas.microsoft.com/office/drawing/2014/main" id="{00000000-0008-0000-0200-00005E020000}"/>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08" name="【消防施設】&#10;一人当たり面積最大値テキスト">
          <a:extLst>
            <a:ext uri="{FF2B5EF4-FFF2-40B4-BE49-F238E27FC236}">
              <a16:creationId xmlns:a16="http://schemas.microsoft.com/office/drawing/2014/main" id="{00000000-0008-0000-0200-000060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0" name="【消防施設】&#10;一人当たり面積平均値テキスト">
          <a:extLst>
            <a:ext uri="{FF2B5EF4-FFF2-40B4-BE49-F238E27FC236}">
              <a16:creationId xmlns:a16="http://schemas.microsoft.com/office/drawing/2014/main" id="{00000000-0008-0000-0200-000062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621" name="楕円 620">
          <a:extLst>
            <a:ext uri="{FF2B5EF4-FFF2-40B4-BE49-F238E27FC236}">
              <a16:creationId xmlns:a16="http://schemas.microsoft.com/office/drawing/2014/main" id="{00000000-0008-0000-0200-00006D020000}"/>
            </a:ext>
          </a:extLst>
        </xdr:cNvPr>
        <xdr:cNvSpPr/>
      </xdr:nvSpPr>
      <xdr:spPr>
        <a:xfrm>
          <a:off x="221107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622" name="【消防施設】&#10;一人当たり面積該当値テキスト">
          <a:extLst>
            <a:ext uri="{FF2B5EF4-FFF2-40B4-BE49-F238E27FC236}">
              <a16:creationId xmlns:a16="http://schemas.microsoft.com/office/drawing/2014/main" id="{00000000-0008-0000-0200-00006E020000}"/>
            </a:ext>
          </a:extLst>
        </xdr:cNvPr>
        <xdr:cNvSpPr txBox="1"/>
      </xdr:nvSpPr>
      <xdr:spPr>
        <a:xfrm>
          <a:off x="221996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146050</xdr:rowOff>
    </xdr:from>
    <xdr:to>
      <xdr:col>112</xdr:col>
      <xdr:colOff>38100</xdr:colOff>
      <xdr:row>84</xdr:row>
      <xdr:rowOff>76200</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1272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25400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21323300" y="1442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25400</xdr:rowOff>
    </xdr:from>
    <xdr:to>
      <xdr:col>111</xdr:col>
      <xdr:colOff>177800</xdr:colOff>
      <xdr:row>84</xdr:row>
      <xdr:rowOff>38100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20434300" y="14427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9545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1" name="n_1aveValue【消防施設】&#10;一人当たり面積">
          <a:extLst>
            <a:ext uri="{FF2B5EF4-FFF2-40B4-BE49-F238E27FC236}">
              <a16:creationId xmlns:a16="http://schemas.microsoft.com/office/drawing/2014/main" id="{00000000-0008-0000-0200-000077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632" name="n_2aveValue【消防施設】&#10;一人当たり面積">
          <a:extLst>
            <a:ext uri="{FF2B5EF4-FFF2-40B4-BE49-F238E27FC236}">
              <a16:creationId xmlns:a16="http://schemas.microsoft.com/office/drawing/2014/main" id="{00000000-0008-0000-0200-000078020000}"/>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33" name="n_3aveValue【消防施設】&#10;一人当たり面積">
          <a:extLst>
            <a:ext uri="{FF2B5EF4-FFF2-40B4-BE49-F238E27FC236}">
              <a16:creationId xmlns:a16="http://schemas.microsoft.com/office/drawing/2014/main" id="{00000000-0008-0000-0200-000079020000}"/>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634" name="n_4aveValue【消防施設】&#10;一人当たり面積">
          <a:extLst>
            <a:ext uri="{FF2B5EF4-FFF2-40B4-BE49-F238E27FC236}">
              <a16:creationId xmlns:a16="http://schemas.microsoft.com/office/drawing/2014/main" id="{00000000-0008-0000-0200-00007A020000}"/>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67327</xdr:rowOff>
    </xdr:from>
    <xdr:ext cx="469744" cy="259045"/>
    <xdr:sp macro="" textlink="">
      <xdr:nvSpPr>
        <xdr:cNvPr id="635" name="n_1mainValue【消防施設】&#10;一人当たり面積">
          <a:extLst>
            <a:ext uri="{FF2B5EF4-FFF2-40B4-BE49-F238E27FC236}">
              <a16:creationId xmlns:a16="http://schemas.microsoft.com/office/drawing/2014/main" id="{00000000-0008-0000-0200-00007B020000}"/>
            </a:ext>
          </a:extLst>
        </xdr:cNvPr>
        <xdr:cNvSpPr txBox="1"/>
      </xdr:nvSpPr>
      <xdr:spPr>
        <a:xfrm>
          <a:off x="210757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636" name="n_2mainValue【消防施設】&#10;一人当たり面積">
          <a:extLst>
            <a:ext uri="{FF2B5EF4-FFF2-40B4-BE49-F238E27FC236}">
              <a16:creationId xmlns:a16="http://schemas.microsoft.com/office/drawing/2014/main" id="{00000000-0008-0000-0200-00007C020000}"/>
            </a:ext>
          </a:extLst>
        </xdr:cNvPr>
        <xdr:cNvSpPr txBox="1"/>
      </xdr:nvSpPr>
      <xdr:spPr>
        <a:xfrm>
          <a:off x="20199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637" name="n_3mainValue【消防施設】&#10;一人当たり面積">
          <a:extLst>
            <a:ext uri="{FF2B5EF4-FFF2-40B4-BE49-F238E27FC236}">
              <a16:creationId xmlns:a16="http://schemas.microsoft.com/office/drawing/2014/main" id="{00000000-0008-0000-0200-00007D02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8" name="n_4mainValue【消防施設】&#10;一人当たり面積">
          <a:extLst>
            <a:ext uri="{FF2B5EF4-FFF2-40B4-BE49-F238E27FC236}">
              <a16:creationId xmlns:a16="http://schemas.microsoft.com/office/drawing/2014/main" id="{00000000-0008-0000-0200-00007E02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00000000-0008-0000-02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665" name="【庁舎】&#10;有形固定資産減価償却率最小値テキスト">
          <a:extLst>
            <a:ext uri="{FF2B5EF4-FFF2-40B4-BE49-F238E27FC236}">
              <a16:creationId xmlns:a16="http://schemas.microsoft.com/office/drawing/2014/main" id="{00000000-0008-0000-0200-000099020000}"/>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667" name="【庁舎】&#10;有形固定資産減価償却率最大値テキスト">
          <a:extLst>
            <a:ext uri="{FF2B5EF4-FFF2-40B4-BE49-F238E27FC236}">
              <a16:creationId xmlns:a16="http://schemas.microsoft.com/office/drawing/2014/main" id="{00000000-0008-0000-0200-00009B020000}"/>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669" name="【庁舎】&#10;有形固定資産減価償却率平均値テキスト">
          <a:extLst>
            <a:ext uri="{FF2B5EF4-FFF2-40B4-BE49-F238E27FC236}">
              <a16:creationId xmlns:a16="http://schemas.microsoft.com/office/drawing/2014/main" id="{00000000-0008-0000-0200-00009D020000}"/>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670" name="フローチャート: 判断 669">
          <a:extLst>
            <a:ext uri="{FF2B5EF4-FFF2-40B4-BE49-F238E27FC236}">
              <a16:creationId xmlns:a16="http://schemas.microsoft.com/office/drawing/2014/main" id="{00000000-0008-0000-0200-00009E020000}"/>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28666</xdr:rowOff>
    </xdr:from>
    <xdr:to>
      <xdr:col>85</xdr:col>
      <xdr:colOff>177800</xdr:colOff>
      <xdr:row>102</xdr:row>
      <xdr:rowOff>130266</xdr:rowOff>
    </xdr:to>
    <xdr:sp macro="" textlink="">
      <xdr:nvSpPr>
        <xdr:cNvPr id="680" name="楕円 679">
          <a:extLst>
            <a:ext uri="{FF2B5EF4-FFF2-40B4-BE49-F238E27FC236}">
              <a16:creationId xmlns:a16="http://schemas.microsoft.com/office/drawing/2014/main" id="{00000000-0008-0000-0200-0000A8020000}"/>
            </a:ext>
          </a:extLst>
        </xdr:cNvPr>
        <xdr:cNvSpPr/>
      </xdr:nvSpPr>
      <xdr:spPr>
        <a:xfrm>
          <a:off x="162687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51543</xdr:rowOff>
    </xdr:from>
    <xdr:ext cx="405111" cy="259045"/>
    <xdr:sp macro="" textlink="">
      <xdr:nvSpPr>
        <xdr:cNvPr id="681" name="【庁舎】&#10;有形固定資産減価償却率該当値テキスト">
          <a:extLst>
            <a:ext uri="{FF2B5EF4-FFF2-40B4-BE49-F238E27FC236}">
              <a16:creationId xmlns:a16="http://schemas.microsoft.com/office/drawing/2014/main" id="{00000000-0008-0000-0200-0000A9020000}"/>
            </a:ext>
          </a:extLst>
        </xdr:cNvPr>
        <xdr:cNvSpPr txBox="1"/>
      </xdr:nvSpPr>
      <xdr:spPr>
        <a:xfrm>
          <a:off x="16357600" y="173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167458</xdr:rowOff>
    </xdr:from>
    <xdr:to>
      <xdr:col>81</xdr:col>
      <xdr:colOff>101600</xdr:colOff>
      <xdr:row>102</xdr:row>
      <xdr:rowOff>97608</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5430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46808</xdr:rowOff>
    </xdr:from>
    <xdr:to>
      <xdr:col>85</xdr:col>
      <xdr:colOff>127000</xdr:colOff>
      <xdr:row>102</xdr:row>
      <xdr:rowOff>79466</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5481300" y="1753470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133169</xdr:rowOff>
    </xdr:from>
    <xdr:to>
      <xdr:col>76</xdr:col>
      <xdr:colOff>165100</xdr:colOff>
      <xdr:row>102</xdr:row>
      <xdr:rowOff>63319</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45415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12519</xdr:rowOff>
    </xdr:from>
    <xdr:to>
      <xdr:col>81</xdr:col>
      <xdr:colOff>50800</xdr:colOff>
      <xdr:row>102</xdr:row>
      <xdr:rowOff>46808</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4592300" y="175004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100512</xdr:rowOff>
    </xdr:from>
    <xdr:to>
      <xdr:col>72</xdr:col>
      <xdr:colOff>38100</xdr:colOff>
      <xdr:row>102</xdr:row>
      <xdr:rowOff>30662</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3652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151312</xdr:rowOff>
    </xdr:from>
    <xdr:to>
      <xdr:col>76</xdr:col>
      <xdr:colOff>114300</xdr:colOff>
      <xdr:row>102</xdr:row>
      <xdr:rowOff>12519</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3703300" y="174677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66221</xdr:rowOff>
    </xdr:from>
    <xdr:to>
      <xdr:col>67</xdr:col>
      <xdr:colOff>101600</xdr:colOff>
      <xdr:row>101</xdr:row>
      <xdr:rowOff>167821</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2763500" y="173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117021</xdr:rowOff>
    </xdr:from>
    <xdr:to>
      <xdr:col>71</xdr:col>
      <xdr:colOff>177800</xdr:colOff>
      <xdr:row>101</xdr:row>
      <xdr:rowOff>151312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2814300" y="1743347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690" name="n_1aveValue【庁舎】&#10;有形固定資産減価償却率">
          <a:extLst>
            <a:ext uri="{FF2B5EF4-FFF2-40B4-BE49-F238E27FC236}">
              <a16:creationId xmlns:a16="http://schemas.microsoft.com/office/drawing/2014/main" id="{00000000-0008-0000-0200-0000B2020000}"/>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691" name="n_2aveValue【庁舎】&#10;有形固定資産減価償却率">
          <a:extLst>
            <a:ext uri="{FF2B5EF4-FFF2-40B4-BE49-F238E27FC236}">
              <a16:creationId xmlns:a16="http://schemas.microsoft.com/office/drawing/2014/main" id="{00000000-0008-0000-0200-0000B3020000}"/>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692" name="n_3aveValue【庁舎】&#10;有形固定資産減価償却率">
          <a:extLst>
            <a:ext uri="{FF2B5EF4-FFF2-40B4-BE49-F238E27FC236}">
              <a16:creationId xmlns:a16="http://schemas.microsoft.com/office/drawing/2014/main" id="{00000000-0008-0000-0200-0000B4020000}"/>
            </a:ext>
          </a:extLst>
        </xdr:cNvPr>
        <xdr:cNvSpPr txBox="1"/>
      </xdr:nvSpPr>
      <xdr:spPr>
        <a:xfrm>
          <a:off x="13500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43015</xdr:rowOff>
    </xdr:from>
    <xdr:ext cx="405111" cy="259045"/>
    <xdr:sp macro="" textlink="">
      <xdr:nvSpPr>
        <xdr:cNvPr id="693" name="n_4aveValue【庁舎】&#10;有形固定資産減価償却率">
          <a:extLst>
            <a:ext uri="{FF2B5EF4-FFF2-40B4-BE49-F238E27FC236}">
              <a16:creationId xmlns:a16="http://schemas.microsoft.com/office/drawing/2014/main" id="{00000000-0008-0000-0200-0000B5020000}"/>
            </a:ext>
          </a:extLst>
        </xdr:cNvPr>
        <xdr:cNvSpPr txBox="1"/>
      </xdr:nvSpPr>
      <xdr:spPr>
        <a:xfrm>
          <a:off x="12611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114135</xdr:rowOff>
    </xdr:from>
    <xdr:ext cx="405111" cy="259045"/>
    <xdr:sp macro="" textlink="">
      <xdr:nvSpPr>
        <xdr:cNvPr id="694" name="n_1mainValue【庁舎】&#10;有形固定資産減価償却率">
          <a:extLst>
            <a:ext uri="{FF2B5EF4-FFF2-40B4-BE49-F238E27FC236}">
              <a16:creationId xmlns:a16="http://schemas.microsoft.com/office/drawing/2014/main" id="{00000000-0008-0000-0200-0000B6020000}"/>
            </a:ext>
          </a:extLst>
        </xdr:cNvPr>
        <xdr:cNvSpPr txBox="1"/>
      </xdr:nvSpPr>
      <xdr:spPr>
        <a:xfrm>
          <a:off x="152660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79846</xdr:rowOff>
    </xdr:from>
    <xdr:ext cx="405111" cy="259045"/>
    <xdr:sp macro="" textlink="">
      <xdr:nvSpPr>
        <xdr:cNvPr id="695" name="n_2mainValue【庁舎】&#10;有形固定資産減価償却率">
          <a:extLst>
            <a:ext uri="{FF2B5EF4-FFF2-40B4-BE49-F238E27FC236}">
              <a16:creationId xmlns:a16="http://schemas.microsoft.com/office/drawing/2014/main" id="{00000000-0008-0000-0200-0000B7020000}"/>
            </a:ext>
          </a:extLst>
        </xdr:cNvPr>
        <xdr:cNvSpPr txBox="1"/>
      </xdr:nvSpPr>
      <xdr:spPr>
        <a:xfrm>
          <a:off x="14389744" y="1722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47189</xdr:rowOff>
    </xdr:from>
    <xdr:ext cx="405111" cy="259045"/>
    <xdr:sp macro="" textlink="">
      <xdr:nvSpPr>
        <xdr:cNvPr id="696" name="n_3mainValue【庁舎】&#10;有形固定資産減価償却率">
          <a:extLst>
            <a:ext uri="{FF2B5EF4-FFF2-40B4-BE49-F238E27FC236}">
              <a16:creationId xmlns:a16="http://schemas.microsoft.com/office/drawing/2014/main" id="{00000000-0008-0000-0200-0000B8020000}"/>
            </a:ext>
          </a:extLst>
        </xdr:cNvPr>
        <xdr:cNvSpPr txBox="1"/>
      </xdr:nvSpPr>
      <xdr:spPr>
        <a:xfrm>
          <a:off x="135007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12898</xdr:rowOff>
    </xdr:from>
    <xdr:ext cx="405111" cy="259045"/>
    <xdr:sp macro="" textlink="">
      <xdr:nvSpPr>
        <xdr:cNvPr id="697" name="n_4mainValue【庁舎】&#10;有形固定資産減価償却率">
          <a:extLst>
            <a:ext uri="{FF2B5EF4-FFF2-40B4-BE49-F238E27FC236}">
              <a16:creationId xmlns:a16="http://schemas.microsoft.com/office/drawing/2014/main" id="{00000000-0008-0000-0200-0000B9020000}"/>
            </a:ext>
          </a:extLst>
        </xdr:cNvPr>
        <xdr:cNvSpPr txBox="1"/>
      </xdr:nvSpPr>
      <xdr:spPr>
        <a:xfrm>
          <a:off x="12611744" y="1715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00000000-0008-0000-0200-0000D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722" name="【庁舎】&#10;一人当たり面積最小値テキスト">
          <a:extLst>
            <a:ext uri="{FF2B5EF4-FFF2-40B4-BE49-F238E27FC236}">
              <a16:creationId xmlns:a16="http://schemas.microsoft.com/office/drawing/2014/main" id="{00000000-0008-0000-0200-0000D2020000}"/>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724" name="【庁舎】&#10;一人当たり面積最大値テキスト">
          <a:extLst>
            <a:ext uri="{FF2B5EF4-FFF2-40B4-BE49-F238E27FC236}">
              <a16:creationId xmlns:a16="http://schemas.microsoft.com/office/drawing/2014/main" id="{00000000-0008-0000-0200-0000D4020000}"/>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726" name="【庁舎】&#10;一人当たり面積平均値テキスト">
          <a:extLst>
            <a:ext uri="{FF2B5EF4-FFF2-40B4-BE49-F238E27FC236}">
              <a16:creationId xmlns:a16="http://schemas.microsoft.com/office/drawing/2014/main" id="{00000000-0008-0000-0200-0000D6020000}"/>
            </a:ext>
          </a:extLst>
        </xdr:cNvPr>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727" name="フローチャート: 判断 726">
          <a:extLst>
            <a:ext uri="{FF2B5EF4-FFF2-40B4-BE49-F238E27FC236}">
              <a16:creationId xmlns:a16="http://schemas.microsoft.com/office/drawing/2014/main" id="{00000000-0008-0000-0200-0000D7020000}"/>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728" name="フローチャート: 判断 727">
          <a:extLst>
            <a:ext uri="{FF2B5EF4-FFF2-40B4-BE49-F238E27FC236}">
              <a16:creationId xmlns:a16="http://schemas.microsoft.com/office/drawing/2014/main" id="{00000000-0008-0000-0200-0000D8020000}"/>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729" name="フローチャート: 判断 728">
          <a:extLst>
            <a:ext uri="{FF2B5EF4-FFF2-40B4-BE49-F238E27FC236}">
              <a16:creationId xmlns:a16="http://schemas.microsoft.com/office/drawing/2014/main" id="{00000000-0008-0000-0200-0000D9020000}"/>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158750</xdr:rowOff>
    </xdr:from>
    <xdr:to>
      <xdr:col>116</xdr:col>
      <xdr:colOff>114300</xdr:colOff>
      <xdr:row>105</xdr:row>
      <xdr:rowOff>88900</xdr:rowOff>
    </xdr:to>
    <xdr:sp macro="" textlink="">
      <xdr:nvSpPr>
        <xdr:cNvPr id="737" name="楕円 736">
          <a:extLst>
            <a:ext uri="{FF2B5EF4-FFF2-40B4-BE49-F238E27FC236}">
              <a16:creationId xmlns:a16="http://schemas.microsoft.com/office/drawing/2014/main" id="{00000000-0008-0000-0200-0000E1020000}"/>
            </a:ext>
          </a:extLst>
        </xdr:cNvPr>
        <xdr:cNvSpPr/>
      </xdr:nvSpPr>
      <xdr:spPr>
        <a:xfrm>
          <a:off x="22110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10177</xdr:rowOff>
    </xdr:from>
    <xdr:ext cx="469744" cy="259045"/>
    <xdr:sp macro="" textlink="">
      <xdr:nvSpPr>
        <xdr:cNvPr id="738" name="【庁舎】&#10;一人当たり面積該当値テキスト">
          <a:extLst>
            <a:ext uri="{FF2B5EF4-FFF2-40B4-BE49-F238E27FC236}">
              <a16:creationId xmlns:a16="http://schemas.microsoft.com/office/drawing/2014/main" id="{00000000-0008-0000-0200-0000E2020000}"/>
            </a:ext>
          </a:extLst>
        </xdr:cNvPr>
        <xdr:cNvSpPr txBox="1"/>
      </xdr:nvSpPr>
      <xdr:spPr>
        <a:xfrm>
          <a:off x="22199600"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166370</xdr:rowOff>
    </xdr:from>
    <xdr:to>
      <xdr:col>112</xdr:col>
      <xdr:colOff>38100</xdr:colOff>
      <xdr:row>105</xdr:row>
      <xdr:rowOff>96520</xdr:rowOff>
    </xdr:to>
    <xdr:sp macro="" textlink="">
      <xdr:nvSpPr>
        <xdr:cNvPr id="739" name="楕円 738">
          <a:extLst>
            <a:ext uri="{FF2B5EF4-FFF2-40B4-BE49-F238E27FC236}">
              <a16:creationId xmlns:a16="http://schemas.microsoft.com/office/drawing/2014/main" id="{00000000-0008-0000-0200-0000E3020000}"/>
            </a:ext>
          </a:extLst>
        </xdr:cNvPr>
        <xdr:cNvSpPr/>
      </xdr:nvSpPr>
      <xdr:spPr>
        <a:xfrm>
          <a:off x="21272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38100</xdr:rowOff>
    </xdr:from>
    <xdr:to>
      <xdr:col>116</xdr:col>
      <xdr:colOff>63500</xdr:colOff>
      <xdr:row>105</xdr:row>
      <xdr:rowOff>45720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21323300" y="180403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170180</xdr:rowOff>
    </xdr:from>
    <xdr:to>
      <xdr:col>107</xdr:col>
      <xdr:colOff>101600</xdr:colOff>
      <xdr:row>105</xdr:row>
      <xdr:rowOff>100330</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0383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45720</xdr:rowOff>
    </xdr:from>
    <xdr:to>
      <xdr:col>111</xdr:col>
      <xdr:colOff>177800</xdr:colOff>
      <xdr:row>105</xdr:row>
      <xdr:rowOff>49530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flipV="1">
          <a:off x="20434300" y="18047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2539</xdr:rowOff>
    </xdr:from>
    <xdr:to>
      <xdr:col>102</xdr:col>
      <xdr:colOff>165100</xdr:colOff>
      <xdr:row>105</xdr:row>
      <xdr:rowOff>104139</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19494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49530</xdr:rowOff>
    </xdr:from>
    <xdr:to>
      <xdr:col>107</xdr:col>
      <xdr:colOff>50800</xdr:colOff>
      <xdr:row>105</xdr:row>
      <xdr:rowOff>53339</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19545300" y="18051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18605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53339</xdr:rowOff>
    </xdr:from>
    <xdr:to>
      <xdr:col>102</xdr:col>
      <xdr:colOff>114300</xdr:colOff>
      <xdr:row>105</xdr:row>
      <xdr:rowOff>57150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18656300" y="180555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747" name="n_1aveValue【庁舎】&#10;一人当たり面積">
          <a:extLst>
            <a:ext uri="{FF2B5EF4-FFF2-40B4-BE49-F238E27FC236}">
              <a16:creationId xmlns:a16="http://schemas.microsoft.com/office/drawing/2014/main" id="{00000000-0008-0000-0200-0000EB020000}"/>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748" name="n_2aveValue【庁舎】&#10;一人当たり面積">
          <a:extLst>
            <a:ext uri="{FF2B5EF4-FFF2-40B4-BE49-F238E27FC236}">
              <a16:creationId xmlns:a16="http://schemas.microsoft.com/office/drawing/2014/main" id="{00000000-0008-0000-0200-0000EC020000}"/>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749" name="n_3aveValue【庁舎】&#10;一人当たり面積">
          <a:extLst>
            <a:ext uri="{FF2B5EF4-FFF2-40B4-BE49-F238E27FC236}">
              <a16:creationId xmlns:a16="http://schemas.microsoft.com/office/drawing/2014/main" id="{00000000-0008-0000-0200-0000ED020000}"/>
            </a:ext>
          </a:extLst>
        </xdr:cNvPr>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750" name="n_4aveValue【庁舎】&#10;一人当たり面積">
          <a:extLst>
            <a:ext uri="{FF2B5EF4-FFF2-40B4-BE49-F238E27FC236}">
              <a16:creationId xmlns:a16="http://schemas.microsoft.com/office/drawing/2014/main" id="{00000000-0008-0000-0200-0000EE020000}"/>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113047</xdr:rowOff>
    </xdr:from>
    <xdr:ext cx="469744" cy="259045"/>
    <xdr:sp macro="" textlink="">
      <xdr:nvSpPr>
        <xdr:cNvPr id="751" name="n_1mainValue【庁舎】&#10;一人当たり面積">
          <a:extLst>
            <a:ext uri="{FF2B5EF4-FFF2-40B4-BE49-F238E27FC236}">
              <a16:creationId xmlns:a16="http://schemas.microsoft.com/office/drawing/2014/main" id="{00000000-0008-0000-0200-0000EF020000}"/>
            </a:ext>
          </a:extLst>
        </xdr:cNvPr>
        <xdr:cNvSpPr txBox="1"/>
      </xdr:nvSpPr>
      <xdr:spPr>
        <a:xfrm>
          <a:off x="210757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116857</xdr:rowOff>
    </xdr:from>
    <xdr:ext cx="469744" cy="259045"/>
    <xdr:sp macro="" textlink="">
      <xdr:nvSpPr>
        <xdr:cNvPr id="752" name="n_2mainValue【庁舎】&#10;一人当たり面積">
          <a:extLst>
            <a:ext uri="{FF2B5EF4-FFF2-40B4-BE49-F238E27FC236}">
              <a16:creationId xmlns:a16="http://schemas.microsoft.com/office/drawing/2014/main" id="{00000000-0008-0000-0200-0000F0020000}"/>
            </a:ext>
          </a:extLst>
        </xdr:cNvPr>
        <xdr:cNvSpPr txBox="1"/>
      </xdr:nvSpPr>
      <xdr:spPr>
        <a:xfrm>
          <a:off x="20199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120666</xdr:rowOff>
    </xdr:from>
    <xdr:ext cx="469744" cy="259045"/>
    <xdr:sp macro="" textlink="">
      <xdr:nvSpPr>
        <xdr:cNvPr id="753" name="n_3mainValue【庁舎】&#10;一人当たり面積">
          <a:extLst>
            <a:ext uri="{FF2B5EF4-FFF2-40B4-BE49-F238E27FC236}">
              <a16:creationId xmlns:a16="http://schemas.microsoft.com/office/drawing/2014/main" id="{00000000-0008-0000-0200-0000F1020000}"/>
            </a:ext>
          </a:extLst>
        </xdr:cNvPr>
        <xdr:cNvSpPr txBox="1"/>
      </xdr:nvSpPr>
      <xdr:spPr>
        <a:xfrm>
          <a:off x="19310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754" name="n_4mainValue【庁舎】&#10;一人当たり面積">
          <a:extLst>
            <a:ext uri="{FF2B5EF4-FFF2-40B4-BE49-F238E27FC236}">
              <a16:creationId xmlns:a16="http://schemas.microsoft.com/office/drawing/2014/main" id="{00000000-0008-0000-0200-0000F2020000}"/>
            </a:ext>
          </a:extLst>
        </xdr:cNvPr>
        <xdr:cNvSpPr txBox="1"/>
      </xdr:nvSpPr>
      <xdr:spPr>
        <a:xfrm>
          <a:off x="18421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2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2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有形固定資産減価償却率は、図書館、体育館・プールにおいて、類似団体平均を上回っている。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公共施設等総合管理計画において、今後老朽化した施設の集約化・複合化や除却を進めていくところである。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図書館の一人あたり面積については、類似団体平均を下回っているが、</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を活用した電子図書を活用するなど、場所にとらわれない施策を実施していく。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また、体育館・プールの一人あたり面積については、類似団体平均を下回っているが、府立体育館及び民間施設の利用状況も含め適正配置について検討する必要がある。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5-uji-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5-uji-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5-uji-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34983</v>
          </cell>
          <cell r="F3">
            <v>39221</v>
          </cell>
        </row>
        <row r="5">
          <cell r="A5" t="str">
            <v xml:space="preserve"> R03</v>
          </cell>
          <cell r="D5">
            <v>17913</v>
          </cell>
          <cell r="F5">
            <v>38566</v>
          </cell>
        </row>
        <row r="7">
          <cell r="A7" t="str">
            <v xml:space="preserve"> R04</v>
          </cell>
          <cell r="D7">
            <v>25308</v>
          </cell>
          <cell r="F7">
            <v>35156</v>
          </cell>
        </row>
        <row r="9">
          <cell r="A9" t="str">
            <v xml:space="preserve"> R05</v>
          </cell>
          <cell r="D9">
            <v>32077</v>
          </cell>
          <cell r="F9">
            <v>37029</v>
          </cell>
        </row>
        <row r="11">
          <cell r="A11" t="str">
            <v xml:space="preserve"> R06</v>
          </cell>
          <cell r="D11">
            <v>45445</v>
          </cell>
          <cell r="F11">
            <v>44805</v>
          </cell>
        </row>
        <row r="18">
          <cell r="B18" t="str">
            <v>R02</v>
          </cell>
          <cell r="C18" t="str">
            <v>R03</v>
          </cell>
          <cell r="D18" t="str">
            <v>R04</v>
          </cell>
          <cell r="E18" t="str">
            <v>R05</v>
          </cell>
          <cell r="F18" t="str">
            <v>R06</v>
          </cell>
        </row>
        <row r="19">
          <cell r="A19" t="str">
            <v>実質収支額</v>
          </cell>
          <cell r="B19">
            <v>1.85</v>
          </cell>
          <cell r="C19">
            <v>2.19</v>
          </cell>
          <cell r="D19">
            <v>2.2999999999999998</v>
          </cell>
          <cell r="E19">
            <v>2.2999999999999998</v>
          </cell>
          <cell r="F19">
            <v>2.3199999999999998</v>
          </cell>
        </row>
        <row r="20">
          <cell r="A20" t="str">
            <v>財政調整基金残高</v>
          </cell>
          <cell r="B20">
            <v>7.83</v>
          </cell>
          <cell r="C20">
            <v>8.6999999999999993</v>
          </cell>
          <cell r="D20">
            <v>9.65</v>
          </cell>
          <cell r="E20">
            <v>9.07</v>
          </cell>
          <cell r="F20">
            <v>8.5299999999999994</v>
          </cell>
        </row>
        <row r="21">
          <cell r="A21" t="str">
            <v>実質単年度収支</v>
          </cell>
          <cell r="B21">
            <v>1.48</v>
          </cell>
          <cell r="C21">
            <v>3.05</v>
          </cell>
          <cell r="D21">
            <v>0.88</v>
          </cell>
          <cell r="E21">
            <v>-0.34</v>
          </cell>
          <cell r="F21">
            <v>-0.31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墓地公園事業特別会計</v>
          </cell>
          <cell r="B30" t="e">
            <v>#N/A</v>
          </cell>
          <cell r="C30">
            <v>0</v>
          </cell>
          <cell r="D30" t="e">
            <v>#N/A</v>
          </cell>
          <cell r="E30">
            <v>0</v>
          </cell>
          <cell r="F30" t="e">
            <v>#N/A</v>
          </cell>
          <cell r="G30">
            <v>0</v>
          </cell>
          <cell r="H30" t="e">
            <v>#N/A</v>
          </cell>
          <cell r="I30">
            <v>0</v>
          </cell>
          <cell r="J30" t="e">
            <v>#N/A</v>
          </cell>
          <cell r="K30">
            <v>0</v>
          </cell>
        </row>
        <row r="31">
          <cell r="A31" t="str">
            <v>国民健康保険事業特別会計</v>
          </cell>
          <cell r="B31" t="e">
            <v>#N/A</v>
          </cell>
          <cell r="C31">
            <v>0</v>
          </cell>
          <cell r="D31" t="e">
            <v>#N/A</v>
          </cell>
          <cell r="E31">
            <v>0.1</v>
          </cell>
          <cell r="F31" t="e">
            <v>#N/A</v>
          </cell>
          <cell r="G31">
            <v>0.05</v>
          </cell>
          <cell r="H31" t="e">
            <v>#N/A</v>
          </cell>
          <cell r="I31">
            <v>0</v>
          </cell>
          <cell r="J31" t="e">
            <v>#N/A</v>
          </cell>
          <cell r="K31">
            <v>0.01</v>
          </cell>
        </row>
        <row r="32">
          <cell r="A32" t="str">
            <v>後期高齢者医療事業特別会計</v>
          </cell>
          <cell r="B32" t="e">
            <v>#N/A</v>
          </cell>
          <cell r="C32">
            <v>0.02</v>
          </cell>
          <cell r="D32" t="e">
            <v>#N/A</v>
          </cell>
          <cell r="E32">
            <v>0.01</v>
          </cell>
          <cell r="F32" t="e">
            <v>#N/A</v>
          </cell>
          <cell r="G32">
            <v>0.01</v>
          </cell>
          <cell r="H32" t="e">
            <v>#N/A</v>
          </cell>
          <cell r="I32">
            <v>0.28999999999999998</v>
          </cell>
          <cell r="J32" t="e">
            <v>#N/A</v>
          </cell>
          <cell r="K32">
            <v>0.04</v>
          </cell>
        </row>
        <row r="33">
          <cell r="A33" t="str">
            <v>公共下水道事業会計</v>
          </cell>
          <cell r="B33" t="e">
            <v>#N/A</v>
          </cell>
          <cell r="C33">
            <v>0.54</v>
          </cell>
          <cell r="D33" t="e">
            <v>#N/A</v>
          </cell>
          <cell r="E33">
            <v>0.39</v>
          </cell>
          <cell r="F33" t="e">
            <v>#N/A</v>
          </cell>
          <cell r="G33">
            <v>0.3</v>
          </cell>
          <cell r="H33" t="e">
            <v>#N/A</v>
          </cell>
          <cell r="I33">
            <v>0.49</v>
          </cell>
          <cell r="J33" t="e">
            <v>#N/A</v>
          </cell>
          <cell r="K33">
            <v>0.51</v>
          </cell>
        </row>
        <row r="34">
          <cell r="A34" t="str">
            <v>介護保険事業特別会計</v>
          </cell>
          <cell r="B34" t="e">
            <v>#N/A</v>
          </cell>
          <cell r="C34">
            <v>1.69</v>
          </cell>
          <cell r="D34" t="e">
            <v>#N/A</v>
          </cell>
          <cell r="E34">
            <v>1.1200000000000001</v>
          </cell>
          <cell r="F34" t="e">
            <v>#N/A</v>
          </cell>
          <cell r="G34">
            <v>1.48</v>
          </cell>
          <cell r="H34" t="e">
            <v>#N/A</v>
          </cell>
          <cell r="I34">
            <v>1.93</v>
          </cell>
          <cell r="J34" t="e">
            <v>#N/A</v>
          </cell>
          <cell r="K34">
            <v>0.76</v>
          </cell>
        </row>
        <row r="35">
          <cell r="A35" t="str">
            <v>一般会計</v>
          </cell>
          <cell r="B35" t="e">
            <v>#N/A</v>
          </cell>
          <cell r="C35">
            <v>1.85</v>
          </cell>
          <cell r="D35" t="e">
            <v>#N/A</v>
          </cell>
          <cell r="E35">
            <v>2.19</v>
          </cell>
          <cell r="F35" t="e">
            <v>#N/A</v>
          </cell>
          <cell r="G35">
            <v>2.29</v>
          </cell>
          <cell r="H35" t="e">
            <v>#N/A</v>
          </cell>
          <cell r="I35">
            <v>2.2999999999999998</v>
          </cell>
          <cell r="J35" t="e">
            <v>#N/A</v>
          </cell>
          <cell r="K35">
            <v>2.3199999999999998</v>
          </cell>
        </row>
        <row r="36">
          <cell r="A36" t="str">
            <v>水道事業会計</v>
          </cell>
          <cell r="B36" t="e">
            <v>#N/A</v>
          </cell>
          <cell r="C36">
            <v>5.12</v>
          </cell>
          <cell r="D36" t="e">
            <v>#N/A</v>
          </cell>
          <cell r="E36">
            <v>4.45</v>
          </cell>
          <cell r="F36" t="e">
            <v>#N/A</v>
          </cell>
          <cell r="G36">
            <v>3.63</v>
          </cell>
          <cell r="H36" t="e">
            <v>#N/A</v>
          </cell>
          <cell r="I36">
            <v>3.55</v>
          </cell>
          <cell r="J36" t="e">
            <v>#N/A</v>
          </cell>
          <cell r="K36">
            <v>3.75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6359</v>
          </cell>
          <cell r="G42">
            <v>6479</v>
          </cell>
          <cell r="J42">
            <v>6445</v>
          </cell>
          <cell r="M42">
            <v>6376</v>
          </cell>
          <cell r="P42">
            <v>6364</v>
          </cell>
        </row>
        <row r="43">
          <cell r="A43" t="str">
            <v>一時借入金の利子</v>
          </cell>
          <cell r="B43" t="str">
            <v>-</v>
          </cell>
          <cell r="E43" t="str">
            <v>-</v>
          </cell>
          <cell r="H43" t="str">
            <v>-</v>
          </cell>
          <cell r="K43" t="str">
            <v>-</v>
          </cell>
          <cell r="N43" t="str">
            <v>-</v>
          </cell>
        </row>
        <row r="44">
          <cell r="A44" t="str">
            <v>債務負担行為に基づく支出額</v>
          </cell>
          <cell r="B44">
            <v>20</v>
          </cell>
          <cell r="E44">
            <v>15</v>
          </cell>
          <cell r="H44">
            <v>15</v>
          </cell>
          <cell r="K44">
            <v>13</v>
          </cell>
          <cell r="N44">
            <v>13</v>
          </cell>
        </row>
        <row r="45">
          <cell r="A45" t="str">
            <v>組合等が起こした地方債の元利償還金に対する負担金等</v>
          </cell>
          <cell r="B45">
            <v>356</v>
          </cell>
          <cell r="E45">
            <v>282</v>
          </cell>
          <cell r="H45">
            <v>283</v>
          </cell>
          <cell r="K45">
            <v>293</v>
          </cell>
          <cell r="N45">
            <v>290</v>
          </cell>
        </row>
        <row r="46">
          <cell r="A46" t="str">
            <v>公営企業債の元利償還金に対する繰入金</v>
          </cell>
          <cell r="B46">
            <v>1048</v>
          </cell>
          <cell r="E46">
            <v>1115</v>
          </cell>
          <cell r="H46">
            <v>1175</v>
          </cell>
          <cell r="K46">
            <v>1230</v>
          </cell>
          <cell r="N46">
            <v>1187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5064</v>
          </cell>
          <cell r="E49">
            <v>4807</v>
          </cell>
          <cell r="H49">
            <v>4626</v>
          </cell>
          <cell r="K49">
            <v>4462</v>
          </cell>
          <cell r="N49">
            <v>4329</v>
          </cell>
        </row>
        <row r="50">
          <cell r="A50" t="str">
            <v>実質公債費比率の分子</v>
          </cell>
          <cell r="B50" t="e">
            <v>#N/A</v>
          </cell>
          <cell r="C50">
            <v>129</v>
          </cell>
          <cell r="D50" t="e">
            <v>#N/A</v>
          </cell>
          <cell r="E50" t="e">
            <v>#N/A</v>
          </cell>
          <cell r="F50">
            <v>-260</v>
          </cell>
          <cell r="G50" t="e">
            <v>#N/A</v>
          </cell>
          <cell r="H50" t="e">
            <v>#N/A</v>
          </cell>
          <cell r="I50">
            <v>-346</v>
          </cell>
          <cell r="J50" t="e">
            <v>#N/A</v>
          </cell>
          <cell r="K50" t="e">
            <v>#N/A</v>
          </cell>
          <cell r="L50">
            <v>-378</v>
          </cell>
          <cell r="M50" t="e">
            <v>#N/A</v>
          </cell>
          <cell r="N50" t="e">
            <v>#N/A</v>
          </cell>
          <cell r="O50">
            <v>-545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65640</v>
          </cell>
          <cell r="G56">
            <v>64924</v>
          </cell>
          <cell r="J56">
            <v>64742</v>
          </cell>
          <cell r="M56">
            <v>63591</v>
          </cell>
          <cell r="P56">
            <v>62212</v>
          </cell>
        </row>
        <row r="57">
          <cell r="A57" t="str">
            <v>充当可能特定歳入</v>
          </cell>
          <cell r="D57">
            <v>15011</v>
          </cell>
          <cell r="G57">
            <v>16315</v>
          </cell>
          <cell r="J57">
            <v>15696</v>
          </cell>
          <cell r="M57">
            <v>15182</v>
          </cell>
          <cell r="P57">
            <v>14809</v>
          </cell>
        </row>
        <row r="58">
          <cell r="A58" t="str">
            <v>充当可能基金</v>
          </cell>
          <cell r="D58">
            <v>10560</v>
          </cell>
          <cell r="G58">
            <v>12401</v>
          </cell>
          <cell r="J58">
            <v>12856</v>
          </cell>
          <cell r="M58">
            <v>12858</v>
          </cell>
          <cell r="P58">
            <v>12935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590</v>
          </cell>
          <cell r="E61">
            <v>256</v>
          </cell>
          <cell r="H61">
            <v>269</v>
          </cell>
          <cell r="K61">
            <v>269</v>
          </cell>
          <cell r="N61">
            <v>192</v>
          </cell>
        </row>
        <row r="62">
          <cell r="A62" t="str">
            <v>退職手当負担見込額</v>
          </cell>
          <cell r="B62">
            <v>8850</v>
          </cell>
          <cell r="E62">
            <v>9317</v>
          </cell>
          <cell r="H62">
            <v>9958</v>
          </cell>
          <cell r="K62">
            <v>10528</v>
          </cell>
          <cell r="N62">
            <v>10557</v>
          </cell>
        </row>
        <row r="63">
          <cell r="A63" t="str">
            <v>組合等負担等見込額</v>
          </cell>
          <cell r="B63">
            <v>3000</v>
          </cell>
          <cell r="E63">
            <v>2825</v>
          </cell>
          <cell r="H63">
            <v>2795</v>
          </cell>
          <cell r="K63">
            <v>2903</v>
          </cell>
          <cell r="N63">
            <v>2794</v>
          </cell>
        </row>
        <row r="64">
          <cell r="A64" t="str">
            <v>公営企業債等繰入見込額</v>
          </cell>
          <cell r="B64">
            <v>15013</v>
          </cell>
          <cell r="E64">
            <v>15172</v>
          </cell>
          <cell r="H64">
            <v>16036</v>
          </cell>
          <cell r="K64">
            <v>16670</v>
          </cell>
          <cell r="N64">
            <v>16973</v>
          </cell>
        </row>
        <row r="65">
          <cell r="A65" t="str">
            <v>債務負担行為に基づく支出予定額</v>
          </cell>
          <cell r="B65">
            <v>609</v>
          </cell>
          <cell r="E65">
            <v>1033</v>
          </cell>
          <cell r="H65">
            <v>833</v>
          </cell>
          <cell r="K65">
            <v>800</v>
          </cell>
          <cell r="N65">
            <v>770</v>
          </cell>
        </row>
        <row r="66">
          <cell r="A66" t="str">
            <v>一般会計等に係る地方債の現在高</v>
          </cell>
          <cell r="B66">
            <v>44174</v>
          </cell>
          <cell r="E66">
            <v>41353</v>
          </cell>
          <cell r="H66">
            <v>39007</v>
          </cell>
          <cell r="K66">
            <v>38039</v>
          </cell>
          <cell r="N66">
            <v>38747</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3605</v>
          </cell>
          <cell r="C72">
            <v>3458</v>
          </cell>
          <cell r="D72">
            <v>3313</v>
          </cell>
        </row>
        <row r="73">
          <cell r="A73" t="str">
            <v>減債基金</v>
          </cell>
          <cell r="B73">
            <v>3034</v>
          </cell>
          <cell r="C73">
            <v>3486</v>
          </cell>
          <cell r="D73">
            <v>3673</v>
          </cell>
        </row>
        <row r="74">
          <cell r="A74" t="str">
            <v>その他特定目的基金</v>
          </cell>
          <cell r="B74">
            <v>3445</v>
          </cell>
          <cell r="C74">
            <v>3510</v>
          </cell>
          <cell r="D74">
            <v>3473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002B3-3B12-4B26-AACA-9953E1B84B43}">
  <sheetPr>
    <pageSetUpPr fitToPage="1"/>
  </sheetPr>
  <dimension ref="A1:DO56"/>
  <sheetViews>
    <sheetView showGridLines="0" tabSelected="1"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77219328</v>
      </c>
      <c r="BO4" s="92"/>
      <c r="BP4" s="92"/>
      <c r="BQ4" s="92"/>
      <c r="BR4" s="92"/>
      <c r="BS4" s="92"/>
      <c r="BT4" s="92"/>
      <c r="BU4" s="93"/>
      <c r="BV4" s="91">
        <v>72613463</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2.2999999999999998</v>
      </c>
      <c r="CU4" s="98"/>
      <c r="CV4" s="98"/>
      <c r="CW4" s="98"/>
      <c r="CX4" s="98"/>
      <c r="CY4" s="98"/>
      <c r="CZ4" s="98"/>
      <c r="DA4" s="99"/>
      <c r="DB4" s="97">
        <v>2.2999999999999998</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76096908</v>
      </c>
      <c r="BO5" s="114"/>
      <c r="BP5" s="114"/>
      <c r="BQ5" s="114"/>
      <c r="BR5" s="114"/>
      <c r="BS5" s="114"/>
      <c r="BT5" s="114"/>
      <c r="BU5" s="115"/>
      <c r="BV5" s="113">
        <v>71236632</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94.1</v>
      </c>
      <c r="CU5" s="120"/>
      <c r="CV5" s="120"/>
      <c r="CW5" s="120"/>
      <c r="CX5" s="120"/>
      <c r="CY5" s="120"/>
      <c r="CZ5" s="120"/>
      <c r="DA5" s="121"/>
      <c r="DB5" s="119">
        <v>93</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1122420</v>
      </c>
      <c r="BO6" s="114"/>
      <c r="BP6" s="114"/>
      <c r="BQ6" s="114"/>
      <c r="BR6" s="114"/>
      <c r="BS6" s="114"/>
      <c r="BT6" s="114"/>
      <c r="BU6" s="115"/>
      <c r="BV6" s="113">
        <v>1376831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94.6</v>
      </c>
      <c r="CU6" s="133"/>
      <c r="CV6" s="133"/>
      <c r="CW6" s="133"/>
      <c r="CX6" s="133"/>
      <c r="CY6" s="133"/>
      <c r="CZ6" s="133"/>
      <c r="DA6" s="134"/>
      <c r="DB6" s="132">
        <v>94</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219847</v>
      </c>
      <c r="BO7" s="114"/>
      <c r="BP7" s="114"/>
      <c r="BQ7" s="114"/>
      <c r="BR7" s="114"/>
      <c r="BS7" s="114"/>
      <c r="BT7" s="114"/>
      <c r="BU7" s="115"/>
      <c r="BV7" s="113">
        <v>498873</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38841323</v>
      </c>
      <c r="CU7" s="114"/>
      <c r="CV7" s="114"/>
      <c r="CW7" s="114"/>
      <c r="CX7" s="114"/>
      <c r="CY7" s="114"/>
      <c r="CZ7" s="114"/>
      <c r="DA7" s="115"/>
      <c r="DB7" s="113">
        <v>38107164</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902573</v>
      </c>
      <c r="BO8" s="114"/>
      <c r="BP8" s="114"/>
      <c r="BQ8" s="114"/>
      <c r="BR8" s="114"/>
      <c r="BS8" s="114"/>
      <c r="BT8" s="114"/>
      <c r="BU8" s="115"/>
      <c r="BV8" s="113">
        <v>877958</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0.69</v>
      </c>
      <c r="CU8" s="149"/>
      <c r="CV8" s="149"/>
      <c r="CW8" s="149"/>
      <c r="CX8" s="149"/>
      <c r="CY8" s="149"/>
      <c r="CZ8" s="149"/>
      <c r="DA8" s="150"/>
      <c r="DB8" s="148">
        <v>0.7</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179630</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24615</v>
      </c>
      <c r="BO9" s="114"/>
      <c r="BP9" s="114"/>
      <c r="BQ9" s="114"/>
      <c r="BR9" s="114"/>
      <c r="BS9" s="114"/>
      <c r="BT9" s="114"/>
      <c r="BU9" s="115"/>
      <c r="BV9" s="113">
        <v>19632</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8.8000000000000007</v>
      </c>
      <c r="CU9" s="120"/>
      <c r="CV9" s="120"/>
      <c r="CW9" s="120"/>
      <c r="CX9" s="120"/>
      <c r="CY9" s="120"/>
      <c r="CZ9" s="120"/>
      <c r="DA9" s="121"/>
      <c r="DB9" s="119">
        <v>9.4</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184678</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3334</v>
      </c>
      <c r="BO10" s="114"/>
      <c r="BP10" s="114"/>
      <c r="BQ10" s="114"/>
      <c r="BR10" s="114"/>
      <c r="BS10" s="114"/>
      <c r="BT10" s="114"/>
      <c r="BU10" s="115"/>
      <c r="BV10" s="113">
        <v>1650</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179582</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150000</v>
      </c>
      <c r="BO12" s="114"/>
      <c r="BP12" s="114"/>
      <c r="BQ12" s="114"/>
      <c r="BR12" s="114"/>
      <c r="BS12" s="114"/>
      <c r="BT12" s="114"/>
      <c r="BU12" s="115"/>
      <c r="BV12" s="113">
        <v>150000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175750</v>
      </c>
      <c r="S13" s="197"/>
      <c r="T13" s="197"/>
      <c r="U13" s="197"/>
      <c r="V13" s="198"/>
      <c r="W13" s="127" t="s">
        <v>73</v>
      </c>
      <c r="X13" s="128"/>
      <c r="Y13" s="128"/>
      <c r="Z13" s="128"/>
      <c r="AA13" s="128"/>
      <c r="AB13" s="123"/>
      <c r="AC13" s="159">
        <v>573</v>
      </c>
      <c r="AD13" s="160"/>
      <c r="AE13" s="160"/>
      <c r="AF13" s="160"/>
      <c r="AG13" s="199"/>
      <c r="AH13" s="159">
        <v>574</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-122051</v>
      </c>
      <c r="BO13" s="114"/>
      <c r="BP13" s="114"/>
      <c r="BQ13" s="114"/>
      <c r="BR13" s="114"/>
      <c r="BS13" s="114"/>
      <c r="BT13" s="114"/>
      <c r="BU13" s="115"/>
      <c r="BV13" s="113">
        <v>-128718</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-1.2</v>
      </c>
      <c r="CU13" s="120"/>
      <c r="CV13" s="120"/>
      <c r="CW13" s="120"/>
      <c r="CX13" s="120"/>
      <c r="CY13" s="120"/>
      <c r="CZ13" s="120"/>
      <c r="DA13" s="121"/>
      <c r="DB13" s="119">
        <v>-1</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180943</v>
      </c>
      <c r="S14" s="197"/>
      <c r="T14" s="197"/>
      <c r="U14" s="197"/>
      <c r="V14" s="198"/>
      <c r="W14" s="85"/>
      <c r="X14" s="86"/>
      <c r="Y14" s="86"/>
      <c r="Z14" s="86"/>
      <c r="AA14" s="86"/>
      <c r="AB14" s="101"/>
      <c r="AC14" s="203">
        <v>0.8</v>
      </c>
      <c r="AD14" s="204"/>
      <c r="AE14" s="204"/>
      <c r="AF14" s="204"/>
      <c r="AG14" s="205"/>
      <c r="AH14" s="203">
        <v>0.8</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177501</v>
      </c>
      <c r="S15" s="197"/>
      <c r="T15" s="197"/>
      <c r="U15" s="197"/>
      <c r="V15" s="198"/>
      <c r="W15" s="127" t="s">
        <v>79</v>
      </c>
      <c r="X15" s="128"/>
      <c r="Y15" s="128"/>
      <c r="Z15" s="128"/>
      <c r="AA15" s="128"/>
      <c r="AB15" s="123"/>
      <c r="AC15" s="159">
        <v>18430</v>
      </c>
      <c r="AD15" s="160"/>
      <c r="AE15" s="160"/>
      <c r="AF15" s="160"/>
      <c r="AG15" s="199"/>
      <c r="AH15" s="159">
        <v>19292</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22267596</v>
      </c>
      <c r="BO15" s="92"/>
      <c r="BP15" s="92"/>
      <c r="BQ15" s="92"/>
      <c r="BR15" s="92"/>
      <c r="BS15" s="92"/>
      <c r="BT15" s="92"/>
      <c r="BU15" s="93"/>
      <c r="BV15" s="91">
        <v>22049671</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24.8</v>
      </c>
      <c r="AD16" s="204"/>
      <c r="AE16" s="204"/>
      <c r="AF16" s="204"/>
      <c r="AG16" s="205"/>
      <c r="AH16" s="203">
        <v>25.6</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32665859</v>
      </c>
      <c r="BO16" s="114"/>
      <c r="BP16" s="114"/>
      <c r="BQ16" s="114"/>
      <c r="BR16" s="114"/>
      <c r="BS16" s="114"/>
      <c r="BT16" s="114"/>
      <c r="BU16" s="115"/>
      <c r="BV16" s="113">
        <v>31730538</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55325</v>
      </c>
      <c r="AD17" s="160"/>
      <c r="AE17" s="160"/>
      <c r="AF17" s="160"/>
      <c r="AG17" s="199"/>
      <c r="AH17" s="159">
        <v>55354</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28256821</v>
      </c>
      <c r="BO17" s="114"/>
      <c r="BP17" s="114"/>
      <c r="BQ17" s="114"/>
      <c r="BR17" s="114"/>
      <c r="BS17" s="114"/>
      <c r="BT17" s="114"/>
      <c r="BU17" s="115"/>
      <c r="BV17" s="113">
        <v>27953762</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67.540000000000006</v>
      </c>
      <c r="M18" s="236"/>
      <c r="N18" s="236"/>
      <c r="O18" s="236"/>
      <c r="P18" s="236"/>
      <c r="Q18" s="236"/>
      <c r="R18" s="237"/>
      <c r="S18" s="237"/>
      <c r="T18" s="237"/>
      <c r="U18" s="237"/>
      <c r="V18" s="238"/>
      <c r="W18" s="143"/>
      <c r="X18" s="144"/>
      <c r="Y18" s="144"/>
      <c r="Z18" s="144"/>
      <c r="AA18" s="144"/>
      <c r="AB18" s="139"/>
      <c r="AC18" s="239">
        <v>74.400000000000006</v>
      </c>
      <c r="AD18" s="240"/>
      <c r="AE18" s="240"/>
      <c r="AF18" s="240"/>
      <c r="AG18" s="241"/>
      <c r="AH18" s="239">
        <v>73.599999999999994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37962622</v>
      </c>
      <c r="BO18" s="114"/>
      <c r="BP18" s="114"/>
      <c r="BQ18" s="114"/>
      <c r="BR18" s="114"/>
      <c r="BS18" s="114"/>
      <c r="BT18" s="114"/>
      <c r="BU18" s="115"/>
      <c r="BV18" s="113">
        <v>36297288</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2660</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47492451</v>
      </c>
      <c r="BO19" s="114"/>
      <c r="BP19" s="114"/>
      <c r="BQ19" s="114"/>
      <c r="BR19" s="114"/>
      <c r="BS19" s="114"/>
      <c r="BT19" s="114"/>
      <c r="BU19" s="115"/>
      <c r="BV19" s="113">
        <v>45878917</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73595</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38747433</v>
      </c>
      <c r="BO22" s="92"/>
      <c r="BP22" s="92"/>
      <c r="BQ22" s="92"/>
      <c r="BR22" s="92"/>
      <c r="BS22" s="92"/>
      <c r="BT22" s="92"/>
      <c r="BU22" s="93"/>
      <c r="BV22" s="91">
        <v>38039303</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31726067</v>
      </c>
      <c r="BO23" s="114"/>
      <c r="BP23" s="114"/>
      <c r="BQ23" s="114"/>
      <c r="BR23" s="114"/>
      <c r="BS23" s="114"/>
      <c r="BT23" s="114"/>
      <c r="BU23" s="115"/>
      <c r="BV23" s="113">
        <v>30940452</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9675</v>
      </c>
      <c r="R24" s="160"/>
      <c r="S24" s="160"/>
      <c r="T24" s="160"/>
      <c r="U24" s="160"/>
      <c r="V24" s="199"/>
      <c r="W24" s="280"/>
      <c r="X24" s="275"/>
      <c r="Y24" s="276"/>
      <c r="Z24" s="158" t="s">
        <v>104</v>
      </c>
      <c r="AA24" s="106"/>
      <c r="AB24" s="106"/>
      <c r="AC24" s="106"/>
      <c r="AD24" s="106"/>
      <c r="AE24" s="106"/>
      <c r="AF24" s="106"/>
      <c r="AG24" s="107"/>
      <c r="AH24" s="159">
        <v>1240</v>
      </c>
      <c r="AI24" s="160"/>
      <c r="AJ24" s="160"/>
      <c r="AK24" s="160"/>
      <c r="AL24" s="199"/>
      <c r="AM24" s="159">
        <v>4120520</v>
      </c>
      <c r="AN24" s="160"/>
      <c r="AO24" s="160"/>
      <c r="AP24" s="160"/>
      <c r="AQ24" s="160"/>
      <c r="AR24" s="199"/>
      <c r="AS24" s="159">
        <v>3323</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22608385</v>
      </c>
      <c r="BO24" s="114"/>
      <c r="BP24" s="114"/>
      <c r="BQ24" s="114"/>
      <c r="BR24" s="114"/>
      <c r="BS24" s="114"/>
      <c r="BT24" s="114"/>
      <c r="BU24" s="115"/>
      <c r="BV24" s="113">
        <v>19792505</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8234</v>
      </c>
      <c r="R25" s="160"/>
      <c r="S25" s="160"/>
      <c r="T25" s="160"/>
      <c r="U25" s="160"/>
      <c r="V25" s="199"/>
      <c r="W25" s="280"/>
      <c r="X25" s="275"/>
      <c r="Y25" s="276"/>
      <c r="Z25" s="158" t="s">
        <v>107</v>
      </c>
      <c r="AA25" s="106"/>
      <c r="AB25" s="106"/>
      <c r="AC25" s="106"/>
      <c r="AD25" s="106"/>
      <c r="AE25" s="106"/>
      <c r="AF25" s="106"/>
      <c r="AG25" s="107"/>
      <c r="AH25" s="159">
        <v>213</v>
      </c>
      <c r="AI25" s="160"/>
      <c r="AJ25" s="160"/>
      <c r="AK25" s="160"/>
      <c r="AL25" s="199"/>
      <c r="AM25" s="159">
        <v>719940</v>
      </c>
      <c r="AN25" s="160"/>
      <c r="AO25" s="160"/>
      <c r="AP25" s="160"/>
      <c r="AQ25" s="160"/>
      <c r="AR25" s="199"/>
      <c r="AS25" s="159">
        <v>3380</v>
      </c>
      <c r="AT25" s="160"/>
      <c r="AU25" s="160"/>
      <c r="AV25" s="160"/>
      <c r="AW25" s="160"/>
      <c r="AX25" s="161"/>
      <c r="AY25" s="88" t="s">
        <v>108</v>
      </c>
      <c r="AZ25" s="89"/>
      <c r="BA25" s="89"/>
      <c r="BB25" s="89"/>
      <c r="BC25" s="89"/>
      <c r="BD25" s="89"/>
      <c r="BE25" s="89"/>
      <c r="BF25" s="89"/>
      <c r="BG25" s="89"/>
      <c r="BH25" s="89"/>
      <c r="BI25" s="89"/>
      <c r="BJ25" s="89"/>
      <c r="BK25" s="89"/>
      <c r="BL25" s="89"/>
      <c r="BM25" s="90"/>
      <c r="BN25" s="91">
        <v>12696558</v>
      </c>
      <c r="BO25" s="92"/>
      <c r="BP25" s="92"/>
      <c r="BQ25" s="92"/>
      <c r="BR25" s="92"/>
      <c r="BS25" s="92"/>
      <c r="BT25" s="92"/>
      <c r="BU25" s="93"/>
      <c r="BV25" s="91">
        <v>14807745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7301</v>
      </c>
      <c r="R26" s="160"/>
      <c r="S26" s="160"/>
      <c r="T26" s="160"/>
      <c r="U26" s="160"/>
      <c r="V26" s="199"/>
      <c r="W26" s="280"/>
      <c r="X26" s="275"/>
      <c r="Y26" s="276"/>
      <c r="Z26" s="158" t="s">
        <v>110</v>
      </c>
      <c r="AA26" s="285"/>
      <c r="AB26" s="285"/>
      <c r="AC26" s="285"/>
      <c r="AD26" s="285"/>
      <c r="AE26" s="285"/>
      <c r="AF26" s="285"/>
      <c r="AG26" s="286"/>
      <c r="AH26" s="159">
        <v>183</v>
      </c>
      <c r="AI26" s="160"/>
      <c r="AJ26" s="160"/>
      <c r="AK26" s="160"/>
      <c r="AL26" s="199"/>
      <c r="AM26" s="159">
        <v>632997</v>
      </c>
      <c r="AN26" s="160"/>
      <c r="AO26" s="160"/>
      <c r="AP26" s="160"/>
      <c r="AQ26" s="160"/>
      <c r="AR26" s="199"/>
      <c r="AS26" s="159">
        <v>3459</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6350</v>
      </c>
      <c r="R27" s="160"/>
      <c r="S27" s="160"/>
      <c r="T27" s="160"/>
      <c r="U27" s="160"/>
      <c r="V27" s="199"/>
      <c r="W27" s="280"/>
      <c r="X27" s="275"/>
      <c r="Y27" s="276"/>
      <c r="Z27" s="158" t="s">
        <v>113</v>
      </c>
      <c r="AA27" s="106"/>
      <c r="AB27" s="106"/>
      <c r="AC27" s="106"/>
      <c r="AD27" s="106"/>
      <c r="AE27" s="106"/>
      <c r="AF27" s="106"/>
      <c r="AG27" s="107"/>
      <c r="AH27" s="159">
        <v>24</v>
      </c>
      <c r="AI27" s="160"/>
      <c r="AJ27" s="160"/>
      <c r="AK27" s="160"/>
      <c r="AL27" s="199"/>
      <c r="AM27" s="159">
        <v>88486</v>
      </c>
      <c r="AN27" s="160"/>
      <c r="AO27" s="160"/>
      <c r="AP27" s="160"/>
      <c r="AQ27" s="160"/>
      <c r="AR27" s="199"/>
      <c r="AS27" s="159">
        <v>3687</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1455438</v>
      </c>
      <c r="BO27" s="261"/>
      <c r="BP27" s="261"/>
      <c r="BQ27" s="261"/>
      <c r="BR27" s="261"/>
      <c r="BS27" s="261"/>
      <c r="BT27" s="261"/>
      <c r="BU27" s="262"/>
      <c r="BV27" s="260">
        <v>1453965</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5850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3312853</v>
      </c>
      <c r="BO28" s="92"/>
      <c r="BP28" s="92"/>
      <c r="BQ28" s="92"/>
      <c r="BR28" s="92"/>
      <c r="BS28" s="92"/>
      <c r="BT28" s="92"/>
      <c r="BU28" s="93"/>
      <c r="BV28" s="91">
        <v>3458084</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26</v>
      </c>
      <c r="M29" s="160"/>
      <c r="N29" s="160"/>
      <c r="O29" s="160"/>
      <c r="P29" s="199"/>
      <c r="Q29" s="159">
        <v>5350</v>
      </c>
      <c r="R29" s="160"/>
      <c r="S29" s="160"/>
      <c r="T29" s="160"/>
      <c r="U29" s="160"/>
      <c r="V29" s="199"/>
      <c r="W29" s="291"/>
      <c r="X29" s="292"/>
      <c r="Y29" s="293"/>
      <c r="Z29" s="158" t="s">
        <v>120</v>
      </c>
      <c r="AA29" s="106"/>
      <c r="AB29" s="106"/>
      <c r="AC29" s="106"/>
      <c r="AD29" s="106"/>
      <c r="AE29" s="106"/>
      <c r="AF29" s="106"/>
      <c r="AG29" s="107"/>
      <c r="AH29" s="159">
        <v>1264</v>
      </c>
      <c r="AI29" s="160"/>
      <c r="AJ29" s="160"/>
      <c r="AK29" s="160"/>
      <c r="AL29" s="199"/>
      <c r="AM29" s="159">
        <v>4209006</v>
      </c>
      <c r="AN29" s="160"/>
      <c r="AO29" s="160"/>
      <c r="AP29" s="160"/>
      <c r="AQ29" s="160"/>
      <c r="AR29" s="199"/>
      <c r="AS29" s="159">
        <v>3330</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3673095</v>
      </c>
      <c r="BO29" s="114"/>
      <c r="BP29" s="114"/>
      <c r="BQ29" s="114"/>
      <c r="BR29" s="114"/>
      <c r="BS29" s="114"/>
      <c r="BT29" s="114"/>
      <c r="BU29" s="115"/>
      <c r="BV29" s="113">
        <v>3486436</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100.8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3473307</v>
      </c>
      <c r="BO30" s="261"/>
      <c r="BP30" s="261"/>
      <c r="BQ30" s="261"/>
      <c r="BR30" s="261"/>
      <c r="BS30" s="261"/>
      <c r="BT30" s="261"/>
      <c r="BU30" s="262"/>
      <c r="BV30" s="260">
        <v>3509920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8</v>
      </c>
      <c r="BX34" s="323"/>
      <c r="BY34" s="324" t="str">
        <f>IF('各会計、関係団体の財政状況及び健全化判断比率'!B68="","",'各会計、関係団体の財政状況及び健全化判断比率'!B68)</f>
        <v>城南衛生管理組合</v>
      </c>
      <c r="BZ34" s="324"/>
      <c r="CA34" s="324"/>
      <c r="CB34" s="324"/>
      <c r="CC34" s="324"/>
      <c r="CD34" s="324"/>
      <c r="CE34" s="324"/>
      <c r="CF34" s="324"/>
      <c r="CG34" s="324"/>
      <c r="CH34" s="324"/>
      <c r="CI34" s="324"/>
      <c r="CJ34" s="324"/>
      <c r="CK34" s="324"/>
      <c r="CL34" s="324"/>
      <c r="CM34" s="324"/>
      <c r="CN34" s="63"/>
      <c r="CO34" s="323">
        <f>IF(CQ34="","",MAX(C34:D43,U34:V43,AM34:AN43,BE34:BF43,BW34:BX43)+1)</f>
        <v>16</v>
      </c>
      <c r="CP34" s="323"/>
      <c r="CQ34" s="324" t="str">
        <f>IF('各会計、関係団体の財政状況及び健全化判断比率'!BS7="","",'各会計、関係団体の財政状況及び健全化判断比率'!BS7)</f>
        <v>宇治市スポーツ協会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墓地公園事業特別会計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後期高齢者医療事業特別会計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9</v>
      </c>
      <c r="BX35" s="323"/>
      <c r="BY35" s="324" t="str">
        <f>IF('各会計、関係団体の財政状況及び健全化判断比率'!B69="","",'各会計、関係団体の財政状況及び健全化判断比率'!B69)</f>
        <v>淀川・木津川水防事務組合</v>
      </c>
      <c r="BZ35" s="324"/>
      <c r="CA35" s="324"/>
      <c r="CB35" s="324"/>
      <c r="CC35" s="324"/>
      <c r="CD35" s="324"/>
      <c r="CE35" s="324"/>
      <c r="CF35" s="324"/>
      <c r="CG35" s="324"/>
      <c r="CH35" s="324"/>
      <c r="CI35" s="324"/>
      <c r="CJ35" s="324"/>
      <c r="CK35" s="324"/>
      <c r="CL35" s="324"/>
      <c r="CM35" s="324"/>
      <c r="CN35" s="63"/>
      <c r="CO35" s="323">
        <f t="shared" ref="CO35:CO43" si="3">IF(CQ35="","",CO34+1)</f>
        <v>17</v>
      </c>
      <c r="CP35" s="323"/>
      <c r="CQ35" s="324" t="str">
        <f>IF('各会計、関係団体の財政状況及び健全化判断比率'!BS8="","",'各会計、関係団体の財政状況及び健全化判断比率'!BS8)</f>
        <v>宇治廃棄物処理公社</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介護保険事業特別会計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10</v>
      </c>
      <c r="BX36" s="323"/>
      <c r="BY36" s="324" t="str">
        <f>IF('各会計、関係団体の財政状況及び健全化判断比率'!B70="","",'各会計、関係団体の財政状況及び健全化判断比率'!B70)</f>
        <v>京都府自治会館管理組合</v>
      </c>
      <c r="BZ36" s="324"/>
      <c r="CA36" s="324"/>
      <c r="CB36" s="324"/>
      <c r="CC36" s="324"/>
      <c r="CD36" s="324"/>
      <c r="CE36" s="324"/>
      <c r="CF36" s="324"/>
      <c r="CG36" s="324"/>
      <c r="CH36" s="324"/>
      <c r="CI36" s="324"/>
      <c r="CJ36" s="324"/>
      <c r="CK36" s="324"/>
      <c r="CL36" s="324"/>
      <c r="CM36" s="324"/>
      <c r="CN36" s="63"/>
      <c r="CO36" s="323">
        <f t="shared" si="3"/>
        <v>18</v>
      </c>
      <c r="CP36" s="323"/>
      <c r="CQ36" s="324" t="str">
        <f>IF('各会計、関係団体の財政状況及び健全化判断比率'!BS9="","",'各会計、関係団体の財政状況及び健全化判断比率'!BS9)</f>
        <v>宇治市公園公社</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11</v>
      </c>
      <c r="BX37" s="323"/>
      <c r="BY37" s="324" t="str">
        <f>IF('各会計、関係団体の財政状況及び健全化判断比率'!B71="","",'各会計、関係団体の財政状況及び健全化判断比率'!B71)</f>
        <v>京都府住宅新築資金等貸付事業管理組合（一般会計）</v>
      </c>
      <c r="BZ37" s="324"/>
      <c r="CA37" s="324"/>
      <c r="CB37" s="324"/>
      <c r="CC37" s="324"/>
      <c r="CD37" s="324"/>
      <c r="CE37" s="324"/>
      <c r="CF37" s="324"/>
      <c r="CG37" s="324"/>
      <c r="CH37" s="324"/>
      <c r="CI37" s="324"/>
      <c r="CJ37" s="324"/>
      <c r="CK37" s="324"/>
      <c r="CL37" s="324"/>
      <c r="CM37" s="324"/>
      <c r="CN37" s="63"/>
      <c r="CO37" s="323">
        <f t="shared" si="3"/>
        <v>19</v>
      </c>
      <c r="CP37" s="323"/>
      <c r="CQ37" s="324" t="str">
        <f>IF('各会計、関係団体の財政状況及び健全化判断比率'!BS10="","",'各会計、関係団体の財政状況及び健全化判断比率'!BS10)</f>
        <v>宇治市福祉サービス公社</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12</v>
      </c>
      <c r="BX38" s="323"/>
      <c r="BY38" s="324" t="str">
        <f>IF('各会計、関係団体の財政状況及び健全化判断比率'!B72="","",'各会計、関係団体の財政状況及び健全化判断比率'!B72)</f>
        <v>京都府住宅新築資金等貸付事業管理組合（特別会計）</v>
      </c>
      <c r="BZ38" s="324"/>
      <c r="CA38" s="324"/>
      <c r="CB38" s="324"/>
      <c r="CC38" s="324"/>
      <c r="CD38" s="324"/>
      <c r="CE38" s="324"/>
      <c r="CF38" s="324"/>
      <c r="CG38" s="324"/>
      <c r="CH38" s="324"/>
      <c r="CI38" s="324"/>
      <c r="CJ38" s="324"/>
      <c r="CK38" s="324"/>
      <c r="CL38" s="324"/>
      <c r="CM38" s="324"/>
      <c r="CN38" s="63"/>
      <c r="CO38" s="323">
        <f t="shared" si="3"/>
        <v>20</v>
      </c>
      <c r="CP38" s="323"/>
      <c r="CQ38" s="324" t="str">
        <f>IF('各会計、関係団体の財政状況及び健全化判断比率'!BS11="","",'各会計、関係団体の財政状況及び健全化判断比率'!BS11)</f>
        <v>宇治市野外活動センター</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13</v>
      </c>
      <c r="BX39" s="323"/>
      <c r="BY39" s="324" t="str">
        <f>IF('各会計、関係団体の財政状況及び健全化判断比率'!B73="","",'各会計、関係団体の財政状況及び健全化判断比率'!B73)</f>
        <v>京都府後期高齢者医療広域連合（一般会計）</v>
      </c>
      <c r="BZ39" s="324"/>
      <c r="CA39" s="324"/>
      <c r="CB39" s="324"/>
      <c r="CC39" s="324"/>
      <c r="CD39" s="324"/>
      <c r="CE39" s="324"/>
      <c r="CF39" s="324"/>
      <c r="CG39" s="324"/>
      <c r="CH39" s="324"/>
      <c r="CI39" s="324"/>
      <c r="CJ39" s="324"/>
      <c r="CK39" s="324"/>
      <c r="CL39" s="324"/>
      <c r="CM39" s="324"/>
      <c r="CN39" s="63"/>
      <c r="CO39" s="323">
        <f t="shared" si="3"/>
        <v>21</v>
      </c>
      <c r="CP39" s="323"/>
      <c r="CQ39" s="324" t="str">
        <f>IF('各会計、関係団体の財政状況及び健全化判断比率'!BS12="","",'各会計、関係団体の財政状況及び健全化判断比率'!BS12)</f>
        <v>エフエム宇治放送</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14</v>
      </c>
      <c r="BX40" s="323"/>
      <c r="BY40" s="324" t="str">
        <f>IF('各会計、関係団体の財政状況及び健全化判断比率'!B74="","",'各会計、関係団体の財政状況及び健全化判断比率'!B74)</f>
        <v>京都府後期高齢者医療広域連合（後期高齢者医療特別会計）</v>
      </c>
      <c r="BZ40" s="324"/>
      <c r="CA40" s="324"/>
      <c r="CB40" s="324"/>
      <c r="CC40" s="324"/>
      <c r="CD40" s="324"/>
      <c r="CE40" s="324"/>
      <c r="CF40" s="324"/>
      <c r="CG40" s="324"/>
      <c r="CH40" s="324"/>
      <c r="CI40" s="324"/>
      <c r="CJ40" s="324"/>
      <c r="CK40" s="324"/>
      <c r="CL40" s="324"/>
      <c r="CM40" s="324"/>
      <c r="CN40" s="63"/>
      <c r="CO40" s="323">
        <f t="shared" si="3"/>
        <v>22</v>
      </c>
      <c r="CP40" s="323"/>
      <c r="CQ40" s="324" t="str">
        <f>IF('各会計、関係団体の財政状況及び健全化判断比率'!BS13="","",'各会計、関係団体の財政状況及び健全化判断比率'!BS13)</f>
        <v>宇治市土地開発公社</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15</v>
      </c>
      <c r="BX41" s="323"/>
      <c r="BY41" s="324" t="str">
        <f>IF('各会計、関係団体の財政状況及び健全化判断比率'!B75="","",'各会計、関係団体の財政状況及び健全化判断比率'!B75)</f>
        <v>京都地方税機構</v>
      </c>
      <c r="BZ41" s="324"/>
      <c r="CA41" s="324"/>
      <c r="CB41" s="324"/>
      <c r="CC41" s="324"/>
      <c r="CD41" s="324"/>
      <c r="CE41" s="324"/>
      <c r="CF41" s="324"/>
      <c r="CG41" s="324"/>
      <c r="CH41" s="324"/>
      <c r="CI41" s="324"/>
      <c r="CJ41" s="324"/>
      <c r="CK41" s="324"/>
      <c r="CL41" s="324"/>
      <c r="CM41" s="324"/>
      <c r="CN41" s="63"/>
      <c r="CO41" s="323">
        <f t="shared" si="3"/>
        <v>23</v>
      </c>
      <c r="CP41" s="323"/>
      <c r="CQ41" s="324" t="str">
        <f>IF('各会計、関係団体の財政状況及び健全化判断比率'!BS14="","",'各会計、関係団体の財政状況及び健全化判断比率'!BS14)</f>
        <v>宇治市文化財愛護協会</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RsdbW3pAWnTopEekEXOZYWNwUh2gPBsNncU6puxz0z4bAU60d9xGdDm69QzJxuC/Z54PH1UYdBdUrWqlXc1ofA==" saltValue="/YvmiVXl6YO+Ia9xkXob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D40A2-BF96-40D5-BC48-BF7C916313ED}">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24295146</v>
      </c>
      <c r="S5" s="348"/>
      <c r="T5" s="348"/>
      <c r="U5" s="348"/>
      <c r="V5" s="348"/>
      <c r="W5" s="348"/>
      <c r="X5" s="348"/>
      <c r="Y5" s="349"/>
      <c r="Z5" s="350">
        <v>31.5</v>
      </c>
      <c r="AA5" s="350"/>
      <c r="AB5" s="350"/>
      <c r="AC5" s="350"/>
      <c r="AD5" s="351">
        <v>22520594</v>
      </c>
      <c r="AE5" s="351"/>
      <c r="AF5" s="351"/>
      <c r="AG5" s="351"/>
      <c r="AH5" s="351"/>
      <c r="AI5" s="351"/>
      <c r="AJ5" s="351"/>
      <c r="AK5" s="351"/>
      <c r="AL5" s="352">
        <v>56.1</v>
      </c>
      <c r="AM5" s="353"/>
      <c r="AN5" s="353"/>
      <c r="AO5" s="354"/>
      <c r="AP5" s="344" t="s">
        <v>160</v>
      </c>
      <c r="AQ5" s="345"/>
      <c r="AR5" s="345"/>
      <c r="AS5" s="345"/>
      <c r="AT5" s="345"/>
      <c r="AU5" s="345"/>
      <c r="AV5" s="345"/>
      <c r="AW5" s="345"/>
      <c r="AX5" s="345"/>
      <c r="AY5" s="345"/>
      <c r="AZ5" s="345"/>
      <c r="BA5" s="345"/>
      <c r="BB5" s="345"/>
      <c r="BC5" s="345"/>
      <c r="BD5" s="345"/>
      <c r="BE5" s="345"/>
      <c r="BF5" s="346"/>
      <c r="BG5" s="355">
        <v>22520594</v>
      </c>
      <c r="BH5" s="356"/>
      <c r="BI5" s="356"/>
      <c r="BJ5" s="356"/>
      <c r="BK5" s="356"/>
      <c r="BL5" s="356"/>
      <c r="BM5" s="356"/>
      <c r="BN5" s="357"/>
      <c r="BO5" s="358">
        <v>92.7</v>
      </c>
      <c r="BP5" s="358"/>
      <c r="BQ5" s="358"/>
      <c r="BR5" s="358"/>
      <c r="BS5" s="359">
        <v>379005</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363914</v>
      </c>
      <c r="S6" s="356"/>
      <c r="T6" s="356"/>
      <c r="U6" s="356"/>
      <c r="V6" s="356"/>
      <c r="W6" s="356"/>
      <c r="X6" s="356"/>
      <c r="Y6" s="357"/>
      <c r="Z6" s="358">
        <v>0.5</v>
      </c>
      <c r="AA6" s="358"/>
      <c r="AB6" s="358"/>
      <c r="AC6" s="358"/>
      <c r="AD6" s="359">
        <v>363914</v>
      </c>
      <c r="AE6" s="359"/>
      <c r="AF6" s="359"/>
      <c r="AG6" s="359"/>
      <c r="AH6" s="359"/>
      <c r="AI6" s="359"/>
      <c r="AJ6" s="359"/>
      <c r="AK6" s="359"/>
      <c r="AL6" s="364">
        <v>0.9</v>
      </c>
      <c r="AM6" s="365"/>
      <c r="AN6" s="365"/>
      <c r="AO6" s="366"/>
      <c r="AP6" s="361" t="s">
        <v>165</v>
      </c>
      <c r="AQ6" s="362"/>
      <c r="AR6" s="362"/>
      <c r="AS6" s="362"/>
      <c r="AT6" s="362"/>
      <c r="AU6" s="362"/>
      <c r="AV6" s="362"/>
      <c r="AW6" s="362"/>
      <c r="AX6" s="362"/>
      <c r="AY6" s="362"/>
      <c r="AZ6" s="362"/>
      <c r="BA6" s="362"/>
      <c r="BB6" s="362"/>
      <c r="BC6" s="362"/>
      <c r="BD6" s="362"/>
      <c r="BE6" s="362"/>
      <c r="BF6" s="363"/>
      <c r="BG6" s="355">
        <v>22520594</v>
      </c>
      <c r="BH6" s="356"/>
      <c r="BI6" s="356"/>
      <c r="BJ6" s="356"/>
      <c r="BK6" s="356"/>
      <c r="BL6" s="356"/>
      <c r="BM6" s="356"/>
      <c r="BN6" s="357"/>
      <c r="BO6" s="358">
        <v>92.7</v>
      </c>
      <c r="BP6" s="358"/>
      <c r="BQ6" s="358"/>
      <c r="BR6" s="358"/>
      <c r="BS6" s="359">
        <v>379005</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433377</v>
      </c>
      <c r="CS6" s="356"/>
      <c r="CT6" s="356"/>
      <c r="CU6" s="356"/>
      <c r="CV6" s="356"/>
      <c r="CW6" s="356"/>
      <c r="CX6" s="356"/>
      <c r="CY6" s="357"/>
      <c r="CZ6" s="352">
        <v>0.6</v>
      </c>
      <c r="DA6" s="353"/>
      <c r="DB6" s="353"/>
      <c r="DC6" s="367"/>
      <c r="DD6" s="368" t="s">
        <v>64</v>
      </c>
      <c r="DE6" s="356"/>
      <c r="DF6" s="356"/>
      <c r="DG6" s="356"/>
      <c r="DH6" s="356"/>
      <c r="DI6" s="356"/>
      <c r="DJ6" s="356"/>
      <c r="DK6" s="356"/>
      <c r="DL6" s="356"/>
      <c r="DM6" s="356"/>
      <c r="DN6" s="356"/>
      <c r="DO6" s="356"/>
      <c r="DP6" s="357"/>
      <c r="DQ6" s="368">
        <v>432252</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14776</v>
      </c>
      <c r="S7" s="356"/>
      <c r="T7" s="356"/>
      <c r="U7" s="356"/>
      <c r="V7" s="356"/>
      <c r="W7" s="356"/>
      <c r="X7" s="356"/>
      <c r="Y7" s="357"/>
      <c r="Z7" s="358">
        <v>0</v>
      </c>
      <c r="AA7" s="358"/>
      <c r="AB7" s="358"/>
      <c r="AC7" s="358"/>
      <c r="AD7" s="359">
        <v>14776</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10954696</v>
      </c>
      <c r="BH7" s="356"/>
      <c r="BI7" s="356"/>
      <c r="BJ7" s="356"/>
      <c r="BK7" s="356"/>
      <c r="BL7" s="356"/>
      <c r="BM7" s="356"/>
      <c r="BN7" s="357"/>
      <c r="BO7" s="358">
        <v>45.1</v>
      </c>
      <c r="BP7" s="358"/>
      <c r="BQ7" s="358"/>
      <c r="BR7" s="358"/>
      <c r="BS7" s="359">
        <v>379005</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6064261</v>
      </c>
      <c r="CS7" s="356"/>
      <c r="CT7" s="356"/>
      <c r="CU7" s="356"/>
      <c r="CV7" s="356"/>
      <c r="CW7" s="356"/>
      <c r="CX7" s="356"/>
      <c r="CY7" s="357"/>
      <c r="CZ7" s="358">
        <v>8</v>
      </c>
      <c r="DA7" s="358"/>
      <c r="DB7" s="358"/>
      <c r="DC7" s="358"/>
      <c r="DD7" s="368">
        <v>349927</v>
      </c>
      <c r="DE7" s="356"/>
      <c r="DF7" s="356"/>
      <c r="DG7" s="356"/>
      <c r="DH7" s="356"/>
      <c r="DI7" s="356"/>
      <c r="DJ7" s="356"/>
      <c r="DK7" s="356"/>
      <c r="DL7" s="356"/>
      <c r="DM7" s="356"/>
      <c r="DN7" s="356"/>
      <c r="DO7" s="356"/>
      <c r="DP7" s="357"/>
      <c r="DQ7" s="368">
        <v>4810090</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317578</v>
      </c>
      <c r="S8" s="356"/>
      <c r="T8" s="356"/>
      <c r="U8" s="356"/>
      <c r="V8" s="356"/>
      <c r="W8" s="356"/>
      <c r="X8" s="356"/>
      <c r="Y8" s="357"/>
      <c r="Z8" s="358">
        <v>0.4</v>
      </c>
      <c r="AA8" s="358"/>
      <c r="AB8" s="358"/>
      <c r="AC8" s="358"/>
      <c r="AD8" s="359">
        <v>317578</v>
      </c>
      <c r="AE8" s="359"/>
      <c r="AF8" s="359"/>
      <c r="AG8" s="359"/>
      <c r="AH8" s="359"/>
      <c r="AI8" s="359"/>
      <c r="AJ8" s="359"/>
      <c r="AK8" s="359"/>
      <c r="AL8" s="364">
        <v>0.8</v>
      </c>
      <c r="AM8" s="365"/>
      <c r="AN8" s="365"/>
      <c r="AO8" s="366"/>
      <c r="AP8" s="361" t="s">
        <v>171</v>
      </c>
      <c r="AQ8" s="362"/>
      <c r="AR8" s="362"/>
      <c r="AS8" s="362"/>
      <c r="AT8" s="362"/>
      <c r="AU8" s="362"/>
      <c r="AV8" s="362"/>
      <c r="AW8" s="362"/>
      <c r="AX8" s="362"/>
      <c r="AY8" s="362"/>
      <c r="AZ8" s="362"/>
      <c r="BA8" s="362"/>
      <c r="BB8" s="362"/>
      <c r="BC8" s="362"/>
      <c r="BD8" s="362"/>
      <c r="BE8" s="362"/>
      <c r="BF8" s="363"/>
      <c r="BG8" s="355">
        <v>250306</v>
      </c>
      <c r="BH8" s="356"/>
      <c r="BI8" s="356"/>
      <c r="BJ8" s="356"/>
      <c r="BK8" s="356"/>
      <c r="BL8" s="356"/>
      <c r="BM8" s="356"/>
      <c r="BN8" s="357"/>
      <c r="BO8" s="358">
        <v>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37817539</v>
      </c>
      <c r="CS8" s="356"/>
      <c r="CT8" s="356"/>
      <c r="CU8" s="356"/>
      <c r="CV8" s="356"/>
      <c r="CW8" s="356"/>
      <c r="CX8" s="356"/>
      <c r="CY8" s="357"/>
      <c r="CZ8" s="358">
        <v>49.7</v>
      </c>
      <c r="DA8" s="358"/>
      <c r="DB8" s="358"/>
      <c r="DC8" s="358"/>
      <c r="DD8" s="368">
        <v>652809</v>
      </c>
      <c r="DE8" s="356"/>
      <c r="DF8" s="356"/>
      <c r="DG8" s="356"/>
      <c r="DH8" s="356"/>
      <c r="DI8" s="356"/>
      <c r="DJ8" s="356"/>
      <c r="DK8" s="356"/>
      <c r="DL8" s="356"/>
      <c r="DM8" s="356"/>
      <c r="DN8" s="356"/>
      <c r="DO8" s="356"/>
      <c r="DP8" s="357"/>
      <c r="DQ8" s="368">
        <v>19434305</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394496</v>
      </c>
      <c r="S9" s="356"/>
      <c r="T9" s="356"/>
      <c r="U9" s="356"/>
      <c r="V9" s="356"/>
      <c r="W9" s="356"/>
      <c r="X9" s="356"/>
      <c r="Y9" s="357"/>
      <c r="Z9" s="358">
        <v>0.5</v>
      </c>
      <c r="AA9" s="358"/>
      <c r="AB9" s="358"/>
      <c r="AC9" s="358"/>
      <c r="AD9" s="359">
        <v>394496</v>
      </c>
      <c r="AE9" s="359"/>
      <c r="AF9" s="359"/>
      <c r="AG9" s="359"/>
      <c r="AH9" s="359"/>
      <c r="AI9" s="359"/>
      <c r="AJ9" s="359"/>
      <c r="AK9" s="359"/>
      <c r="AL9" s="364">
        <v>1</v>
      </c>
      <c r="AM9" s="365"/>
      <c r="AN9" s="365"/>
      <c r="AO9" s="366"/>
      <c r="AP9" s="361" t="s">
        <v>174</v>
      </c>
      <c r="AQ9" s="362"/>
      <c r="AR9" s="362"/>
      <c r="AS9" s="362"/>
      <c r="AT9" s="362"/>
      <c r="AU9" s="362"/>
      <c r="AV9" s="362"/>
      <c r="AW9" s="362"/>
      <c r="AX9" s="362"/>
      <c r="AY9" s="362"/>
      <c r="AZ9" s="362"/>
      <c r="BA9" s="362"/>
      <c r="BB9" s="362"/>
      <c r="BC9" s="362"/>
      <c r="BD9" s="362"/>
      <c r="BE9" s="362"/>
      <c r="BF9" s="363"/>
      <c r="BG9" s="355">
        <v>9204911</v>
      </c>
      <c r="BH9" s="356"/>
      <c r="BI9" s="356"/>
      <c r="BJ9" s="356"/>
      <c r="BK9" s="356"/>
      <c r="BL9" s="356"/>
      <c r="BM9" s="356"/>
      <c r="BN9" s="357"/>
      <c r="BO9" s="358">
        <v>37.9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5835868</v>
      </c>
      <c r="CS9" s="356"/>
      <c r="CT9" s="356"/>
      <c r="CU9" s="356"/>
      <c r="CV9" s="356"/>
      <c r="CW9" s="356"/>
      <c r="CX9" s="356"/>
      <c r="CY9" s="357"/>
      <c r="CZ9" s="358">
        <v>7.7</v>
      </c>
      <c r="DA9" s="358"/>
      <c r="DB9" s="358"/>
      <c r="DC9" s="358"/>
      <c r="DD9" s="368">
        <v>316293</v>
      </c>
      <c r="DE9" s="356"/>
      <c r="DF9" s="356"/>
      <c r="DG9" s="356"/>
      <c r="DH9" s="356"/>
      <c r="DI9" s="356"/>
      <c r="DJ9" s="356"/>
      <c r="DK9" s="356"/>
      <c r="DL9" s="356"/>
      <c r="DM9" s="356"/>
      <c r="DN9" s="356"/>
      <c r="DO9" s="356"/>
      <c r="DP9" s="357"/>
      <c r="DQ9" s="368">
        <v>4888884</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407178</v>
      </c>
      <c r="BH10" s="356"/>
      <c r="BI10" s="356"/>
      <c r="BJ10" s="356"/>
      <c r="BK10" s="356"/>
      <c r="BL10" s="356"/>
      <c r="BM10" s="356"/>
      <c r="BN10" s="357"/>
      <c r="BO10" s="358">
        <v>1.7</v>
      </c>
      <c r="BP10" s="358"/>
      <c r="BQ10" s="358"/>
      <c r="BR10" s="358"/>
      <c r="BS10" s="359">
        <v>67622</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56343</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25787</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4201175</v>
      </c>
      <c r="S11" s="356"/>
      <c r="T11" s="356"/>
      <c r="U11" s="356"/>
      <c r="V11" s="356"/>
      <c r="W11" s="356"/>
      <c r="X11" s="356"/>
      <c r="Y11" s="357"/>
      <c r="Z11" s="364">
        <v>5.4</v>
      </c>
      <c r="AA11" s="365"/>
      <c r="AB11" s="365"/>
      <c r="AC11" s="370"/>
      <c r="AD11" s="368">
        <v>4201175</v>
      </c>
      <c r="AE11" s="356"/>
      <c r="AF11" s="356"/>
      <c r="AG11" s="356"/>
      <c r="AH11" s="356"/>
      <c r="AI11" s="356"/>
      <c r="AJ11" s="356"/>
      <c r="AK11" s="357"/>
      <c r="AL11" s="364">
        <v>10.5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1092301</v>
      </c>
      <c r="BH11" s="356"/>
      <c r="BI11" s="356"/>
      <c r="BJ11" s="356"/>
      <c r="BK11" s="356"/>
      <c r="BL11" s="356"/>
      <c r="BM11" s="356"/>
      <c r="BN11" s="357"/>
      <c r="BO11" s="358">
        <v>4.5</v>
      </c>
      <c r="BP11" s="358"/>
      <c r="BQ11" s="358"/>
      <c r="BR11" s="358"/>
      <c r="BS11" s="359">
        <v>311383</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444804</v>
      </c>
      <c r="CS11" s="356"/>
      <c r="CT11" s="356"/>
      <c r="CU11" s="356"/>
      <c r="CV11" s="356"/>
      <c r="CW11" s="356"/>
      <c r="CX11" s="356"/>
      <c r="CY11" s="357"/>
      <c r="CZ11" s="358">
        <v>0.6</v>
      </c>
      <c r="DA11" s="358"/>
      <c r="DB11" s="358"/>
      <c r="DC11" s="358"/>
      <c r="DD11" s="368">
        <v>109175</v>
      </c>
      <c r="DE11" s="356"/>
      <c r="DF11" s="356"/>
      <c r="DG11" s="356"/>
      <c r="DH11" s="356"/>
      <c r="DI11" s="356"/>
      <c r="DJ11" s="356"/>
      <c r="DK11" s="356"/>
      <c r="DL11" s="356"/>
      <c r="DM11" s="356"/>
      <c r="DN11" s="356"/>
      <c r="DO11" s="356"/>
      <c r="DP11" s="357"/>
      <c r="DQ11" s="368">
        <v>278883</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29099</v>
      </c>
      <c r="S12" s="356"/>
      <c r="T12" s="356"/>
      <c r="U12" s="356"/>
      <c r="V12" s="356"/>
      <c r="W12" s="356"/>
      <c r="X12" s="356"/>
      <c r="Y12" s="357"/>
      <c r="Z12" s="358">
        <v>0</v>
      </c>
      <c r="AA12" s="358"/>
      <c r="AB12" s="358"/>
      <c r="AC12" s="358"/>
      <c r="AD12" s="359">
        <v>29099</v>
      </c>
      <c r="AE12" s="359"/>
      <c r="AF12" s="359"/>
      <c r="AG12" s="359"/>
      <c r="AH12" s="359"/>
      <c r="AI12" s="359"/>
      <c r="AJ12" s="359"/>
      <c r="AK12" s="359"/>
      <c r="AL12" s="364">
        <v>0.1</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10213738</v>
      </c>
      <c r="BH12" s="356"/>
      <c r="BI12" s="356"/>
      <c r="BJ12" s="356"/>
      <c r="BK12" s="356"/>
      <c r="BL12" s="356"/>
      <c r="BM12" s="356"/>
      <c r="BN12" s="357"/>
      <c r="BO12" s="358">
        <v>42</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2440176</v>
      </c>
      <c r="CS12" s="356"/>
      <c r="CT12" s="356"/>
      <c r="CU12" s="356"/>
      <c r="CV12" s="356"/>
      <c r="CW12" s="356"/>
      <c r="CX12" s="356"/>
      <c r="CY12" s="357"/>
      <c r="CZ12" s="358">
        <v>3.2</v>
      </c>
      <c r="DA12" s="358"/>
      <c r="DB12" s="358"/>
      <c r="DC12" s="358"/>
      <c r="DD12" s="368">
        <v>213150</v>
      </c>
      <c r="DE12" s="356"/>
      <c r="DF12" s="356"/>
      <c r="DG12" s="356"/>
      <c r="DH12" s="356"/>
      <c r="DI12" s="356"/>
      <c r="DJ12" s="356"/>
      <c r="DK12" s="356"/>
      <c r="DL12" s="356"/>
      <c r="DM12" s="356"/>
      <c r="DN12" s="356"/>
      <c r="DO12" s="356"/>
      <c r="DP12" s="357"/>
      <c r="DQ12" s="368">
        <v>543640</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10102083</v>
      </c>
      <c r="BH13" s="356"/>
      <c r="BI13" s="356"/>
      <c r="BJ13" s="356"/>
      <c r="BK13" s="356"/>
      <c r="BL13" s="356"/>
      <c r="BM13" s="356"/>
      <c r="BN13" s="357"/>
      <c r="BO13" s="358">
        <v>41.6</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6580451</v>
      </c>
      <c r="CS13" s="356"/>
      <c r="CT13" s="356"/>
      <c r="CU13" s="356"/>
      <c r="CV13" s="356"/>
      <c r="CW13" s="356"/>
      <c r="CX13" s="356"/>
      <c r="CY13" s="357"/>
      <c r="CZ13" s="358">
        <v>8.6</v>
      </c>
      <c r="DA13" s="358"/>
      <c r="DB13" s="358"/>
      <c r="DC13" s="358"/>
      <c r="DD13" s="368">
        <v>1869503</v>
      </c>
      <c r="DE13" s="356"/>
      <c r="DF13" s="356"/>
      <c r="DG13" s="356"/>
      <c r="DH13" s="356"/>
      <c r="DI13" s="356"/>
      <c r="DJ13" s="356"/>
      <c r="DK13" s="356"/>
      <c r="DL13" s="356"/>
      <c r="DM13" s="356"/>
      <c r="DN13" s="356"/>
      <c r="DO13" s="356"/>
      <c r="DP13" s="357"/>
      <c r="DQ13" s="368">
        <v>4325599</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389610</v>
      </c>
      <c r="BH14" s="356"/>
      <c r="BI14" s="356"/>
      <c r="BJ14" s="356"/>
      <c r="BK14" s="356"/>
      <c r="BL14" s="356"/>
      <c r="BM14" s="356"/>
      <c r="BN14" s="357"/>
      <c r="BO14" s="358">
        <v>1.6</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2398394</v>
      </c>
      <c r="CS14" s="356"/>
      <c r="CT14" s="356"/>
      <c r="CU14" s="356"/>
      <c r="CV14" s="356"/>
      <c r="CW14" s="356"/>
      <c r="CX14" s="356"/>
      <c r="CY14" s="357"/>
      <c r="CZ14" s="358">
        <v>3.2</v>
      </c>
      <c r="DA14" s="358"/>
      <c r="DB14" s="358"/>
      <c r="DC14" s="358"/>
      <c r="DD14" s="368">
        <v>194037</v>
      </c>
      <c r="DE14" s="356"/>
      <c r="DF14" s="356"/>
      <c r="DG14" s="356"/>
      <c r="DH14" s="356"/>
      <c r="DI14" s="356"/>
      <c r="DJ14" s="356"/>
      <c r="DK14" s="356"/>
      <c r="DL14" s="356"/>
      <c r="DM14" s="356"/>
      <c r="DN14" s="356"/>
      <c r="DO14" s="356"/>
      <c r="DP14" s="357"/>
      <c r="DQ14" s="368">
        <v>2275072</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78753</v>
      </c>
      <c r="S15" s="356"/>
      <c r="T15" s="356"/>
      <c r="U15" s="356"/>
      <c r="V15" s="356"/>
      <c r="W15" s="356"/>
      <c r="X15" s="356"/>
      <c r="Y15" s="357"/>
      <c r="Z15" s="358">
        <v>0.1</v>
      </c>
      <c r="AA15" s="358"/>
      <c r="AB15" s="358"/>
      <c r="AC15" s="358"/>
      <c r="AD15" s="359">
        <v>78753</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962550</v>
      </c>
      <c r="BH15" s="356"/>
      <c r="BI15" s="356"/>
      <c r="BJ15" s="356"/>
      <c r="BK15" s="356"/>
      <c r="BL15" s="356"/>
      <c r="BM15" s="356"/>
      <c r="BN15" s="357"/>
      <c r="BO15" s="358">
        <v>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9691824</v>
      </c>
      <c r="CS15" s="356"/>
      <c r="CT15" s="356"/>
      <c r="CU15" s="356"/>
      <c r="CV15" s="356"/>
      <c r="CW15" s="356"/>
      <c r="CX15" s="356"/>
      <c r="CY15" s="357"/>
      <c r="CZ15" s="358">
        <v>12.7</v>
      </c>
      <c r="DA15" s="358"/>
      <c r="DB15" s="358"/>
      <c r="DC15" s="358"/>
      <c r="DD15" s="368">
        <v>4456274</v>
      </c>
      <c r="DE15" s="356"/>
      <c r="DF15" s="356"/>
      <c r="DG15" s="356"/>
      <c r="DH15" s="356"/>
      <c r="DI15" s="356"/>
      <c r="DJ15" s="356"/>
      <c r="DK15" s="356"/>
      <c r="DL15" s="356"/>
      <c r="DM15" s="356"/>
      <c r="DN15" s="356"/>
      <c r="DO15" s="356"/>
      <c r="DP15" s="357"/>
      <c r="DQ15" s="368">
        <v>5190479</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361309</v>
      </c>
      <c r="S16" s="356"/>
      <c r="T16" s="356"/>
      <c r="U16" s="356"/>
      <c r="V16" s="356"/>
      <c r="W16" s="356"/>
      <c r="X16" s="356"/>
      <c r="Y16" s="357"/>
      <c r="Z16" s="358">
        <v>0.5</v>
      </c>
      <c r="AA16" s="358"/>
      <c r="AB16" s="358"/>
      <c r="AC16" s="358"/>
      <c r="AD16" s="359">
        <v>361309</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997644</v>
      </c>
      <c r="S17" s="356"/>
      <c r="T17" s="356"/>
      <c r="U17" s="356"/>
      <c r="V17" s="356"/>
      <c r="W17" s="356"/>
      <c r="X17" s="356"/>
      <c r="Y17" s="357"/>
      <c r="Z17" s="358">
        <v>1.3</v>
      </c>
      <c r="AA17" s="358"/>
      <c r="AB17" s="358"/>
      <c r="AC17" s="358"/>
      <c r="AD17" s="359">
        <v>997644</v>
      </c>
      <c r="AE17" s="359"/>
      <c r="AF17" s="359"/>
      <c r="AG17" s="359"/>
      <c r="AH17" s="359"/>
      <c r="AI17" s="359"/>
      <c r="AJ17" s="359"/>
      <c r="AK17" s="359"/>
      <c r="AL17" s="364">
        <v>2.5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4333871</v>
      </c>
      <c r="CS17" s="356"/>
      <c r="CT17" s="356"/>
      <c r="CU17" s="356"/>
      <c r="CV17" s="356"/>
      <c r="CW17" s="356"/>
      <c r="CX17" s="356"/>
      <c r="CY17" s="357"/>
      <c r="CZ17" s="358">
        <v>5.7</v>
      </c>
      <c r="DA17" s="358"/>
      <c r="DB17" s="358"/>
      <c r="DC17" s="358"/>
      <c r="DD17" s="368" t="s">
        <v>64</v>
      </c>
      <c r="DE17" s="356"/>
      <c r="DF17" s="356"/>
      <c r="DG17" s="356"/>
      <c r="DH17" s="356"/>
      <c r="DI17" s="356"/>
      <c r="DJ17" s="356"/>
      <c r="DK17" s="356"/>
      <c r="DL17" s="356"/>
      <c r="DM17" s="356"/>
      <c r="DN17" s="356"/>
      <c r="DO17" s="356"/>
      <c r="DP17" s="357"/>
      <c r="DQ17" s="368">
        <v>4165040</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182950</v>
      </c>
      <c r="S18" s="356"/>
      <c r="T18" s="356"/>
      <c r="U18" s="356"/>
      <c r="V18" s="356"/>
      <c r="W18" s="356"/>
      <c r="X18" s="356"/>
      <c r="Y18" s="357"/>
      <c r="Z18" s="358">
        <v>0.2</v>
      </c>
      <c r="AA18" s="358"/>
      <c r="AB18" s="358"/>
      <c r="AC18" s="358"/>
      <c r="AD18" s="359">
        <v>182950</v>
      </c>
      <c r="AE18" s="359"/>
      <c r="AF18" s="359"/>
      <c r="AG18" s="359"/>
      <c r="AH18" s="359"/>
      <c r="AI18" s="359"/>
      <c r="AJ18" s="359"/>
      <c r="AK18" s="359"/>
      <c r="AL18" s="364">
        <v>0.5</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795326</v>
      </c>
      <c r="S19" s="356"/>
      <c r="T19" s="356"/>
      <c r="U19" s="356"/>
      <c r="V19" s="356"/>
      <c r="W19" s="356"/>
      <c r="X19" s="356"/>
      <c r="Y19" s="357"/>
      <c r="Z19" s="358">
        <v>1</v>
      </c>
      <c r="AA19" s="358"/>
      <c r="AB19" s="358"/>
      <c r="AC19" s="358"/>
      <c r="AD19" s="359">
        <v>795326</v>
      </c>
      <c r="AE19" s="359"/>
      <c r="AF19" s="359"/>
      <c r="AG19" s="359"/>
      <c r="AH19" s="359"/>
      <c r="AI19" s="359"/>
      <c r="AJ19" s="359"/>
      <c r="AK19" s="359"/>
      <c r="AL19" s="364">
        <v>2</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1774552</v>
      </c>
      <c r="BH19" s="356"/>
      <c r="BI19" s="356"/>
      <c r="BJ19" s="356"/>
      <c r="BK19" s="356"/>
      <c r="BL19" s="356"/>
      <c r="BM19" s="356"/>
      <c r="BN19" s="357"/>
      <c r="BO19" s="358">
        <v>7.3</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19368</v>
      </c>
      <c r="S20" s="356"/>
      <c r="T20" s="356"/>
      <c r="U20" s="356"/>
      <c r="V20" s="356"/>
      <c r="W20" s="356"/>
      <c r="X20" s="356"/>
      <c r="Y20" s="357"/>
      <c r="Z20" s="358">
        <v>0</v>
      </c>
      <c r="AA20" s="358"/>
      <c r="AB20" s="358"/>
      <c r="AC20" s="358"/>
      <c r="AD20" s="359">
        <v>19368</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1774552</v>
      </c>
      <c r="BH20" s="356"/>
      <c r="BI20" s="356"/>
      <c r="BJ20" s="356"/>
      <c r="BK20" s="356"/>
      <c r="BL20" s="356"/>
      <c r="BM20" s="356"/>
      <c r="BN20" s="357"/>
      <c r="BO20" s="358">
        <v>7.3</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76096908</v>
      </c>
      <c r="CS20" s="356"/>
      <c r="CT20" s="356"/>
      <c r="CU20" s="356"/>
      <c r="CV20" s="356"/>
      <c r="CW20" s="356"/>
      <c r="CX20" s="356"/>
      <c r="CY20" s="357"/>
      <c r="CZ20" s="358">
        <v>100</v>
      </c>
      <c r="DA20" s="358"/>
      <c r="DB20" s="358"/>
      <c r="DC20" s="358"/>
      <c r="DD20" s="368">
        <v>8161168</v>
      </c>
      <c r="DE20" s="356"/>
      <c r="DF20" s="356"/>
      <c r="DG20" s="356"/>
      <c r="DH20" s="356"/>
      <c r="DI20" s="356"/>
      <c r="DJ20" s="356"/>
      <c r="DK20" s="356"/>
      <c r="DL20" s="356"/>
      <c r="DM20" s="356"/>
      <c r="DN20" s="356"/>
      <c r="DO20" s="356"/>
      <c r="DP20" s="357"/>
      <c r="DQ20" s="368">
        <v>46370031</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10812559</v>
      </c>
      <c r="S21" s="356"/>
      <c r="T21" s="356"/>
      <c r="U21" s="356"/>
      <c r="V21" s="356"/>
      <c r="W21" s="356"/>
      <c r="X21" s="356"/>
      <c r="Y21" s="357"/>
      <c r="Z21" s="358">
        <v>14</v>
      </c>
      <c r="AA21" s="358"/>
      <c r="AB21" s="358"/>
      <c r="AC21" s="358"/>
      <c r="AD21" s="359">
        <v>10398263</v>
      </c>
      <c r="AE21" s="359"/>
      <c r="AF21" s="359"/>
      <c r="AG21" s="359"/>
      <c r="AH21" s="359"/>
      <c r="AI21" s="359"/>
      <c r="AJ21" s="359"/>
      <c r="AK21" s="359"/>
      <c r="AL21" s="364">
        <v>25.9</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10398263</v>
      </c>
      <c r="S22" s="356"/>
      <c r="T22" s="356"/>
      <c r="U22" s="356"/>
      <c r="V22" s="356"/>
      <c r="W22" s="356"/>
      <c r="X22" s="356"/>
      <c r="Y22" s="357"/>
      <c r="Z22" s="358">
        <v>13.5</v>
      </c>
      <c r="AA22" s="358"/>
      <c r="AB22" s="358"/>
      <c r="AC22" s="358"/>
      <c r="AD22" s="359">
        <v>10398263</v>
      </c>
      <c r="AE22" s="359"/>
      <c r="AF22" s="359"/>
      <c r="AG22" s="359"/>
      <c r="AH22" s="359"/>
      <c r="AI22" s="359"/>
      <c r="AJ22" s="359"/>
      <c r="AK22" s="359"/>
      <c r="AL22" s="364">
        <v>25.9</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414296</v>
      </c>
      <c r="S23" s="356"/>
      <c r="T23" s="356"/>
      <c r="U23" s="356"/>
      <c r="V23" s="356"/>
      <c r="W23" s="356"/>
      <c r="X23" s="356"/>
      <c r="Y23" s="357"/>
      <c r="Z23" s="358">
        <v>0.5</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1774552</v>
      </c>
      <c r="BH23" s="356"/>
      <c r="BI23" s="356"/>
      <c r="BJ23" s="356"/>
      <c r="BK23" s="356"/>
      <c r="BL23" s="356"/>
      <c r="BM23" s="356"/>
      <c r="BN23" s="357"/>
      <c r="BO23" s="358">
        <v>7.3</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44121216</v>
      </c>
      <c r="CS24" s="348"/>
      <c r="CT24" s="348"/>
      <c r="CU24" s="348"/>
      <c r="CV24" s="348"/>
      <c r="CW24" s="348"/>
      <c r="CX24" s="348"/>
      <c r="CY24" s="349"/>
      <c r="CZ24" s="352">
        <v>58</v>
      </c>
      <c r="DA24" s="353"/>
      <c r="DB24" s="353"/>
      <c r="DC24" s="367"/>
      <c r="DD24" s="388">
        <v>26427976</v>
      </c>
      <c r="DE24" s="348"/>
      <c r="DF24" s="348"/>
      <c r="DG24" s="348"/>
      <c r="DH24" s="348"/>
      <c r="DI24" s="348"/>
      <c r="DJ24" s="348"/>
      <c r="DK24" s="349"/>
      <c r="DL24" s="388">
        <v>23336808</v>
      </c>
      <c r="DM24" s="348"/>
      <c r="DN24" s="348"/>
      <c r="DO24" s="348"/>
      <c r="DP24" s="348"/>
      <c r="DQ24" s="348"/>
      <c r="DR24" s="348"/>
      <c r="DS24" s="348"/>
      <c r="DT24" s="348"/>
      <c r="DU24" s="348"/>
      <c r="DV24" s="349"/>
      <c r="DW24" s="352">
        <v>57.9</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41866449</v>
      </c>
      <c r="S25" s="356"/>
      <c r="T25" s="356"/>
      <c r="U25" s="356"/>
      <c r="V25" s="356"/>
      <c r="W25" s="356"/>
      <c r="X25" s="356"/>
      <c r="Y25" s="357"/>
      <c r="Z25" s="358">
        <v>54.2</v>
      </c>
      <c r="AA25" s="358"/>
      <c r="AB25" s="358"/>
      <c r="AC25" s="358"/>
      <c r="AD25" s="359">
        <v>39677601</v>
      </c>
      <c r="AE25" s="359"/>
      <c r="AF25" s="359"/>
      <c r="AG25" s="359"/>
      <c r="AH25" s="359"/>
      <c r="AI25" s="359"/>
      <c r="AJ25" s="359"/>
      <c r="AK25" s="359"/>
      <c r="AL25" s="364">
        <v>98.8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14395880</v>
      </c>
      <c r="CS25" s="389"/>
      <c r="CT25" s="389"/>
      <c r="CU25" s="389"/>
      <c r="CV25" s="389"/>
      <c r="CW25" s="389"/>
      <c r="CX25" s="389"/>
      <c r="CY25" s="390"/>
      <c r="CZ25" s="364">
        <v>18.899999999999999</v>
      </c>
      <c r="DA25" s="391"/>
      <c r="DB25" s="391"/>
      <c r="DC25" s="392"/>
      <c r="DD25" s="368">
        <v>12920825</v>
      </c>
      <c r="DE25" s="389"/>
      <c r="DF25" s="389"/>
      <c r="DG25" s="389"/>
      <c r="DH25" s="389"/>
      <c r="DI25" s="389"/>
      <c r="DJ25" s="389"/>
      <c r="DK25" s="390"/>
      <c r="DL25" s="368">
        <v>12574634</v>
      </c>
      <c r="DM25" s="389"/>
      <c r="DN25" s="389"/>
      <c r="DO25" s="389"/>
      <c r="DP25" s="389"/>
      <c r="DQ25" s="389"/>
      <c r="DR25" s="389"/>
      <c r="DS25" s="389"/>
      <c r="DT25" s="389"/>
      <c r="DU25" s="389"/>
      <c r="DV25" s="390"/>
      <c r="DW25" s="364">
        <v>31.2</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14208</v>
      </c>
      <c r="S26" s="356"/>
      <c r="T26" s="356"/>
      <c r="U26" s="356"/>
      <c r="V26" s="356"/>
      <c r="W26" s="356"/>
      <c r="X26" s="356"/>
      <c r="Y26" s="357"/>
      <c r="Z26" s="358">
        <v>0</v>
      </c>
      <c r="AA26" s="358"/>
      <c r="AB26" s="358"/>
      <c r="AC26" s="358"/>
      <c r="AD26" s="359">
        <v>14208</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8956044</v>
      </c>
      <c r="CS26" s="356"/>
      <c r="CT26" s="356"/>
      <c r="CU26" s="356"/>
      <c r="CV26" s="356"/>
      <c r="CW26" s="356"/>
      <c r="CX26" s="356"/>
      <c r="CY26" s="357"/>
      <c r="CZ26" s="364">
        <v>11.8</v>
      </c>
      <c r="DA26" s="391"/>
      <c r="DB26" s="391"/>
      <c r="DC26" s="392"/>
      <c r="DD26" s="368">
        <v>8163902</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230497</v>
      </c>
      <c r="S27" s="356"/>
      <c r="T27" s="356"/>
      <c r="U27" s="356"/>
      <c r="V27" s="356"/>
      <c r="W27" s="356"/>
      <c r="X27" s="356"/>
      <c r="Y27" s="357"/>
      <c r="Z27" s="358">
        <v>0.3</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24295146</v>
      </c>
      <c r="BH27" s="356"/>
      <c r="BI27" s="356"/>
      <c r="BJ27" s="356"/>
      <c r="BK27" s="356"/>
      <c r="BL27" s="356"/>
      <c r="BM27" s="356"/>
      <c r="BN27" s="357"/>
      <c r="BO27" s="358">
        <v>100</v>
      </c>
      <c r="BP27" s="358"/>
      <c r="BQ27" s="358"/>
      <c r="BR27" s="358"/>
      <c r="BS27" s="359">
        <v>379005</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25391465</v>
      </c>
      <c r="CS27" s="389"/>
      <c r="CT27" s="389"/>
      <c r="CU27" s="389"/>
      <c r="CV27" s="389"/>
      <c r="CW27" s="389"/>
      <c r="CX27" s="389"/>
      <c r="CY27" s="390"/>
      <c r="CZ27" s="364">
        <v>33.4</v>
      </c>
      <c r="DA27" s="391"/>
      <c r="DB27" s="391"/>
      <c r="DC27" s="392"/>
      <c r="DD27" s="368">
        <v>9342111</v>
      </c>
      <c r="DE27" s="389"/>
      <c r="DF27" s="389"/>
      <c r="DG27" s="389"/>
      <c r="DH27" s="389"/>
      <c r="DI27" s="389"/>
      <c r="DJ27" s="389"/>
      <c r="DK27" s="390"/>
      <c r="DL27" s="368">
        <v>6597134</v>
      </c>
      <c r="DM27" s="389"/>
      <c r="DN27" s="389"/>
      <c r="DO27" s="389"/>
      <c r="DP27" s="389"/>
      <c r="DQ27" s="389"/>
      <c r="DR27" s="389"/>
      <c r="DS27" s="389"/>
      <c r="DT27" s="389"/>
      <c r="DU27" s="389"/>
      <c r="DV27" s="390"/>
      <c r="DW27" s="364">
        <v>16.399999999999999</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1218846</v>
      </c>
      <c r="S28" s="356"/>
      <c r="T28" s="356"/>
      <c r="U28" s="356"/>
      <c r="V28" s="356"/>
      <c r="W28" s="356"/>
      <c r="X28" s="356"/>
      <c r="Y28" s="357"/>
      <c r="Z28" s="358">
        <v>1.6</v>
      </c>
      <c r="AA28" s="358"/>
      <c r="AB28" s="358"/>
      <c r="AC28" s="358"/>
      <c r="AD28" s="359">
        <v>330340</v>
      </c>
      <c r="AE28" s="359"/>
      <c r="AF28" s="359"/>
      <c r="AG28" s="359"/>
      <c r="AH28" s="359"/>
      <c r="AI28" s="359"/>
      <c r="AJ28" s="359"/>
      <c r="AK28" s="359"/>
      <c r="AL28" s="364">
        <v>0.8</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4333871</v>
      </c>
      <c r="CS28" s="356"/>
      <c r="CT28" s="356"/>
      <c r="CU28" s="356"/>
      <c r="CV28" s="356"/>
      <c r="CW28" s="356"/>
      <c r="CX28" s="356"/>
      <c r="CY28" s="357"/>
      <c r="CZ28" s="364">
        <v>5.7</v>
      </c>
      <c r="DA28" s="391"/>
      <c r="DB28" s="391"/>
      <c r="DC28" s="392"/>
      <c r="DD28" s="368">
        <v>4165040</v>
      </c>
      <c r="DE28" s="356"/>
      <c r="DF28" s="356"/>
      <c r="DG28" s="356"/>
      <c r="DH28" s="356"/>
      <c r="DI28" s="356"/>
      <c r="DJ28" s="356"/>
      <c r="DK28" s="357"/>
      <c r="DL28" s="368">
        <v>4165040</v>
      </c>
      <c r="DM28" s="356"/>
      <c r="DN28" s="356"/>
      <c r="DO28" s="356"/>
      <c r="DP28" s="356"/>
      <c r="DQ28" s="356"/>
      <c r="DR28" s="356"/>
      <c r="DS28" s="356"/>
      <c r="DT28" s="356"/>
      <c r="DU28" s="356"/>
      <c r="DV28" s="357"/>
      <c r="DW28" s="364">
        <v>10.3</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114360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4329147</v>
      </c>
      <c r="CS29" s="389"/>
      <c r="CT29" s="389"/>
      <c r="CU29" s="389"/>
      <c r="CV29" s="389"/>
      <c r="CW29" s="389"/>
      <c r="CX29" s="389"/>
      <c r="CY29" s="390"/>
      <c r="CZ29" s="364">
        <v>5.7</v>
      </c>
      <c r="DA29" s="391"/>
      <c r="DB29" s="391"/>
      <c r="DC29" s="392"/>
      <c r="DD29" s="368">
        <v>4160316</v>
      </c>
      <c r="DE29" s="389"/>
      <c r="DF29" s="389"/>
      <c r="DG29" s="389"/>
      <c r="DH29" s="389"/>
      <c r="DI29" s="389"/>
      <c r="DJ29" s="389"/>
      <c r="DK29" s="390"/>
      <c r="DL29" s="368">
        <v>4160316</v>
      </c>
      <c r="DM29" s="389"/>
      <c r="DN29" s="389"/>
      <c r="DO29" s="389"/>
      <c r="DP29" s="389"/>
      <c r="DQ29" s="389"/>
      <c r="DR29" s="389"/>
      <c r="DS29" s="389"/>
      <c r="DT29" s="389"/>
      <c r="DU29" s="389"/>
      <c r="DV29" s="390"/>
      <c r="DW29" s="364">
        <v>10.3</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17600081</v>
      </c>
      <c r="S30" s="356"/>
      <c r="T30" s="356"/>
      <c r="U30" s="356"/>
      <c r="V30" s="356"/>
      <c r="W30" s="356"/>
      <c r="X30" s="356"/>
      <c r="Y30" s="357"/>
      <c r="Z30" s="358">
        <v>22.8</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4195970</v>
      </c>
      <c r="CS30" s="356"/>
      <c r="CT30" s="356"/>
      <c r="CU30" s="356"/>
      <c r="CV30" s="356"/>
      <c r="CW30" s="356"/>
      <c r="CX30" s="356"/>
      <c r="CY30" s="357"/>
      <c r="CZ30" s="364">
        <v>5.5</v>
      </c>
      <c r="DA30" s="391"/>
      <c r="DB30" s="391"/>
      <c r="DC30" s="392"/>
      <c r="DD30" s="368">
        <v>4034409</v>
      </c>
      <c r="DE30" s="356"/>
      <c r="DF30" s="356"/>
      <c r="DG30" s="356"/>
      <c r="DH30" s="356"/>
      <c r="DI30" s="356"/>
      <c r="DJ30" s="356"/>
      <c r="DK30" s="357"/>
      <c r="DL30" s="368">
        <v>4034409</v>
      </c>
      <c r="DM30" s="356"/>
      <c r="DN30" s="356"/>
      <c r="DO30" s="356"/>
      <c r="DP30" s="356"/>
      <c r="DQ30" s="356"/>
      <c r="DR30" s="356"/>
      <c r="DS30" s="356"/>
      <c r="DT30" s="356"/>
      <c r="DU30" s="356"/>
      <c r="DV30" s="357"/>
      <c r="DW30" s="364">
        <v>10</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v>80836</v>
      </c>
      <c r="S31" s="356"/>
      <c r="T31" s="356"/>
      <c r="U31" s="356"/>
      <c r="V31" s="356"/>
      <c r="W31" s="356"/>
      <c r="X31" s="356"/>
      <c r="Y31" s="357"/>
      <c r="Z31" s="358">
        <v>0.1</v>
      </c>
      <c r="AA31" s="358"/>
      <c r="AB31" s="358"/>
      <c r="AC31" s="358"/>
      <c r="AD31" s="359">
        <v>80836</v>
      </c>
      <c r="AE31" s="359"/>
      <c r="AF31" s="359"/>
      <c r="AG31" s="359"/>
      <c r="AH31" s="359"/>
      <c r="AI31" s="359"/>
      <c r="AJ31" s="359"/>
      <c r="AK31" s="359"/>
      <c r="AL31" s="364">
        <v>0.2</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99.4</v>
      </c>
      <c r="BH31" s="405"/>
      <c r="BI31" s="405"/>
      <c r="BJ31" s="405"/>
      <c r="BK31" s="405"/>
      <c r="BL31" s="405"/>
      <c r="BM31" s="353">
        <v>98.7</v>
      </c>
      <c r="BN31" s="405"/>
      <c r="BO31" s="405"/>
      <c r="BP31" s="405"/>
      <c r="BQ31" s="406"/>
      <c r="BR31" s="404">
        <v>99.1</v>
      </c>
      <c r="BS31" s="405"/>
      <c r="BT31" s="405"/>
      <c r="BU31" s="405"/>
      <c r="BV31" s="405"/>
      <c r="BW31" s="405"/>
      <c r="BX31" s="353">
        <v>98</v>
      </c>
      <c r="BY31" s="405"/>
      <c r="BZ31" s="405"/>
      <c r="CA31" s="405"/>
      <c r="CB31" s="406"/>
      <c r="CD31" s="398"/>
      <c r="CE31" s="399"/>
      <c r="CF31" s="361" t="s">
        <v>245</v>
      </c>
      <c r="CG31" s="362"/>
      <c r="CH31" s="362"/>
      <c r="CI31" s="362"/>
      <c r="CJ31" s="362"/>
      <c r="CK31" s="362"/>
      <c r="CL31" s="362"/>
      <c r="CM31" s="362"/>
      <c r="CN31" s="362"/>
      <c r="CO31" s="362"/>
      <c r="CP31" s="362"/>
      <c r="CQ31" s="363"/>
      <c r="CR31" s="355">
        <v>133177</v>
      </c>
      <c r="CS31" s="389"/>
      <c r="CT31" s="389"/>
      <c r="CU31" s="389"/>
      <c r="CV31" s="389"/>
      <c r="CW31" s="389"/>
      <c r="CX31" s="389"/>
      <c r="CY31" s="390"/>
      <c r="CZ31" s="364">
        <v>0.2</v>
      </c>
      <c r="DA31" s="391"/>
      <c r="DB31" s="391"/>
      <c r="DC31" s="392"/>
      <c r="DD31" s="368">
        <v>125907</v>
      </c>
      <c r="DE31" s="389"/>
      <c r="DF31" s="389"/>
      <c r="DG31" s="389"/>
      <c r="DH31" s="389"/>
      <c r="DI31" s="389"/>
      <c r="DJ31" s="389"/>
      <c r="DK31" s="390"/>
      <c r="DL31" s="368">
        <v>125907</v>
      </c>
      <c r="DM31" s="389"/>
      <c r="DN31" s="389"/>
      <c r="DO31" s="389"/>
      <c r="DP31" s="389"/>
      <c r="DQ31" s="389"/>
      <c r="DR31" s="389"/>
      <c r="DS31" s="389"/>
      <c r="DT31" s="389"/>
      <c r="DU31" s="389"/>
      <c r="DV31" s="390"/>
      <c r="DW31" s="364">
        <v>0.3</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6654068</v>
      </c>
      <c r="S32" s="356"/>
      <c r="T32" s="356"/>
      <c r="U32" s="356"/>
      <c r="V32" s="356"/>
      <c r="W32" s="356"/>
      <c r="X32" s="356"/>
      <c r="Y32" s="357"/>
      <c r="Z32" s="358">
        <v>8.6</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99.3</v>
      </c>
      <c r="BH32" s="389"/>
      <c r="BI32" s="389"/>
      <c r="BJ32" s="389"/>
      <c r="BK32" s="389"/>
      <c r="BL32" s="389"/>
      <c r="BM32" s="365">
        <v>98.4</v>
      </c>
      <c r="BN32" s="389"/>
      <c r="BO32" s="389"/>
      <c r="BP32" s="389"/>
      <c r="BQ32" s="411"/>
      <c r="BR32" s="410">
        <v>98.9</v>
      </c>
      <c r="BS32" s="389"/>
      <c r="BT32" s="389"/>
      <c r="BU32" s="389"/>
      <c r="BV32" s="389"/>
      <c r="BW32" s="389"/>
      <c r="BX32" s="365">
        <v>98.1</v>
      </c>
      <c r="BY32" s="389"/>
      <c r="BZ32" s="389"/>
      <c r="CA32" s="389"/>
      <c r="CB32" s="411"/>
      <c r="CD32" s="412"/>
      <c r="CE32" s="413"/>
      <c r="CF32" s="361" t="s">
        <v>249</v>
      </c>
      <c r="CG32" s="362"/>
      <c r="CH32" s="362"/>
      <c r="CI32" s="362"/>
      <c r="CJ32" s="362"/>
      <c r="CK32" s="362"/>
      <c r="CL32" s="362"/>
      <c r="CM32" s="362"/>
      <c r="CN32" s="362"/>
      <c r="CO32" s="362"/>
      <c r="CP32" s="362"/>
      <c r="CQ32" s="363"/>
      <c r="CR32" s="355">
        <v>4724</v>
      </c>
      <c r="CS32" s="356"/>
      <c r="CT32" s="356"/>
      <c r="CU32" s="356"/>
      <c r="CV32" s="356"/>
      <c r="CW32" s="356"/>
      <c r="CX32" s="356"/>
      <c r="CY32" s="357"/>
      <c r="CZ32" s="364">
        <v>0</v>
      </c>
      <c r="DA32" s="391"/>
      <c r="DB32" s="391"/>
      <c r="DC32" s="392"/>
      <c r="DD32" s="368">
        <v>4724</v>
      </c>
      <c r="DE32" s="356"/>
      <c r="DF32" s="356"/>
      <c r="DG32" s="356"/>
      <c r="DH32" s="356"/>
      <c r="DI32" s="356"/>
      <c r="DJ32" s="356"/>
      <c r="DK32" s="357"/>
      <c r="DL32" s="368">
        <v>4724</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79738</v>
      </c>
      <c r="S33" s="356"/>
      <c r="T33" s="356"/>
      <c r="U33" s="356"/>
      <c r="V33" s="356"/>
      <c r="W33" s="356"/>
      <c r="X33" s="356"/>
      <c r="Y33" s="357"/>
      <c r="Z33" s="358">
        <v>0.1</v>
      </c>
      <c r="AA33" s="358"/>
      <c r="AB33" s="358"/>
      <c r="AC33" s="358"/>
      <c r="AD33" s="359">
        <v>39038</v>
      </c>
      <c r="AE33" s="359"/>
      <c r="AF33" s="359"/>
      <c r="AG33" s="359"/>
      <c r="AH33" s="359"/>
      <c r="AI33" s="359"/>
      <c r="AJ33" s="359"/>
      <c r="AK33" s="359"/>
      <c r="AL33" s="364">
        <v>0.1</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99.4</v>
      </c>
      <c r="BH33" s="419"/>
      <c r="BI33" s="419"/>
      <c r="BJ33" s="419"/>
      <c r="BK33" s="419"/>
      <c r="BL33" s="419"/>
      <c r="BM33" s="420">
        <v>98.9</v>
      </c>
      <c r="BN33" s="419"/>
      <c r="BO33" s="419"/>
      <c r="BP33" s="419"/>
      <c r="BQ33" s="421"/>
      <c r="BR33" s="418">
        <v>99.3</v>
      </c>
      <c r="BS33" s="419"/>
      <c r="BT33" s="419"/>
      <c r="BU33" s="419"/>
      <c r="BV33" s="419"/>
      <c r="BW33" s="419"/>
      <c r="BX33" s="420">
        <v>97.8</v>
      </c>
      <c r="BY33" s="419"/>
      <c r="BZ33" s="419"/>
      <c r="CA33" s="419"/>
      <c r="CB33" s="421"/>
      <c r="CD33" s="361" t="s">
        <v>252</v>
      </c>
      <c r="CE33" s="362"/>
      <c r="CF33" s="362"/>
      <c r="CG33" s="362"/>
      <c r="CH33" s="362"/>
      <c r="CI33" s="362"/>
      <c r="CJ33" s="362"/>
      <c r="CK33" s="362"/>
      <c r="CL33" s="362"/>
      <c r="CM33" s="362"/>
      <c r="CN33" s="362"/>
      <c r="CO33" s="362"/>
      <c r="CP33" s="362"/>
      <c r="CQ33" s="363"/>
      <c r="CR33" s="355">
        <v>23814524</v>
      </c>
      <c r="CS33" s="389"/>
      <c r="CT33" s="389"/>
      <c r="CU33" s="389"/>
      <c r="CV33" s="389"/>
      <c r="CW33" s="389"/>
      <c r="CX33" s="389"/>
      <c r="CY33" s="390"/>
      <c r="CZ33" s="364">
        <v>31.3</v>
      </c>
      <c r="DA33" s="391"/>
      <c r="DB33" s="391"/>
      <c r="DC33" s="392"/>
      <c r="DD33" s="368">
        <v>18160588</v>
      </c>
      <c r="DE33" s="389"/>
      <c r="DF33" s="389"/>
      <c r="DG33" s="389"/>
      <c r="DH33" s="389"/>
      <c r="DI33" s="389"/>
      <c r="DJ33" s="389"/>
      <c r="DK33" s="390"/>
      <c r="DL33" s="368">
        <v>14625814</v>
      </c>
      <c r="DM33" s="389"/>
      <c r="DN33" s="389"/>
      <c r="DO33" s="389"/>
      <c r="DP33" s="389"/>
      <c r="DQ33" s="389"/>
      <c r="DR33" s="389"/>
      <c r="DS33" s="389"/>
      <c r="DT33" s="389"/>
      <c r="DU33" s="389"/>
      <c r="DV33" s="390"/>
      <c r="DW33" s="364">
        <v>36.299999999999997</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144122</v>
      </c>
      <c r="S34" s="356"/>
      <c r="T34" s="356"/>
      <c r="U34" s="356"/>
      <c r="V34" s="356"/>
      <c r="W34" s="356"/>
      <c r="X34" s="356"/>
      <c r="Y34" s="357"/>
      <c r="Z34" s="358">
        <v>0.2</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6866614</v>
      </c>
      <c r="CS34" s="356"/>
      <c r="CT34" s="356"/>
      <c r="CU34" s="356"/>
      <c r="CV34" s="356"/>
      <c r="CW34" s="356"/>
      <c r="CX34" s="356"/>
      <c r="CY34" s="357"/>
      <c r="CZ34" s="364">
        <v>9</v>
      </c>
      <c r="DA34" s="391"/>
      <c r="DB34" s="391"/>
      <c r="DC34" s="392"/>
      <c r="DD34" s="368">
        <v>5262993</v>
      </c>
      <c r="DE34" s="356"/>
      <c r="DF34" s="356"/>
      <c r="DG34" s="356"/>
      <c r="DH34" s="356"/>
      <c r="DI34" s="356"/>
      <c r="DJ34" s="356"/>
      <c r="DK34" s="357"/>
      <c r="DL34" s="368">
        <v>4403405</v>
      </c>
      <c r="DM34" s="356"/>
      <c r="DN34" s="356"/>
      <c r="DO34" s="356"/>
      <c r="DP34" s="356"/>
      <c r="DQ34" s="356"/>
      <c r="DR34" s="356"/>
      <c r="DS34" s="356"/>
      <c r="DT34" s="356"/>
      <c r="DU34" s="356"/>
      <c r="DV34" s="357"/>
      <c r="DW34" s="364">
        <v>10.9</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483800</v>
      </c>
      <c r="S35" s="356"/>
      <c r="T35" s="356"/>
      <c r="U35" s="356"/>
      <c r="V35" s="356"/>
      <c r="W35" s="356"/>
      <c r="X35" s="356"/>
      <c r="Y35" s="357"/>
      <c r="Z35" s="358">
        <v>0.6</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623544</v>
      </c>
      <c r="CS35" s="389"/>
      <c r="CT35" s="389"/>
      <c r="CU35" s="389"/>
      <c r="CV35" s="389"/>
      <c r="CW35" s="389"/>
      <c r="CX35" s="389"/>
      <c r="CY35" s="390"/>
      <c r="CZ35" s="364">
        <v>0.8</v>
      </c>
      <c r="DA35" s="391"/>
      <c r="DB35" s="391"/>
      <c r="DC35" s="392"/>
      <c r="DD35" s="368">
        <v>540515</v>
      </c>
      <c r="DE35" s="389"/>
      <c r="DF35" s="389"/>
      <c r="DG35" s="389"/>
      <c r="DH35" s="389"/>
      <c r="DI35" s="389"/>
      <c r="DJ35" s="389"/>
      <c r="DK35" s="390"/>
      <c r="DL35" s="368">
        <v>540515</v>
      </c>
      <c r="DM35" s="389"/>
      <c r="DN35" s="389"/>
      <c r="DO35" s="389"/>
      <c r="DP35" s="389"/>
      <c r="DQ35" s="389"/>
      <c r="DR35" s="389"/>
      <c r="DS35" s="389"/>
      <c r="DT35" s="389"/>
      <c r="DU35" s="389"/>
      <c r="DV35" s="390"/>
      <c r="DW35" s="364">
        <v>1.3</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1376831</v>
      </c>
      <c r="S36" s="356"/>
      <c r="T36" s="356"/>
      <c r="U36" s="356"/>
      <c r="V36" s="356"/>
      <c r="W36" s="356"/>
      <c r="X36" s="356"/>
      <c r="Y36" s="357"/>
      <c r="Z36" s="358">
        <v>1.8</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9557983</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4221</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6073961</v>
      </c>
      <c r="CS36" s="356"/>
      <c r="CT36" s="356"/>
      <c r="CU36" s="356"/>
      <c r="CV36" s="356"/>
      <c r="CW36" s="356"/>
      <c r="CX36" s="356"/>
      <c r="CY36" s="357"/>
      <c r="CZ36" s="364">
        <v>8</v>
      </c>
      <c r="DA36" s="391"/>
      <c r="DB36" s="391"/>
      <c r="DC36" s="392"/>
      <c r="DD36" s="368">
        <v>5703825</v>
      </c>
      <c r="DE36" s="356"/>
      <c r="DF36" s="356"/>
      <c r="DG36" s="356"/>
      <c r="DH36" s="356"/>
      <c r="DI36" s="356"/>
      <c r="DJ36" s="356"/>
      <c r="DK36" s="357"/>
      <c r="DL36" s="368">
        <v>3911205</v>
      </c>
      <c r="DM36" s="356"/>
      <c r="DN36" s="356"/>
      <c r="DO36" s="356"/>
      <c r="DP36" s="356"/>
      <c r="DQ36" s="356"/>
      <c r="DR36" s="356"/>
      <c r="DS36" s="356"/>
      <c r="DT36" s="356"/>
      <c r="DU36" s="356"/>
      <c r="DV36" s="357"/>
      <c r="DW36" s="364">
        <v>9.6999999999999993</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2451392</v>
      </c>
      <c r="S37" s="356"/>
      <c r="T37" s="356"/>
      <c r="U37" s="356"/>
      <c r="V37" s="356"/>
      <c r="W37" s="356"/>
      <c r="X37" s="356"/>
      <c r="Y37" s="357"/>
      <c r="Z37" s="358">
        <v>3.2</v>
      </c>
      <c r="AA37" s="358"/>
      <c r="AB37" s="358"/>
      <c r="AC37" s="358"/>
      <c r="AD37" s="359">
        <v>4538</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1791863</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-111346</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1866395</v>
      </c>
      <c r="CS37" s="389"/>
      <c r="CT37" s="389"/>
      <c r="CU37" s="389"/>
      <c r="CV37" s="389"/>
      <c r="CW37" s="389"/>
      <c r="CX37" s="389"/>
      <c r="CY37" s="390"/>
      <c r="CZ37" s="364">
        <v>2.5</v>
      </c>
      <c r="DA37" s="391"/>
      <c r="DB37" s="391"/>
      <c r="DC37" s="392"/>
      <c r="DD37" s="368">
        <v>1860353</v>
      </c>
      <c r="DE37" s="389"/>
      <c r="DF37" s="389"/>
      <c r="DG37" s="389"/>
      <c r="DH37" s="389"/>
      <c r="DI37" s="389"/>
      <c r="DJ37" s="389"/>
      <c r="DK37" s="390"/>
      <c r="DL37" s="368">
        <v>1319937</v>
      </c>
      <c r="DM37" s="389"/>
      <c r="DN37" s="389"/>
      <c r="DO37" s="389"/>
      <c r="DP37" s="389"/>
      <c r="DQ37" s="389"/>
      <c r="DR37" s="389"/>
      <c r="DS37" s="389"/>
      <c r="DT37" s="389"/>
      <c r="DU37" s="389"/>
      <c r="DV37" s="390"/>
      <c r="DW37" s="364">
        <v>3.3</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4904100</v>
      </c>
      <c r="S38" s="356"/>
      <c r="T38" s="356"/>
      <c r="U38" s="356"/>
      <c r="V38" s="356"/>
      <c r="W38" s="356"/>
      <c r="X38" s="356"/>
      <c r="Y38" s="357"/>
      <c r="Z38" s="358">
        <v>6.4</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472636</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21103</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7293484</v>
      </c>
      <c r="CS38" s="356"/>
      <c r="CT38" s="356"/>
      <c r="CU38" s="356"/>
      <c r="CV38" s="356"/>
      <c r="CW38" s="356"/>
      <c r="CX38" s="356"/>
      <c r="CY38" s="357"/>
      <c r="CZ38" s="364">
        <v>9.6</v>
      </c>
      <c r="DA38" s="391"/>
      <c r="DB38" s="391"/>
      <c r="DC38" s="392"/>
      <c r="DD38" s="368">
        <v>5772241</v>
      </c>
      <c r="DE38" s="356"/>
      <c r="DF38" s="356"/>
      <c r="DG38" s="356"/>
      <c r="DH38" s="356"/>
      <c r="DI38" s="356"/>
      <c r="DJ38" s="356"/>
      <c r="DK38" s="357"/>
      <c r="DL38" s="368">
        <v>5749620</v>
      </c>
      <c r="DM38" s="356"/>
      <c r="DN38" s="356"/>
      <c r="DO38" s="356"/>
      <c r="DP38" s="356"/>
      <c r="DQ38" s="356"/>
      <c r="DR38" s="356"/>
      <c r="DS38" s="356"/>
      <c r="DT38" s="356"/>
      <c r="DU38" s="356"/>
      <c r="DV38" s="357"/>
      <c r="DW38" s="364">
        <v>14.3</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30628</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469062</v>
      </c>
      <c r="CS39" s="389"/>
      <c r="CT39" s="389"/>
      <c r="CU39" s="389"/>
      <c r="CV39" s="389"/>
      <c r="CW39" s="389"/>
      <c r="CX39" s="389"/>
      <c r="CY39" s="390"/>
      <c r="CZ39" s="364">
        <v>0.6</v>
      </c>
      <c r="DA39" s="391"/>
      <c r="DB39" s="391"/>
      <c r="DC39" s="392"/>
      <c r="DD39" s="368">
        <v>314604</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186200</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104</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2487859</v>
      </c>
      <c r="CS40" s="356"/>
      <c r="CT40" s="356"/>
      <c r="CU40" s="356"/>
      <c r="CV40" s="356"/>
      <c r="CW40" s="356"/>
      <c r="CX40" s="356"/>
      <c r="CY40" s="357"/>
      <c r="CZ40" s="364">
        <v>3.3</v>
      </c>
      <c r="DA40" s="391"/>
      <c r="DB40" s="391"/>
      <c r="DC40" s="392"/>
      <c r="DD40" s="368">
        <v>566410</v>
      </c>
      <c r="DE40" s="356"/>
      <c r="DF40" s="356"/>
      <c r="DG40" s="356"/>
      <c r="DH40" s="356"/>
      <c r="DI40" s="356"/>
      <c r="DJ40" s="356"/>
      <c r="DK40" s="357"/>
      <c r="DL40" s="368">
        <v>21069</v>
      </c>
      <c r="DM40" s="356"/>
      <c r="DN40" s="356"/>
      <c r="DO40" s="356"/>
      <c r="DP40" s="356"/>
      <c r="DQ40" s="356"/>
      <c r="DR40" s="356"/>
      <c r="DS40" s="356"/>
      <c r="DT40" s="356"/>
      <c r="DU40" s="356"/>
      <c r="DV40" s="357"/>
      <c r="DW40" s="364">
        <v>0.1</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77219328</v>
      </c>
      <c r="S41" s="434"/>
      <c r="T41" s="434"/>
      <c r="U41" s="434"/>
      <c r="V41" s="434"/>
      <c r="W41" s="434"/>
      <c r="X41" s="434"/>
      <c r="Y41" s="435"/>
      <c r="Z41" s="436">
        <v>100</v>
      </c>
      <c r="AA41" s="436"/>
      <c r="AB41" s="436"/>
      <c r="AC41" s="436"/>
      <c r="AD41" s="437">
        <v>40146561</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1506657</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5786827</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388</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8161168</v>
      </c>
      <c r="CS42" s="389"/>
      <c r="CT42" s="389"/>
      <c r="CU42" s="389"/>
      <c r="CV42" s="389"/>
      <c r="CW42" s="389"/>
      <c r="CX42" s="389"/>
      <c r="CY42" s="390"/>
      <c r="CZ42" s="364">
        <v>10.7</v>
      </c>
      <c r="DA42" s="391"/>
      <c r="DB42" s="391"/>
      <c r="DC42" s="392"/>
      <c r="DD42" s="368">
        <v>1781467</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133742</v>
      </c>
      <c r="CS43" s="389"/>
      <c r="CT43" s="389"/>
      <c r="CU43" s="389"/>
      <c r="CV43" s="389"/>
      <c r="CW43" s="389"/>
      <c r="CX43" s="389"/>
      <c r="CY43" s="390"/>
      <c r="CZ43" s="364">
        <v>0.2</v>
      </c>
      <c r="DA43" s="391"/>
      <c r="DB43" s="391"/>
      <c r="DC43" s="392"/>
      <c r="DD43" s="368">
        <v>128946</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8161168</v>
      </c>
      <c r="CS44" s="356"/>
      <c r="CT44" s="356"/>
      <c r="CU44" s="356"/>
      <c r="CV44" s="356"/>
      <c r="CW44" s="356"/>
      <c r="CX44" s="356"/>
      <c r="CY44" s="357"/>
      <c r="CZ44" s="364">
        <v>10.7</v>
      </c>
      <c r="DA44" s="365"/>
      <c r="DB44" s="365"/>
      <c r="DC44" s="370"/>
      <c r="DD44" s="368">
        <v>1781467</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2591912</v>
      </c>
      <c r="CS45" s="389"/>
      <c r="CT45" s="389"/>
      <c r="CU45" s="389"/>
      <c r="CV45" s="389"/>
      <c r="CW45" s="389"/>
      <c r="CX45" s="389"/>
      <c r="CY45" s="390"/>
      <c r="CZ45" s="364">
        <v>3.4</v>
      </c>
      <c r="DA45" s="391"/>
      <c r="DB45" s="391"/>
      <c r="DC45" s="392"/>
      <c r="DD45" s="368">
        <v>115432</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5563586</v>
      </c>
      <c r="CS46" s="356"/>
      <c r="CT46" s="356"/>
      <c r="CU46" s="356"/>
      <c r="CV46" s="356"/>
      <c r="CW46" s="356"/>
      <c r="CX46" s="356"/>
      <c r="CY46" s="357"/>
      <c r="CZ46" s="364">
        <v>7.3</v>
      </c>
      <c r="DA46" s="365"/>
      <c r="DB46" s="365"/>
      <c r="DC46" s="370"/>
      <c r="DD46" s="368">
        <v>1665465</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76096908</v>
      </c>
      <c r="CS49" s="419"/>
      <c r="CT49" s="419"/>
      <c r="CU49" s="419"/>
      <c r="CV49" s="419"/>
      <c r="CW49" s="419"/>
      <c r="CX49" s="419"/>
      <c r="CY49" s="454"/>
      <c r="CZ49" s="438">
        <v>100</v>
      </c>
      <c r="DA49" s="455"/>
      <c r="DB49" s="455"/>
      <c r="DC49" s="456"/>
      <c r="DD49" s="457">
        <v>46370031</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AHJYsPQTQ6DyuImTjXqqzkv11W9UFdij3IDQCAf+fUzwqPX+kBhoZ7ooqOiZYMvmFzHZ+RG/k5Ir+xQsbeF29Q==" saltValue="+BQI1ocimRrte65iGjUL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3D11D-013A-4653-A919-6164624C15FD}">
  <sheetPr>
    <pageSetUpPr fitToPage="1"/>
  </sheetPr>
  <dimension ref="A1:EA135"/>
  <sheetViews>
    <sheetView topLeftCell="AO76"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903</v>
      </c>
      <c r="AG7" s="510"/>
      <c r="AH7" s="510"/>
      <c r="AI7" s="510"/>
      <c r="AJ7" s="511"/>
      <c r="AK7" s="512">
        <v>484</v>
      </c>
      <c r="AL7" s="513"/>
      <c r="AM7" s="513"/>
      <c r="AN7" s="513"/>
      <c r="AO7" s="513"/>
      <c r="AP7" s="513" t="s">
        <v>323</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t="s">
        <v>325</v>
      </c>
      <c r="CI7" s="521"/>
      <c r="CJ7" s="521"/>
      <c r="CK7" s="521"/>
      <c r="CL7" s="522"/>
      <c r="CM7" s="520" t="s">
        <v>326</v>
      </c>
      <c r="CN7" s="521"/>
      <c r="CO7" s="521"/>
      <c r="CP7" s="521"/>
      <c r="CQ7" s="522"/>
      <c r="CR7" s="520" t="s">
        <v>327</v>
      </c>
      <c r="CS7" s="521"/>
      <c r="CT7" s="521"/>
      <c r="CU7" s="521"/>
      <c r="CV7" s="522"/>
      <c r="CW7" s="520" t="s">
        <v>328</v>
      </c>
      <c r="CX7" s="521"/>
      <c r="CY7" s="521"/>
      <c r="CZ7" s="521"/>
      <c r="DA7" s="522"/>
      <c r="DB7" s="520" t="s">
        <v>325</v>
      </c>
      <c r="DC7" s="521"/>
      <c r="DD7" s="521"/>
      <c r="DE7" s="521"/>
      <c r="DF7" s="522"/>
      <c r="DG7" s="520" t="s">
        <v>325</v>
      </c>
      <c r="DH7" s="521"/>
      <c r="DI7" s="521"/>
      <c r="DJ7" s="521"/>
      <c r="DK7" s="522"/>
      <c r="DL7" s="520" t="s">
        <v>325</v>
      </c>
      <c r="DM7" s="521"/>
      <c r="DN7" s="521"/>
      <c r="DO7" s="521"/>
      <c r="DP7" s="522"/>
      <c r="DQ7" s="520" t="s">
        <v>325</v>
      </c>
      <c r="DR7" s="521"/>
      <c r="DS7" s="521"/>
      <c r="DT7" s="521"/>
      <c r="DU7" s="522"/>
      <c r="DV7" s="517"/>
      <c r="DW7" s="518"/>
      <c r="DX7" s="518"/>
      <c r="DY7" s="518"/>
      <c r="DZ7" s="523"/>
      <c r="EA7" s="478"/>
    </row>
    <row r="8" spans="1:131" s="479" customFormat="1" ht="26.25" customHeight="1" x14ac:dyDescent="0.15">
      <c r="A8" s="524">
        <v>2</v>
      </c>
      <c r="B8" s="525" t="s">
        <v>329</v>
      </c>
      <c r="C8" s="526"/>
      <c r="D8" s="526"/>
      <c r="E8" s="526"/>
      <c r="F8" s="526"/>
      <c r="G8" s="526"/>
      <c r="H8" s="526"/>
      <c r="I8" s="526"/>
      <c r="J8" s="526"/>
      <c r="K8" s="526"/>
      <c r="L8" s="526"/>
      <c r="M8" s="526"/>
      <c r="N8" s="526"/>
      <c r="O8" s="526"/>
      <c r="P8" s="527"/>
      <c r="Q8" s="528" t="s">
        <v>330</v>
      </c>
      <c r="R8" s="529"/>
      <c r="S8" s="529"/>
      <c r="T8" s="529"/>
      <c r="U8" s="529"/>
      <c r="V8" s="529" t="s">
        <v>330</v>
      </c>
      <c r="W8" s="529"/>
      <c r="X8" s="529"/>
      <c r="Y8" s="529"/>
      <c r="Z8" s="529"/>
      <c r="AA8" s="529" t="s">
        <v>325</v>
      </c>
      <c r="AB8" s="529"/>
      <c r="AC8" s="529"/>
      <c r="AD8" s="529"/>
      <c r="AE8" s="530"/>
      <c r="AF8" s="531" t="s">
        <v>64</v>
      </c>
      <c r="AG8" s="532"/>
      <c r="AH8" s="532"/>
      <c r="AI8" s="532"/>
      <c r="AJ8" s="533"/>
      <c r="AK8" s="534" t="s">
        <v>331</v>
      </c>
      <c r="AL8" s="535"/>
      <c r="AM8" s="535"/>
      <c r="AN8" s="535"/>
      <c r="AO8" s="535"/>
      <c r="AP8" s="535" t="s">
        <v>332</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333</v>
      </c>
      <c r="BT8" s="540"/>
      <c r="BU8" s="540"/>
      <c r="BV8" s="540"/>
      <c r="BW8" s="540"/>
      <c r="BX8" s="540"/>
      <c r="BY8" s="540"/>
      <c r="BZ8" s="540"/>
      <c r="CA8" s="540"/>
      <c r="CB8" s="540"/>
      <c r="CC8" s="540"/>
      <c r="CD8" s="540"/>
      <c r="CE8" s="540"/>
      <c r="CF8" s="540"/>
      <c r="CG8" s="541"/>
      <c r="CH8" s="542" t="s">
        <v>334</v>
      </c>
      <c r="CI8" s="543"/>
      <c r="CJ8" s="543"/>
      <c r="CK8" s="543"/>
      <c r="CL8" s="544"/>
      <c r="CM8" s="542" t="s">
        <v>335</v>
      </c>
      <c r="CN8" s="543"/>
      <c r="CO8" s="543"/>
      <c r="CP8" s="543"/>
      <c r="CQ8" s="544"/>
      <c r="CR8" s="542" t="s">
        <v>336</v>
      </c>
      <c r="CS8" s="543"/>
      <c r="CT8" s="543"/>
      <c r="CU8" s="543"/>
      <c r="CV8" s="544"/>
      <c r="CW8" s="542" t="s">
        <v>337</v>
      </c>
      <c r="CX8" s="543"/>
      <c r="CY8" s="543"/>
      <c r="CZ8" s="543"/>
      <c r="DA8" s="544"/>
      <c r="DB8" s="542" t="s">
        <v>325</v>
      </c>
      <c r="DC8" s="543"/>
      <c r="DD8" s="543"/>
      <c r="DE8" s="543"/>
      <c r="DF8" s="544"/>
      <c r="DG8" s="542" t="s">
        <v>325</v>
      </c>
      <c r="DH8" s="543"/>
      <c r="DI8" s="543"/>
      <c r="DJ8" s="543"/>
      <c r="DK8" s="544"/>
      <c r="DL8" s="542" t="s">
        <v>325</v>
      </c>
      <c r="DM8" s="543"/>
      <c r="DN8" s="543"/>
      <c r="DO8" s="543"/>
      <c r="DP8" s="544"/>
      <c r="DQ8" s="542" t="s">
        <v>325</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338</v>
      </c>
      <c r="BT9" s="540"/>
      <c r="BU9" s="540"/>
      <c r="BV9" s="540"/>
      <c r="BW9" s="540"/>
      <c r="BX9" s="540"/>
      <c r="BY9" s="540"/>
      <c r="BZ9" s="540"/>
      <c r="CA9" s="540"/>
      <c r="CB9" s="540"/>
      <c r="CC9" s="540"/>
      <c r="CD9" s="540"/>
      <c r="CE9" s="540"/>
      <c r="CF9" s="540"/>
      <c r="CG9" s="541"/>
      <c r="CH9" s="542" t="s">
        <v>339</v>
      </c>
      <c r="CI9" s="543"/>
      <c r="CJ9" s="543"/>
      <c r="CK9" s="543"/>
      <c r="CL9" s="544"/>
      <c r="CM9" s="542" t="s">
        <v>340</v>
      </c>
      <c r="CN9" s="543"/>
      <c r="CO9" s="543"/>
      <c r="CP9" s="543"/>
      <c r="CQ9" s="544"/>
      <c r="CR9" s="542" t="s">
        <v>341</v>
      </c>
      <c r="CS9" s="543"/>
      <c r="CT9" s="543"/>
      <c r="CU9" s="543"/>
      <c r="CV9" s="544"/>
      <c r="CW9" s="542" t="s">
        <v>325</v>
      </c>
      <c r="CX9" s="543"/>
      <c r="CY9" s="543"/>
      <c r="CZ9" s="543"/>
      <c r="DA9" s="544"/>
      <c r="DB9" s="542" t="s">
        <v>325</v>
      </c>
      <c r="DC9" s="543"/>
      <c r="DD9" s="543"/>
      <c r="DE9" s="543"/>
      <c r="DF9" s="544"/>
      <c r="DG9" s="542" t="s">
        <v>325</v>
      </c>
      <c r="DH9" s="543"/>
      <c r="DI9" s="543"/>
      <c r="DJ9" s="543"/>
      <c r="DK9" s="544"/>
      <c r="DL9" s="542" t="s">
        <v>325</v>
      </c>
      <c r="DM9" s="543"/>
      <c r="DN9" s="543"/>
      <c r="DO9" s="543"/>
      <c r="DP9" s="544"/>
      <c r="DQ9" s="542" t="s">
        <v>325</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342</v>
      </c>
      <c r="BT10" s="540"/>
      <c r="BU10" s="540"/>
      <c r="BV10" s="540"/>
      <c r="BW10" s="540"/>
      <c r="BX10" s="540"/>
      <c r="BY10" s="540"/>
      <c r="BZ10" s="540"/>
      <c r="CA10" s="540"/>
      <c r="CB10" s="540"/>
      <c r="CC10" s="540"/>
      <c r="CD10" s="540"/>
      <c r="CE10" s="540"/>
      <c r="CF10" s="540"/>
      <c r="CG10" s="541"/>
      <c r="CH10" s="542" t="s">
        <v>343</v>
      </c>
      <c r="CI10" s="543"/>
      <c r="CJ10" s="543"/>
      <c r="CK10" s="543"/>
      <c r="CL10" s="544"/>
      <c r="CM10" s="542" t="s">
        <v>344</v>
      </c>
      <c r="CN10" s="543"/>
      <c r="CO10" s="543"/>
      <c r="CP10" s="543"/>
      <c r="CQ10" s="544"/>
      <c r="CR10" s="542" t="s">
        <v>345</v>
      </c>
      <c r="CS10" s="543"/>
      <c r="CT10" s="543"/>
      <c r="CU10" s="543"/>
      <c r="CV10" s="544"/>
      <c r="CW10" s="542" t="s">
        <v>325</v>
      </c>
      <c r="CX10" s="543"/>
      <c r="CY10" s="543"/>
      <c r="CZ10" s="543"/>
      <c r="DA10" s="544"/>
      <c r="DB10" s="542" t="s">
        <v>325</v>
      </c>
      <c r="DC10" s="543"/>
      <c r="DD10" s="543"/>
      <c r="DE10" s="543"/>
      <c r="DF10" s="544"/>
      <c r="DG10" s="542" t="s">
        <v>325</v>
      </c>
      <c r="DH10" s="543"/>
      <c r="DI10" s="543"/>
      <c r="DJ10" s="543"/>
      <c r="DK10" s="544"/>
      <c r="DL10" s="542" t="s">
        <v>325</v>
      </c>
      <c r="DM10" s="543"/>
      <c r="DN10" s="543"/>
      <c r="DO10" s="543"/>
      <c r="DP10" s="544"/>
      <c r="DQ10" s="542" t="s">
        <v>325</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346</v>
      </c>
      <c r="BT11" s="540"/>
      <c r="BU11" s="540"/>
      <c r="BV11" s="540"/>
      <c r="BW11" s="540"/>
      <c r="BX11" s="540"/>
      <c r="BY11" s="540"/>
      <c r="BZ11" s="540"/>
      <c r="CA11" s="540"/>
      <c r="CB11" s="540"/>
      <c r="CC11" s="540"/>
      <c r="CD11" s="540"/>
      <c r="CE11" s="540"/>
      <c r="CF11" s="540"/>
      <c r="CG11" s="541"/>
      <c r="CH11" s="542" t="s">
        <v>347</v>
      </c>
      <c r="CI11" s="543"/>
      <c r="CJ11" s="543"/>
      <c r="CK11" s="543"/>
      <c r="CL11" s="544"/>
      <c r="CM11" s="542" t="s">
        <v>348</v>
      </c>
      <c r="CN11" s="543"/>
      <c r="CO11" s="543"/>
      <c r="CP11" s="543"/>
      <c r="CQ11" s="544"/>
      <c r="CR11" s="542" t="s">
        <v>349</v>
      </c>
      <c r="CS11" s="543"/>
      <c r="CT11" s="543"/>
      <c r="CU11" s="543"/>
      <c r="CV11" s="544"/>
      <c r="CW11" s="542" t="s">
        <v>325</v>
      </c>
      <c r="CX11" s="543"/>
      <c r="CY11" s="543"/>
      <c r="CZ11" s="543"/>
      <c r="DA11" s="544"/>
      <c r="DB11" s="542" t="s">
        <v>325</v>
      </c>
      <c r="DC11" s="543"/>
      <c r="DD11" s="543"/>
      <c r="DE11" s="543"/>
      <c r="DF11" s="544"/>
      <c r="DG11" s="542" t="s">
        <v>325</v>
      </c>
      <c r="DH11" s="543"/>
      <c r="DI11" s="543"/>
      <c r="DJ11" s="543"/>
      <c r="DK11" s="544"/>
      <c r="DL11" s="542" t="s">
        <v>325</v>
      </c>
      <c r="DM11" s="543"/>
      <c r="DN11" s="543"/>
      <c r="DO11" s="543"/>
      <c r="DP11" s="544"/>
      <c r="DQ11" s="542" t="s">
        <v>325</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350</v>
      </c>
      <c r="BT12" s="540"/>
      <c r="BU12" s="540"/>
      <c r="BV12" s="540"/>
      <c r="BW12" s="540"/>
      <c r="BX12" s="540"/>
      <c r="BY12" s="540"/>
      <c r="BZ12" s="540"/>
      <c r="CA12" s="540"/>
      <c r="CB12" s="540"/>
      <c r="CC12" s="540"/>
      <c r="CD12" s="540"/>
      <c r="CE12" s="540"/>
      <c r="CF12" s="540"/>
      <c r="CG12" s="541"/>
      <c r="CH12" s="542" t="s">
        <v>347</v>
      </c>
      <c r="CI12" s="543"/>
      <c r="CJ12" s="543"/>
      <c r="CK12" s="543"/>
      <c r="CL12" s="544"/>
      <c r="CM12" s="542" t="s">
        <v>351</v>
      </c>
      <c r="CN12" s="543"/>
      <c r="CO12" s="543"/>
      <c r="CP12" s="543"/>
      <c r="CQ12" s="544"/>
      <c r="CR12" s="542" t="s">
        <v>352</v>
      </c>
      <c r="CS12" s="543"/>
      <c r="CT12" s="543"/>
      <c r="CU12" s="543"/>
      <c r="CV12" s="544"/>
      <c r="CW12" s="542" t="s">
        <v>325</v>
      </c>
      <c r="CX12" s="543"/>
      <c r="CY12" s="543"/>
      <c r="CZ12" s="543"/>
      <c r="DA12" s="544"/>
      <c r="DB12" s="542" t="s">
        <v>325</v>
      </c>
      <c r="DC12" s="543"/>
      <c r="DD12" s="543"/>
      <c r="DE12" s="543"/>
      <c r="DF12" s="544"/>
      <c r="DG12" s="542" t="s">
        <v>325</v>
      </c>
      <c r="DH12" s="543"/>
      <c r="DI12" s="543"/>
      <c r="DJ12" s="543"/>
      <c r="DK12" s="544"/>
      <c r="DL12" s="542" t="s">
        <v>325</v>
      </c>
      <c r="DM12" s="543"/>
      <c r="DN12" s="543"/>
      <c r="DO12" s="543"/>
      <c r="DP12" s="544"/>
      <c r="DQ12" s="542" t="s">
        <v>325</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t="s">
        <v>353</v>
      </c>
      <c r="BT13" s="540"/>
      <c r="BU13" s="540"/>
      <c r="BV13" s="540"/>
      <c r="BW13" s="540"/>
      <c r="BX13" s="540"/>
      <c r="BY13" s="540"/>
      <c r="BZ13" s="540"/>
      <c r="CA13" s="540"/>
      <c r="CB13" s="540"/>
      <c r="CC13" s="540"/>
      <c r="CD13" s="540"/>
      <c r="CE13" s="540"/>
      <c r="CF13" s="540"/>
      <c r="CG13" s="541"/>
      <c r="CH13" s="542" t="s">
        <v>354</v>
      </c>
      <c r="CI13" s="543"/>
      <c r="CJ13" s="543"/>
      <c r="CK13" s="543"/>
      <c r="CL13" s="544"/>
      <c r="CM13" s="542">
        <v>-125</v>
      </c>
      <c r="CN13" s="543"/>
      <c r="CO13" s="543"/>
      <c r="CP13" s="543"/>
      <c r="CQ13" s="544"/>
      <c r="CR13" s="542" t="s">
        <v>355</v>
      </c>
      <c r="CS13" s="543"/>
      <c r="CT13" s="543"/>
      <c r="CU13" s="543"/>
      <c r="CV13" s="544"/>
      <c r="CW13" s="542" t="s">
        <v>356</v>
      </c>
      <c r="CX13" s="543"/>
      <c r="CY13" s="543"/>
      <c r="CZ13" s="543"/>
      <c r="DA13" s="544"/>
      <c r="DB13" s="542" t="s">
        <v>325</v>
      </c>
      <c r="DC13" s="543"/>
      <c r="DD13" s="543"/>
      <c r="DE13" s="543"/>
      <c r="DF13" s="544"/>
      <c r="DG13" s="542">
        <v>678</v>
      </c>
      <c r="DH13" s="543"/>
      <c r="DI13" s="543"/>
      <c r="DJ13" s="543"/>
      <c r="DK13" s="544"/>
      <c r="DL13" s="542" t="s">
        <v>325</v>
      </c>
      <c r="DM13" s="543"/>
      <c r="DN13" s="543"/>
      <c r="DO13" s="543"/>
      <c r="DP13" s="544"/>
      <c r="DQ13" s="542" t="s">
        <v>357</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t="s">
        <v>358</v>
      </c>
      <c r="BT14" s="540"/>
      <c r="BU14" s="540"/>
      <c r="BV14" s="540"/>
      <c r="BW14" s="540"/>
      <c r="BX14" s="540"/>
      <c r="BY14" s="540"/>
      <c r="BZ14" s="540"/>
      <c r="CA14" s="540"/>
      <c r="CB14" s="540"/>
      <c r="CC14" s="540"/>
      <c r="CD14" s="540"/>
      <c r="CE14" s="540"/>
      <c r="CF14" s="540"/>
      <c r="CG14" s="541"/>
      <c r="CH14" s="542" t="s">
        <v>359</v>
      </c>
      <c r="CI14" s="543"/>
      <c r="CJ14" s="543"/>
      <c r="CK14" s="543"/>
      <c r="CL14" s="544"/>
      <c r="CM14" s="542" t="s">
        <v>360</v>
      </c>
      <c r="CN14" s="543"/>
      <c r="CO14" s="543"/>
      <c r="CP14" s="543"/>
      <c r="CQ14" s="544"/>
      <c r="CR14" s="542" t="s">
        <v>359</v>
      </c>
      <c r="CS14" s="543"/>
      <c r="CT14" s="543"/>
      <c r="CU14" s="543"/>
      <c r="CV14" s="544"/>
      <c r="CW14" s="542" t="s">
        <v>325</v>
      </c>
      <c r="CX14" s="543"/>
      <c r="CY14" s="543"/>
      <c r="CZ14" s="543"/>
      <c r="DA14" s="544"/>
      <c r="DB14" s="542" t="s">
        <v>325</v>
      </c>
      <c r="DC14" s="543"/>
      <c r="DD14" s="543"/>
      <c r="DE14" s="543"/>
      <c r="DF14" s="544"/>
      <c r="DG14" s="542" t="s">
        <v>325</v>
      </c>
      <c r="DH14" s="543"/>
      <c r="DI14" s="543"/>
      <c r="DJ14" s="543"/>
      <c r="DK14" s="544"/>
      <c r="DL14" s="542" t="s">
        <v>325</v>
      </c>
      <c r="DM14" s="543"/>
      <c r="DN14" s="543"/>
      <c r="DO14" s="543"/>
      <c r="DP14" s="544"/>
      <c r="DQ14" s="542" t="s">
        <v>325</v>
      </c>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361</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362</v>
      </c>
      <c r="B23" s="556" t="s">
        <v>363</v>
      </c>
      <c r="C23" s="557"/>
      <c r="D23" s="557"/>
      <c r="E23" s="557"/>
      <c r="F23" s="557"/>
      <c r="G23" s="557"/>
      <c r="H23" s="557"/>
      <c r="I23" s="557"/>
      <c r="J23" s="557"/>
      <c r="K23" s="557"/>
      <c r="L23" s="557"/>
      <c r="M23" s="557"/>
      <c r="N23" s="557"/>
      <c r="O23" s="557"/>
      <c r="P23" s="558"/>
      <c r="Q23" s="559" t="s">
        <v>364</v>
      </c>
      <c r="R23" s="560"/>
      <c r="S23" s="560"/>
      <c r="T23" s="560"/>
      <c r="U23" s="560"/>
      <c r="V23" s="560" t="s">
        <v>365</v>
      </c>
      <c r="W23" s="560"/>
      <c r="X23" s="560"/>
      <c r="Y23" s="560"/>
      <c r="Z23" s="560"/>
      <c r="AA23" s="560" t="s">
        <v>322</v>
      </c>
      <c r="AB23" s="560"/>
      <c r="AC23" s="560"/>
      <c r="AD23" s="560"/>
      <c r="AE23" s="561"/>
      <c r="AF23" s="562">
        <v>903</v>
      </c>
      <c r="AG23" s="560"/>
      <c r="AH23" s="560"/>
      <c r="AI23" s="560"/>
      <c r="AJ23" s="563"/>
      <c r="AK23" s="564"/>
      <c r="AL23" s="565"/>
      <c r="AM23" s="565"/>
      <c r="AN23" s="565"/>
      <c r="AO23" s="565"/>
      <c r="AP23" s="560">
        <v>38747</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366</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367</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368</v>
      </c>
      <c r="R26" s="484"/>
      <c r="S26" s="484"/>
      <c r="T26" s="484"/>
      <c r="U26" s="485"/>
      <c r="V26" s="483" t="s">
        <v>369</v>
      </c>
      <c r="W26" s="484"/>
      <c r="X26" s="484"/>
      <c r="Y26" s="484"/>
      <c r="Z26" s="485"/>
      <c r="AA26" s="483" t="s">
        <v>370</v>
      </c>
      <c r="AB26" s="484"/>
      <c r="AC26" s="484"/>
      <c r="AD26" s="484"/>
      <c r="AE26" s="484"/>
      <c r="AF26" s="573" t="s">
        <v>371</v>
      </c>
      <c r="AG26" s="574"/>
      <c r="AH26" s="574"/>
      <c r="AI26" s="574"/>
      <c r="AJ26" s="575"/>
      <c r="AK26" s="484" t="s">
        <v>372</v>
      </c>
      <c r="AL26" s="484"/>
      <c r="AM26" s="484"/>
      <c r="AN26" s="484"/>
      <c r="AO26" s="485"/>
      <c r="AP26" s="483" t="s">
        <v>373</v>
      </c>
      <c r="AQ26" s="484"/>
      <c r="AR26" s="484"/>
      <c r="AS26" s="484"/>
      <c r="AT26" s="485"/>
      <c r="AU26" s="483" t="s">
        <v>374</v>
      </c>
      <c r="AV26" s="484"/>
      <c r="AW26" s="484"/>
      <c r="AX26" s="484"/>
      <c r="AY26" s="485"/>
      <c r="AZ26" s="483" t="s">
        <v>375</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376</v>
      </c>
      <c r="C28" s="504"/>
      <c r="D28" s="504"/>
      <c r="E28" s="504"/>
      <c r="F28" s="504"/>
      <c r="G28" s="504"/>
      <c r="H28" s="504"/>
      <c r="I28" s="504"/>
      <c r="J28" s="504"/>
      <c r="K28" s="504"/>
      <c r="L28" s="504"/>
      <c r="M28" s="504"/>
      <c r="N28" s="504"/>
      <c r="O28" s="504"/>
      <c r="P28" s="505"/>
      <c r="Q28" s="580" t="s">
        <v>377</v>
      </c>
      <c r="R28" s="581"/>
      <c r="S28" s="581"/>
      <c r="T28" s="581"/>
      <c r="U28" s="581"/>
      <c r="V28" s="581" t="s">
        <v>378</v>
      </c>
      <c r="W28" s="581"/>
      <c r="X28" s="581"/>
      <c r="Y28" s="581"/>
      <c r="Z28" s="581"/>
      <c r="AA28" s="581" t="s">
        <v>379</v>
      </c>
      <c r="AB28" s="581"/>
      <c r="AC28" s="581"/>
      <c r="AD28" s="581"/>
      <c r="AE28" s="582"/>
      <c r="AF28" s="583">
        <v>4</v>
      </c>
      <c r="AG28" s="581"/>
      <c r="AH28" s="581"/>
      <c r="AI28" s="581"/>
      <c r="AJ28" s="584"/>
      <c r="AK28" s="585">
        <v>1529</v>
      </c>
      <c r="AL28" s="586"/>
      <c r="AM28" s="586"/>
      <c r="AN28" s="586"/>
      <c r="AO28" s="586"/>
      <c r="AP28" s="586" t="s">
        <v>325</v>
      </c>
      <c r="AQ28" s="586"/>
      <c r="AR28" s="586"/>
      <c r="AS28" s="586"/>
      <c r="AT28" s="586"/>
      <c r="AU28" s="586" t="s">
        <v>325</v>
      </c>
      <c r="AV28" s="586"/>
      <c r="AW28" s="586"/>
      <c r="AX28" s="586"/>
      <c r="AY28" s="586"/>
      <c r="AZ28" s="587" t="s">
        <v>325</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380</v>
      </c>
      <c r="C29" s="526"/>
      <c r="D29" s="526"/>
      <c r="E29" s="526"/>
      <c r="F29" s="526"/>
      <c r="G29" s="526"/>
      <c r="H29" s="526"/>
      <c r="I29" s="526"/>
      <c r="J29" s="526"/>
      <c r="K29" s="526"/>
      <c r="L29" s="526"/>
      <c r="M29" s="526"/>
      <c r="N29" s="526"/>
      <c r="O29" s="526"/>
      <c r="P29" s="527"/>
      <c r="Q29" s="528" t="s">
        <v>381</v>
      </c>
      <c r="R29" s="529"/>
      <c r="S29" s="529"/>
      <c r="T29" s="529"/>
      <c r="U29" s="529"/>
      <c r="V29" s="529" t="s">
        <v>382</v>
      </c>
      <c r="W29" s="529"/>
      <c r="X29" s="529"/>
      <c r="Y29" s="529"/>
      <c r="Z29" s="529"/>
      <c r="AA29" s="529" t="s">
        <v>383</v>
      </c>
      <c r="AB29" s="529"/>
      <c r="AC29" s="529"/>
      <c r="AD29" s="529"/>
      <c r="AE29" s="530"/>
      <c r="AF29" s="531">
        <v>17</v>
      </c>
      <c r="AG29" s="532"/>
      <c r="AH29" s="532"/>
      <c r="AI29" s="532"/>
      <c r="AJ29" s="533"/>
      <c r="AK29" s="590">
        <v>807</v>
      </c>
      <c r="AL29" s="591"/>
      <c r="AM29" s="591"/>
      <c r="AN29" s="591"/>
      <c r="AO29" s="591"/>
      <c r="AP29" s="591" t="s">
        <v>325</v>
      </c>
      <c r="AQ29" s="591"/>
      <c r="AR29" s="591"/>
      <c r="AS29" s="591"/>
      <c r="AT29" s="591"/>
      <c r="AU29" s="591" t="s">
        <v>325</v>
      </c>
      <c r="AV29" s="591"/>
      <c r="AW29" s="591"/>
      <c r="AX29" s="591"/>
      <c r="AY29" s="591"/>
      <c r="AZ29" s="592" t="s">
        <v>325</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384</v>
      </c>
      <c r="C30" s="526"/>
      <c r="D30" s="526"/>
      <c r="E30" s="526"/>
      <c r="F30" s="526"/>
      <c r="G30" s="526"/>
      <c r="H30" s="526"/>
      <c r="I30" s="526"/>
      <c r="J30" s="526"/>
      <c r="K30" s="526"/>
      <c r="L30" s="526"/>
      <c r="M30" s="526"/>
      <c r="N30" s="526"/>
      <c r="O30" s="526"/>
      <c r="P30" s="527"/>
      <c r="Q30" s="528" t="s">
        <v>385</v>
      </c>
      <c r="R30" s="529"/>
      <c r="S30" s="529"/>
      <c r="T30" s="529"/>
      <c r="U30" s="529"/>
      <c r="V30" s="529" t="s">
        <v>386</v>
      </c>
      <c r="W30" s="529"/>
      <c r="X30" s="529"/>
      <c r="Y30" s="529"/>
      <c r="Z30" s="529"/>
      <c r="AA30" s="529" t="s">
        <v>387</v>
      </c>
      <c r="AB30" s="529"/>
      <c r="AC30" s="529"/>
      <c r="AD30" s="529"/>
      <c r="AE30" s="530"/>
      <c r="AF30" s="531">
        <v>298</v>
      </c>
      <c r="AG30" s="532"/>
      <c r="AH30" s="532"/>
      <c r="AI30" s="532"/>
      <c r="AJ30" s="533"/>
      <c r="AK30" s="590">
        <v>2880</v>
      </c>
      <c r="AL30" s="591"/>
      <c r="AM30" s="591"/>
      <c r="AN30" s="591"/>
      <c r="AO30" s="591"/>
      <c r="AP30" s="591" t="s">
        <v>325</v>
      </c>
      <c r="AQ30" s="591"/>
      <c r="AR30" s="591"/>
      <c r="AS30" s="591"/>
      <c r="AT30" s="591"/>
      <c r="AU30" s="591" t="s">
        <v>325</v>
      </c>
      <c r="AV30" s="591"/>
      <c r="AW30" s="591"/>
      <c r="AX30" s="591"/>
      <c r="AY30" s="591"/>
      <c r="AZ30" s="592" t="s">
        <v>325</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388</v>
      </c>
      <c r="C31" s="526"/>
      <c r="D31" s="526"/>
      <c r="E31" s="526"/>
      <c r="F31" s="526"/>
      <c r="G31" s="526"/>
      <c r="H31" s="526"/>
      <c r="I31" s="526"/>
      <c r="J31" s="526"/>
      <c r="K31" s="526"/>
      <c r="L31" s="526"/>
      <c r="M31" s="526"/>
      <c r="N31" s="526"/>
      <c r="O31" s="526"/>
      <c r="P31" s="527"/>
      <c r="Q31" s="528">
        <v>3877</v>
      </c>
      <c r="R31" s="529"/>
      <c r="S31" s="529"/>
      <c r="T31" s="529"/>
      <c r="U31" s="529"/>
      <c r="V31" s="529">
        <v>4051</v>
      </c>
      <c r="W31" s="529"/>
      <c r="X31" s="529"/>
      <c r="Y31" s="529"/>
      <c r="Z31" s="529"/>
      <c r="AA31" s="529" t="s">
        <v>389</v>
      </c>
      <c r="AB31" s="529"/>
      <c r="AC31" s="529"/>
      <c r="AD31" s="529"/>
      <c r="AE31" s="530"/>
      <c r="AF31" s="531">
        <v>1458</v>
      </c>
      <c r="AG31" s="532"/>
      <c r="AH31" s="532"/>
      <c r="AI31" s="532"/>
      <c r="AJ31" s="533"/>
      <c r="AK31" s="590">
        <v>308</v>
      </c>
      <c r="AL31" s="591"/>
      <c r="AM31" s="591"/>
      <c r="AN31" s="591"/>
      <c r="AO31" s="591"/>
      <c r="AP31" s="591" t="s">
        <v>390</v>
      </c>
      <c r="AQ31" s="591"/>
      <c r="AR31" s="591"/>
      <c r="AS31" s="591"/>
      <c r="AT31" s="591"/>
      <c r="AU31" s="591" t="s">
        <v>391</v>
      </c>
      <c r="AV31" s="591"/>
      <c r="AW31" s="591"/>
      <c r="AX31" s="591"/>
      <c r="AY31" s="591"/>
      <c r="AZ31" s="592" t="s">
        <v>325</v>
      </c>
      <c r="BA31" s="592"/>
      <c r="BB31" s="592"/>
      <c r="BC31" s="592"/>
      <c r="BD31" s="592"/>
      <c r="BE31" s="593" t="s">
        <v>392</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393</v>
      </c>
      <c r="C32" s="526"/>
      <c r="D32" s="526"/>
      <c r="E32" s="526"/>
      <c r="F32" s="526"/>
      <c r="G32" s="526"/>
      <c r="H32" s="526"/>
      <c r="I32" s="526"/>
      <c r="J32" s="526"/>
      <c r="K32" s="526"/>
      <c r="L32" s="526"/>
      <c r="M32" s="526"/>
      <c r="N32" s="526"/>
      <c r="O32" s="526"/>
      <c r="P32" s="527"/>
      <c r="Q32" s="528">
        <v>5353</v>
      </c>
      <c r="R32" s="529"/>
      <c r="S32" s="529"/>
      <c r="T32" s="529"/>
      <c r="U32" s="529"/>
      <c r="V32" s="529">
        <v>5353</v>
      </c>
      <c r="W32" s="529"/>
      <c r="X32" s="529"/>
      <c r="Y32" s="529"/>
      <c r="Z32" s="529"/>
      <c r="AA32" s="529">
        <v>0</v>
      </c>
      <c r="AB32" s="529"/>
      <c r="AC32" s="529"/>
      <c r="AD32" s="529"/>
      <c r="AE32" s="530"/>
      <c r="AF32" s="531">
        <v>199</v>
      </c>
      <c r="AG32" s="532"/>
      <c r="AH32" s="532"/>
      <c r="AI32" s="532"/>
      <c r="AJ32" s="533"/>
      <c r="AK32" s="590">
        <v>1792</v>
      </c>
      <c r="AL32" s="591"/>
      <c r="AM32" s="591"/>
      <c r="AN32" s="591"/>
      <c r="AO32" s="591"/>
      <c r="AP32" s="591" t="s">
        <v>394</v>
      </c>
      <c r="AQ32" s="591"/>
      <c r="AR32" s="591"/>
      <c r="AS32" s="591"/>
      <c r="AT32" s="591"/>
      <c r="AU32" s="591" t="s">
        <v>395</v>
      </c>
      <c r="AV32" s="591"/>
      <c r="AW32" s="591"/>
      <c r="AX32" s="591"/>
      <c r="AY32" s="591"/>
      <c r="AZ32" s="592" t="s">
        <v>325</v>
      </c>
      <c r="BA32" s="592"/>
      <c r="BB32" s="592"/>
      <c r="BC32" s="592"/>
      <c r="BD32" s="592"/>
      <c r="BE32" s="593" t="s">
        <v>392</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396</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362</v>
      </c>
      <c r="B63" s="556" t="s">
        <v>397</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1976</v>
      </c>
      <c r="AG63" s="605"/>
      <c r="AH63" s="605"/>
      <c r="AI63" s="605"/>
      <c r="AJ63" s="606"/>
      <c r="AK63" s="607"/>
      <c r="AL63" s="602"/>
      <c r="AM63" s="602"/>
      <c r="AN63" s="602"/>
      <c r="AO63" s="602"/>
      <c r="AP63" s="605" t="s">
        <v>398</v>
      </c>
      <c r="AQ63" s="605"/>
      <c r="AR63" s="605"/>
      <c r="AS63" s="605"/>
      <c r="AT63" s="605"/>
      <c r="AU63" s="605" t="s">
        <v>399</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400</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401</v>
      </c>
      <c r="B66" s="481"/>
      <c r="C66" s="481"/>
      <c r="D66" s="481"/>
      <c r="E66" s="481"/>
      <c r="F66" s="481"/>
      <c r="G66" s="481"/>
      <c r="H66" s="481"/>
      <c r="I66" s="481"/>
      <c r="J66" s="481"/>
      <c r="K66" s="481"/>
      <c r="L66" s="481"/>
      <c r="M66" s="481"/>
      <c r="N66" s="481"/>
      <c r="O66" s="481"/>
      <c r="P66" s="482"/>
      <c r="Q66" s="483" t="s">
        <v>368</v>
      </c>
      <c r="R66" s="484"/>
      <c r="S66" s="484"/>
      <c r="T66" s="484"/>
      <c r="U66" s="485"/>
      <c r="V66" s="483" t="s">
        <v>369</v>
      </c>
      <c r="W66" s="484"/>
      <c r="X66" s="484"/>
      <c r="Y66" s="484"/>
      <c r="Z66" s="485"/>
      <c r="AA66" s="483" t="s">
        <v>370</v>
      </c>
      <c r="AB66" s="484"/>
      <c r="AC66" s="484"/>
      <c r="AD66" s="484"/>
      <c r="AE66" s="485"/>
      <c r="AF66" s="614" t="s">
        <v>371</v>
      </c>
      <c r="AG66" s="574"/>
      <c r="AH66" s="574"/>
      <c r="AI66" s="574"/>
      <c r="AJ66" s="615"/>
      <c r="AK66" s="483" t="s">
        <v>372</v>
      </c>
      <c r="AL66" s="481"/>
      <c r="AM66" s="481"/>
      <c r="AN66" s="481"/>
      <c r="AO66" s="482"/>
      <c r="AP66" s="483" t="s">
        <v>373</v>
      </c>
      <c r="AQ66" s="484"/>
      <c r="AR66" s="484"/>
      <c r="AS66" s="484"/>
      <c r="AT66" s="485"/>
      <c r="AU66" s="483" t="s">
        <v>402</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403</v>
      </c>
      <c r="C68" s="628"/>
      <c r="D68" s="628"/>
      <c r="E68" s="628"/>
      <c r="F68" s="628"/>
      <c r="G68" s="628"/>
      <c r="H68" s="628"/>
      <c r="I68" s="628"/>
      <c r="J68" s="628"/>
      <c r="K68" s="628"/>
      <c r="L68" s="628"/>
      <c r="M68" s="628"/>
      <c r="N68" s="628"/>
      <c r="O68" s="628"/>
      <c r="P68" s="629"/>
      <c r="Q68" s="630" t="s">
        <v>404</v>
      </c>
      <c r="R68" s="631"/>
      <c r="S68" s="631"/>
      <c r="T68" s="631"/>
      <c r="U68" s="631"/>
      <c r="V68" s="631" t="s">
        <v>405</v>
      </c>
      <c r="W68" s="631"/>
      <c r="X68" s="631"/>
      <c r="Y68" s="631"/>
      <c r="Z68" s="631"/>
      <c r="AA68" s="631" t="s">
        <v>406</v>
      </c>
      <c r="AB68" s="631"/>
      <c r="AC68" s="631"/>
      <c r="AD68" s="631"/>
      <c r="AE68" s="631"/>
      <c r="AF68" s="631" t="s">
        <v>354</v>
      </c>
      <c r="AG68" s="631"/>
      <c r="AH68" s="631"/>
      <c r="AI68" s="631"/>
      <c r="AJ68" s="631"/>
      <c r="AK68" s="631" t="s">
        <v>407</v>
      </c>
      <c r="AL68" s="631"/>
      <c r="AM68" s="631"/>
      <c r="AN68" s="631"/>
      <c r="AO68" s="631"/>
      <c r="AP68" s="631" t="s">
        <v>408</v>
      </c>
      <c r="AQ68" s="631"/>
      <c r="AR68" s="631"/>
      <c r="AS68" s="631"/>
      <c r="AT68" s="631"/>
      <c r="AU68" s="631" t="s">
        <v>409</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410</v>
      </c>
      <c r="C69" s="635"/>
      <c r="D69" s="635"/>
      <c r="E69" s="635"/>
      <c r="F69" s="635"/>
      <c r="G69" s="635"/>
      <c r="H69" s="635"/>
      <c r="I69" s="635"/>
      <c r="J69" s="635"/>
      <c r="K69" s="635"/>
      <c r="L69" s="635"/>
      <c r="M69" s="635"/>
      <c r="N69" s="635"/>
      <c r="O69" s="635"/>
      <c r="P69" s="636"/>
      <c r="Q69" s="637" t="s">
        <v>337</v>
      </c>
      <c r="R69" s="591"/>
      <c r="S69" s="591"/>
      <c r="T69" s="591"/>
      <c r="U69" s="591"/>
      <c r="V69" s="591" t="s">
        <v>411</v>
      </c>
      <c r="W69" s="591"/>
      <c r="X69" s="591"/>
      <c r="Y69" s="591"/>
      <c r="Z69" s="591"/>
      <c r="AA69" s="591" t="s">
        <v>347</v>
      </c>
      <c r="AB69" s="591"/>
      <c r="AC69" s="591"/>
      <c r="AD69" s="591"/>
      <c r="AE69" s="591"/>
      <c r="AF69" s="591" t="s">
        <v>347</v>
      </c>
      <c r="AG69" s="591"/>
      <c r="AH69" s="591"/>
      <c r="AI69" s="591"/>
      <c r="AJ69" s="591"/>
      <c r="AK69" s="591" t="s">
        <v>325</v>
      </c>
      <c r="AL69" s="591"/>
      <c r="AM69" s="591"/>
      <c r="AN69" s="591"/>
      <c r="AO69" s="591"/>
      <c r="AP69" s="591" t="s">
        <v>325</v>
      </c>
      <c r="AQ69" s="591"/>
      <c r="AR69" s="591"/>
      <c r="AS69" s="591"/>
      <c r="AT69" s="591"/>
      <c r="AU69" s="591" t="s">
        <v>325</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412</v>
      </c>
      <c r="C70" s="635"/>
      <c r="D70" s="635"/>
      <c r="E70" s="635"/>
      <c r="F70" s="635"/>
      <c r="G70" s="635"/>
      <c r="H70" s="635"/>
      <c r="I70" s="635"/>
      <c r="J70" s="635"/>
      <c r="K70" s="635"/>
      <c r="L70" s="635"/>
      <c r="M70" s="635"/>
      <c r="N70" s="635"/>
      <c r="O70" s="635"/>
      <c r="P70" s="636"/>
      <c r="Q70" s="637" t="s">
        <v>413</v>
      </c>
      <c r="R70" s="591"/>
      <c r="S70" s="591"/>
      <c r="T70" s="591"/>
      <c r="U70" s="591"/>
      <c r="V70" s="591" t="s">
        <v>414</v>
      </c>
      <c r="W70" s="591"/>
      <c r="X70" s="591"/>
      <c r="Y70" s="591"/>
      <c r="Z70" s="591"/>
      <c r="AA70" s="591" t="s">
        <v>415</v>
      </c>
      <c r="AB70" s="591"/>
      <c r="AC70" s="591"/>
      <c r="AD70" s="591"/>
      <c r="AE70" s="591"/>
      <c r="AF70" s="591" t="s">
        <v>415</v>
      </c>
      <c r="AG70" s="591"/>
      <c r="AH70" s="591"/>
      <c r="AI70" s="591"/>
      <c r="AJ70" s="591"/>
      <c r="AK70" s="591">
        <v>2</v>
      </c>
      <c r="AL70" s="591"/>
      <c r="AM70" s="591"/>
      <c r="AN70" s="591"/>
      <c r="AO70" s="591"/>
      <c r="AP70" s="591" t="s">
        <v>325</v>
      </c>
      <c r="AQ70" s="591"/>
      <c r="AR70" s="591"/>
      <c r="AS70" s="591"/>
      <c r="AT70" s="591"/>
      <c r="AU70" s="591" t="s">
        <v>325</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416</v>
      </c>
      <c r="C71" s="635"/>
      <c r="D71" s="635"/>
      <c r="E71" s="635"/>
      <c r="F71" s="635"/>
      <c r="G71" s="635"/>
      <c r="H71" s="635"/>
      <c r="I71" s="635"/>
      <c r="J71" s="635"/>
      <c r="K71" s="635"/>
      <c r="L71" s="635"/>
      <c r="M71" s="635"/>
      <c r="N71" s="635"/>
      <c r="O71" s="635"/>
      <c r="P71" s="636"/>
      <c r="Q71" s="637" t="s">
        <v>417</v>
      </c>
      <c r="R71" s="591"/>
      <c r="S71" s="591"/>
      <c r="T71" s="591"/>
      <c r="U71" s="591"/>
      <c r="V71" s="591" t="s">
        <v>418</v>
      </c>
      <c r="W71" s="591"/>
      <c r="X71" s="591"/>
      <c r="Y71" s="591"/>
      <c r="Z71" s="591"/>
      <c r="AA71" s="591" t="s">
        <v>359</v>
      </c>
      <c r="AB71" s="591"/>
      <c r="AC71" s="591"/>
      <c r="AD71" s="591"/>
      <c r="AE71" s="591"/>
      <c r="AF71" s="591" t="s">
        <v>359</v>
      </c>
      <c r="AG71" s="591"/>
      <c r="AH71" s="591"/>
      <c r="AI71" s="591"/>
      <c r="AJ71" s="591"/>
      <c r="AK71" s="591" t="s">
        <v>419</v>
      </c>
      <c r="AL71" s="591"/>
      <c r="AM71" s="591"/>
      <c r="AN71" s="591"/>
      <c r="AO71" s="591"/>
      <c r="AP71" s="591" t="s">
        <v>325</v>
      </c>
      <c r="AQ71" s="591"/>
      <c r="AR71" s="591"/>
      <c r="AS71" s="591"/>
      <c r="AT71" s="591"/>
      <c r="AU71" s="591" t="s">
        <v>325</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420</v>
      </c>
      <c r="C72" s="635"/>
      <c r="D72" s="635"/>
      <c r="E72" s="635"/>
      <c r="F72" s="635"/>
      <c r="G72" s="635"/>
      <c r="H72" s="635"/>
      <c r="I72" s="635"/>
      <c r="J72" s="635"/>
      <c r="K72" s="635"/>
      <c r="L72" s="635"/>
      <c r="M72" s="635"/>
      <c r="N72" s="635"/>
      <c r="O72" s="635"/>
      <c r="P72" s="636"/>
      <c r="Q72" s="637" t="s">
        <v>421</v>
      </c>
      <c r="R72" s="591"/>
      <c r="S72" s="591"/>
      <c r="T72" s="591"/>
      <c r="U72" s="591"/>
      <c r="V72" s="591" t="s">
        <v>422</v>
      </c>
      <c r="W72" s="591"/>
      <c r="X72" s="591"/>
      <c r="Y72" s="591"/>
      <c r="Z72" s="591"/>
      <c r="AA72" s="591" t="s">
        <v>423</v>
      </c>
      <c r="AB72" s="591"/>
      <c r="AC72" s="591"/>
      <c r="AD72" s="591"/>
      <c r="AE72" s="591"/>
      <c r="AF72" s="591" t="s">
        <v>423</v>
      </c>
      <c r="AG72" s="591"/>
      <c r="AH72" s="591"/>
      <c r="AI72" s="591"/>
      <c r="AJ72" s="591"/>
      <c r="AK72" s="591" t="s">
        <v>349</v>
      </c>
      <c r="AL72" s="591"/>
      <c r="AM72" s="591"/>
      <c r="AN72" s="591"/>
      <c r="AO72" s="591"/>
      <c r="AP72" s="591" t="s">
        <v>325</v>
      </c>
      <c r="AQ72" s="591"/>
      <c r="AR72" s="591"/>
      <c r="AS72" s="591"/>
      <c r="AT72" s="591"/>
      <c r="AU72" s="591" t="s">
        <v>325</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424</v>
      </c>
      <c r="C73" s="635"/>
      <c r="D73" s="635"/>
      <c r="E73" s="635"/>
      <c r="F73" s="635"/>
      <c r="G73" s="635"/>
      <c r="H73" s="635"/>
      <c r="I73" s="635"/>
      <c r="J73" s="635"/>
      <c r="K73" s="635"/>
      <c r="L73" s="635"/>
      <c r="M73" s="635"/>
      <c r="N73" s="635"/>
      <c r="O73" s="635"/>
      <c r="P73" s="636"/>
      <c r="Q73" s="637" t="s">
        <v>425</v>
      </c>
      <c r="R73" s="591"/>
      <c r="S73" s="591"/>
      <c r="T73" s="591"/>
      <c r="U73" s="591"/>
      <c r="V73" s="591" t="s">
        <v>426</v>
      </c>
      <c r="W73" s="591"/>
      <c r="X73" s="591"/>
      <c r="Y73" s="591"/>
      <c r="Z73" s="591"/>
      <c r="AA73" s="591" t="s">
        <v>349</v>
      </c>
      <c r="AB73" s="591"/>
      <c r="AC73" s="591"/>
      <c r="AD73" s="591"/>
      <c r="AE73" s="591"/>
      <c r="AF73" s="591" t="s">
        <v>349</v>
      </c>
      <c r="AG73" s="591"/>
      <c r="AH73" s="591"/>
      <c r="AI73" s="591"/>
      <c r="AJ73" s="591"/>
      <c r="AK73" s="591" t="s">
        <v>427</v>
      </c>
      <c r="AL73" s="591"/>
      <c r="AM73" s="591"/>
      <c r="AN73" s="591"/>
      <c r="AO73" s="591"/>
      <c r="AP73" s="591" t="s">
        <v>325</v>
      </c>
      <c r="AQ73" s="591"/>
      <c r="AR73" s="591"/>
      <c r="AS73" s="591"/>
      <c r="AT73" s="591"/>
      <c r="AU73" s="591" t="s">
        <v>325</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428</v>
      </c>
      <c r="C74" s="635"/>
      <c r="D74" s="635"/>
      <c r="E74" s="635"/>
      <c r="F74" s="635"/>
      <c r="G74" s="635"/>
      <c r="H74" s="635"/>
      <c r="I74" s="635"/>
      <c r="J74" s="635"/>
      <c r="K74" s="635"/>
      <c r="L74" s="635"/>
      <c r="M74" s="635"/>
      <c r="N74" s="635"/>
      <c r="O74" s="635"/>
      <c r="P74" s="636"/>
      <c r="Q74" s="637" t="s">
        <v>429</v>
      </c>
      <c r="R74" s="591"/>
      <c r="S74" s="591"/>
      <c r="T74" s="591"/>
      <c r="U74" s="591"/>
      <c r="V74" s="591" t="s">
        <v>430</v>
      </c>
      <c r="W74" s="591"/>
      <c r="X74" s="591"/>
      <c r="Y74" s="591"/>
      <c r="Z74" s="591"/>
      <c r="AA74" s="591" t="s">
        <v>431</v>
      </c>
      <c r="AB74" s="591"/>
      <c r="AC74" s="591"/>
      <c r="AD74" s="591"/>
      <c r="AE74" s="591"/>
      <c r="AF74" s="591" t="s">
        <v>431</v>
      </c>
      <c r="AG74" s="591"/>
      <c r="AH74" s="591"/>
      <c r="AI74" s="591"/>
      <c r="AJ74" s="591"/>
      <c r="AK74" s="591" t="s">
        <v>432</v>
      </c>
      <c r="AL74" s="591"/>
      <c r="AM74" s="591"/>
      <c r="AN74" s="591"/>
      <c r="AO74" s="591"/>
      <c r="AP74" s="591" t="s">
        <v>325</v>
      </c>
      <c r="AQ74" s="591"/>
      <c r="AR74" s="591"/>
      <c r="AS74" s="591"/>
      <c r="AT74" s="591"/>
      <c r="AU74" s="591" t="s">
        <v>325</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433</v>
      </c>
      <c r="C75" s="635"/>
      <c r="D75" s="635"/>
      <c r="E75" s="635"/>
      <c r="F75" s="635"/>
      <c r="G75" s="635"/>
      <c r="H75" s="635"/>
      <c r="I75" s="635"/>
      <c r="J75" s="635"/>
      <c r="K75" s="635"/>
      <c r="L75" s="635"/>
      <c r="M75" s="635"/>
      <c r="N75" s="635"/>
      <c r="O75" s="635"/>
      <c r="P75" s="636"/>
      <c r="Q75" s="638" t="s">
        <v>434</v>
      </c>
      <c r="R75" s="639"/>
      <c r="S75" s="639"/>
      <c r="T75" s="639"/>
      <c r="U75" s="590"/>
      <c r="V75" s="640" t="s">
        <v>435</v>
      </c>
      <c r="W75" s="639"/>
      <c r="X75" s="639"/>
      <c r="Y75" s="639"/>
      <c r="Z75" s="590"/>
      <c r="AA75" s="640" t="s">
        <v>359</v>
      </c>
      <c r="AB75" s="639"/>
      <c r="AC75" s="639"/>
      <c r="AD75" s="639"/>
      <c r="AE75" s="590"/>
      <c r="AF75" s="640" t="s">
        <v>359</v>
      </c>
      <c r="AG75" s="639"/>
      <c r="AH75" s="639"/>
      <c r="AI75" s="639"/>
      <c r="AJ75" s="590"/>
      <c r="AK75" s="640" t="s">
        <v>325</v>
      </c>
      <c r="AL75" s="639"/>
      <c r="AM75" s="639"/>
      <c r="AN75" s="639"/>
      <c r="AO75" s="590"/>
      <c r="AP75" s="640" t="s">
        <v>325</v>
      </c>
      <c r="AQ75" s="639"/>
      <c r="AR75" s="639"/>
      <c r="AS75" s="639"/>
      <c r="AT75" s="590"/>
      <c r="AU75" s="640" t="s">
        <v>325</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362</v>
      </c>
      <c r="B88" s="556" t="s">
        <v>436</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8871</v>
      </c>
      <c r="AG88" s="605"/>
      <c r="AH88" s="605"/>
      <c r="AI88" s="605"/>
      <c r="AJ88" s="605"/>
      <c r="AK88" s="602"/>
      <c r="AL88" s="602"/>
      <c r="AM88" s="602"/>
      <c r="AN88" s="602"/>
      <c r="AO88" s="602"/>
      <c r="AP88" s="605" t="s">
        <v>408</v>
      </c>
      <c r="AQ88" s="605"/>
      <c r="AR88" s="605"/>
      <c r="AS88" s="605"/>
      <c r="AT88" s="605"/>
      <c r="AU88" s="605" t="s">
        <v>409</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362</v>
      </c>
      <c r="BR102" s="556" t="s">
        <v>437</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438</v>
      </c>
      <c r="CS102" s="612"/>
      <c r="CT102" s="612"/>
      <c r="CU102" s="612"/>
      <c r="CV102" s="657"/>
      <c r="CW102" s="656">
        <v>106</v>
      </c>
      <c r="CX102" s="612"/>
      <c r="CY102" s="612"/>
      <c r="CZ102" s="612"/>
      <c r="DA102" s="657"/>
      <c r="DB102" s="656" t="s">
        <v>325</v>
      </c>
      <c r="DC102" s="612"/>
      <c r="DD102" s="612"/>
      <c r="DE102" s="612"/>
      <c r="DF102" s="657"/>
      <c r="DG102" s="656">
        <v>678</v>
      </c>
      <c r="DH102" s="612"/>
      <c r="DI102" s="612"/>
      <c r="DJ102" s="612"/>
      <c r="DK102" s="657"/>
      <c r="DL102" s="656" t="s">
        <v>325</v>
      </c>
      <c r="DM102" s="612"/>
      <c r="DN102" s="612"/>
      <c r="DO102" s="612"/>
      <c r="DP102" s="657"/>
      <c r="DQ102" s="656" t="s">
        <v>357</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439</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440</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441</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442</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443</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444</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445</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446</v>
      </c>
      <c r="AB109" s="667"/>
      <c r="AC109" s="667"/>
      <c r="AD109" s="667"/>
      <c r="AE109" s="668"/>
      <c r="AF109" s="669" t="s">
        <v>447</v>
      </c>
      <c r="AG109" s="667"/>
      <c r="AH109" s="667"/>
      <c r="AI109" s="667"/>
      <c r="AJ109" s="668"/>
      <c r="AK109" s="669" t="s">
        <v>239</v>
      </c>
      <c r="AL109" s="667"/>
      <c r="AM109" s="667"/>
      <c r="AN109" s="667"/>
      <c r="AO109" s="668"/>
      <c r="AP109" s="669" t="s">
        <v>448</v>
      </c>
      <c r="AQ109" s="667"/>
      <c r="AR109" s="667"/>
      <c r="AS109" s="667"/>
      <c r="AT109" s="670"/>
      <c r="AU109" s="666" t="s">
        <v>445</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446</v>
      </c>
      <c r="BR109" s="667"/>
      <c r="BS109" s="667"/>
      <c r="BT109" s="667"/>
      <c r="BU109" s="668"/>
      <c r="BV109" s="669" t="s">
        <v>447</v>
      </c>
      <c r="BW109" s="667"/>
      <c r="BX109" s="667"/>
      <c r="BY109" s="667"/>
      <c r="BZ109" s="668"/>
      <c r="CA109" s="669" t="s">
        <v>239</v>
      </c>
      <c r="CB109" s="667"/>
      <c r="CC109" s="667"/>
      <c r="CD109" s="667"/>
      <c r="CE109" s="668"/>
      <c r="CF109" s="671" t="s">
        <v>448</v>
      </c>
      <c r="CG109" s="671"/>
      <c r="CH109" s="671"/>
      <c r="CI109" s="671"/>
      <c r="CJ109" s="671"/>
      <c r="CK109" s="669" t="s">
        <v>449</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446</v>
      </c>
      <c r="DH109" s="667"/>
      <c r="DI109" s="667"/>
      <c r="DJ109" s="667"/>
      <c r="DK109" s="668"/>
      <c r="DL109" s="669" t="s">
        <v>447</v>
      </c>
      <c r="DM109" s="667"/>
      <c r="DN109" s="667"/>
      <c r="DO109" s="667"/>
      <c r="DP109" s="668"/>
      <c r="DQ109" s="669" t="s">
        <v>239</v>
      </c>
      <c r="DR109" s="667"/>
      <c r="DS109" s="667"/>
      <c r="DT109" s="667"/>
      <c r="DU109" s="668"/>
      <c r="DV109" s="669" t="s">
        <v>448</v>
      </c>
      <c r="DW109" s="667"/>
      <c r="DX109" s="667"/>
      <c r="DY109" s="667"/>
      <c r="DZ109" s="670"/>
    </row>
    <row r="110" spans="1:131" s="468" customFormat="1" ht="26.25" customHeight="1" x14ac:dyDescent="0.15">
      <c r="A110" s="672" t="s">
        <v>450</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4626167</v>
      </c>
      <c r="AB110" s="676"/>
      <c r="AC110" s="676"/>
      <c r="AD110" s="676"/>
      <c r="AE110" s="677"/>
      <c r="AF110" s="678">
        <v>4461664</v>
      </c>
      <c r="AG110" s="676"/>
      <c r="AH110" s="676"/>
      <c r="AI110" s="676"/>
      <c r="AJ110" s="677"/>
      <c r="AK110" s="678">
        <v>4329147</v>
      </c>
      <c r="AL110" s="676"/>
      <c r="AM110" s="676"/>
      <c r="AN110" s="676"/>
      <c r="AO110" s="677"/>
      <c r="AP110" s="679">
        <v>12.8</v>
      </c>
      <c r="AQ110" s="680"/>
      <c r="AR110" s="680"/>
      <c r="AS110" s="680"/>
      <c r="AT110" s="681"/>
      <c r="AU110" s="682" t="s">
        <v>451</v>
      </c>
      <c r="AV110" s="683"/>
      <c r="AW110" s="683"/>
      <c r="AX110" s="683"/>
      <c r="AY110" s="683"/>
      <c r="AZ110" s="684" t="s">
        <v>452</v>
      </c>
      <c r="BA110" s="673"/>
      <c r="BB110" s="673"/>
      <c r="BC110" s="673"/>
      <c r="BD110" s="673"/>
      <c r="BE110" s="673"/>
      <c r="BF110" s="673"/>
      <c r="BG110" s="673"/>
      <c r="BH110" s="673"/>
      <c r="BI110" s="673"/>
      <c r="BJ110" s="673"/>
      <c r="BK110" s="673"/>
      <c r="BL110" s="673"/>
      <c r="BM110" s="673"/>
      <c r="BN110" s="673"/>
      <c r="BO110" s="673"/>
      <c r="BP110" s="674"/>
      <c r="BQ110" s="685">
        <v>39007000</v>
      </c>
      <c r="BR110" s="686"/>
      <c r="BS110" s="686"/>
      <c r="BT110" s="686"/>
      <c r="BU110" s="686"/>
      <c r="BV110" s="686">
        <v>38039303</v>
      </c>
      <c r="BW110" s="686"/>
      <c r="BX110" s="686"/>
      <c r="BY110" s="686"/>
      <c r="BZ110" s="686"/>
      <c r="CA110" s="686">
        <v>38747433</v>
      </c>
      <c r="CB110" s="686"/>
      <c r="CC110" s="686"/>
      <c r="CD110" s="686"/>
      <c r="CE110" s="686"/>
      <c r="CF110" s="687">
        <v>114.5</v>
      </c>
      <c r="CG110" s="688"/>
      <c r="CH110" s="688"/>
      <c r="CI110" s="688"/>
      <c r="CJ110" s="688"/>
      <c r="CK110" s="689" t="s">
        <v>453</v>
      </c>
      <c r="CL110" s="690"/>
      <c r="CM110" s="684" t="s">
        <v>454</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v>278406</v>
      </c>
      <c r="DH110" s="686"/>
      <c r="DI110" s="686"/>
      <c r="DJ110" s="686"/>
      <c r="DK110" s="686"/>
      <c r="DL110" s="686">
        <v>258204</v>
      </c>
      <c r="DM110" s="686"/>
      <c r="DN110" s="686"/>
      <c r="DO110" s="686"/>
      <c r="DP110" s="686"/>
      <c r="DQ110" s="686">
        <v>237992</v>
      </c>
      <c r="DR110" s="686"/>
      <c r="DS110" s="686"/>
      <c r="DT110" s="686"/>
      <c r="DU110" s="686"/>
      <c r="DV110" s="691">
        <v>0.7</v>
      </c>
      <c r="DW110" s="691"/>
      <c r="DX110" s="691"/>
      <c r="DY110" s="691"/>
      <c r="DZ110" s="692"/>
    </row>
    <row r="111" spans="1:131" s="468" customFormat="1" ht="26.25" customHeight="1" x14ac:dyDescent="0.15">
      <c r="A111" s="693" t="s">
        <v>455</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456</v>
      </c>
      <c r="BA111" s="706"/>
      <c r="BB111" s="706"/>
      <c r="BC111" s="706"/>
      <c r="BD111" s="706"/>
      <c r="BE111" s="706"/>
      <c r="BF111" s="706"/>
      <c r="BG111" s="706"/>
      <c r="BH111" s="706"/>
      <c r="BI111" s="706"/>
      <c r="BJ111" s="706"/>
      <c r="BK111" s="706"/>
      <c r="BL111" s="706"/>
      <c r="BM111" s="706"/>
      <c r="BN111" s="706"/>
      <c r="BO111" s="706"/>
      <c r="BP111" s="707"/>
      <c r="BQ111" s="708">
        <v>833416</v>
      </c>
      <c r="BR111" s="709"/>
      <c r="BS111" s="709"/>
      <c r="BT111" s="709"/>
      <c r="BU111" s="709"/>
      <c r="BV111" s="709">
        <v>799904</v>
      </c>
      <c r="BW111" s="709"/>
      <c r="BX111" s="709"/>
      <c r="BY111" s="709"/>
      <c r="BZ111" s="709"/>
      <c r="CA111" s="709">
        <v>770228</v>
      </c>
      <c r="CB111" s="709"/>
      <c r="CC111" s="709"/>
      <c r="CD111" s="709"/>
      <c r="CE111" s="709"/>
      <c r="CF111" s="710">
        <v>2.2999999999999998</v>
      </c>
      <c r="CG111" s="711"/>
      <c r="CH111" s="711"/>
      <c r="CI111" s="711"/>
      <c r="CJ111" s="711"/>
      <c r="CK111" s="712"/>
      <c r="CL111" s="713"/>
      <c r="CM111" s="705" t="s">
        <v>457</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458</v>
      </c>
      <c r="B112" s="717"/>
      <c r="C112" s="706" t="s">
        <v>459</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460</v>
      </c>
      <c r="BA112" s="706"/>
      <c r="BB112" s="706"/>
      <c r="BC112" s="706"/>
      <c r="BD112" s="706"/>
      <c r="BE112" s="706"/>
      <c r="BF112" s="706"/>
      <c r="BG112" s="706"/>
      <c r="BH112" s="706"/>
      <c r="BI112" s="706"/>
      <c r="BJ112" s="706"/>
      <c r="BK112" s="706"/>
      <c r="BL112" s="706"/>
      <c r="BM112" s="706"/>
      <c r="BN112" s="706"/>
      <c r="BO112" s="706"/>
      <c r="BP112" s="707"/>
      <c r="BQ112" s="708">
        <v>16036368</v>
      </c>
      <c r="BR112" s="709"/>
      <c r="BS112" s="709"/>
      <c r="BT112" s="709"/>
      <c r="BU112" s="709"/>
      <c r="BV112" s="709">
        <v>16670241</v>
      </c>
      <c r="BW112" s="709"/>
      <c r="BX112" s="709"/>
      <c r="BY112" s="709"/>
      <c r="BZ112" s="709"/>
      <c r="CA112" s="709">
        <v>16973104</v>
      </c>
      <c r="CB112" s="709"/>
      <c r="CC112" s="709"/>
      <c r="CD112" s="709"/>
      <c r="CE112" s="709"/>
      <c r="CF112" s="710">
        <v>50.2</v>
      </c>
      <c r="CG112" s="711"/>
      <c r="CH112" s="711"/>
      <c r="CI112" s="711"/>
      <c r="CJ112" s="711"/>
      <c r="CK112" s="712"/>
      <c r="CL112" s="713"/>
      <c r="CM112" s="705" t="s">
        <v>461</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462</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1174825</v>
      </c>
      <c r="AB113" s="697"/>
      <c r="AC113" s="697"/>
      <c r="AD113" s="697"/>
      <c r="AE113" s="698"/>
      <c r="AF113" s="699">
        <v>1229712</v>
      </c>
      <c r="AG113" s="697"/>
      <c r="AH113" s="697"/>
      <c r="AI113" s="697"/>
      <c r="AJ113" s="698"/>
      <c r="AK113" s="699">
        <v>1187073</v>
      </c>
      <c r="AL113" s="697"/>
      <c r="AM113" s="697"/>
      <c r="AN113" s="697"/>
      <c r="AO113" s="698"/>
      <c r="AP113" s="700">
        <v>3.5</v>
      </c>
      <c r="AQ113" s="701"/>
      <c r="AR113" s="701"/>
      <c r="AS113" s="701"/>
      <c r="AT113" s="702"/>
      <c r="AU113" s="703"/>
      <c r="AV113" s="704"/>
      <c r="AW113" s="704"/>
      <c r="AX113" s="704"/>
      <c r="AY113" s="704"/>
      <c r="AZ113" s="705" t="s">
        <v>463</v>
      </c>
      <c r="BA113" s="706"/>
      <c r="BB113" s="706"/>
      <c r="BC113" s="706"/>
      <c r="BD113" s="706"/>
      <c r="BE113" s="706"/>
      <c r="BF113" s="706"/>
      <c r="BG113" s="706"/>
      <c r="BH113" s="706"/>
      <c r="BI113" s="706"/>
      <c r="BJ113" s="706"/>
      <c r="BK113" s="706"/>
      <c r="BL113" s="706"/>
      <c r="BM113" s="706"/>
      <c r="BN113" s="706"/>
      <c r="BO113" s="706"/>
      <c r="BP113" s="707"/>
      <c r="BQ113" s="708">
        <v>2795368</v>
      </c>
      <c r="BR113" s="709"/>
      <c r="BS113" s="709"/>
      <c r="BT113" s="709"/>
      <c r="BU113" s="709"/>
      <c r="BV113" s="709">
        <v>2903180</v>
      </c>
      <c r="BW113" s="709"/>
      <c r="BX113" s="709"/>
      <c r="BY113" s="709"/>
      <c r="BZ113" s="709"/>
      <c r="CA113" s="709">
        <v>2793989</v>
      </c>
      <c r="CB113" s="709"/>
      <c r="CC113" s="709"/>
      <c r="CD113" s="709"/>
      <c r="CE113" s="709"/>
      <c r="CF113" s="710">
        <v>8.3000000000000007</v>
      </c>
      <c r="CG113" s="711"/>
      <c r="CH113" s="711"/>
      <c r="CI113" s="711"/>
      <c r="CJ113" s="711"/>
      <c r="CK113" s="712"/>
      <c r="CL113" s="713"/>
      <c r="CM113" s="705" t="s">
        <v>464</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465</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283034</v>
      </c>
      <c r="AB114" s="719"/>
      <c r="AC114" s="719"/>
      <c r="AD114" s="719"/>
      <c r="AE114" s="720"/>
      <c r="AF114" s="721">
        <v>293468</v>
      </c>
      <c r="AG114" s="719"/>
      <c r="AH114" s="719"/>
      <c r="AI114" s="719"/>
      <c r="AJ114" s="720"/>
      <c r="AK114" s="721">
        <v>290009</v>
      </c>
      <c r="AL114" s="719"/>
      <c r="AM114" s="719"/>
      <c r="AN114" s="719"/>
      <c r="AO114" s="720"/>
      <c r="AP114" s="722">
        <v>0.9</v>
      </c>
      <c r="AQ114" s="723"/>
      <c r="AR114" s="723"/>
      <c r="AS114" s="723"/>
      <c r="AT114" s="724"/>
      <c r="AU114" s="703"/>
      <c r="AV114" s="704"/>
      <c r="AW114" s="704"/>
      <c r="AX114" s="704"/>
      <c r="AY114" s="704"/>
      <c r="AZ114" s="705" t="s">
        <v>466</v>
      </c>
      <c r="BA114" s="706"/>
      <c r="BB114" s="706"/>
      <c r="BC114" s="706"/>
      <c r="BD114" s="706"/>
      <c r="BE114" s="706"/>
      <c r="BF114" s="706"/>
      <c r="BG114" s="706"/>
      <c r="BH114" s="706"/>
      <c r="BI114" s="706"/>
      <c r="BJ114" s="706"/>
      <c r="BK114" s="706"/>
      <c r="BL114" s="706"/>
      <c r="BM114" s="706"/>
      <c r="BN114" s="706"/>
      <c r="BO114" s="706"/>
      <c r="BP114" s="707"/>
      <c r="BQ114" s="708">
        <v>9958222</v>
      </c>
      <c r="BR114" s="709"/>
      <c r="BS114" s="709"/>
      <c r="BT114" s="709"/>
      <c r="BU114" s="709"/>
      <c r="BV114" s="709">
        <v>10528267</v>
      </c>
      <c r="BW114" s="709"/>
      <c r="BX114" s="709"/>
      <c r="BY114" s="709"/>
      <c r="BZ114" s="709"/>
      <c r="CA114" s="709">
        <v>10556662</v>
      </c>
      <c r="CB114" s="709"/>
      <c r="CC114" s="709"/>
      <c r="CD114" s="709"/>
      <c r="CE114" s="709"/>
      <c r="CF114" s="710">
        <v>31.2</v>
      </c>
      <c r="CG114" s="711"/>
      <c r="CH114" s="711"/>
      <c r="CI114" s="711"/>
      <c r="CJ114" s="711"/>
      <c r="CK114" s="712"/>
      <c r="CL114" s="713"/>
      <c r="CM114" s="705" t="s">
        <v>467</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468</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15195</v>
      </c>
      <c r="AB115" s="697"/>
      <c r="AC115" s="697"/>
      <c r="AD115" s="697"/>
      <c r="AE115" s="698"/>
      <c r="AF115" s="699">
        <v>13310</v>
      </c>
      <c r="AG115" s="697"/>
      <c r="AH115" s="697"/>
      <c r="AI115" s="697"/>
      <c r="AJ115" s="698"/>
      <c r="AK115" s="699">
        <v>13310</v>
      </c>
      <c r="AL115" s="697"/>
      <c r="AM115" s="697"/>
      <c r="AN115" s="697"/>
      <c r="AO115" s="698"/>
      <c r="AP115" s="700">
        <v>0</v>
      </c>
      <c r="AQ115" s="701"/>
      <c r="AR115" s="701"/>
      <c r="AS115" s="701"/>
      <c r="AT115" s="702"/>
      <c r="AU115" s="703"/>
      <c r="AV115" s="704"/>
      <c r="AW115" s="704"/>
      <c r="AX115" s="704"/>
      <c r="AY115" s="704"/>
      <c r="AZ115" s="705" t="s">
        <v>469</v>
      </c>
      <c r="BA115" s="706"/>
      <c r="BB115" s="706"/>
      <c r="BC115" s="706"/>
      <c r="BD115" s="706"/>
      <c r="BE115" s="706"/>
      <c r="BF115" s="706"/>
      <c r="BG115" s="706"/>
      <c r="BH115" s="706"/>
      <c r="BI115" s="706"/>
      <c r="BJ115" s="706"/>
      <c r="BK115" s="706"/>
      <c r="BL115" s="706"/>
      <c r="BM115" s="706"/>
      <c r="BN115" s="706"/>
      <c r="BO115" s="706"/>
      <c r="BP115" s="707"/>
      <c r="BQ115" s="708">
        <v>269408</v>
      </c>
      <c r="BR115" s="709"/>
      <c r="BS115" s="709"/>
      <c r="BT115" s="709"/>
      <c r="BU115" s="709"/>
      <c r="BV115" s="709">
        <v>269069</v>
      </c>
      <c r="BW115" s="709"/>
      <c r="BX115" s="709"/>
      <c r="BY115" s="709"/>
      <c r="BZ115" s="709"/>
      <c r="CA115" s="709">
        <v>191918</v>
      </c>
      <c r="CB115" s="709"/>
      <c r="CC115" s="709"/>
      <c r="CD115" s="709"/>
      <c r="CE115" s="709"/>
      <c r="CF115" s="710">
        <v>0.6</v>
      </c>
      <c r="CG115" s="711"/>
      <c r="CH115" s="711"/>
      <c r="CI115" s="711"/>
      <c r="CJ115" s="711"/>
      <c r="CK115" s="712"/>
      <c r="CL115" s="713"/>
      <c r="CM115" s="705" t="s">
        <v>470</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427144</v>
      </c>
      <c r="DH115" s="719"/>
      <c r="DI115" s="719"/>
      <c r="DJ115" s="719"/>
      <c r="DK115" s="720"/>
      <c r="DL115" s="721">
        <v>427144</v>
      </c>
      <c r="DM115" s="719"/>
      <c r="DN115" s="719"/>
      <c r="DO115" s="719"/>
      <c r="DP115" s="720"/>
      <c r="DQ115" s="721">
        <v>430990</v>
      </c>
      <c r="DR115" s="719"/>
      <c r="DS115" s="719"/>
      <c r="DT115" s="719"/>
      <c r="DU115" s="720"/>
      <c r="DV115" s="722">
        <v>1.3</v>
      </c>
      <c r="DW115" s="723"/>
      <c r="DX115" s="723"/>
      <c r="DY115" s="723"/>
      <c r="DZ115" s="724"/>
    </row>
    <row r="116" spans="1:130" s="468" customFormat="1" ht="26.25" customHeight="1" x14ac:dyDescent="0.15">
      <c r="A116" s="727"/>
      <c r="B116" s="728"/>
      <c r="C116" s="729" t="s">
        <v>471</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472</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473</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127866</v>
      </c>
      <c r="DH116" s="719"/>
      <c r="DI116" s="719"/>
      <c r="DJ116" s="719"/>
      <c r="DK116" s="720"/>
      <c r="DL116" s="721">
        <v>114556</v>
      </c>
      <c r="DM116" s="719"/>
      <c r="DN116" s="719"/>
      <c r="DO116" s="719"/>
      <c r="DP116" s="720"/>
      <c r="DQ116" s="721">
        <v>101246</v>
      </c>
      <c r="DR116" s="719"/>
      <c r="DS116" s="719"/>
      <c r="DT116" s="719"/>
      <c r="DU116" s="720"/>
      <c r="DV116" s="722">
        <v>0.3</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474</v>
      </c>
      <c r="Z117" s="668"/>
      <c r="AA117" s="735">
        <v>6099221</v>
      </c>
      <c r="AB117" s="736"/>
      <c r="AC117" s="736"/>
      <c r="AD117" s="736"/>
      <c r="AE117" s="737"/>
      <c r="AF117" s="738">
        <v>5998154</v>
      </c>
      <c r="AG117" s="736"/>
      <c r="AH117" s="736"/>
      <c r="AI117" s="736"/>
      <c r="AJ117" s="737"/>
      <c r="AK117" s="738">
        <v>5819539</v>
      </c>
      <c r="AL117" s="736"/>
      <c r="AM117" s="736"/>
      <c r="AN117" s="736"/>
      <c r="AO117" s="737"/>
      <c r="AP117" s="739"/>
      <c r="AQ117" s="740"/>
      <c r="AR117" s="740"/>
      <c r="AS117" s="740"/>
      <c r="AT117" s="741"/>
      <c r="AU117" s="703"/>
      <c r="AV117" s="704"/>
      <c r="AW117" s="704"/>
      <c r="AX117" s="704"/>
      <c r="AY117" s="704"/>
      <c r="AZ117" s="742" t="s">
        <v>475</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476</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449</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446</v>
      </c>
      <c r="AB118" s="667"/>
      <c r="AC118" s="667"/>
      <c r="AD118" s="667"/>
      <c r="AE118" s="668"/>
      <c r="AF118" s="669" t="s">
        <v>447</v>
      </c>
      <c r="AG118" s="667"/>
      <c r="AH118" s="667"/>
      <c r="AI118" s="667"/>
      <c r="AJ118" s="668"/>
      <c r="AK118" s="669" t="s">
        <v>239</v>
      </c>
      <c r="AL118" s="667"/>
      <c r="AM118" s="667"/>
      <c r="AN118" s="667"/>
      <c r="AO118" s="668"/>
      <c r="AP118" s="745" t="s">
        <v>448</v>
      </c>
      <c r="AQ118" s="746"/>
      <c r="AR118" s="746"/>
      <c r="AS118" s="746"/>
      <c r="AT118" s="747"/>
      <c r="AU118" s="703"/>
      <c r="AV118" s="704"/>
      <c r="AW118" s="704"/>
      <c r="AX118" s="704"/>
      <c r="AY118" s="704"/>
      <c r="AZ118" s="748" t="s">
        <v>477</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478</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453</v>
      </c>
      <c r="B119" s="690"/>
      <c r="C119" s="684" t="s">
        <v>454</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479</v>
      </c>
      <c r="BP119" s="755"/>
      <c r="BQ119" s="749">
        <v>68899782</v>
      </c>
      <c r="BR119" s="750"/>
      <c r="BS119" s="750"/>
      <c r="BT119" s="750"/>
      <c r="BU119" s="750"/>
      <c r="BV119" s="750">
        <v>69209964</v>
      </c>
      <c r="BW119" s="750"/>
      <c r="BX119" s="750"/>
      <c r="BY119" s="750"/>
      <c r="BZ119" s="750"/>
      <c r="CA119" s="750">
        <v>70033334</v>
      </c>
      <c r="CB119" s="750"/>
      <c r="CC119" s="750"/>
      <c r="CD119" s="750"/>
      <c r="CE119" s="750"/>
      <c r="CF119" s="756"/>
      <c r="CG119" s="757"/>
      <c r="CH119" s="757"/>
      <c r="CI119" s="757"/>
      <c r="CJ119" s="758"/>
      <c r="CK119" s="759"/>
      <c r="CL119" s="760"/>
      <c r="CM119" s="748" t="s">
        <v>480</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457</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481</v>
      </c>
      <c r="AV120" s="770"/>
      <c r="AW120" s="770"/>
      <c r="AX120" s="770"/>
      <c r="AY120" s="771"/>
      <c r="AZ120" s="684" t="s">
        <v>482</v>
      </c>
      <c r="BA120" s="673"/>
      <c r="BB120" s="673"/>
      <c r="BC120" s="673"/>
      <c r="BD120" s="673"/>
      <c r="BE120" s="673"/>
      <c r="BF120" s="673"/>
      <c r="BG120" s="673"/>
      <c r="BH120" s="673"/>
      <c r="BI120" s="673"/>
      <c r="BJ120" s="673"/>
      <c r="BK120" s="673"/>
      <c r="BL120" s="673"/>
      <c r="BM120" s="673"/>
      <c r="BN120" s="673"/>
      <c r="BO120" s="673"/>
      <c r="BP120" s="674"/>
      <c r="BQ120" s="685">
        <v>12855587</v>
      </c>
      <c r="BR120" s="686"/>
      <c r="BS120" s="686"/>
      <c r="BT120" s="686"/>
      <c r="BU120" s="686"/>
      <c r="BV120" s="686">
        <v>12857812</v>
      </c>
      <c r="BW120" s="686"/>
      <c r="BX120" s="686"/>
      <c r="BY120" s="686"/>
      <c r="BZ120" s="686"/>
      <c r="CA120" s="686">
        <v>12934826</v>
      </c>
      <c r="CB120" s="686"/>
      <c r="CC120" s="686"/>
      <c r="CD120" s="686"/>
      <c r="CE120" s="686"/>
      <c r="CF120" s="687">
        <v>38.200000000000003</v>
      </c>
      <c r="CG120" s="688"/>
      <c r="CH120" s="688"/>
      <c r="CI120" s="688"/>
      <c r="CJ120" s="688"/>
      <c r="CK120" s="772" t="s">
        <v>483</v>
      </c>
      <c r="CL120" s="773"/>
      <c r="CM120" s="773"/>
      <c r="CN120" s="773"/>
      <c r="CO120" s="774"/>
      <c r="CP120" s="775" t="s">
        <v>484</v>
      </c>
      <c r="CQ120" s="776"/>
      <c r="CR120" s="776"/>
      <c r="CS120" s="776"/>
      <c r="CT120" s="776"/>
      <c r="CU120" s="776"/>
      <c r="CV120" s="776"/>
      <c r="CW120" s="776"/>
      <c r="CX120" s="776"/>
      <c r="CY120" s="776"/>
      <c r="CZ120" s="776"/>
      <c r="DA120" s="776"/>
      <c r="DB120" s="776"/>
      <c r="DC120" s="776"/>
      <c r="DD120" s="776"/>
      <c r="DE120" s="776"/>
      <c r="DF120" s="777"/>
      <c r="DG120" s="685">
        <v>14824464</v>
      </c>
      <c r="DH120" s="686"/>
      <c r="DI120" s="686"/>
      <c r="DJ120" s="686"/>
      <c r="DK120" s="686"/>
      <c r="DL120" s="686">
        <v>15140113</v>
      </c>
      <c r="DM120" s="686"/>
      <c r="DN120" s="686"/>
      <c r="DO120" s="686"/>
      <c r="DP120" s="686"/>
      <c r="DQ120" s="686">
        <v>15454563</v>
      </c>
      <c r="DR120" s="686"/>
      <c r="DS120" s="686"/>
      <c r="DT120" s="686"/>
      <c r="DU120" s="686"/>
      <c r="DV120" s="691">
        <v>45.7</v>
      </c>
      <c r="DW120" s="691"/>
      <c r="DX120" s="691"/>
      <c r="DY120" s="691"/>
      <c r="DZ120" s="692"/>
    </row>
    <row r="121" spans="1:130" s="468" customFormat="1" ht="26.25" customHeight="1" x14ac:dyDescent="0.15">
      <c r="A121" s="768"/>
      <c r="B121" s="713"/>
      <c r="C121" s="742" t="s">
        <v>485</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486</v>
      </c>
      <c r="BA121" s="706"/>
      <c r="BB121" s="706"/>
      <c r="BC121" s="706"/>
      <c r="BD121" s="706"/>
      <c r="BE121" s="706"/>
      <c r="BF121" s="706"/>
      <c r="BG121" s="706"/>
      <c r="BH121" s="706"/>
      <c r="BI121" s="706"/>
      <c r="BJ121" s="706"/>
      <c r="BK121" s="706"/>
      <c r="BL121" s="706"/>
      <c r="BM121" s="706"/>
      <c r="BN121" s="706"/>
      <c r="BO121" s="706"/>
      <c r="BP121" s="707"/>
      <c r="BQ121" s="708">
        <v>15696099</v>
      </c>
      <c r="BR121" s="709"/>
      <c r="BS121" s="709"/>
      <c r="BT121" s="709"/>
      <c r="BU121" s="709"/>
      <c r="BV121" s="709">
        <v>15182186</v>
      </c>
      <c r="BW121" s="709"/>
      <c r="BX121" s="709"/>
      <c r="BY121" s="709"/>
      <c r="BZ121" s="709"/>
      <c r="CA121" s="709">
        <v>14808568</v>
      </c>
      <c r="CB121" s="709"/>
      <c r="CC121" s="709"/>
      <c r="CD121" s="709"/>
      <c r="CE121" s="709"/>
      <c r="CF121" s="710">
        <v>43.8</v>
      </c>
      <c r="CG121" s="711"/>
      <c r="CH121" s="711"/>
      <c r="CI121" s="711"/>
      <c r="CJ121" s="711"/>
      <c r="CK121" s="781"/>
      <c r="CL121" s="782"/>
      <c r="CM121" s="782"/>
      <c r="CN121" s="782"/>
      <c r="CO121" s="783"/>
      <c r="CP121" s="784" t="s">
        <v>388</v>
      </c>
      <c r="CQ121" s="785"/>
      <c r="CR121" s="785"/>
      <c r="CS121" s="785"/>
      <c r="CT121" s="785"/>
      <c r="CU121" s="785"/>
      <c r="CV121" s="785"/>
      <c r="CW121" s="785"/>
      <c r="CX121" s="785"/>
      <c r="CY121" s="785"/>
      <c r="CZ121" s="785"/>
      <c r="DA121" s="785"/>
      <c r="DB121" s="785"/>
      <c r="DC121" s="785"/>
      <c r="DD121" s="785"/>
      <c r="DE121" s="785"/>
      <c r="DF121" s="786"/>
      <c r="DG121" s="708">
        <v>1211904</v>
      </c>
      <c r="DH121" s="709"/>
      <c r="DI121" s="709"/>
      <c r="DJ121" s="709"/>
      <c r="DK121" s="709"/>
      <c r="DL121" s="709">
        <v>1530128</v>
      </c>
      <c r="DM121" s="709"/>
      <c r="DN121" s="709"/>
      <c r="DO121" s="709"/>
      <c r="DP121" s="709"/>
      <c r="DQ121" s="709">
        <v>1518541</v>
      </c>
      <c r="DR121" s="709"/>
      <c r="DS121" s="709"/>
      <c r="DT121" s="709"/>
      <c r="DU121" s="709"/>
      <c r="DV121" s="714">
        <v>4.5</v>
      </c>
      <c r="DW121" s="714"/>
      <c r="DX121" s="714"/>
      <c r="DY121" s="714"/>
      <c r="DZ121" s="715"/>
    </row>
    <row r="122" spans="1:130" s="468" customFormat="1" ht="26.25" customHeight="1" x14ac:dyDescent="0.15">
      <c r="A122" s="768"/>
      <c r="B122" s="713"/>
      <c r="C122" s="705" t="s">
        <v>467</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487</v>
      </c>
      <c r="BA122" s="729"/>
      <c r="BB122" s="729"/>
      <c r="BC122" s="729"/>
      <c r="BD122" s="729"/>
      <c r="BE122" s="729"/>
      <c r="BF122" s="729"/>
      <c r="BG122" s="729"/>
      <c r="BH122" s="729"/>
      <c r="BI122" s="729"/>
      <c r="BJ122" s="729"/>
      <c r="BK122" s="729"/>
      <c r="BL122" s="729"/>
      <c r="BM122" s="729"/>
      <c r="BN122" s="729"/>
      <c r="BO122" s="729"/>
      <c r="BP122" s="730"/>
      <c r="BQ122" s="749">
        <v>64741529</v>
      </c>
      <c r="BR122" s="750"/>
      <c r="BS122" s="750"/>
      <c r="BT122" s="750"/>
      <c r="BU122" s="750"/>
      <c r="BV122" s="750">
        <v>63590823</v>
      </c>
      <c r="BW122" s="750"/>
      <c r="BX122" s="750"/>
      <c r="BY122" s="750"/>
      <c r="BZ122" s="750"/>
      <c r="CA122" s="750">
        <v>62211632</v>
      </c>
      <c r="CB122" s="750"/>
      <c r="CC122" s="750"/>
      <c r="CD122" s="750"/>
      <c r="CE122" s="750"/>
      <c r="CF122" s="787">
        <v>183.8</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15">
      <c r="A123" s="768"/>
      <c r="B123" s="713"/>
      <c r="C123" s="705" t="s">
        <v>473</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15195</v>
      </c>
      <c r="AB123" s="719"/>
      <c r="AC123" s="719"/>
      <c r="AD123" s="719"/>
      <c r="AE123" s="720"/>
      <c r="AF123" s="721">
        <v>13310</v>
      </c>
      <c r="AG123" s="719"/>
      <c r="AH123" s="719"/>
      <c r="AI123" s="719"/>
      <c r="AJ123" s="720"/>
      <c r="AK123" s="721">
        <v>13310</v>
      </c>
      <c r="AL123" s="719"/>
      <c r="AM123" s="719"/>
      <c r="AN123" s="719"/>
      <c r="AO123" s="720"/>
      <c r="AP123" s="722">
        <v>0</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488</v>
      </c>
      <c r="BP123" s="755"/>
      <c r="BQ123" s="791">
        <v>93293215</v>
      </c>
      <c r="BR123" s="792"/>
      <c r="BS123" s="792"/>
      <c r="BT123" s="792"/>
      <c r="BU123" s="792"/>
      <c r="BV123" s="792">
        <v>91630821</v>
      </c>
      <c r="BW123" s="792"/>
      <c r="BX123" s="792"/>
      <c r="BY123" s="792"/>
      <c r="BZ123" s="792"/>
      <c r="CA123" s="792">
        <v>89955026</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476</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489</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490</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478</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491</v>
      </c>
      <c r="CL125" s="773"/>
      <c r="CM125" s="773"/>
      <c r="CN125" s="773"/>
      <c r="CO125" s="774"/>
      <c r="CP125" s="684" t="s">
        <v>492</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480</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493</v>
      </c>
      <c r="CQ126" s="706"/>
      <c r="CR126" s="706"/>
      <c r="CS126" s="706"/>
      <c r="CT126" s="706"/>
      <c r="CU126" s="706"/>
      <c r="CV126" s="706"/>
      <c r="CW126" s="706"/>
      <c r="CX126" s="706"/>
      <c r="CY126" s="706"/>
      <c r="CZ126" s="706"/>
      <c r="DA126" s="706"/>
      <c r="DB126" s="706"/>
      <c r="DC126" s="706"/>
      <c r="DD126" s="706"/>
      <c r="DE126" s="706"/>
      <c r="DF126" s="707"/>
      <c r="DG126" s="708">
        <v>261217</v>
      </c>
      <c r="DH126" s="709"/>
      <c r="DI126" s="709"/>
      <c r="DJ126" s="709"/>
      <c r="DK126" s="709"/>
      <c r="DL126" s="709">
        <v>269069</v>
      </c>
      <c r="DM126" s="709"/>
      <c r="DN126" s="709"/>
      <c r="DO126" s="709"/>
      <c r="DP126" s="709"/>
      <c r="DQ126" s="709">
        <v>182943</v>
      </c>
      <c r="DR126" s="709"/>
      <c r="DS126" s="709"/>
      <c r="DT126" s="709"/>
      <c r="DU126" s="709"/>
      <c r="DV126" s="714">
        <v>0.5</v>
      </c>
      <c r="DW126" s="714"/>
      <c r="DX126" s="714"/>
      <c r="DY126" s="714"/>
      <c r="DZ126" s="715"/>
    </row>
    <row r="127" spans="1:130" s="468" customFormat="1" ht="26.25" customHeight="1" x14ac:dyDescent="0.15">
      <c r="A127" s="809"/>
      <c r="B127" s="760"/>
      <c r="C127" s="748" t="s">
        <v>494</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495</v>
      </c>
      <c r="AY127" s="811"/>
      <c r="AZ127" s="811"/>
      <c r="BA127" s="811"/>
      <c r="BB127" s="811"/>
      <c r="BC127" s="811"/>
      <c r="BD127" s="811"/>
      <c r="BE127" s="812"/>
      <c r="BF127" s="813" t="s">
        <v>496</v>
      </c>
      <c r="BG127" s="811"/>
      <c r="BH127" s="811"/>
      <c r="BI127" s="811"/>
      <c r="BJ127" s="811"/>
      <c r="BK127" s="811"/>
      <c r="BL127" s="812"/>
      <c r="BM127" s="813" t="s">
        <v>497</v>
      </c>
      <c r="BN127" s="811"/>
      <c r="BO127" s="811"/>
      <c r="BP127" s="811"/>
      <c r="BQ127" s="811"/>
      <c r="BR127" s="811"/>
      <c r="BS127" s="812"/>
      <c r="BT127" s="813" t="s">
        <v>498</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499</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500</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501</v>
      </c>
      <c r="X128" s="817"/>
      <c r="Y128" s="817"/>
      <c r="Z128" s="818"/>
      <c r="AA128" s="819">
        <v>1217059</v>
      </c>
      <c r="AB128" s="820"/>
      <c r="AC128" s="820"/>
      <c r="AD128" s="820"/>
      <c r="AE128" s="821"/>
      <c r="AF128" s="822">
        <v>1200357</v>
      </c>
      <c r="AG128" s="820"/>
      <c r="AH128" s="820"/>
      <c r="AI128" s="820"/>
      <c r="AJ128" s="821"/>
      <c r="AK128" s="822">
        <v>1367155</v>
      </c>
      <c r="AL128" s="820"/>
      <c r="AM128" s="820"/>
      <c r="AN128" s="820"/>
      <c r="AO128" s="821"/>
      <c r="AP128" s="823"/>
      <c r="AQ128" s="824"/>
      <c r="AR128" s="824"/>
      <c r="AS128" s="824"/>
      <c r="AT128" s="825"/>
      <c r="AU128" s="475"/>
      <c r="AV128" s="475"/>
      <c r="AW128" s="475"/>
      <c r="AX128" s="672" t="s">
        <v>502</v>
      </c>
      <c r="AY128" s="673"/>
      <c r="AZ128" s="673"/>
      <c r="BA128" s="673"/>
      <c r="BB128" s="673"/>
      <c r="BC128" s="673"/>
      <c r="BD128" s="673"/>
      <c r="BE128" s="674"/>
      <c r="BF128" s="826" t="s">
        <v>64</v>
      </c>
      <c r="BG128" s="827"/>
      <c r="BH128" s="827"/>
      <c r="BI128" s="827"/>
      <c r="BJ128" s="827"/>
      <c r="BK128" s="827"/>
      <c r="BL128" s="828"/>
      <c r="BM128" s="826">
        <v>11.49</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503</v>
      </c>
      <c r="CQ128" s="477"/>
      <c r="CR128" s="477"/>
      <c r="CS128" s="477"/>
      <c r="CT128" s="477"/>
      <c r="CU128" s="477"/>
      <c r="CV128" s="477"/>
      <c r="CW128" s="477"/>
      <c r="CX128" s="477"/>
      <c r="CY128" s="477"/>
      <c r="CZ128" s="477"/>
      <c r="DA128" s="477"/>
      <c r="DB128" s="477"/>
      <c r="DC128" s="477"/>
      <c r="DD128" s="477"/>
      <c r="DE128" s="477"/>
      <c r="DF128" s="834"/>
      <c r="DG128" s="835">
        <v>8191</v>
      </c>
      <c r="DH128" s="836"/>
      <c r="DI128" s="836"/>
      <c r="DJ128" s="836"/>
      <c r="DK128" s="836"/>
      <c r="DL128" s="836" t="s">
        <v>64</v>
      </c>
      <c r="DM128" s="836"/>
      <c r="DN128" s="836"/>
      <c r="DO128" s="836"/>
      <c r="DP128" s="836"/>
      <c r="DQ128" s="836">
        <v>8975</v>
      </c>
      <c r="DR128" s="836"/>
      <c r="DS128" s="836"/>
      <c r="DT128" s="836"/>
      <c r="DU128" s="836"/>
      <c r="DV128" s="837">
        <v>0</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504</v>
      </c>
      <c r="X129" s="840"/>
      <c r="Y129" s="840"/>
      <c r="Z129" s="841"/>
      <c r="AA129" s="718">
        <v>37358455</v>
      </c>
      <c r="AB129" s="719"/>
      <c r="AC129" s="719"/>
      <c r="AD129" s="719"/>
      <c r="AE129" s="720"/>
      <c r="AF129" s="721">
        <v>38107164</v>
      </c>
      <c r="AG129" s="719"/>
      <c r="AH129" s="719"/>
      <c r="AI129" s="719"/>
      <c r="AJ129" s="720"/>
      <c r="AK129" s="721">
        <v>38841323</v>
      </c>
      <c r="AL129" s="719"/>
      <c r="AM129" s="719"/>
      <c r="AN129" s="719"/>
      <c r="AO129" s="720"/>
      <c r="AP129" s="842"/>
      <c r="AQ129" s="843"/>
      <c r="AR129" s="843"/>
      <c r="AS129" s="843"/>
      <c r="AT129" s="844"/>
      <c r="AU129" s="476"/>
      <c r="AV129" s="476"/>
      <c r="AW129" s="476"/>
      <c r="AX129" s="845" t="s">
        <v>505</v>
      </c>
      <c r="AY129" s="706"/>
      <c r="AZ129" s="706"/>
      <c r="BA129" s="706"/>
      <c r="BB129" s="706"/>
      <c r="BC129" s="706"/>
      <c r="BD129" s="706"/>
      <c r="BE129" s="707"/>
      <c r="BF129" s="846" t="s">
        <v>64</v>
      </c>
      <c r="BG129" s="847"/>
      <c r="BH129" s="847"/>
      <c r="BI129" s="847"/>
      <c r="BJ129" s="847"/>
      <c r="BK129" s="847"/>
      <c r="BL129" s="848"/>
      <c r="BM129" s="846">
        <v>16.489999999999998</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506</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507</v>
      </c>
      <c r="X130" s="840"/>
      <c r="Y130" s="840"/>
      <c r="Z130" s="841"/>
      <c r="AA130" s="718">
        <v>5227946</v>
      </c>
      <c r="AB130" s="719"/>
      <c r="AC130" s="719"/>
      <c r="AD130" s="719"/>
      <c r="AE130" s="720"/>
      <c r="AF130" s="721">
        <v>5175474</v>
      </c>
      <c r="AG130" s="719"/>
      <c r="AH130" s="719"/>
      <c r="AI130" s="719"/>
      <c r="AJ130" s="720"/>
      <c r="AK130" s="721">
        <v>4997125</v>
      </c>
      <c r="AL130" s="719"/>
      <c r="AM130" s="719"/>
      <c r="AN130" s="719"/>
      <c r="AO130" s="720"/>
      <c r="AP130" s="842"/>
      <c r="AQ130" s="843"/>
      <c r="AR130" s="843"/>
      <c r="AS130" s="843"/>
      <c r="AT130" s="844"/>
      <c r="AU130" s="476"/>
      <c r="AV130" s="476"/>
      <c r="AW130" s="476"/>
      <c r="AX130" s="845" t="s">
        <v>508</v>
      </c>
      <c r="AY130" s="706"/>
      <c r="AZ130" s="706"/>
      <c r="BA130" s="706"/>
      <c r="BB130" s="706"/>
      <c r="BC130" s="706"/>
      <c r="BD130" s="706"/>
      <c r="BE130" s="707"/>
      <c r="BF130" s="851">
        <v>-1.2</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509</v>
      </c>
      <c r="X131" s="858"/>
      <c r="Y131" s="858"/>
      <c r="Z131" s="859"/>
      <c r="AA131" s="761">
        <v>32130509</v>
      </c>
      <c r="AB131" s="762"/>
      <c r="AC131" s="762"/>
      <c r="AD131" s="762"/>
      <c r="AE131" s="763"/>
      <c r="AF131" s="764">
        <v>32931690</v>
      </c>
      <c r="AG131" s="762"/>
      <c r="AH131" s="762"/>
      <c r="AI131" s="762"/>
      <c r="AJ131" s="763"/>
      <c r="AK131" s="764">
        <v>33844198</v>
      </c>
      <c r="AL131" s="762"/>
      <c r="AM131" s="762"/>
      <c r="AN131" s="762"/>
      <c r="AO131" s="763"/>
      <c r="AP131" s="860"/>
      <c r="AQ131" s="861"/>
      <c r="AR131" s="861"/>
      <c r="AS131" s="861"/>
      <c r="AT131" s="862"/>
      <c r="AU131" s="476"/>
      <c r="AV131" s="476"/>
      <c r="AW131" s="476"/>
      <c r="AX131" s="863" t="s">
        <v>510</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511</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512</v>
      </c>
      <c r="W132" s="872"/>
      <c r="X132" s="872"/>
      <c r="Y132" s="872"/>
      <c r="Z132" s="873"/>
      <c r="AA132" s="874">
        <v>-1.0761858769999999</v>
      </c>
      <c r="AB132" s="875"/>
      <c r="AC132" s="875"/>
      <c r="AD132" s="875"/>
      <c r="AE132" s="876"/>
      <c r="AF132" s="877">
        <v>-1.1468497369999999</v>
      </c>
      <c r="AG132" s="875"/>
      <c r="AH132" s="875"/>
      <c r="AI132" s="875"/>
      <c r="AJ132" s="876"/>
      <c r="AK132" s="877">
        <v>-1.609555056</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513</v>
      </c>
      <c r="W133" s="882"/>
      <c r="X133" s="882"/>
      <c r="Y133" s="882"/>
      <c r="Z133" s="883"/>
      <c r="AA133" s="884">
        <v>-0.4</v>
      </c>
      <c r="AB133" s="885"/>
      <c r="AC133" s="885"/>
      <c r="AD133" s="885"/>
      <c r="AE133" s="886"/>
      <c r="AF133" s="884">
        <v>-1</v>
      </c>
      <c r="AG133" s="885"/>
      <c r="AH133" s="885"/>
      <c r="AI133" s="885"/>
      <c r="AJ133" s="886"/>
      <c r="AK133" s="884">
        <v>-1.2</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N4TvLlYYX6TjB+zO8rfuEQPATxyJhrNBghACL13NPNgHNut0gxJramb9YiigPjekYc/0Es1QLtbrz2HCBArKVA==" saltValue="XDTP5EgrS274wD+QSR4Ps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DD028-94E3-40FD-B951-0C3A1FBA5974}">
  <sheetPr>
    <pageSetUpPr fitToPage="1"/>
  </sheetPr>
  <dimension ref="A1:DQ105"/>
  <sheetViews>
    <sheetView showGridLines="0" view="pageBreakPreview" topLeftCell="B67"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2E8Ey32iVUQtKm6vvRiHuOFVg9S4kxiyPrHqZ77SB7ylHAw+fKgckZqh2go0ZkIZn38nrX/CcvUG+buhk/RTyg==" saltValue="rwZh+hGEKap1pSXUYiP5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93869-BA6A-4047-B7C6-D773333C313B}">
  <sheetPr>
    <pageSetUpPr fitToPage="1"/>
  </sheetPr>
  <dimension ref="A1:DL89"/>
  <sheetViews>
    <sheetView showGridLines="0" topLeftCell="A25" zoomScale="115" zoomScaleNormal="11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pnkOYPY0ZmayU6VpF89YCrvbdA1F/cHcnpipuQRkVSNwBUpZW8NMaNIscfqFibYuNrkwP+0NMkwmivs3pMNZg==" saltValue="/41lxoyfddItjLhkwIGHO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957D-F995-494C-A5D8-F18B38E6D022}">
  <sheetPr>
    <pageSetUpPr fitToPage="1"/>
  </sheetPr>
  <dimension ref="A1:AZ73"/>
  <sheetViews>
    <sheetView showGridLines="0" view="pageBreakPreview" topLeftCell="A37"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514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515</v>
      </c>
      <c r="AL6" s="889"/>
      <c r="AM6" s="889"/>
      <c r="AN6" s="889"/>
    </row>
    <row r="7" spans="1:46" ht="13.5" customHeight="1" x14ac:dyDescent="0.15">
      <c r="A7" s="10"/>
      <c r="AK7" s="890"/>
      <c r="AL7" s="891"/>
      <c r="AM7" s="891"/>
      <c r="AN7" s="892"/>
      <c r="AO7" s="893" t="s">
        <v>516</v>
      </c>
      <c r="AP7" s="894"/>
      <c r="AQ7" s="895" t="s">
        <v>517</v>
      </c>
      <c r="AR7" s="896"/>
    </row>
    <row r="8" spans="1:46" x14ac:dyDescent="0.15">
      <c r="A8" s="10"/>
      <c r="AK8" s="897"/>
      <c r="AL8" s="898"/>
      <c r="AM8" s="898"/>
      <c r="AN8" s="899"/>
      <c r="AO8" s="900"/>
      <c r="AP8" s="901" t="s">
        <v>518</v>
      </c>
      <c r="AQ8" s="902" t="s">
        <v>519</v>
      </c>
      <c r="AR8" s="903" t="s">
        <v>520</v>
      </c>
    </row>
    <row r="9" spans="1:46" x14ac:dyDescent="0.15">
      <c r="A9" s="10"/>
      <c r="AK9" s="904" t="s">
        <v>521</v>
      </c>
      <c r="AL9" s="905"/>
      <c r="AM9" s="905"/>
      <c r="AN9" s="906"/>
      <c r="AO9" s="907">
        <v>14395880</v>
      </c>
      <c r="AP9" s="907">
        <v>80163</v>
      </c>
      <c r="AQ9" s="908">
        <v>66742</v>
      </c>
      <c r="AR9" s="909">
        <v>20.100000000000001</v>
      </c>
    </row>
    <row r="10" spans="1:46" ht="13.5" customHeight="1" x14ac:dyDescent="0.15">
      <c r="A10" s="10"/>
      <c r="AK10" s="904" t="s">
        <v>522</v>
      </c>
      <c r="AL10" s="905"/>
      <c r="AM10" s="905"/>
      <c r="AN10" s="906"/>
      <c r="AO10" s="910">
        <v>185477</v>
      </c>
      <c r="AP10" s="910">
        <v>1033</v>
      </c>
      <c r="AQ10" s="911">
        <v>1287</v>
      </c>
      <c r="AR10" s="912">
        <v>-19.7</v>
      </c>
    </row>
    <row r="11" spans="1:46" ht="13.5" customHeight="1" x14ac:dyDescent="0.15">
      <c r="A11" s="10"/>
      <c r="AK11" s="904" t="s">
        <v>523</v>
      </c>
      <c r="AL11" s="905"/>
      <c r="AM11" s="905"/>
      <c r="AN11" s="906"/>
      <c r="AO11" s="910">
        <v>20205</v>
      </c>
      <c r="AP11" s="910">
        <v>113</v>
      </c>
      <c r="AQ11" s="911">
        <v>1074</v>
      </c>
      <c r="AR11" s="912">
        <v>-89.5</v>
      </c>
    </row>
    <row r="12" spans="1:46" ht="13.5" customHeight="1" x14ac:dyDescent="0.15">
      <c r="A12" s="10"/>
      <c r="AK12" s="904" t="s">
        <v>524</v>
      </c>
      <c r="AL12" s="905"/>
      <c r="AM12" s="905"/>
      <c r="AN12" s="906"/>
      <c r="AO12" s="910" t="s">
        <v>325</v>
      </c>
      <c r="AP12" s="910" t="s">
        <v>325</v>
      </c>
      <c r="AQ12" s="911">
        <v>41</v>
      </c>
      <c r="AR12" s="912" t="s">
        <v>325</v>
      </c>
    </row>
    <row r="13" spans="1:46" ht="13.5" customHeight="1" x14ac:dyDescent="0.15">
      <c r="A13" s="10"/>
      <c r="AK13" s="904" t="s">
        <v>525</v>
      </c>
      <c r="AL13" s="905"/>
      <c r="AM13" s="905"/>
      <c r="AN13" s="906"/>
      <c r="AO13" s="910">
        <v>481137</v>
      </c>
      <c r="AP13" s="910">
        <v>2679</v>
      </c>
      <c r="AQ13" s="911">
        <v>2303</v>
      </c>
      <c r="AR13" s="912">
        <v>16.3</v>
      </c>
    </row>
    <row r="14" spans="1:46" ht="13.5" customHeight="1" x14ac:dyDescent="0.15">
      <c r="A14" s="10"/>
      <c r="AK14" s="904" t="s">
        <v>526</v>
      </c>
      <c r="AL14" s="905"/>
      <c r="AM14" s="905"/>
      <c r="AN14" s="906"/>
      <c r="AO14" s="910">
        <v>133742</v>
      </c>
      <c r="AP14" s="910">
        <v>745</v>
      </c>
      <c r="AQ14" s="911">
        <v>1496</v>
      </c>
      <c r="AR14" s="912">
        <v>-50.2</v>
      </c>
    </row>
    <row r="15" spans="1:46" ht="13.5" customHeight="1" x14ac:dyDescent="0.15">
      <c r="A15" s="10"/>
      <c r="AK15" s="913" t="s">
        <v>527</v>
      </c>
      <c r="AL15" s="914"/>
      <c r="AM15" s="914"/>
      <c r="AN15" s="915"/>
      <c r="AO15" s="910">
        <v>-504058</v>
      </c>
      <c r="AP15" s="910">
        <v>-2807</v>
      </c>
      <c r="AQ15" s="911">
        <v>-3858</v>
      </c>
      <c r="AR15" s="912">
        <v>-27.2</v>
      </c>
    </row>
    <row r="16" spans="1:46" x14ac:dyDescent="0.15">
      <c r="A16" s="10"/>
      <c r="AK16" s="913" t="s">
        <v>120</v>
      </c>
      <c r="AL16" s="914"/>
      <c r="AM16" s="914"/>
      <c r="AN16" s="915"/>
      <c r="AO16" s="910">
        <v>14712383</v>
      </c>
      <c r="AP16" s="910">
        <v>81926</v>
      </c>
      <c r="AQ16" s="911">
        <v>69084</v>
      </c>
      <c r="AR16" s="912">
        <v>18.600000000000001</v>
      </c>
    </row>
    <row r="17" spans="1:46" x14ac:dyDescent="0.15">
      <c r="A17" s="10"/>
    </row>
    <row r="18" spans="1:46" x14ac:dyDescent="0.15">
      <c r="A18" s="10"/>
      <c r="AQ18" s="916"/>
      <c r="AR18" s="916"/>
    </row>
    <row r="19" spans="1:46" x14ac:dyDescent="0.15">
      <c r="A19" s="10"/>
      <c r="AK19" s="3" t="s">
        <v>528</v>
      </c>
    </row>
    <row r="20" spans="1:46" x14ac:dyDescent="0.15">
      <c r="A20" s="10"/>
      <c r="AK20" s="917"/>
      <c r="AL20" s="918"/>
      <c r="AM20" s="918"/>
      <c r="AN20" s="919"/>
      <c r="AO20" s="920" t="s">
        <v>529</v>
      </c>
      <c r="AP20" s="921" t="s">
        <v>530</v>
      </c>
      <c r="AQ20" s="922" t="s">
        <v>531</v>
      </c>
      <c r="AR20" s="923"/>
    </row>
    <row r="21" spans="1:46" s="889" customFormat="1" x14ac:dyDescent="0.15">
      <c r="A21" s="924"/>
      <c r="AK21" s="925" t="s">
        <v>532</v>
      </c>
      <c r="AL21" s="926"/>
      <c r="AM21" s="926"/>
      <c r="AN21" s="927"/>
      <c r="AO21" s="928">
        <v>7.04</v>
      </c>
      <c r="AP21" s="929">
        <v>6.14</v>
      </c>
      <c r="AQ21" s="930">
        <v>0.9</v>
      </c>
      <c r="AS21" s="931"/>
      <c r="AT21" s="924"/>
    </row>
    <row r="22" spans="1:46" s="889" customFormat="1" x14ac:dyDescent="0.15">
      <c r="A22" s="924"/>
      <c r="AK22" s="925" t="s">
        <v>533</v>
      </c>
      <c r="AL22" s="926"/>
      <c r="AM22" s="926"/>
      <c r="AN22" s="927"/>
      <c r="AO22" s="932">
        <v>100.8</v>
      </c>
      <c r="AP22" s="933">
        <v>99.7</v>
      </c>
      <c r="AQ22" s="934">
        <v>1.1000000000000001</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534</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535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536</v>
      </c>
      <c r="AL29" s="889"/>
      <c r="AM29" s="889"/>
      <c r="AN29" s="889"/>
      <c r="AS29" s="942"/>
    </row>
    <row r="30" spans="1:46" ht="13.5" customHeight="1" x14ac:dyDescent="0.15">
      <c r="A30" s="10"/>
      <c r="AK30" s="890"/>
      <c r="AL30" s="891"/>
      <c r="AM30" s="891"/>
      <c r="AN30" s="892"/>
      <c r="AO30" s="893" t="s">
        <v>516</v>
      </c>
      <c r="AP30" s="894"/>
      <c r="AQ30" s="895" t="s">
        <v>517</v>
      </c>
      <c r="AR30" s="896"/>
    </row>
    <row r="31" spans="1:46" x14ac:dyDescent="0.15">
      <c r="A31" s="10"/>
      <c r="AK31" s="897"/>
      <c r="AL31" s="898"/>
      <c r="AM31" s="898"/>
      <c r="AN31" s="899"/>
      <c r="AO31" s="900"/>
      <c r="AP31" s="901" t="s">
        <v>518</v>
      </c>
      <c r="AQ31" s="902" t="s">
        <v>519</v>
      </c>
      <c r="AR31" s="903" t="s">
        <v>520</v>
      </c>
    </row>
    <row r="32" spans="1:46" ht="27" customHeight="1" x14ac:dyDescent="0.15">
      <c r="A32" s="10"/>
      <c r="AK32" s="943" t="s">
        <v>537</v>
      </c>
      <c r="AL32" s="944"/>
      <c r="AM32" s="944"/>
      <c r="AN32" s="945"/>
      <c r="AO32" s="946">
        <v>4329147</v>
      </c>
      <c r="AP32" s="946">
        <v>24107</v>
      </c>
      <c r="AQ32" s="947">
        <v>26372</v>
      </c>
      <c r="AR32" s="948">
        <v>-8.6</v>
      </c>
    </row>
    <row r="33" spans="1:46" ht="13.5" customHeight="1" x14ac:dyDescent="0.15">
      <c r="A33" s="10"/>
      <c r="AK33" s="943" t="s">
        <v>538</v>
      </c>
      <c r="AL33" s="944"/>
      <c r="AM33" s="944"/>
      <c r="AN33" s="945"/>
      <c r="AO33" s="946" t="s">
        <v>325</v>
      </c>
      <c r="AP33" s="946" t="s">
        <v>325</v>
      </c>
      <c r="AQ33" s="947">
        <v>3</v>
      </c>
      <c r="AR33" s="948" t="s">
        <v>325</v>
      </c>
    </row>
    <row r="34" spans="1:46" ht="27" customHeight="1" x14ac:dyDescent="0.15">
      <c r="A34" s="10"/>
      <c r="AK34" s="943" t="s">
        <v>539</v>
      </c>
      <c r="AL34" s="944"/>
      <c r="AM34" s="944"/>
      <c r="AN34" s="945"/>
      <c r="AO34" s="946" t="s">
        <v>325</v>
      </c>
      <c r="AP34" s="946" t="s">
        <v>325</v>
      </c>
      <c r="AQ34" s="947">
        <v>27</v>
      </c>
      <c r="AR34" s="948" t="s">
        <v>325</v>
      </c>
    </row>
    <row r="35" spans="1:46" ht="27" customHeight="1" x14ac:dyDescent="0.15">
      <c r="A35" s="10"/>
      <c r="AK35" s="943" t="s">
        <v>540</v>
      </c>
      <c r="AL35" s="944"/>
      <c r="AM35" s="944"/>
      <c r="AN35" s="945"/>
      <c r="AO35" s="946">
        <v>1187073</v>
      </c>
      <c r="AP35" s="946">
        <v>6610</v>
      </c>
      <c r="AQ35" s="947">
        <v>5235</v>
      </c>
      <c r="AR35" s="948">
        <v>26.3</v>
      </c>
    </row>
    <row r="36" spans="1:46" ht="27" customHeight="1" x14ac:dyDescent="0.15">
      <c r="A36" s="10"/>
      <c r="AK36" s="943" t="s">
        <v>541</v>
      </c>
      <c r="AL36" s="944"/>
      <c r="AM36" s="944"/>
      <c r="AN36" s="945"/>
      <c r="AO36" s="946">
        <v>290009</v>
      </c>
      <c r="AP36" s="946">
        <v>1615</v>
      </c>
      <c r="AQ36" s="947">
        <v>476</v>
      </c>
      <c r="AR36" s="948">
        <v>239.3</v>
      </c>
    </row>
    <row r="37" spans="1:46" ht="13.5" customHeight="1" x14ac:dyDescent="0.15">
      <c r="A37" s="10"/>
      <c r="AK37" s="943" t="s">
        <v>542</v>
      </c>
      <c r="AL37" s="944"/>
      <c r="AM37" s="944"/>
      <c r="AN37" s="945"/>
      <c r="AO37" s="946">
        <v>13310</v>
      </c>
      <c r="AP37" s="946">
        <v>74</v>
      </c>
      <c r="AQ37" s="947">
        <v>969</v>
      </c>
      <c r="AR37" s="948">
        <v>-92.4</v>
      </c>
    </row>
    <row r="38" spans="1:46" ht="27" customHeight="1" x14ac:dyDescent="0.15">
      <c r="A38" s="10"/>
      <c r="AK38" s="949" t="s">
        <v>543</v>
      </c>
      <c r="AL38" s="950"/>
      <c r="AM38" s="950"/>
      <c r="AN38" s="951"/>
      <c r="AO38" s="952" t="s">
        <v>325</v>
      </c>
      <c r="AP38" s="952" t="s">
        <v>325</v>
      </c>
      <c r="AQ38" s="953" t="s">
        <v>325</v>
      </c>
      <c r="AR38" s="934" t="s">
        <v>325</v>
      </c>
      <c r="AS38" s="942"/>
    </row>
    <row r="39" spans="1:46" x14ac:dyDescent="0.15">
      <c r="A39" s="10"/>
      <c r="AK39" s="949" t="s">
        <v>544</v>
      </c>
      <c r="AL39" s="950"/>
      <c r="AM39" s="950"/>
      <c r="AN39" s="951"/>
      <c r="AO39" s="946">
        <v>-1367155</v>
      </c>
      <c r="AP39" s="946">
        <v>-7613</v>
      </c>
      <c r="AQ39" s="947">
        <v>-7307</v>
      </c>
      <c r="AR39" s="948">
        <v>4.2</v>
      </c>
      <c r="AS39" s="942"/>
    </row>
    <row r="40" spans="1:46" ht="27" customHeight="1" x14ac:dyDescent="0.15">
      <c r="A40" s="10"/>
      <c r="AK40" s="943" t="s">
        <v>545</v>
      </c>
      <c r="AL40" s="944"/>
      <c r="AM40" s="944"/>
      <c r="AN40" s="945"/>
      <c r="AO40" s="946">
        <v>-4997125</v>
      </c>
      <c r="AP40" s="946">
        <v>-27826</v>
      </c>
      <c r="AQ40" s="947">
        <v>-17667</v>
      </c>
      <c r="AR40" s="948">
        <v>57.5</v>
      </c>
      <c r="AS40" s="942"/>
    </row>
    <row r="41" spans="1:46" x14ac:dyDescent="0.15">
      <c r="A41" s="10"/>
      <c r="AK41" s="954" t="s">
        <v>231</v>
      </c>
      <c r="AL41" s="955"/>
      <c r="AM41" s="955"/>
      <c r="AN41" s="956"/>
      <c r="AO41" s="946">
        <v>-544741</v>
      </c>
      <c r="AP41" s="946">
        <v>-3033</v>
      </c>
      <c r="AQ41" s="947">
        <v>8108</v>
      </c>
      <c r="AR41" s="948">
        <v>-137.4</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546</v>
      </c>
    </row>
    <row r="48" spans="1:46" x14ac:dyDescent="0.15">
      <c r="A48" s="10"/>
      <c r="AK48" s="960" t="s">
        <v>547</v>
      </c>
      <c r="AL48" s="960"/>
      <c r="AM48" s="960"/>
      <c r="AN48" s="960"/>
      <c r="AO48" s="960"/>
      <c r="AP48" s="960"/>
      <c r="AQ48" s="961"/>
      <c r="AR48" s="960"/>
    </row>
    <row r="49" spans="1:44" ht="13.5" customHeight="1" x14ac:dyDescent="0.15">
      <c r="A49" s="10"/>
      <c r="AK49" s="962"/>
      <c r="AL49" s="963"/>
      <c r="AM49" s="964" t="s">
        <v>516</v>
      </c>
      <c r="AN49" s="965" t="s">
        <v>548</v>
      </c>
      <c r="AO49" s="966"/>
      <c r="AP49" s="966"/>
      <c r="AQ49" s="966"/>
      <c r="AR49" s="967"/>
    </row>
    <row r="50" spans="1:44" x14ac:dyDescent="0.15">
      <c r="A50" s="10"/>
      <c r="AK50" s="968"/>
      <c r="AL50" s="969"/>
      <c r="AM50" s="970"/>
      <c r="AN50" s="971" t="s">
        <v>549</v>
      </c>
      <c r="AO50" s="972" t="s">
        <v>550</v>
      </c>
      <c r="AP50" s="973" t="s">
        <v>551</v>
      </c>
      <c r="AQ50" s="974" t="s">
        <v>552</v>
      </c>
      <c r="AR50" s="975" t="s">
        <v>553</v>
      </c>
    </row>
    <row r="51" spans="1:44" x14ac:dyDescent="0.15">
      <c r="A51" s="10"/>
      <c r="AK51" s="962" t="s">
        <v>554</v>
      </c>
      <c r="AL51" s="963"/>
      <c r="AM51" s="976">
        <v>6471628</v>
      </c>
      <c r="AN51" s="977">
        <v>34983</v>
      </c>
      <c r="AO51" s="978">
        <v>56.3</v>
      </c>
      <c r="AP51" s="979">
        <v>39221</v>
      </c>
      <c r="AQ51" s="980">
        <v>4.2</v>
      </c>
      <c r="AR51" s="981">
        <v>52.1</v>
      </c>
    </row>
    <row r="52" spans="1:44" x14ac:dyDescent="0.15">
      <c r="A52" s="10"/>
      <c r="AK52" s="982"/>
      <c r="AL52" s="983" t="s">
        <v>555</v>
      </c>
      <c r="AM52" s="984">
        <v>2894164</v>
      </c>
      <c r="AN52" s="985">
        <v>15645</v>
      </c>
      <c r="AO52" s="986">
        <v>48.7</v>
      </c>
      <c r="AP52" s="987">
        <v>24821</v>
      </c>
      <c r="AQ52" s="988">
        <v>-0.5</v>
      </c>
      <c r="AR52" s="989">
        <v>49.2</v>
      </c>
    </row>
    <row r="53" spans="1:44" x14ac:dyDescent="0.15">
      <c r="A53" s="10"/>
      <c r="AK53" s="962" t="s">
        <v>556</v>
      </c>
      <c r="AL53" s="963"/>
      <c r="AM53" s="976">
        <v>3287226</v>
      </c>
      <c r="AN53" s="977">
        <v>17913</v>
      </c>
      <c r="AO53" s="978">
        <v>-48.8</v>
      </c>
      <c r="AP53" s="979">
        <v>38566</v>
      </c>
      <c r="AQ53" s="980">
        <v>-1.7</v>
      </c>
      <c r="AR53" s="981">
        <v>-47.1</v>
      </c>
    </row>
    <row r="54" spans="1:44" x14ac:dyDescent="0.15">
      <c r="A54" s="10"/>
      <c r="AK54" s="982"/>
      <c r="AL54" s="983" t="s">
        <v>555</v>
      </c>
      <c r="AM54" s="984">
        <v>2165403</v>
      </c>
      <c r="AN54" s="985">
        <v>11800</v>
      </c>
      <c r="AO54" s="986">
        <v>-24.6</v>
      </c>
      <c r="AP54" s="987">
        <v>24059</v>
      </c>
      <c r="AQ54" s="988">
        <v>-3.1</v>
      </c>
      <c r="AR54" s="989">
        <v>-21.5</v>
      </c>
    </row>
    <row r="55" spans="1:44" x14ac:dyDescent="0.15">
      <c r="A55" s="10"/>
      <c r="AK55" s="962" t="s">
        <v>557</v>
      </c>
      <c r="AL55" s="963"/>
      <c r="AM55" s="976">
        <v>4609611</v>
      </c>
      <c r="AN55" s="977">
        <v>25308</v>
      </c>
      <c r="AO55" s="978">
        <v>41.3</v>
      </c>
      <c r="AP55" s="979">
        <v>35156</v>
      </c>
      <c r="AQ55" s="980">
        <v>-8.8000000000000007</v>
      </c>
      <c r="AR55" s="981">
        <v>50.1</v>
      </c>
    </row>
    <row r="56" spans="1:44" x14ac:dyDescent="0.15">
      <c r="A56" s="10"/>
      <c r="AK56" s="982"/>
      <c r="AL56" s="983" t="s">
        <v>555</v>
      </c>
      <c r="AM56" s="984">
        <v>3492352</v>
      </c>
      <c r="AN56" s="985">
        <v>19174</v>
      </c>
      <c r="AO56" s="986">
        <v>62.5</v>
      </c>
      <c r="AP56" s="987">
        <v>22430</v>
      </c>
      <c r="AQ56" s="988">
        <v>-6.8</v>
      </c>
      <c r="AR56" s="989">
        <v>69.3</v>
      </c>
    </row>
    <row r="57" spans="1:44" x14ac:dyDescent="0.15">
      <c r="A57" s="10"/>
      <c r="AK57" s="962" t="s">
        <v>558</v>
      </c>
      <c r="AL57" s="963"/>
      <c r="AM57" s="976">
        <v>5804092</v>
      </c>
      <c r="AN57" s="977">
        <v>32077</v>
      </c>
      <c r="AO57" s="978">
        <v>26.7</v>
      </c>
      <c r="AP57" s="979">
        <v>37029</v>
      </c>
      <c r="AQ57" s="980">
        <v>5.3</v>
      </c>
      <c r="AR57" s="981">
        <v>21.4</v>
      </c>
    </row>
    <row r="58" spans="1:44" x14ac:dyDescent="0.15">
      <c r="A58" s="10"/>
      <c r="AK58" s="982"/>
      <c r="AL58" s="983" t="s">
        <v>555</v>
      </c>
      <c r="AM58" s="984">
        <v>3887512</v>
      </c>
      <c r="AN58" s="985">
        <v>21485</v>
      </c>
      <c r="AO58" s="986">
        <v>12.1</v>
      </c>
      <c r="AP58" s="987">
        <v>23232</v>
      </c>
      <c r="AQ58" s="988">
        <v>3.6</v>
      </c>
      <c r="AR58" s="989">
        <v>8.5</v>
      </c>
    </row>
    <row r="59" spans="1:44" x14ac:dyDescent="0.15">
      <c r="A59" s="10"/>
      <c r="AK59" s="962" t="s">
        <v>559</v>
      </c>
      <c r="AL59" s="963"/>
      <c r="AM59" s="976">
        <v>8161168</v>
      </c>
      <c r="AN59" s="977">
        <v>45445</v>
      </c>
      <c r="AO59" s="978">
        <v>41.7</v>
      </c>
      <c r="AP59" s="979">
        <v>44805</v>
      </c>
      <c r="AQ59" s="980">
        <v>21</v>
      </c>
      <c r="AR59" s="981">
        <v>20.7</v>
      </c>
    </row>
    <row r="60" spans="1:44" x14ac:dyDescent="0.15">
      <c r="A60" s="10"/>
      <c r="AK60" s="982"/>
      <c r="AL60" s="983" t="s">
        <v>555</v>
      </c>
      <c r="AM60" s="984">
        <v>5563586</v>
      </c>
      <c r="AN60" s="985">
        <v>30981</v>
      </c>
      <c r="AO60" s="986">
        <v>44.2</v>
      </c>
      <c r="AP60" s="987">
        <v>29857</v>
      </c>
      <c r="AQ60" s="988">
        <v>28.5</v>
      </c>
      <c r="AR60" s="989">
        <v>15.7</v>
      </c>
    </row>
    <row r="61" spans="1:44" x14ac:dyDescent="0.15">
      <c r="A61" s="10"/>
      <c r="AK61" s="962" t="s">
        <v>560</v>
      </c>
      <c r="AL61" s="990"/>
      <c r="AM61" s="976">
        <v>5666745</v>
      </c>
      <c r="AN61" s="977">
        <v>31145</v>
      </c>
      <c r="AO61" s="978">
        <v>23.4</v>
      </c>
      <c r="AP61" s="979">
        <v>38955</v>
      </c>
      <c r="AQ61" s="991">
        <v>4</v>
      </c>
      <c r="AR61" s="981">
        <v>19.399999999999999</v>
      </c>
    </row>
    <row r="62" spans="1:44" x14ac:dyDescent="0.15">
      <c r="A62" s="10"/>
      <c r="AK62" s="982"/>
      <c r="AL62" s="983" t="s">
        <v>555</v>
      </c>
      <c r="AM62" s="984">
        <v>3600603</v>
      </c>
      <c r="AN62" s="985">
        <v>19817</v>
      </c>
      <c r="AO62" s="986">
        <v>28.6</v>
      </c>
      <c r="AP62" s="987">
        <v>24880</v>
      </c>
      <c r="AQ62" s="988">
        <v>4.3</v>
      </c>
      <c r="AR62" s="989">
        <v>24.3</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gDljNmSrKrurbaNKjZQUhVeR1KeymJTre3k8gliQj3sBIC0Jui99xglOAu1Uzafkvso+I4BeGCAheRJQHM5KIQ==" saltValue="iPTnpaRQywV/NqV0DUKhf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834B-64EF-40E1-B0C3-3A0B351DBBED}">
  <sheetPr>
    <pageSetUpPr fitToPage="1"/>
  </sheetPr>
  <dimension ref="A1:DU121"/>
  <sheetViews>
    <sheetView showGridLines="0" topLeftCell="A94"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YED2QtEQHZ5gZVzzK19XAJu7ssp4Qb8ACSZru1boaH8tk0l0qfDe2hr2On/Yuz4ELiiefinAQe6vuk1U6Y3juw==" saltValue="rWiHcWcHHc6M/zNYvsWv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3909-ABB8-4489-9389-3197D26AD482}">
  <sheetPr>
    <pageSetUpPr fitToPage="1"/>
  </sheetPr>
  <dimension ref="A1:EL116"/>
  <sheetViews>
    <sheetView showGridLines="0" topLeftCell="A77"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yME01J+Z7/c4ErkN8maxNFsH+FXdcJfj5OFXpqG/+BZsS9mvASfRMx0T2ztT6ctmHrNTls8DQv+VnjB9JJaKIA==" saltValue="oaewVkjRBJ46TVkE09DY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FCBF5-A814-4D42-8D01-F785F2756F9B}">
  <sheetPr>
    <pageSetUpPr fitToPage="1"/>
  </sheetPr>
  <dimension ref="B1:J50"/>
  <sheetViews>
    <sheetView showGridLines="0" topLeftCell="E42" zoomScale="93" zoomScaleNormal="93"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561</v>
      </c>
    </row>
    <row r="46" spans="2:10" ht="29.25" customHeight="1" thickBot="1" x14ac:dyDescent="0.25">
      <c r="B46" s="995" t="s">
        <v>24</v>
      </c>
      <c r="C46" s="996"/>
      <c r="D46" s="996"/>
      <c r="E46" s="997" t="s">
        <v>562</v>
      </c>
      <c r="F46" s="998" t="s">
        <v>3</v>
      </c>
      <c r="G46" s="999" t="s">
        <v>4</v>
      </c>
      <c r="H46" s="999" t="s">
        <v>5</v>
      </c>
      <c r="I46" s="999" t="s">
        <v>6</v>
      </c>
      <c r="J46" s="1000" t="s">
        <v>7</v>
      </c>
    </row>
    <row r="47" spans="2:10" ht="57.75" customHeight="1" x14ac:dyDescent="0.15">
      <c r="B47" s="1001"/>
      <c r="C47" s="1002" t="s">
        <v>563</v>
      </c>
      <c r="D47" s="1002"/>
      <c r="E47" s="1003"/>
      <c r="F47" s="1004">
        <v>7.83</v>
      </c>
      <c r="G47" s="1005">
        <v>8.6999999999999993</v>
      </c>
      <c r="H47" s="1005">
        <v>9.65</v>
      </c>
      <c r="I47" s="1005">
        <v>9.07</v>
      </c>
      <c r="J47" s="1006">
        <v>8.5299999999999994</v>
      </c>
    </row>
    <row r="48" spans="2:10" ht="57.75" customHeight="1" x14ac:dyDescent="0.15">
      <c r="B48" s="1007"/>
      <c r="C48" s="1008" t="s">
        <v>564</v>
      </c>
      <c r="D48" s="1008"/>
      <c r="E48" s="1009"/>
      <c r="F48" s="1010">
        <v>1.85</v>
      </c>
      <c r="G48" s="1011">
        <v>2.19</v>
      </c>
      <c r="H48" s="1011">
        <v>2.2999999999999998</v>
      </c>
      <c r="I48" s="1011">
        <v>2.2999999999999998</v>
      </c>
      <c r="J48" s="1012">
        <v>2.3199999999999998</v>
      </c>
    </row>
    <row r="49" spans="2:10" ht="57.75" customHeight="1" thickBot="1" x14ac:dyDescent="0.2">
      <c r="B49" s="1013"/>
      <c r="C49" s="1014" t="s">
        <v>565</v>
      </c>
      <c r="D49" s="1014"/>
      <c r="E49" s="1015"/>
      <c r="F49" s="1016">
        <v>1.48</v>
      </c>
      <c r="G49" s="1017">
        <v>3.05</v>
      </c>
      <c r="H49" s="1017">
        <v>0.88</v>
      </c>
      <c r="I49" s="1017" t="s">
        <v>566</v>
      </c>
      <c r="J49" s="1018" t="s">
        <v>567</v>
      </c>
    </row>
    <row r="50" spans="2:10" x14ac:dyDescent="0.15"/>
  </sheetData>
  <sheetProtection algorithmName="SHA-512" hashValue="I2eS+mcplGUWk91FWITizrye6SUrjwx0gUWGLky6hsWxnQpKPPmp1W9E/XjRhEQcdKeXSetojIk+fRs/rDlIag==" saltValue="1xOJ2bXQ0ZhwnieXiF8s7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D6DBB-982D-4A19-90E1-525E3BFBF08D}">
  <sheetPr>
    <pageSetUpPr fitToPage="1"/>
  </sheetPr>
  <dimension ref="A1:P45"/>
  <sheetViews>
    <sheetView showGridLines="0" topLeftCell="F30" zoomScale="96" zoomScaleNormal="96"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561</v>
      </c>
      <c r="K32" s="1019"/>
      <c r="L32" s="1019"/>
      <c r="M32" s="1019"/>
      <c r="N32" s="1019"/>
      <c r="O32" s="1019"/>
      <c r="P32" s="1019"/>
    </row>
    <row r="33" spans="1:16" ht="39" customHeight="1" thickBot="1" x14ac:dyDescent="0.25">
      <c r="A33" s="1019"/>
      <c r="B33" s="1022" t="s">
        <v>568</v>
      </c>
      <c r="C33" s="1023"/>
      <c r="D33" s="1023"/>
      <c r="E33" s="1024" t="s">
        <v>562</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569</v>
      </c>
      <c r="D34" s="1029"/>
      <c r="E34" s="1030"/>
      <c r="F34" s="1031">
        <v>5.12</v>
      </c>
      <c r="G34" s="1032">
        <v>4.45</v>
      </c>
      <c r="H34" s="1032">
        <v>3.63</v>
      </c>
      <c r="I34" s="1032">
        <v>3.55</v>
      </c>
      <c r="J34" s="1033">
        <v>3.75</v>
      </c>
      <c r="K34" s="1019"/>
      <c r="L34" s="1019"/>
      <c r="M34" s="1019"/>
      <c r="N34" s="1019"/>
      <c r="O34" s="1019"/>
      <c r="P34" s="1019"/>
    </row>
    <row r="35" spans="1:16" ht="39" customHeight="1" x14ac:dyDescent="0.15">
      <c r="A35" s="1019"/>
      <c r="B35" s="1034"/>
      <c r="C35" s="1035" t="s">
        <v>570</v>
      </c>
      <c r="D35" s="1035"/>
      <c r="E35" s="1036"/>
      <c r="F35" s="1037">
        <v>1.85</v>
      </c>
      <c r="G35" s="1038">
        <v>2.19</v>
      </c>
      <c r="H35" s="1038">
        <v>2.29</v>
      </c>
      <c r="I35" s="1038">
        <v>2.2999999999999998</v>
      </c>
      <c r="J35" s="1039">
        <v>2.3199999999999998</v>
      </c>
      <c r="K35" s="1019"/>
      <c r="L35" s="1019"/>
      <c r="M35" s="1019"/>
      <c r="N35" s="1019"/>
      <c r="O35" s="1019"/>
      <c r="P35" s="1019"/>
    </row>
    <row r="36" spans="1:16" ht="39" customHeight="1" x14ac:dyDescent="0.15">
      <c r="A36" s="1019"/>
      <c r="B36" s="1034"/>
      <c r="C36" s="1035" t="s">
        <v>571</v>
      </c>
      <c r="D36" s="1035"/>
      <c r="E36" s="1036"/>
      <c r="F36" s="1037">
        <v>1.69</v>
      </c>
      <c r="G36" s="1038">
        <v>1.1200000000000001</v>
      </c>
      <c r="H36" s="1038">
        <v>1.48</v>
      </c>
      <c r="I36" s="1038">
        <v>1.93</v>
      </c>
      <c r="J36" s="1039">
        <v>0.76</v>
      </c>
      <c r="K36" s="1019"/>
      <c r="L36" s="1019"/>
      <c r="M36" s="1019"/>
      <c r="N36" s="1019"/>
      <c r="O36" s="1019"/>
      <c r="P36" s="1019"/>
    </row>
    <row r="37" spans="1:16" ht="39" customHeight="1" x14ac:dyDescent="0.15">
      <c r="A37" s="1019"/>
      <c r="B37" s="1034"/>
      <c r="C37" s="1035" t="s">
        <v>572</v>
      </c>
      <c r="D37" s="1035"/>
      <c r="E37" s="1036"/>
      <c r="F37" s="1037">
        <v>0.54</v>
      </c>
      <c r="G37" s="1038">
        <v>0.39</v>
      </c>
      <c r="H37" s="1038">
        <v>0.3</v>
      </c>
      <c r="I37" s="1038">
        <v>0.49</v>
      </c>
      <c r="J37" s="1039">
        <v>0.51</v>
      </c>
      <c r="K37" s="1019"/>
      <c r="L37" s="1019"/>
      <c r="M37" s="1019"/>
      <c r="N37" s="1019"/>
      <c r="O37" s="1019"/>
      <c r="P37" s="1019"/>
    </row>
    <row r="38" spans="1:16" ht="39" customHeight="1" x14ac:dyDescent="0.15">
      <c r="A38" s="1019"/>
      <c r="B38" s="1034"/>
      <c r="C38" s="1035" t="s">
        <v>573</v>
      </c>
      <c r="D38" s="1035"/>
      <c r="E38" s="1036"/>
      <c r="F38" s="1037">
        <v>0.02</v>
      </c>
      <c r="G38" s="1038">
        <v>0.01</v>
      </c>
      <c r="H38" s="1038">
        <v>0.01</v>
      </c>
      <c r="I38" s="1038">
        <v>0.28999999999999998</v>
      </c>
      <c r="J38" s="1039">
        <v>0.04</v>
      </c>
      <c r="K38" s="1019"/>
      <c r="L38" s="1019"/>
      <c r="M38" s="1019"/>
      <c r="N38" s="1019"/>
      <c r="O38" s="1019"/>
      <c r="P38" s="1019"/>
    </row>
    <row r="39" spans="1:16" ht="39" customHeight="1" x14ac:dyDescent="0.15">
      <c r="A39" s="1019"/>
      <c r="B39" s="1034"/>
      <c r="C39" s="1035" t="s">
        <v>574</v>
      </c>
      <c r="D39" s="1035"/>
      <c r="E39" s="1036"/>
      <c r="F39" s="1037">
        <v>0</v>
      </c>
      <c r="G39" s="1038">
        <v>0.1</v>
      </c>
      <c r="H39" s="1038">
        <v>0.05</v>
      </c>
      <c r="I39" s="1038">
        <v>0</v>
      </c>
      <c r="J39" s="1039">
        <v>0.01</v>
      </c>
      <c r="K39" s="1019"/>
      <c r="L39" s="1019"/>
      <c r="M39" s="1019"/>
      <c r="N39" s="1019"/>
      <c r="O39" s="1019"/>
      <c r="P39" s="1019"/>
    </row>
    <row r="40" spans="1:16" ht="39" customHeight="1" x14ac:dyDescent="0.15">
      <c r="A40" s="1019"/>
      <c r="B40" s="1034"/>
      <c r="C40" s="1035" t="s">
        <v>575</v>
      </c>
      <c r="D40" s="1035"/>
      <c r="E40" s="1036"/>
      <c r="F40" s="1037">
        <v>0</v>
      </c>
      <c r="G40" s="1038">
        <v>0</v>
      </c>
      <c r="H40" s="1038">
        <v>0</v>
      </c>
      <c r="I40" s="1038">
        <v>0</v>
      </c>
      <c r="J40" s="1039">
        <v>0</v>
      </c>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576</v>
      </c>
      <c r="D42" s="1035"/>
      <c r="E42" s="1036"/>
      <c r="F42" s="1037" t="s">
        <v>325</v>
      </c>
      <c r="G42" s="1038" t="s">
        <v>325</v>
      </c>
      <c r="H42" s="1038" t="s">
        <v>325</v>
      </c>
      <c r="I42" s="1038" t="s">
        <v>325</v>
      </c>
      <c r="J42" s="1039" t="s">
        <v>325</v>
      </c>
      <c r="K42" s="1019"/>
      <c r="L42" s="1019"/>
      <c r="M42" s="1019"/>
      <c r="N42" s="1019"/>
      <c r="O42" s="1019"/>
      <c r="P42" s="1019"/>
    </row>
    <row r="43" spans="1:16" ht="39" customHeight="1" thickBot="1" x14ac:dyDescent="0.2">
      <c r="A43" s="1019"/>
      <c r="B43" s="1041"/>
      <c r="C43" s="1042" t="s">
        <v>577</v>
      </c>
      <c r="D43" s="1042"/>
      <c r="E43" s="1043"/>
      <c r="F43" s="1044" t="s">
        <v>325</v>
      </c>
      <c r="G43" s="1045" t="s">
        <v>325</v>
      </c>
      <c r="H43" s="1045" t="s">
        <v>325</v>
      </c>
      <c r="I43" s="1045" t="s">
        <v>325</v>
      </c>
      <c r="J43" s="1046" t="s">
        <v>325</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jE4Dm+HyLWCrqQcYlcLZTZ61RQMgBb6d68qdsyQs2zKrZq+b+q2AxHJEgZblFKzeJv4Ylx/PZJkYNSPl+0pwCw==" saltValue="kBLkhv1lmQ+xuagmrGSF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5F34A-6CFC-4F69-9DDE-91989C2820F9}">
  <sheetPr>
    <pageSetUpPr fitToPage="1"/>
  </sheetPr>
  <dimension ref="A1:U64"/>
  <sheetViews>
    <sheetView showGridLines="0" topLeftCell="G42" zoomScale="91" zoomScaleNormal="91"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578</v>
      </c>
      <c r="P43" s="1049"/>
      <c r="Q43" s="1049"/>
      <c r="R43" s="1049"/>
      <c r="S43" s="1049"/>
      <c r="T43" s="1049"/>
      <c r="U43" s="1049"/>
    </row>
    <row r="44" spans="1:21" ht="30.75" customHeight="1" thickBot="1" x14ac:dyDescent="0.2">
      <c r="A44" s="1049"/>
      <c r="B44" s="1052" t="s">
        <v>579</v>
      </c>
      <c r="C44" s="1053"/>
      <c r="D44" s="1053"/>
      <c r="E44" s="1054"/>
      <c r="F44" s="1054"/>
      <c r="G44" s="1054"/>
      <c r="H44" s="1054"/>
      <c r="I44" s="1054"/>
      <c r="J44" s="1055" t="s">
        <v>562</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580</v>
      </c>
      <c r="C45" s="1060"/>
      <c r="D45" s="1061"/>
      <c r="E45" s="1062" t="s">
        <v>581</v>
      </c>
      <c r="F45" s="1062"/>
      <c r="G45" s="1062"/>
      <c r="H45" s="1062"/>
      <c r="I45" s="1062"/>
      <c r="J45" s="1063"/>
      <c r="K45" s="1064">
        <v>5064</v>
      </c>
      <c r="L45" s="1065">
        <v>4807</v>
      </c>
      <c r="M45" s="1065">
        <v>4626</v>
      </c>
      <c r="N45" s="1065">
        <v>4462</v>
      </c>
      <c r="O45" s="1066">
        <v>4329</v>
      </c>
      <c r="P45" s="1049"/>
      <c r="Q45" s="1049"/>
      <c r="R45" s="1049"/>
      <c r="S45" s="1049"/>
      <c r="T45" s="1049"/>
      <c r="U45" s="1049"/>
    </row>
    <row r="46" spans="1:21" ht="30.75" customHeight="1" x14ac:dyDescent="0.15">
      <c r="A46" s="1049"/>
      <c r="B46" s="1067"/>
      <c r="C46" s="1068"/>
      <c r="D46" s="1069"/>
      <c r="E46" s="1070" t="s">
        <v>582</v>
      </c>
      <c r="F46" s="1070"/>
      <c r="G46" s="1070"/>
      <c r="H46" s="1070"/>
      <c r="I46" s="1070"/>
      <c r="J46" s="1071"/>
      <c r="K46" s="1072" t="s">
        <v>325</v>
      </c>
      <c r="L46" s="1073" t="s">
        <v>325</v>
      </c>
      <c r="M46" s="1073" t="s">
        <v>325</v>
      </c>
      <c r="N46" s="1073" t="s">
        <v>325</v>
      </c>
      <c r="O46" s="1074" t="s">
        <v>325</v>
      </c>
      <c r="P46" s="1049"/>
      <c r="Q46" s="1049"/>
      <c r="R46" s="1049"/>
      <c r="S46" s="1049"/>
      <c r="T46" s="1049"/>
      <c r="U46" s="1049"/>
    </row>
    <row r="47" spans="1:21" ht="30.75" customHeight="1" x14ac:dyDescent="0.15">
      <c r="A47" s="1049"/>
      <c r="B47" s="1067"/>
      <c r="C47" s="1068"/>
      <c r="D47" s="1069"/>
      <c r="E47" s="1070" t="s">
        <v>583</v>
      </c>
      <c r="F47" s="1070"/>
      <c r="G47" s="1070"/>
      <c r="H47" s="1070"/>
      <c r="I47" s="1070"/>
      <c r="J47" s="1071"/>
      <c r="K47" s="1072" t="s">
        <v>325</v>
      </c>
      <c r="L47" s="1073" t="s">
        <v>325</v>
      </c>
      <c r="M47" s="1073" t="s">
        <v>325</v>
      </c>
      <c r="N47" s="1073" t="s">
        <v>325</v>
      </c>
      <c r="O47" s="1074" t="s">
        <v>325</v>
      </c>
      <c r="P47" s="1049"/>
      <c r="Q47" s="1049"/>
      <c r="R47" s="1049"/>
      <c r="S47" s="1049"/>
      <c r="T47" s="1049"/>
      <c r="U47" s="1049"/>
    </row>
    <row r="48" spans="1:21" ht="30.75" customHeight="1" x14ac:dyDescent="0.15">
      <c r="A48" s="1049"/>
      <c r="B48" s="1067"/>
      <c r="C48" s="1068"/>
      <c r="D48" s="1069"/>
      <c r="E48" s="1070" t="s">
        <v>584</v>
      </c>
      <c r="F48" s="1070"/>
      <c r="G48" s="1070"/>
      <c r="H48" s="1070"/>
      <c r="I48" s="1070"/>
      <c r="J48" s="1071"/>
      <c r="K48" s="1072">
        <v>1048</v>
      </c>
      <c r="L48" s="1073">
        <v>1115</v>
      </c>
      <c r="M48" s="1073">
        <v>1175</v>
      </c>
      <c r="N48" s="1073">
        <v>1230</v>
      </c>
      <c r="O48" s="1074">
        <v>1187</v>
      </c>
      <c r="P48" s="1049"/>
      <c r="Q48" s="1049"/>
      <c r="R48" s="1049"/>
      <c r="S48" s="1049"/>
      <c r="T48" s="1049"/>
      <c r="U48" s="1049"/>
    </row>
    <row r="49" spans="1:21" ht="30.75" customHeight="1" x14ac:dyDescent="0.15">
      <c r="A49" s="1049"/>
      <c r="B49" s="1067"/>
      <c r="C49" s="1068"/>
      <c r="D49" s="1069"/>
      <c r="E49" s="1070" t="s">
        <v>585</v>
      </c>
      <c r="F49" s="1070"/>
      <c r="G49" s="1070"/>
      <c r="H49" s="1070"/>
      <c r="I49" s="1070"/>
      <c r="J49" s="1071"/>
      <c r="K49" s="1072">
        <v>356</v>
      </c>
      <c r="L49" s="1073">
        <v>282</v>
      </c>
      <c r="M49" s="1073">
        <v>283</v>
      </c>
      <c r="N49" s="1073">
        <v>293</v>
      </c>
      <c r="O49" s="1074">
        <v>290</v>
      </c>
      <c r="P49" s="1049"/>
      <c r="Q49" s="1049"/>
      <c r="R49" s="1049"/>
      <c r="S49" s="1049"/>
      <c r="T49" s="1049"/>
      <c r="U49" s="1049"/>
    </row>
    <row r="50" spans="1:21" ht="30.75" customHeight="1" x14ac:dyDescent="0.15">
      <c r="A50" s="1049"/>
      <c r="B50" s="1067"/>
      <c r="C50" s="1068"/>
      <c r="D50" s="1069"/>
      <c r="E50" s="1070" t="s">
        <v>586</v>
      </c>
      <c r="F50" s="1070"/>
      <c r="G50" s="1070"/>
      <c r="H50" s="1070"/>
      <c r="I50" s="1070"/>
      <c r="J50" s="1071"/>
      <c r="K50" s="1072">
        <v>20</v>
      </c>
      <c r="L50" s="1073">
        <v>15</v>
      </c>
      <c r="M50" s="1073">
        <v>15</v>
      </c>
      <c r="N50" s="1073">
        <v>13</v>
      </c>
      <c r="O50" s="1074">
        <v>13</v>
      </c>
      <c r="P50" s="1049"/>
      <c r="Q50" s="1049"/>
      <c r="R50" s="1049"/>
      <c r="S50" s="1049"/>
      <c r="T50" s="1049"/>
      <c r="U50" s="1049"/>
    </row>
    <row r="51" spans="1:21" ht="30.75" customHeight="1" x14ac:dyDescent="0.15">
      <c r="A51" s="1049"/>
      <c r="B51" s="1075"/>
      <c r="C51" s="1076"/>
      <c r="D51" s="1077"/>
      <c r="E51" s="1070" t="s">
        <v>587</v>
      </c>
      <c r="F51" s="1070"/>
      <c r="G51" s="1070"/>
      <c r="H51" s="1070"/>
      <c r="I51" s="1070"/>
      <c r="J51" s="1071"/>
      <c r="K51" s="1072" t="s">
        <v>325</v>
      </c>
      <c r="L51" s="1073" t="s">
        <v>325</v>
      </c>
      <c r="M51" s="1073" t="s">
        <v>325</v>
      </c>
      <c r="N51" s="1073" t="s">
        <v>325</v>
      </c>
      <c r="O51" s="1074" t="s">
        <v>325</v>
      </c>
      <c r="P51" s="1049"/>
      <c r="Q51" s="1049"/>
      <c r="R51" s="1049"/>
      <c r="S51" s="1049"/>
      <c r="T51" s="1049"/>
      <c r="U51" s="1049"/>
    </row>
    <row r="52" spans="1:21" ht="30.75" customHeight="1" x14ac:dyDescent="0.15">
      <c r="A52" s="1049"/>
      <c r="B52" s="1078" t="s">
        <v>588</v>
      </c>
      <c r="C52" s="1079"/>
      <c r="D52" s="1077"/>
      <c r="E52" s="1070" t="s">
        <v>589</v>
      </c>
      <c r="F52" s="1070"/>
      <c r="G52" s="1070"/>
      <c r="H52" s="1070"/>
      <c r="I52" s="1070"/>
      <c r="J52" s="1071"/>
      <c r="K52" s="1072">
        <v>6359</v>
      </c>
      <c r="L52" s="1073">
        <v>6479</v>
      </c>
      <c r="M52" s="1073">
        <v>6445</v>
      </c>
      <c r="N52" s="1073">
        <v>6376</v>
      </c>
      <c r="O52" s="1074">
        <v>6364</v>
      </c>
      <c r="P52" s="1049"/>
      <c r="Q52" s="1049"/>
      <c r="R52" s="1049"/>
      <c r="S52" s="1049"/>
      <c r="T52" s="1049"/>
      <c r="U52" s="1049"/>
    </row>
    <row r="53" spans="1:21" ht="30.75" customHeight="1" thickBot="1" x14ac:dyDescent="0.2">
      <c r="A53" s="1049"/>
      <c r="B53" s="1080" t="s">
        <v>590</v>
      </c>
      <c r="C53" s="1081"/>
      <c r="D53" s="1082"/>
      <c r="E53" s="1083" t="s">
        <v>591</v>
      </c>
      <c r="F53" s="1083"/>
      <c r="G53" s="1083"/>
      <c r="H53" s="1083"/>
      <c r="I53" s="1083"/>
      <c r="J53" s="1084"/>
      <c r="K53" s="1085">
        <v>129</v>
      </c>
      <c r="L53" s="1086">
        <v>-260</v>
      </c>
      <c r="M53" s="1086">
        <v>-346</v>
      </c>
      <c r="N53" s="1086">
        <v>-378</v>
      </c>
      <c r="O53" s="1087">
        <v>-545</v>
      </c>
      <c r="P53" s="1049"/>
      <c r="Q53" s="1049"/>
      <c r="R53" s="1049"/>
      <c r="S53" s="1049"/>
      <c r="T53" s="1049"/>
      <c r="U53" s="1049"/>
    </row>
    <row r="54" spans="1:21" ht="24" customHeight="1" x14ac:dyDescent="0.15">
      <c r="A54" s="1049"/>
      <c r="B54" s="1088" t="s">
        <v>592</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593</v>
      </c>
      <c r="C56" s="1090"/>
      <c r="D56" s="1090"/>
      <c r="E56" s="1090"/>
      <c r="F56" s="1090"/>
      <c r="G56" s="1090"/>
      <c r="H56" s="1090"/>
      <c r="I56" s="1090"/>
      <c r="J56" s="1090"/>
      <c r="K56" s="1091"/>
      <c r="L56" s="1091"/>
      <c r="M56" s="1091"/>
      <c r="N56" s="1091"/>
      <c r="O56" s="1092" t="s">
        <v>594</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562</v>
      </c>
      <c r="K57" s="1097" t="s">
        <v>595</v>
      </c>
      <c r="L57" s="1098" t="s">
        <v>596</v>
      </c>
      <c r="M57" s="1098" t="s">
        <v>597</v>
      </c>
      <c r="N57" s="1098" t="s">
        <v>598</v>
      </c>
      <c r="O57" s="1099" t="s">
        <v>599</v>
      </c>
      <c r="P57" s="1049"/>
      <c r="Q57" s="1049"/>
      <c r="R57" s="1049"/>
      <c r="S57" s="1049"/>
      <c r="T57" s="1049"/>
      <c r="U57" s="1049"/>
    </row>
    <row r="58" spans="1:21" ht="31.5" customHeight="1" x14ac:dyDescent="0.15">
      <c r="B58" s="1100" t="s">
        <v>600</v>
      </c>
      <c r="C58" s="1101"/>
      <c r="D58" s="1102" t="s">
        <v>601</v>
      </c>
      <c r="E58" s="1103"/>
      <c r="F58" s="1103"/>
      <c r="G58" s="1103"/>
      <c r="H58" s="1103"/>
      <c r="I58" s="1103"/>
      <c r="J58" s="1104"/>
      <c r="K58" s="1105"/>
      <c r="L58" s="1106"/>
      <c r="M58" s="1106"/>
      <c r="N58" s="1106"/>
      <c r="O58" s="1107"/>
    </row>
    <row r="59" spans="1:21" ht="31.5" customHeight="1" x14ac:dyDescent="0.15">
      <c r="B59" s="1108"/>
      <c r="C59" s="1109"/>
      <c r="D59" s="1110" t="s">
        <v>602</v>
      </c>
      <c r="E59" s="1111"/>
      <c r="F59" s="1111"/>
      <c r="G59" s="1111"/>
      <c r="H59" s="1111"/>
      <c r="I59" s="1111"/>
      <c r="J59" s="1112"/>
      <c r="K59" s="1113"/>
      <c r="L59" s="1114"/>
      <c r="M59" s="1114"/>
      <c r="N59" s="1114"/>
      <c r="O59" s="1115"/>
    </row>
    <row r="60" spans="1:21" ht="31.5" customHeight="1" thickBot="1" x14ac:dyDescent="0.2">
      <c r="B60" s="1116"/>
      <c r="C60" s="1117"/>
      <c r="D60" s="1118" t="s">
        <v>603</v>
      </c>
      <c r="E60" s="1119"/>
      <c r="F60" s="1119"/>
      <c r="G60" s="1119"/>
      <c r="H60" s="1119"/>
      <c r="I60" s="1119"/>
      <c r="J60" s="1120"/>
      <c r="K60" s="1121"/>
      <c r="L60" s="1122"/>
      <c r="M60" s="1122"/>
      <c r="N60" s="1122"/>
      <c r="O60" s="1123"/>
    </row>
    <row r="61" spans="1:21" ht="24" customHeight="1" x14ac:dyDescent="0.15">
      <c r="B61" s="1124"/>
      <c r="C61" s="1124"/>
      <c r="D61" s="1125" t="s">
        <v>604</v>
      </c>
      <c r="E61" s="1126"/>
      <c r="F61" s="1126"/>
      <c r="G61" s="1126"/>
      <c r="H61" s="1126"/>
      <c r="I61" s="1126"/>
      <c r="J61" s="1126"/>
      <c r="K61" s="1126"/>
      <c r="L61" s="1126"/>
      <c r="M61" s="1126"/>
      <c r="N61" s="1126"/>
      <c r="O61" s="1126"/>
    </row>
    <row r="62" spans="1:21" ht="24" customHeight="1" x14ac:dyDescent="0.15">
      <c r="B62" s="1127"/>
      <c r="C62" s="1127"/>
      <c r="D62" s="1125" t="s">
        <v>605</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EZKIo3gTwjcEIyEI1IfNL8kvfo8TyFzoFphWeNmoYk165BTZnorUrufR56+edWR0ouS9F4I/THrM2kxnJzHecg==" saltValue="6uZgKA+PSssL1vVRsbp3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FBE69-D247-45F9-B317-CACB51EC7E43}">
  <sheetPr>
    <pageSetUpPr fitToPage="1"/>
  </sheetPr>
  <dimension ref="B1:M55"/>
  <sheetViews>
    <sheetView showGridLines="0" topLeftCell="H36" zoomScaleNormal="10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578</v>
      </c>
    </row>
    <row r="40" spans="2:13" ht="27.75" customHeight="1" thickBot="1" x14ac:dyDescent="0.2">
      <c r="B40" s="1130" t="s">
        <v>579</v>
      </c>
      <c r="C40" s="1131"/>
      <c r="D40" s="1131"/>
      <c r="E40" s="1132"/>
      <c r="F40" s="1132"/>
      <c r="G40" s="1132"/>
      <c r="H40" s="1133" t="s">
        <v>562</v>
      </c>
      <c r="I40" s="1134" t="s">
        <v>3</v>
      </c>
      <c r="J40" s="1135" t="s">
        <v>4</v>
      </c>
      <c r="K40" s="1135" t="s">
        <v>5</v>
      </c>
      <c r="L40" s="1135" t="s">
        <v>6</v>
      </c>
      <c r="M40" s="1136" t="s">
        <v>7</v>
      </c>
    </row>
    <row r="41" spans="2:13" ht="27.75" customHeight="1" x14ac:dyDescent="0.15">
      <c r="B41" s="1137" t="s">
        <v>606</v>
      </c>
      <c r="C41" s="1138"/>
      <c r="D41" s="1139"/>
      <c r="E41" s="1140" t="s">
        <v>607</v>
      </c>
      <c r="F41" s="1140"/>
      <c r="G41" s="1140"/>
      <c r="H41" s="1141"/>
      <c r="I41" s="1142">
        <v>44174</v>
      </c>
      <c r="J41" s="1143">
        <v>41353</v>
      </c>
      <c r="K41" s="1143">
        <v>39007</v>
      </c>
      <c r="L41" s="1143">
        <v>38039</v>
      </c>
      <c r="M41" s="1144">
        <v>38747</v>
      </c>
    </row>
    <row r="42" spans="2:13" ht="27.75" customHeight="1" x14ac:dyDescent="0.15">
      <c r="B42" s="1145"/>
      <c r="C42" s="1146"/>
      <c r="D42" s="1147"/>
      <c r="E42" s="1148" t="s">
        <v>608</v>
      </c>
      <c r="F42" s="1148"/>
      <c r="G42" s="1148"/>
      <c r="H42" s="1149"/>
      <c r="I42" s="1150">
        <v>609</v>
      </c>
      <c r="J42" s="1151">
        <v>1033</v>
      </c>
      <c r="K42" s="1151">
        <v>833</v>
      </c>
      <c r="L42" s="1151">
        <v>800</v>
      </c>
      <c r="M42" s="1152">
        <v>770</v>
      </c>
    </row>
    <row r="43" spans="2:13" ht="27.75" customHeight="1" x14ac:dyDescent="0.15">
      <c r="B43" s="1145"/>
      <c r="C43" s="1146"/>
      <c r="D43" s="1147"/>
      <c r="E43" s="1148" t="s">
        <v>609</v>
      </c>
      <c r="F43" s="1148"/>
      <c r="G43" s="1148"/>
      <c r="H43" s="1149"/>
      <c r="I43" s="1150">
        <v>15013</v>
      </c>
      <c r="J43" s="1151">
        <v>15172</v>
      </c>
      <c r="K43" s="1151">
        <v>16036</v>
      </c>
      <c r="L43" s="1151">
        <v>16670</v>
      </c>
      <c r="M43" s="1152">
        <v>16973</v>
      </c>
    </row>
    <row r="44" spans="2:13" ht="27.75" customHeight="1" x14ac:dyDescent="0.15">
      <c r="B44" s="1145"/>
      <c r="C44" s="1146"/>
      <c r="D44" s="1147"/>
      <c r="E44" s="1148" t="s">
        <v>610</v>
      </c>
      <c r="F44" s="1148"/>
      <c r="G44" s="1148"/>
      <c r="H44" s="1149"/>
      <c r="I44" s="1150">
        <v>3000</v>
      </c>
      <c r="J44" s="1151">
        <v>2825</v>
      </c>
      <c r="K44" s="1151">
        <v>2795</v>
      </c>
      <c r="L44" s="1151">
        <v>2903</v>
      </c>
      <c r="M44" s="1152">
        <v>2794</v>
      </c>
    </row>
    <row r="45" spans="2:13" ht="27.75" customHeight="1" x14ac:dyDescent="0.15">
      <c r="B45" s="1145"/>
      <c r="C45" s="1146"/>
      <c r="D45" s="1147"/>
      <c r="E45" s="1148" t="s">
        <v>611</v>
      </c>
      <c r="F45" s="1148"/>
      <c r="G45" s="1148"/>
      <c r="H45" s="1149"/>
      <c r="I45" s="1150">
        <v>8850</v>
      </c>
      <c r="J45" s="1151">
        <v>9317</v>
      </c>
      <c r="K45" s="1151">
        <v>9958</v>
      </c>
      <c r="L45" s="1151">
        <v>10528</v>
      </c>
      <c r="M45" s="1152">
        <v>10557</v>
      </c>
    </row>
    <row r="46" spans="2:13" ht="27.75" customHeight="1" x14ac:dyDescent="0.15">
      <c r="B46" s="1145"/>
      <c r="C46" s="1146"/>
      <c r="D46" s="1153"/>
      <c r="E46" s="1148" t="s">
        <v>612</v>
      </c>
      <c r="F46" s="1148"/>
      <c r="G46" s="1148"/>
      <c r="H46" s="1149"/>
      <c r="I46" s="1150">
        <v>590</v>
      </c>
      <c r="J46" s="1151">
        <v>256</v>
      </c>
      <c r="K46" s="1151">
        <v>269</v>
      </c>
      <c r="L46" s="1151">
        <v>269</v>
      </c>
      <c r="M46" s="1152">
        <v>192</v>
      </c>
    </row>
    <row r="47" spans="2:13" ht="27.75" customHeight="1" x14ac:dyDescent="0.15">
      <c r="B47" s="1145"/>
      <c r="C47" s="1146"/>
      <c r="D47" s="1154"/>
      <c r="E47" s="1155" t="s">
        <v>613</v>
      </c>
      <c r="F47" s="1156"/>
      <c r="G47" s="1156"/>
      <c r="H47" s="1157"/>
      <c r="I47" s="1150" t="s">
        <v>325</v>
      </c>
      <c r="J47" s="1151" t="s">
        <v>325</v>
      </c>
      <c r="K47" s="1151" t="s">
        <v>325</v>
      </c>
      <c r="L47" s="1151" t="s">
        <v>325</v>
      </c>
      <c r="M47" s="1152" t="s">
        <v>325</v>
      </c>
    </row>
    <row r="48" spans="2:13" ht="27.75" customHeight="1" x14ac:dyDescent="0.15">
      <c r="B48" s="1145"/>
      <c r="C48" s="1146"/>
      <c r="D48" s="1147"/>
      <c r="E48" s="1148" t="s">
        <v>614</v>
      </c>
      <c r="F48" s="1148"/>
      <c r="G48" s="1148"/>
      <c r="H48" s="1149"/>
      <c r="I48" s="1150" t="s">
        <v>325</v>
      </c>
      <c r="J48" s="1151" t="s">
        <v>325</v>
      </c>
      <c r="K48" s="1151" t="s">
        <v>325</v>
      </c>
      <c r="L48" s="1151" t="s">
        <v>325</v>
      </c>
      <c r="M48" s="1152" t="s">
        <v>325</v>
      </c>
    </row>
    <row r="49" spans="2:13" ht="27.75" customHeight="1" x14ac:dyDescent="0.15">
      <c r="B49" s="1158"/>
      <c r="C49" s="1159"/>
      <c r="D49" s="1147"/>
      <c r="E49" s="1148" t="s">
        <v>615</v>
      </c>
      <c r="F49" s="1148"/>
      <c r="G49" s="1148"/>
      <c r="H49" s="1149"/>
      <c r="I49" s="1150" t="s">
        <v>325</v>
      </c>
      <c r="J49" s="1151" t="s">
        <v>325</v>
      </c>
      <c r="K49" s="1151" t="s">
        <v>325</v>
      </c>
      <c r="L49" s="1151" t="s">
        <v>325</v>
      </c>
      <c r="M49" s="1152" t="s">
        <v>325</v>
      </c>
    </row>
    <row r="50" spans="2:13" ht="27.75" customHeight="1" x14ac:dyDescent="0.15">
      <c r="B50" s="1160" t="s">
        <v>616</v>
      </c>
      <c r="C50" s="1161"/>
      <c r="D50" s="1162"/>
      <c r="E50" s="1148" t="s">
        <v>617</v>
      </c>
      <c r="F50" s="1148"/>
      <c r="G50" s="1148"/>
      <c r="H50" s="1149"/>
      <c r="I50" s="1150">
        <v>10560</v>
      </c>
      <c r="J50" s="1151">
        <v>12401</v>
      </c>
      <c r="K50" s="1151">
        <v>12856</v>
      </c>
      <c r="L50" s="1151">
        <v>12858</v>
      </c>
      <c r="M50" s="1152">
        <v>12935</v>
      </c>
    </row>
    <row r="51" spans="2:13" ht="27.75" customHeight="1" x14ac:dyDescent="0.15">
      <c r="B51" s="1145"/>
      <c r="C51" s="1146"/>
      <c r="D51" s="1147"/>
      <c r="E51" s="1148" t="s">
        <v>618</v>
      </c>
      <c r="F51" s="1148"/>
      <c r="G51" s="1148"/>
      <c r="H51" s="1149"/>
      <c r="I51" s="1150">
        <v>15011</v>
      </c>
      <c r="J51" s="1151">
        <v>16315</v>
      </c>
      <c r="K51" s="1151">
        <v>15696</v>
      </c>
      <c r="L51" s="1151">
        <v>15182</v>
      </c>
      <c r="M51" s="1152">
        <v>14809</v>
      </c>
    </row>
    <row r="52" spans="2:13" ht="27.75" customHeight="1" x14ac:dyDescent="0.15">
      <c r="B52" s="1158"/>
      <c r="C52" s="1159"/>
      <c r="D52" s="1147"/>
      <c r="E52" s="1148" t="s">
        <v>619</v>
      </c>
      <c r="F52" s="1148"/>
      <c r="G52" s="1148"/>
      <c r="H52" s="1149"/>
      <c r="I52" s="1150">
        <v>65640</v>
      </c>
      <c r="J52" s="1151">
        <v>64924</v>
      </c>
      <c r="K52" s="1151">
        <v>64742</v>
      </c>
      <c r="L52" s="1151">
        <v>63591</v>
      </c>
      <c r="M52" s="1152">
        <v>62212</v>
      </c>
    </row>
    <row r="53" spans="2:13" ht="27.75" customHeight="1" thickBot="1" x14ac:dyDescent="0.2">
      <c r="B53" s="1163" t="s">
        <v>590</v>
      </c>
      <c r="C53" s="1164"/>
      <c r="D53" s="1165"/>
      <c r="E53" s="1166" t="s">
        <v>620</v>
      </c>
      <c r="F53" s="1166"/>
      <c r="G53" s="1166"/>
      <c r="H53" s="1167"/>
      <c r="I53" s="1168">
        <v>-18977</v>
      </c>
      <c r="J53" s="1169">
        <v>-23686</v>
      </c>
      <c r="K53" s="1169">
        <v>-24393</v>
      </c>
      <c r="L53" s="1169">
        <v>-22421</v>
      </c>
      <c r="M53" s="1170">
        <v>-19922</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aaWD00NYx9QKHRdKbvgVqoFH8N6Iej9RZhjG69IOHzyT9zym4UXGE1MK+cVsgmmR/Sn/+7Rb6Jsgptcf53t21w==" saltValue="vb8V8hImdOt8Lgkf1fo0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68097-78A0-476A-A73C-5FC7075F8D23}">
  <sheetPr>
    <pageSetUpPr fitToPage="1"/>
  </sheetPr>
  <dimension ref="B1:W64"/>
  <sheetViews>
    <sheetView showGridLines="0" topLeftCell="H55" zoomScale="85" zoomScaleNormal="85"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621</v>
      </c>
    </row>
    <row r="54" spans="2:8" ht="29.25" customHeight="1" thickBot="1" x14ac:dyDescent="0.25">
      <c r="B54" s="1176" t="s">
        <v>24</v>
      </c>
      <c r="C54" s="1177"/>
      <c r="D54" s="1177"/>
      <c r="E54" s="1178" t="s">
        <v>562</v>
      </c>
      <c r="F54" s="1179" t="s">
        <v>5</v>
      </c>
      <c r="G54" s="1179" t="s">
        <v>6</v>
      </c>
      <c r="H54" s="1180" t="s">
        <v>7</v>
      </c>
    </row>
    <row r="55" spans="2:8" ht="52.5" customHeight="1" x14ac:dyDescent="0.15">
      <c r="B55" s="1181"/>
      <c r="C55" s="1182" t="s">
        <v>118</v>
      </c>
      <c r="D55" s="1182"/>
      <c r="E55" s="1183"/>
      <c r="F55" s="1184">
        <v>3605</v>
      </c>
      <c r="G55" s="1184">
        <v>3458</v>
      </c>
      <c r="H55" s="1185">
        <v>3313</v>
      </c>
    </row>
    <row r="56" spans="2:8" ht="52.5" customHeight="1" x14ac:dyDescent="0.15">
      <c r="B56" s="1186"/>
      <c r="C56" s="1187" t="s">
        <v>622</v>
      </c>
      <c r="D56" s="1187"/>
      <c r="E56" s="1188"/>
      <c r="F56" s="1189">
        <v>3034</v>
      </c>
      <c r="G56" s="1189">
        <v>3486</v>
      </c>
      <c r="H56" s="1190">
        <v>3673</v>
      </c>
    </row>
    <row r="57" spans="2:8" ht="53.25" customHeight="1" x14ac:dyDescent="0.15">
      <c r="B57" s="1186"/>
      <c r="C57" s="1191" t="s">
        <v>123</v>
      </c>
      <c r="D57" s="1191"/>
      <c r="E57" s="1192"/>
      <c r="F57" s="1193">
        <v>3445</v>
      </c>
      <c r="G57" s="1193">
        <v>3510</v>
      </c>
      <c r="H57" s="1194">
        <v>3473</v>
      </c>
    </row>
    <row r="58" spans="2:8" ht="45.75" customHeight="1" x14ac:dyDescent="0.15">
      <c r="B58" s="1195"/>
      <c r="C58" s="1196" t="s">
        <v>623</v>
      </c>
      <c r="D58" s="1197"/>
      <c r="E58" s="1198"/>
      <c r="F58" s="1199">
        <v>1630</v>
      </c>
      <c r="G58" s="1199">
        <v>1703</v>
      </c>
      <c r="H58" s="1200">
        <v>1754</v>
      </c>
    </row>
    <row r="59" spans="2:8" ht="45.75" customHeight="1" x14ac:dyDescent="0.15">
      <c r="B59" s="1195"/>
      <c r="C59" s="1196" t="s">
        <v>624</v>
      </c>
      <c r="D59" s="1197"/>
      <c r="E59" s="1198"/>
      <c r="F59" s="1199">
        <v>382</v>
      </c>
      <c r="G59" s="1199">
        <v>376</v>
      </c>
      <c r="H59" s="1200">
        <v>286</v>
      </c>
    </row>
    <row r="60" spans="2:8" ht="45.75" customHeight="1" x14ac:dyDescent="0.15">
      <c r="B60" s="1195"/>
      <c r="C60" s="1196" t="s">
        <v>625</v>
      </c>
      <c r="D60" s="1197"/>
      <c r="E60" s="1198"/>
      <c r="F60" s="1199">
        <v>378</v>
      </c>
      <c r="G60" s="1199">
        <v>376</v>
      </c>
      <c r="H60" s="1200">
        <v>373</v>
      </c>
    </row>
    <row r="61" spans="2:8" ht="45.75" customHeight="1" x14ac:dyDescent="0.15">
      <c r="B61" s="1195"/>
      <c r="C61" s="1196" t="s">
        <v>626</v>
      </c>
      <c r="D61" s="1197"/>
      <c r="E61" s="1198"/>
      <c r="F61" s="1199">
        <v>154</v>
      </c>
      <c r="G61" s="1199">
        <v>154</v>
      </c>
      <c r="H61" s="1200">
        <v>154</v>
      </c>
    </row>
    <row r="62" spans="2:8" ht="45.75" customHeight="1" thickBot="1" x14ac:dyDescent="0.2">
      <c r="B62" s="1201"/>
      <c r="C62" s="1202" t="s">
        <v>627</v>
      </c>
      <c r="D62" s="1203"/>
      <c r="E62" s="1204"/>
      <c r="F62" s="1205">
        <v>128</v>
      </c>
      <c r="G62" s="1205">
        <v>128</v>
      </c>
      <c r="H62" s="1206">
        <v>128</v>
      </c>
    </row>
    <row r="63" spans="2:8" ht="52.5" customHeight="1" thickBot="1" x14ac:dyDescent="0.2">
      <c r="B63" s="1207"/>
      <c r="C63" s="1208" t="s">
        <v>628</v>
      </c>
      <c r="D63" s="1208"/>
      <c r="E63" s="1209"/>
      <c r="F63" s="1210">
        <v>10084</v>
      </c>
      <c r="G63" s="1210">
        <v>10454</v>
      </c>
      <c r="H63" s="1211">
        <v>10459</v>
      </c>
    </row>
    <row r="64" spans="2:8" x14ac:dyDescent="0.15"/>
  </sheetData>
  <sheetProtection algorithmName="SHA-512" hashValue="M9juuOPWPXBDSPoPPO6J/5D+Mz74K1uuQrH5eFCrACCc8Mv5KdaDs4XcwAyhHD2HixCtjUc984FHfHPkTEXlnQ==" saltValue="LG6fhHMfibfyrVDn9X9T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37" zoomScale="85" zoomScaleNormal="85" zoomScaleSheetLayoutView="55" workbookViewId="0">
      <selection activeCell="AO18" sqref="AO1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60.4</v>
      </c>
      <c r="BQ53" s="41"/>
      <c r="BR53" s="41"/>
      <c r="BS53" s="41"/>
      <c r="BT53" s="41"/>
      <c r="BU53" s="41"/>
      <c r="BV53" s="41"/>
      <c r="BW53" s="41"/>
      <c r="BX53" s="41">
        <v>62.3</v>
      </c>
      <c r="BY53" s="41"/>
      <c r="BZ53" s="41"/>
      <c r="CA53" s="41"/>
      <c r="CB53" s="41"/>
      <c r="CC53" s="41"/>
      <c r="CD53" s="41"/>
      <c r="CE53" s="41"/>
      <c r="CF53" s="41">
        <v>63.4</v>
      </c>
      <c r="CG53" s="41"/>
      <c r="CH53" s="41"/>
      <c r="CI53" s="41"/>
      <c r="CJ53" s="41"/>
      <c r="CK53" s="41"/>
      <c r="CL53" s="41"/>
      <c r="CM53" s="41"/>
      <c r="CN53" s="41">
        <v>64.8</v>
      </c>
      <c r="CO53" s="41"/>
      <c r="CP53" s="41"/>
      <c r="CQ53" s="41"/>
      <c r="CR53" s="41"/>
      <c r="CS53" s="41"/>
      <c r="CT53" s="41"/>
      <c r="CU53" s="41"/>
      <c r="CV53" s="41">
        <v>65</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7.1</v>
      </c>
      <c r="BQ55" s="41"/>
      <c r="BR55" s="41"/>
      <c r="BS55" s="41"/>
      <c r="BT55" s="41"/>
      <c r="BU55" s="41"/>
      <c r="BV55" s="41"/>
      <c r="BW55" s="41"/>
      <c r="BX55" s="41">
        <v>5</v>
      </c>
      <c r="BY55" s="41"/>
      <c r="BZ55" s="41"/>
      <c r="CA55" s="41"/>
      <c r="CB55" s="41"/>
      <c r="CC55" s="41"/>
      <c r="CD55" s="41"/>
      <c r="CE55" s="41"/>
      <c r="CF55" s="41">
        <v>0.1</v>
      </c>
      <c r="CG55" s="41"/>
      <c r="CH55" s="41"/>
      <c r="CI55" s="41"/>
      <c r="CJ55" s="41"/>
      <c r="CK55" s="41"/>
      <c r="CL55" s="41"/>
      <c r="CM55" s="41"/>
      <c r="CN55" s="41">
        <v>0</v>
      </c>
      <c r="CO55" s="41"/>
      <c r="CP55" s="41"/>
      <c r="CQ55" s="41"/>
      <c r="CR55" s="41"/>
      <c r="CS55" s="41"/>
      <c r="CT55" s="41"/>
      <c r="CU55" s="41"/>
      <c r="CV55" s="41">
        <v>1.8</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61</v>
      </c>
      <c r="BQ57" s="41"/>
      <c r="BR57" s="41"/>
      <c r="BS57" s="41"/>
      <c r="BT57" s="41"/>
      <c r="BU57" s="41"/>
      <c r="BV57" s="41"/>
      <c r="BW57" s="41"/>
      <c r="BX57" s="41">
        <v>62.1</v>
      </c>
      <c r="BY57" s="41"/>
      <c r="BZ57" s="41"/>
      <c r="CA57" s="41"/>
      <c r="CB57" s="41"/>
      <c r="CC57" s="41"/>
      <c r="CD57" s="41"/>
      <c r="CE57" s="41"/>
      <c r="CF57" s="41">
        <v>62.9</v>
      </c>
      <c r="CG57" s="41"/>
      <c r="CH57" s="41"/>
      <c r="CI57" s="41"/>
      <c r="CJ57" s="41"/>
      <c r="CK57" s="41"/>
      <c r="CL57" s="41"/>
      <c r="CM57" s="41"/>
      <c r="CN57" s="41">
        <v>64.2</v>
      </c>
      <c r="CO57" s="41"/>
      <c r="CP57" s="41"/>
      <c r="CQ57" s="41"/>
      <c r="CR57" s="41"/>
      <c r="CS57" s="41"/>
      <c r="CT57" s="41"/>
      <c r="CU57" s="41"/>
      <c r="CV57" s="41">
        <v>65</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0.6</v>
      </c>
      <c r="BQ75" s="41"/>
      <c r="BR75" s="41"/>
      <c r="BS75" s="41"/>
      <c r="BT75" s="41"/>
      <c r="BU75" s="41"/>
      <c r="BV75" s="41"/>
      <c r="BW75" s="41"/>
      <c r="BX75" s="41">
        <v>0</v>
      </c>
      <c r="BY75" s="41"/>
      <c r="BZ75" s="41"/>
      <c r="CA75" s="41"/>
      <c r="CB75" s="41"/>
      <c r="CC75" s="41"/>
      <c r="CD75" s="41"/>
      <c r="CE75" s="41"/>
      <c r="CF75" s="41">
        <v>-0.4</v>
      </c>
      <c r="CG75" s="41"/>
      <c r="CH75" s="41"/>
      <c r="CI75" s="41"/>
      <c r="CJ75" s="41"/>
      <c r="CK75" s="41"/>
      <c r="CL75" s="41"/>
      <c r="CM75" s="41"/>
      <c r="CN75" s="41">
        <v>-1</v>
      </c>
      <c r="CO75" s="41"/>
      <c r="CP75" s="41"/>
      <c r="CQ75" s="41"/>
      <c r="CR75" s="41"/>
      <c r="CS75" s="41"/>
      <c r="CT75" s="41"/>
      <c r="CU75" s="41"/>
      <c r="CV75" s="41">
        <v>-1.2</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7.1</v>
      </c>
      <c r="BQ77" s="41"/>
      <c r="BR77" s="41"/>
      <c r="BS77" s="41"/>
      <c r="BT77" s="41"/>
      <c r="BU77" s="41"/>
      <c r="BV77" s="41"/>
      <c r="BW77" s="41"/>
      <c r="BX77" s="41">
        <v>5</v>
      </c>
      <c r="BY77" s="41"/>
      <c r="BZ77" s="41"/>
      <c r="CA77" s="41"/>
      <c r="CB77" s="41"/>
      <c r="CC77" s="41"/>
      <c r="CD77" s="41"/>
      <c r="CE77" s="41"/>
      <c r="CF77" s="41">
        <v>0.1</v>
      </c>
      <c r="CG77" s="41"/>
      <c r="CH77" s="41"/>
      <c r="CI77" s="41"/>
      <c r="CJ77" s="41"/>
      <c r="CK77" s="41"/>
      <c r="CL77" s="41"/>
      <c r="CM77" s="41"/>
      <c r="CN77" s="41">
        <v>0</v>
      </c>
      <c r="CO77" s="41"/>
      <c r="CP77" s="41"/>
      <c r="CQ77" s="41"/>
      <c r="CR77" s="41"/>
      <c r="CS77" s="41"/>
      <c r="CT77" s="41"/>
      <c r="CU77" s="41"/>
      <c r="CV77" s="41">
        <v>1.8</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3.4</v>
      </c>
      <c r="BQ79" s="41"/>
      <c r="BR79" s="41"/>
      <c r="BS79" s="41"/>
      <c r="BT79" s="41"/>
      <c r="BU79" s="41"/>
      <c r="BV79" s="41"/>
      <c r="BW79" s="41"/>
      <c r="BX79" s="41">
        <v>3.6</v>
      </c>
      <c r="BY79" s="41"/>
      <c r="BZ79" s="41"/>
      <c r="CA79" s="41"/>
      <c r="CB79" s="41"/>
      <c r="CC79" s="41"/>
      <c r="CD79" s="41"/>
      <c r="CE79" s="41"/>
      <c r="CF79" s="41">
        <v>3.6</v>
      </c>
      <c r="CG79" s="41"/>
      <c r="CH79" s="41"/>
      <c r="CI79" s="41"/>
      <c r="CJ79" s="41"/>
      <c r="CK79" s="41"/>
      <c r="CL79" s="41"/>
      <c r="CM79" s="41"/>
      <c r="CN79" s="41">
        <v>3.7</v>
      </c>
      <c r="CO79" s="41"/>
      <c r="CP79" s="41"/>
      <c r="CQ79" s="41"/>
      <c r="CR79" s="41"/>
      <c r="CS79" s="41"/>
      <c r="CT79" s="41"/>
      <c r="CU79" s="41"/>
      <c r="CV79" s="41">
        <v>3.8</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p6yeY49iwcW79Vzc15alZ4dC3n87CtrefHoPaDBu4MxekbWSB8JW2kZyPU8h73vE+rw2/Gw/5QNe2rH9w8sIvw==" saltValue="Faz/H5pGEgZ2da8WGICpv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T34"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y/jPF657403DmElnaYhYWJ6f/ShINbpzsNr4QW89+byEJVmGqzDvDq9h8joE5Bx9QNF4zfwgYZ+YK7t9DXJXA==" saltValue="AN1I/KVVbjDuuxbkcAG0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85" zoomScaleNormal="100" zoomScaleSheetLayoutView="55" workbookViewId="0">
      <selection activeCell="AE113" sqref="AE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ilhTQl1k8RlzQkehCf4WxGEvRLH1ldFpx/MvqJ3Jc1HsT0V+QHgaNgWuGmoy667dRwboqV/D6yoTkhMdUvzvQ==" saltValue="ANpcwqqKu11JgYU9TowqA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2026-09-28T02:49:18Z</cp:lastPrinted>
  <dcterms:modified xsi:type="dcterms:W3CDTF">2026-10-02T05:26:23Z</dcterms:modified>
</cp:coreProperties>
</file>