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<sst xmlns="http://schemas.openxmlformats.org/spreadsheetml/2006/main" count="267" uniqueCount="111">
  <si>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</si>
  <si>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</si>
  <si>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</si>
  <si>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</si>
  <si>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</si>
  <si>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</si>
  <si>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</si>
  <si>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</si>
  <si>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</si>
  <si>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</si>
  <si>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</si>
  <si>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</si>
  <si>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</si>
  <si>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</si>
  <si>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</si>
  <si>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</si>
  <si>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</si>
  <si>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</si>
  <si>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</si>
  <si>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</si>
  <si>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</si>
  <si>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</si>
  <si>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</si>
  <si>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</si>
  <si>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</si>
  <si>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</si>
  <si>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</si>
  <si>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</si>
  <si>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</si>
  <si>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</si>
  <si>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</si>
  <si>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</si>
  <si>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</si>
  <si>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</si>
  <si>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</si>
  <si>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</si>
  <si>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</si>
  <si>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</si>
  <si>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</si>
  <si>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</si>
  <si>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</si>
  <si>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</si>
  <si>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</si>
  <si>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</si>
  <si>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</si>
  <si>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</si>
  <si>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</si>
  <si>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</si>
  <si>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</si>
  <si>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</si>
  <si>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</si>
  <si>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</si>
  <si>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</si>
  <si>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</si>
  <si>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</si>
  <si>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</si>
  <si>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</si>
  <si>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</si>
  <si>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</si>
  <si>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</si>
  <si>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</si>
  <si>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</si>
  <si>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</si>
  <si>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</si>
  <si>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</si>
  <si>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</si>
  <si>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</si>
  <si>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</si>
  <si>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</si>
  <si>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</si>
  <si>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</si>
  <si>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</si>
  <si>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</si>
  <si>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</si>
  <si>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</si>
  <si>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</si>
  <si>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</si>
  <si>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</si>
  <si>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</si>
  <si>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</si>
  <si>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</si>
  <si>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</si>
  <si>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</si>
  <si>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</si>
  <si>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</si>
  <si>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</si>
  <si>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</si>
  <si>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</si>
  <si>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</si>
  <si>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</si>
  <si>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</si>
  <si>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</si>
  <si>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</si>
  <si>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</si>
  <si>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</si>
  <si>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</si>
  <si>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</si>
  <si>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</si>
  <si>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</si>
  <si>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</si>
  <si>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</si>
  <si>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</si>
  <si>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</si>
  <si>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</si>
  <si>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</si>
  <si>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</si>
  <si>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</si>
  <si>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</si>
  <si>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個別排水処理事業は、これまで行ってきた特定地域生活排水処理事業に代わり、平成26年度から始めた事業です。
　当該事業は2年目ですが、類似団体と比べて、経費回収率が低く、汚水処理原価が大きく上回っており、今後の動向を注視していきます。</t>
    <rPh sb="102" eb="104">
      <t>コンゴ</t>
    </rPh>
    <rPh sb="105" eb="107">
      <t>ドウコウ</t>
    </rPh>
    <rPh sb="108" eb="110">
      <t>チュウシ</t>
    </rPh>
    <phoneticPr fontId="4"/>
  </si>
  <si>
    <t>最も古い浄化槽（平成７年設置）でも、約２１年が経過したところであり、法定耐用年数３２年を経過した浄化槽は現在ない状況です。</t>
    <rPh sb="0" eb="1">
      <t>モット</t>
    </rPh>
    <rPh sb="2" eb="3">
      <t>フル</t>
    </rPh>
    <rPh sb="4" eb="7">
      <t>ジョウカソウ</t>
    </rPh>
    <rPh sb="8" eb="10">
      <t>ヘイセイ</t>
    </rPh>
    <rPh sb="11" eb="12">
      <t>ネン</t>
    </rPh>
    <rPh sb="12" eb="14">
      <t>セッチ</t>
    </rPh>
    <rPh sb="18" eb="19">
      <t>ヤク</t>
    </rPh>
    <rPh sb="21" eb="22">
      <t>ネン</t>
    </rPh>
    <rPh sb="23" eb="25">
      <t>ケイカ</t>
    </rPh>
    <rPh sb="34" eb="36">
      <t>ホウテイ</t>
    </rPh>
    <rPh sb="36" eb="38">
      <t>タイヨウ</t>
    </rPh>
    <rPh sb="38" eb="40">
      <t>ネンスウ</t>
    </rPh>
    <rPh sb="42" eb="43">
      <t>ネン</t>
    </rPh>
    <rPh sb="44" eb="46">
      <t>ケイカ</t>
    </rPh>
    <rPh sb="48" eb="51">
      <t>ジョウカソウ</t>
    </rPh>
    <rPh sb="52" eb="54">
      <t>ゲンザイ</t>
    </rPh>
    <rPh sb="56" eb="58">
      <t>ジョウキョウ</t>
    </rPh>
    <phoneticPr fontId="4"/>
  </si>
  <si>
    <t>　個別排水処理事業は、これまで行ってきた特定地域生活排水処理事業に代わり、平成26年度から始めた事業です。
　当該事業は2年目ですが、類似団体と比べて、経費回収率が低く、汚水処理原価が大きく上回っております。
　浄化槽を設置する集落は本町の山間部にあるため、人口減少が特に著しく、使用料も年々減少していく状況です。
　ただし、水洗化率は90％を超えております。集落内で汲み取りの家屋が若干残っているものの、本町で適切に浄化槽管理ができている結果と思われます。</t>
    <rPh sb="1" eb="3">
      <t>コベツ</t>
    </rPh>
    <rPh sb="3" eb="5">
      <t>ハイスイ</t>
    </rPh>
    <rPh sb="5" eb="7">
      <t>ショリ</t>
    </rPh>
    <rPh sb="7" eb="9">
      <t>ジギョウ</t>
    </rPh>
    <rPh sb="15" eb="16">
      <t>オコナ</t>
    </rPh>
    <rPh sb="20" eb="22">
      <t>トクテイ</t>
    </rPh>
    <rPh sb="22" eb="24">
      <t>チイキ</t>
    </rPh>
    <rPh sb="24" eb="26">
      <t>セイカツ</t>
    </rPh>
    <rPh sb="26" eb="28">
      <t>ハイスイ</t>
    </rPh>
    <rPh sb="28" eb="30">
      <t>ショリ</t>
    </rPh>
    <rPh sb="30" eb="32">
      <t>ジギョウ</t>
    </rPh>
    <rPh sb="33" eb="34">
      <t>カ</t>
    </rPh>
    <rPh sb="37" eb="39">
      <t>ヘイセイ</t>
    </rPh>
    <rPh sb="41" eb="43">
      <t>ネンド</t>
    </rPh>
    <rPh sb="45" eb="46">
      <t>ハジ</t>
    </rPh>
    <rPh sb="48" eb="50">
      <t>ジギョウ</t>
    </rPh>
    <rPh sb="55" eb="57">
      <t>トウガイ</t>
    </rPh>
    <rPh sb="57" eb="59">
      <t>ジギョウ</t>
    </rPh>
    <rPh sb="61" eb="63">
      <t>ネンメ</t>
    </rPh>
    <rPh sb="67" eb="69">
      <t>ルイジ</t>
    </rPh>
    <rPh sb="69" eb="71">
      <t>ダンタイ</t>
    </rPh>
    <rPh sb="72" eb="73">
      <t>クラ</t>
    </rPh>
    <rPh sb="76" eb="78">
      <t>ケイヒ</t>
    </rPh>
    <rPh sb="78" eb="80">
      <t>カイシュウ</t>
    </rPh>
    <rPh sb="80" eb="81">
      <t>リツ</t>
    </rPh>
    <rPh sb="82" eb="83">
      <t>ヒク</t>
    </rPh>
    <rPh sb="85" eb="87">
      <t>オスイ</t>
    </rPh>
    <rPh sb="87" eb="89">
      <t>ショリ</t>
    </rPh>
    <rPh sb="89" eb="91">
      <t>ゲンカ</t>
    </rPh>
    <rPh sb="92" eb="93">
      <t>オオ</t>
    </rPh>
    <rPh sb="95" eb="97">
      <t>ウワマワ</t>
    </rPh>
    <rPh sb="106" eb="109">
      <t>ジョウカソウ</t>
    </rPh>
    <rPh sb="110" eb="112">
      <t>セッチ</t>
    </rPh>
    <rPh sb="114" eb="116">
      <t>シュウラク</t>
    </rPh>
    <rPh sb="117" eb="119">
      <t>ホンチョウ</t>
    </rPh>
    <rPh sb="120" eb="122">
      <t>サンカン</t>
    </rPh>
    <rPh sb="122" eb="123">
      <t>ブ</t>
    </rPh>
    <rPh sb="129" eb="131">
      <t>ジンコウ</t>
    </rPh>
    <rPh sb="131" eb="133">
      <t>ゲンショウ</t>
    </rPh>
    <rPh sb="134" eb="135">
      <t>トク</t>
    </rPh>
    <rPh sb="136" eb="137">
      <t>イチジル</t>
    </rPh>
    <rPh sb="140" eb="143">
      <t>シヨウリョウ</t>
    </rPh>
    <rPh sb="144" eb="146">
      <t>ネンネン</t>
    </rPh>
    <rPh sb="146" eb="148">
      <t>ゲンショウ</t>
    </rPh>
    <rPh sb="152" eb="154">
      <t>ジョウキョウ</t>
    </rPh>
    <rPh sb="163" eb="165">
      <t>スイセン</t>
    </rPh>
    <rPh sb="165" eb="166">
      <t>バ</t>
    </rPh>
    <rPh sb="180" eb="182">
      <t>シュウラク</t>
    </rPh>
    <rPh sb="182" eb="183">
      <t>ナイ</t>
    </rPh>
    <rPh sb="192" eb="194">
      <t>ジャッカン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</si>
</sst>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79424"/>
        <c:axId val="7468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9424"/>
        <c:axId val="74681344"/>
      </c:lineChart>
      <c:dateAx>
        <c:axId val="7467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681344"/>
        <c:crosses val="autoZero"/>
        <c:auto val="1"/>
        <c:lblOffset val="100"/>
        <c:baseTimeUnit val="years"/>
      </c:dateAx>
      <c:valAx>
        <c:axId val="7468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67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69920"/>
        <c:axId val="8557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69920"/>
        <c:axId val="85571840"/>
      </c:lineChart>
      <c:dateAx>
        <c:axId val="8556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71840"/>
        <c:crosses val="autoZero"/>
        <c:auto val="1"/>
        <c:lblOffset val="100"/>
        <c:baseTimeUnit val="years"/>
      </c:dateAx>
      <c:valAx>
        <c:axId val="8557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6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92.86</c:v>
                </c:pt>
                <c:pt idx="4">
                  <c:v>93.79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18688"/>
        <c:axId val="856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18688"/>
        <c:axId val="85620608"/>
      </c:lineChart>
      <c:dateAx>
        <c:axId val="856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20608"/>
        <c:crosses val="autoZero"/>
        <c:auto val="1"/>
        <c:lblOffset val="100"/>
        <c:baseTimeUnit val="years"/>
      </c:dateAx>
      <c:valAx>
        <c:axId val="856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1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86.91</c:v>
                </c:pt>
                <c:pt idx="4">
                  <c:v>88.53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23040"/>
        <c:axId val="8123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23040"/>
        <c:axId val="81237504"/>
      </c:lineChart>
      <c:dateAx>
        <c:axId val="812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37504"/>
        <c:crosses val="autoZero"/>
        <c:auto val="1"/>
        <c:lblOffset val="100"/>
        <c:baseTimeUnit val="years"/>
      </c:dateAx>
      <c:valAx>
        <c:axId val="8123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55424"/>
        <c:axId val="8147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55424"/>
        <c:axId val="81470592"/>
      </c:lineChart>
      <c:dateAx>
        <c:axId val="8125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70592"/>
        <c:crosses val="autoZero"/>
        <c:auto val="1"/>
        <c:lblOffset val="100"/>
        <c:baseTimeUnit val="years"/>
      </c:dateAx>
      <c:valAx>
        <c:axId val="8147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5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0800"/>
        <c:axId val="815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0800"/>
        <c:axId val="81507072"/>
      </c:lineChart>
      <c:dateAx>
        <c:axId val="8150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07072"/>
        <c:crosses val="autoZero"/>
        <c:auto val="1"/>
        <c:lblOffset val="100"/>
        <c:baseTimeUnit val="years"/>
      </c:dateAx>
      <c:valAx>
        <c:axId val="815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0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99104"/>
        <c:axId val="816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9104"/>
        <c:axId val="81609472"/>
      </c:lineChart>
      <c:dateAx>
        <c:axId val="8159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09472"/>
        <c:crosses val="autoZero"/>
        <c:auto val="1"/>
        <c:lblOffset val="100"/>
        <c:baseTimeUnit val="years"/>
      </c:dateAx>
      <c:valAx>
        <c:axId val="816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9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9200"/>
        <c:axId val="8163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19200"/>
        <c:axId val="81633664"/>
      </c:lineChart>
      <c:dateAx>
        <c:axId val="8161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33664"/>
        <c:crosses val="autoZero"/>
        <c:auto val="1"/>
        <c:lblOffset val="100"/>
        <c:baseTimeUnit val="years"/>
      </c:dateAx>
      <c:valAx>
        <c:axId val="8163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1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336.65</c:v>
                </c:pt>
                <c:pt idx="4">
                  <c:v>432.41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2800"/>
        <c:axId val="8153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2800"/>
        <c:axId val="81539072"/>
      </c:lineChart>
      <c:dateAx>
        <c:axId val="8153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9072"/>
        <c:crosses val="autoZero"/>
        <c:auto val="1"/>
        <c:lblOffset val="100"/>
        <c:baseTimeUnit val="years"/>
      </c:dateAx>
      <c:valAx>
        <c:axId val="8153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3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23.52</c:v>
                </c:pt>
                <c:pt idx="4">
                  <c:v>18.37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65184"/>
        <c:axId val="8156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65184"/>
        <c:axId val="81567104"/>
      </c:lineChart>
      <c:dateAx>
        <c:axId val="815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7104"/>
        <c:crosses val="autoZero"/>
        <c:auto val="1"/>
        <c:lblOffset val="100"/>
        <c:baseTimeUnit val="years"/>
      </c:dateAx>
      <c:valAx>
        <c:axId val="8156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6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917.57</c:v>
                </c:pt>
                <c:pt idx="4">
                  <c:v>867.49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41632"/>
        <c:axId val="8554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41632"/>
        <c:axId val="85543552"/>
      </c:lineChart>
      <c:dateAx>
        <c:axId val="8554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43552"/>
        <c:crosses val="autoZero"/>
        <c:auto val="1"/>
        <c:lblOffset val="100"/>
        <c:baseTimeUnit val="years"/>
      </c:dateAx>
      <c:valAx>
        <c:axId val="8554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4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F2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京都府　宇治田原町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9615</v>
      </c>
      <c r="AM8" s="47"/>
      <c r="AN8" s="47"/>
      <c r="AO8" s="47"/>
      <c r="AP8" s="47"/>
      <c r="AQ8" s="47"/>
      <c r="AR8" s="47"/>
      <c r="AS8" s="47"/>
      <c r="AT8" s="43">
        <f>データ!S6</f>
        <v>58.16</v>
      </c>
      <c r="AU8" s="43"/>
      <c r="AV8" s="43"/>
      <c r="AW8" s="43"/>
      <c r="AX8" s="43"/>
      <c r="AY8" s="43"/>
      <c r="AZ8" s="43"/>
      <c r="BA8" s="43"/>
      <c r="BB8" s="43">
        <f>データ!T6</f>
        <v>165.32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1.84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2519</v>
      </c>
      <c r="AE10" s="47"/>
      <c r="AF10" s="47"/>
      <c r="AG10" s="47"/>
      <c r="AH10" s="47"/>
      <c r="AI10" s="47"/>
      <c r="AJ10" s="47"/>
      <c r="AK10" s="2"/>
      <c r="AL10" s="47">
        <f>データ!U6</f>
        <v>177</v>
      </c>
      <c r="AM10" s="47"/>
      <c r="AN10" s="47"/>
      <c r="AO10" s="47"/>
      <c r="AP10" s="47"/>
      <c r="AQ10" s="47"/>
      <c r="AR10" s="47"/>
      <c r="AS10" s="47"/>
      <c r="AT10" s="43">
        <f>データ!V6</f>
        <v>0.06</v>
      </c>
      <c r="AU10" s="43"/>
      <c r="AV10" s="43"/>
      <c r="AW10" s="43"/>
      <c r="AX10" s="43"/>
      <c r="AY10" s="43"/>
      <c r="AZ10" s="43"/>
      <c r="BA10" s="43"/>
      <c r="BB10" s="43">
        <f>データ!W6</f>
        <v>2950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263443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京都府　宇治田原町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1.84</v>
      </c>
      <c r="P6" s="32">
        <f t="shared" si="3"/>
        <v>100</v>
      </c>
      <c r="Q6" s="32">
        <f t="shared" si="3"/>
        <v>2519</v>
      </c>
      <c r="R6" s="32">
        <f t="shared" si="3"/>
        <v>9615</v>
      </c>
      <c r="S6" s="32">
        <f t="shared" si="3"/>
        <v>58.16</v>
      </c>
      <c r="T6" s="32">
        <f t="shared" si="3"/>
        <v>165.32</v>
      </c>
      <c r="U6" s="32">
        <f t="shared" si="3"/>
        <v>177</v>
      </c>
      <c r="V6" s="32">
        <f t="shared" si="3"/>
        <v>0.06</v>
      </c>
      <c r="W6" s="32">
        <f t="shared" si="3"/>
        <v>2950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86.91</v>
      </c>
      <c r="AB6" s="33">
        <f t="shared" si="4"/>
        <v>88.53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336.65</v>
      </c>
      <c r="BI6" s="33">
        <f t="shared" si="7"/>
        <v>432.41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23.52</v>
      </c>
      <c r="BT6" s="33">
        <f t="shared" si="8"/>
        <v>18.37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917.57</v>
      </c>
      <c r="CE6" s="33">
        <f t="shared" si="9"/>
        <v>867.49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92.86</v>
      </c>
      <c r="DA6" s="33">
        <f t="shared" si="11"/>
        <v>93.79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 x14ac:dyDescent="0.15">
      <c r="A7" s="26"/>
      <c r="B7" s="35">
        <v>2015</v>
      </c>
      <c r="C7" s="35">
        <v>263443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1.84</v>
      </c>
      <c r="P7" s="36">
        <v>100</v>
      </c>
      <c r="Q7" s="36">
        <v>2519</v>
      </c>
      <c r="R7" s="36">
        <v>9615</v>
      </c>
      <c r="S7" s="36">
        <v>58.16</v>
      </c>
      <c r="T7" s="36">
        <v>165.32</v>
      </c>
      <c r="U7" s="36">
        <v>177</v>
      </c>
      <c r="V7" s="36">
        <v>0.06</v>
      </c>
      <c r="W7" s="36">
        <v>2950</v>
      </c>
      <c r="X7" s="36" t="s">
        <v>101</v>
      </c>
      <c r="Y7" s="36" t="s">
        <v>101</v>
      </c>
      <c r="Z7" s="36" t="s">
        <v>101</v>
      </c>
      <c r="AA7" s="36">
        <v>86.91</v>
      </c>
      <c r="AB7" s="36">
        <v>88.53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 t="s">
        <v>101</v>
      </c>
      <c r="BH7" s="36">
        <v>336.65</v>
      </c>
      <c r="BI7" s="36">
        <v>432.41</v>
      </c>
      <c r="BJ7" s="36" t="s">
        <v>101</v>
      </c>
      <c r="BK7" s="36" t="s">
        <v>101</v>
      </c>
      <c r="BL7" s="36" t="s">
        <v>101</v>
      </c>
      <c r="BM7" s="36">
        <v>760.12</v>
      </c>
      <c r="BN7" s="36">
        <v>492.59</v>
      </c>
      <c r="BO7" s="36">
        <v>623.71</v>
      </c>
      <c r="BP7" s="36" t="s">
        <v>101</v>
      </c>
      <c r="BQ7" s="36" t="s">
        <v>101</v>
      </c>
      <c r="BR7" s="36" t="s">
        <v>101</v>
      </c>
      <c r="BS7" s="36">
        <v>23.52</v>
      </c>
      <c r="BT7" s="36">
        <v>18.37</v>
      </c>
      <c r="BU7" s="36" t="s">
        <v>101</v>
      </c>
      <c r="BV7" s="36" t="s">
        <v>101</v>
      </c>
      <c r="BW7" s="36" t="s">
        <v>101</v>
      </c>
      <c r="BX7" s="36">
        <v>50.17</v>
      </c>
      <c r="BY7" s="36">
        <v>46.53</v>
      </c>
      <c r="BZ7" s="36">
        <v>51.88</v>
      </c>
      <c r="CA7" s="36" t="s">
        <v>101</v>
      </c>
      <c r="CB7" s="36" t="s">
        <v>101</v>
      </c>
      <c r="CC7" s="36" t="s">
        <v>101</v>
      </c>
      <c r="CD7" s="36">
        <v>917.57</v>
      </c>
      <c r="CE7" s="36">
        <v>867.49</v>
      </c>
      <c r="CF7" s="36" t="s">
        <v>101</v>
      </c>
      <c r="CG7" s="36" t="s">
        <v>101</v>
      </c>
      <c r="CH7" s="36" t="s">
        <v>101</v>
      </c>
      <c r="CI7" s="36">
        <v>329.08</v>
      </c>
      <c r="CJ7" s="36">
        <v>373.71</v>
      </c>
      <c r="CK7" s="36">
        <v>295.51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>
        <v>51.54</v>
      </c>
      <c r="CU7" s="36">
        <v>44.84</v>
      </c>
      <c r="CV7" s="36">
        <v>51.98</v>
      </c>
      <c r="CW7" s="36" t="s">
        <v>101</v>
      </c>
      <c r="CX7" s="36" t="s">
        <v>101</v>
      </c>
      <c r="CY7" s="36" t="s">
        <v>101</v>
      </c>
      <c r="CZ7" s="36">
        <v>92.86</v>
      </c>
      <c r="DA7" s="36">
        <v>93.79</v>
      </c>
      <c r="DB7" s="36" t="s">
        <v>101</v>
      </c>
      <c r="DC7" s="36" t="s">
        <v>101</v>
      </c>
      <c r="DD7" s="36" t="s">
        <v>101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2017-02-20T07:39:51Z</cp:lastPrinted>
  <dcterms:created xsi:type="dcterms:W3CDTF">2017-02-08T03:26:13Z</dcterms:created>
  <dcterms:modified xsi:type="dcterms:W3CDTF">2017-02-20T07:40:31Z</dcterms:modified>
</cp:coreProperties>
</file>