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12 申請の手引き（２回目）\"/>
    </mc:Choice>
  </mc:AlternateContent>
  <xr:revisionPtr revIDLastSave="0" documentId="13_ncr:1_{F8727E3F-E2F9-40E1-88EF-EFF0CD5E65B4}" xr6:coauthVersionLast="47" xr6:coauthVersionMax="47" xr10:uidLastSave="{00000000-0000-0000-0000-000000000000}"/>
  <bookViews>
    <workbookView xWindow="-108" yWindow="-108" windowWidth="23256" windowHeight="12456" activeTab="1" xr2:uid="{9022D299-E328-4909-82EE-4ABB9EC4B856}"/>
  </bookViews>
  <sheets>
    <sheet name="【注意】２施設目以降について" sheetId="54" r:id="rId1"/>
    <sheet name="交付申請書（１号様式）" sheetId="46" r:id="rId2"/>
    <sheet name="事業計画書（別紙１）" sheetId="50" r:id="rId3"/>
    <sheet name="所要額調書（別紙２）" sheetId="48" r:id="rId4"/>
    <sheet name="事業収支予算書（別紙３）" sheetId="47" r:id="rId5"/>
    <sheet name="口座登録申出書（別紙４）" sheetId="51" r:id="rId6"/>
    <sheet name="【記載例】事業計画書（別紙１）" sheetId="52" r:id="rId7"/>
    <sheet name="！編集・削除禁止！（集計用）" sheetId="53" r:id="rId8"/>
  </sheets>
  <definedNames>
    <definedName name="_xlnm.Print_Area" localSheetId="6">'【記載例】事業計画書（別紙１）'!$A$1:$AJ$26</definedName>
    <definedName name="_xlnm.Print_Area" localSheetId="0">【注意】２施設目以降について!$A$1:$AE$7</definedName>
    <definedName name="_xlnm.Print_Area" localSheetId="1">'交付申請書（１号様式）'!$A$1:$AK$44</definedName>
    <definedName name="_xlnm.Print_Area" localSheetId="5">'口座登録申出書（別紙４）'!$A$1:$G$20</definedName>
    <definedName name="_xlnm.Print_Area" localSheetId="2">'事業計画書（別紙１）'!$A$1:$AJ$28</definedName>
    <definedName name="_xlnm.Print_Area" localSheetId="4">'事業収支予算書（別紙３）'!$A$1:$AK$27</definedName>
    <definedName name="_xlnm.Print_Area" localSheetId="3">'所要額調書（別紙２）'!$A$1:$AY$23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3" l="1"/>
  <c r="K19" i="48"/>
  <c r="X19" i="48" s="1"/>
  <c r="U3" i="53"/>
  <c r="T3" i="53"/>
  <c r="S3" i="53"/>
  <c r="R3" i="53"/>
  <c r="Q3" i="53"/>
  <c r="M3" i="53" l="1"/>
  <c r="L3" i="53"/>
  <c r="J3" i="53"/>
  <c r="H3" i="53"/>
  <c r="G3" i="53"/>
  <c r="F3" i="53"/>
  <c r="E3" i="53"/>
  <c r="C3" i="53"/>
  <c r="D3" i="53"/>
  <c r="E8" i="51"/>
  <c r="K24" i="47" l="1"/>
  <c r="K26" i="47" s="1"/>
  <c r="AB4" i="50"/>
  <c r="AB5" i="47"/>
  <c r="D7" i="51"/>
  <c r="D6" i="51"/>
  <c r="E5" i="51"/>
  <c r="AJ19" i="48"/>
  <c r="K8" i="48"/>
  <c r="AB6" i="50"/>
  <c r="AB5" i="50"/>
  <c r="AD25" i="52"/>
  <c r="AD26" i="52" s="1"/>
  <c r="X25" i="52"/>
  <c r="X26" i="52" s="1"/>
  <c r="R25" i="52"/>
  <c r="R26" i="52" s="1"/>
  <c r="L25" i="52"/>
  <c r="AD23" i="52"/>
  <c r="X23" i="52"/>
  <c r="R23" i="52"/>
  <c r="L23" i="52"/>
  <c r="AD24" i="50"/>
  <c r="AD26" i="50" s="1"/>
  <c r="P3" i="53" s="1"/>
  <c r="X24" i="50"/>
  <c r="X26" i="50" s="1"/>
  <c r="R24" i="50"/>
  <c r="R26" i="50" s="1"/>
  <c r="L24" i="50"/>
  <c r="L26" i="50" s="1"/>
  <c r="AL24" i="47" l="1"/>
  <c r="X27" i="50"/>
  <c r="N3" i="53" s="1"/>
  <c r="AP19" i="48"/>
  <c r="R27" i="50"/>
  <c r="AD27" i="50"/>
  <c r="O3" i="53" s="1"/>
  <c r="K3" i="53" l="1"/>
  <c r="K12" i="47"/>
  <c r="T8" i="48"/>
  <c r="AB7" i="47"/>
  <c r="AB6" i="47"/>
  <c r="K11" i="47" l="1"/>
  <c r="K10" i="47" l="1"/>
  <c r="K13" i="47" s="1"/>
  <c r="AL27"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村井　裕尚</author>
  </authors>
  <commentList>
    <comment ref="A14" authorId="0" shapeId="0" xr:uid="{07690044-E688-4080-A11A-85EA1A8E6520}">
      <text>
        <r>
          <rPr>
            <b/>
            <sz val="9"/>
            <color indexed="81"/>
            <rFont val="MS P ゴシック"/>
            <family val="3"/>
            <charset val="128"/>
          </rPr>
          <t xml:space="preserve">
先頭行に主たる機器をご記入ください。</t>
        </r>
      </text>
    </comment>
    <comment ref="AD19" authorId="0" shapeId="0" xr:uid="{42A92B95-31DC-48B0-934F-32E7BD0A3104}">
      <text>
        <r>
          <rPr>
            <b/>
            <sz val="9"/>
            <color indexed="81"/>
            <rFont val="MS P ゴシック"/>
            <family val="3"/>
            <charset val="128"/>
          </rPr>
          <t xml:space="preserve">
各事業所ごとの交付決定額を入力してください。</t>
        </r>
      </text>
    </comment>
    <comment ref="Q26" authorId="0" shapeId="0" xr:uid="{C39EF507-5B4B-44E7-9920-A352F5C09CE7}">
      <text>
        <r>
          <rPr>
            <sz val="9"/>
            <color indexed="81"/>
            <rFont val="MS P ゴシック"/>
            <family val="3"/>
            <charset val="128"/>
          </rPr>
          <t xml:space="preserve">
</t>
        </r>
        <r>
          <rPr>
            <b/>
            <sz val="9"/>
            <color indexed="81"/>
            <rFont val="MS P ゴシック"/>
            <family val="3"/>
            <charset val="128"/>
          </rPr>
          <t>行が足りない場合は適宜追加してください。
※セル内の計算式を消さないように
　ご注意ください。</t>
        </r>
      </text>
    </comment>
  </commentList>
</comments>
</file>

<file path=xl/sharedStrings.xml><?xml version="1.0" encoding="utf-8"?>
<sst xmlns="http://schemas.openxmlformats.org/spreadsheetml/2006/main" count="235" uniqueCount="169">
  <si>
    <t>氏名</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</si>
  <si>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</si>
  <si>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</si>
  <si>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</si>
  <si>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</si>
  <si>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</si>
  <si>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</si>
  <si>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</si>
  <si>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</si>
  <si>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</si>
  <si>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</si>
  <si>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</si>
  <si>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</si>
  <si>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</si>
  <si>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　</t>
    <phoneticPr fontId="15"/>
  </si>
  <si>
    <t>　京都府知事　様</t>
    <phoneticPr fontId="15"/>
  </si>
  <si>
    <t>種別</t>
    <rPh sb="0" eb="2">
      <t>シュベツ</t>
    </rPh>
    <phoneticPr fontId="15"/>
  </si>
  <si>
    <t>名称</t>
    <rPh sb="0" eb="2">
      <t>メイショウ</t>
    </rPh>
    <phoneticPr fontId="15"/>
  </si>
  <si>
    <t>　　　　代表者職･氏名</t>
    <phoneticPr fontId="15"/>
  </si>
  <si>
    <t>役職</t>
    <rPh sb="0" eb="2">
      <t>ヤクショク</t>
    </rPh>
    <phoneticPr fontId="15"/>
  </si>
  <si>
    <t>氏名</t>
    <rPh sb="0" eb="2">
      <t>シメイ</t>
    </rPh>
    <phoneticPr fontId="15"/>
  </si>
  <si>
    <t>記</t>
  </si>
  <si>
    <t>※</t>
    <phoneticPr fontId="15"/>
  </si>
  <si>
    <t>項　目</t>
    <rPh sb="0" eb="1">
      <t>コウ</t>
    </rPh>
    <rPh sb="2" eb="3">
      <t>メ</t>
    </rPh>
    <phoneticPr fontId="15"/>
  </si>
  <si>
    <t>金　額(円)</t>
    <rPh sb="0" eb="1">
      <t>カネ</t>
    </rPh>
    <rPh sb="2" eb="3">
      <t>ガク</t>
    </rPh>
    <rPh sb="4" eb="5">
      <t>エン</t>
    </rPh>
    <phoneticPr fontId="15"/>
  </si>
  <si>
    <t>府補助金</t>
    <rPh sb="0" eb="1">
      <t>フ</t>
    </rPh>
    <rPh sb="1" eb="4">
      <t>ホジョキン</t>
    </rPh>
    <phoneticPr fontId="15"/>
  </si>
  <si>
    <t>合　計</t>
    <rPh sb="0" eb="1">
      <t>ゴウ</t>
    </rPh>
    <rPh sb="2" eb="3">
      <t>ケイ</t>
    </rPh>
    <phoneticPr fontId="15"/>
  </si>
  <si>
    <t>１　収入の部</t>
    <rPh sb="2" eb="4">
      <t>シュウニュウ</t>
    </rPh>
    <rPh sb="5" eb="6">
      <t>ブ</t>
    </rPh>
    <phoneticPr fontId="15"/>
  </si>
  <si>
    <t>２　支出の部</t>
    <rPh sb="2" eb="4">
      <t>シシュツ</t>
    </rPh>
    <rPh sb="5" eb="6">
      <t>ブ</t>
    </rPh>
    <phoneticPr fontId="15"/>
  </si>
  <si>
    <t>自己資金</t>
    <rPh sb="0" eb="4">
      <t>ジコシキン</t>
    </rPh>
    <phoneticPr fontId="15"/>
  </si>
  <si>
    <t>区　　分</t>
    <rPh sb="0" eb="1">
      <t>ク</t>
    </rPh>
    <rPh sb="3" eb="4">
      <t>ブン</t>
    </rPh>
    <phoneticPr fontId="15"/>
  </si>
  <si>
    <t>摘　　　要</t>
    <rPh sb="0" eb="1">
      <t>テキ</t>
    </rPh>
    <rPh sb="4" eb="5">
      <t>ヨウ</t>
    </rPh>
    <phoneticPr fontId="15"/>
  </si>
  <si>
    <t>※所要額調書の（B)と一致すること</t>
    <rPh sb="11" eb="13">
      <t>イッチ</t>
    </rPh>
    <phoneticPr fontId="1"/>
  </si>
  <si>
    <t>（市町村名）</t>
    <rPh sb="1" eb="5">
      <t>シチョウソンメイ</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</si>
  <si>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</si>
  <si>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</si>
  <si>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</si>
  <si>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</si>
  <si>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t>
    <phoneticPr fontId="1"/>
  </si>
  <si>
    <t>住所</t>
    <rPh sb="0" eb="2">
      <t>ジュウショ</t>
    </rPh>
    <phoneticPr fontId="1"/>
  </si>
  <si>
    <t>事業所番号</t>
    <rPh sb="0" eb="3">
      <t>ジギョウショ</t>
    </rPh>
    <rPh sb="3" eb="5">
      <t>バンゴウ</t>
    </rPh>
    <phoneticPr fontId="1"/>
  </si>
  <si>
    <t>その他収入
（寄附金等）</t>
    <rPh sb="2" eb="3">
      <t>タ</t>
    </rPh>
    <rPh sb="3" eb="5">
      <t>シュウニュウ</t>
    </rPh>
    <rPh sb="7" eb="10">
      <t>キフキン</t>
    </rPh>
    <rPh sb="10" eb="11">
      <t>トウ</t>
    </rPh>
    <phoneticPr fontId="1"/>
  </si>
  <si>
    <t>その他収入
（寄附金等）</t>
    <rPh sb="2" eb="3">
      <t>タ</t>
    </rPh>
    <rPh sb="3" eb="5">
      <t>シュウニュウ</t>
    </rPh>
    <rPh sb="7" eb="10">
      <t>キフキン</t>
    </rPh>
    <rPh sb="10" eb="11">
      <t>ナド</t>
    </rPh>
    <phoneticPr fontId="15"/>
  </si>
  <si>
    <t>別紙１</t>
    <rPh sb="0" eb="2">
      <t>ベッシ</t>
    </rPh>
    <phoneticPr fontId="1"/>
  </si>
  <si>
    <t>別紙２</t>
    <rPh sb="0" eb="2">
      <t>ベッシ</t>
    </rPh>
    <phoneticPr fontId="1"/>
  </si>
  <si>
    <t>施設種別</t>
    <rPh sb="0" eb="2">
      <t>シセツ</t>
    </rPh>
    <rPh sb="2" eb="4">
      <t>シュベツ</t>
    </rPh>
    <phoneticPr fontId="1"/>
  </si>
  <si>
    <t>報告施設数</t>
    <rPh sb="0" eb="2">
      <t>ホウコク</t>
    </rPh>
    <rPh sb="2" eb="5">
      <t>シセツスウ</t>
    </rPh>
    <rPh sb="4" eb="5">
      <t>スウ</t>
    </rPh>
    <phoneticPr fontId="1"/>
  </si>
  <si>
    <t>決　算　額(円)</t>
    <rPh sb="0" eb="1">
      <t>ケッ</t>
    </rPh>
    <rPh sb="2" eb="3">
      <t>サン</t>
    </rPh>
    <rPh sb="4" eb="5">
      <t>ガク</t>
    </rPh>
    <rPh sb="6" eb="7">
      <t>エン</t>
    </rPh>
    <phoneticPr fontId="15"/>
  </si>
  <si>
    <t>補助対象経費計</t>
    <rPh sb="0" eb="6">
      <t>ホジョタイショウケイヒ</t>
    </rPh>
    <rPh sb="6" eb="7">
      <t>ケイ</t>
    </rPh>
    <phoneticPr fontId="1"/>
  </si>
  <si>
    <t>補助対象外経費</t>
    <rPh sb="0" eb="2">
      <t>ホジョ</t>
    </rPh>
    <rPh sb="2" eb="4">
      <t>タイショウ</t>
    </rPh>
    <rPh sb="4" eb="5">
      <t>ガイ</t>
    </rPh>
    <rPh sb="5" eb="7">
      <t>ケイヒ</t>
    </rPh>
    <phoneticPr fontId="1"/>
  </si>
  <si>
    <t>※</t>
    <phoneticPr fontId="1"/>
  </si>
  <si>
    <t>補助対象経費（税抜額）</t>
    <rPh sb="0" eb="4">
      <t>ホジョタイショウ</t>
    </rPh>
    <rPh sb="4" eb="6">
      <t>ケイヒ</t>
    </rPh>
    <rPh sb="7" eb="8">
      <t>ゼイ</t>
    </rPh>
    <rPh sb="8" eb="9">
      <t>ヌ</t>
    </rPh>
    <rPh sb="9" eb="10">
      <t>ガク</t>
    </rPh>
    <phoneticPr fontId="1"/>
  </si>
  <si>
    <t>　　　　法人名　　　　　　　</t>
    <phoneticPr fontId="15"/>
  </si>
  <si>
    <t>法人名</t>
    <rPh sb="0" eb="2">
      <t>ホウジン</t>
    </rPh>
    <rPh sb="2" eb="3">
      <t>メイ</t>
    </rPh>
    <phoneticPr fontId="1"/>
  </si>
  <si>
    <t>（基本情報）</t>
    <rPh sb="1" eb="3">
      <t>キホン</t>
    </rPh>
    <rPh sb="3" eb="5">
      <t>ジョウホウ</t>
    </rPh>
    <rPh sb="4" eb="5">
      <t>ジジョウ</t>
    </rPh>
    <phoneticPr fontId="1"/>
  </si>
  <si>
    <t>（担当者連絡先）</t>
    <rPh sb="1" eb="4">
      <t>タントウシャ</t>
    </rPh>
    <rPh sb="4" eb="7">
      <t>レンラクサキ</t>
    </rPh>
    <phoneticPr fontId="1"/>
  </si>
  <si>
    <t>寄附金等の収入を見込む場合は、「摘要」欄に内容(寄附者、寄附の目的など)と、
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9" eb="41">
      <t>シュウニュウ</t>
    </rPh>
    <rPh sb="46" eb="48">
      <t>マンエン</t>
    </rPh>
    <rPh sb="50" eb="51">
      <t>メイ</t>
    </rPh>
    <rPh sb="52" eb="53">
      <t>トウ</t>
    </rPh>
    <phoneticPr fontId="15"/>
  </si>
  <si>
    <t>※収入の合計額及び見積書の合計額と一致すること</t>
    <phoneticPr fontId="1"/>
  </si>
  <si>
    <t>対象外経費：メンテナンス費用、通信費（インターネット回線使用料等）、運搬費、
　　　　　　保険料、消費税および地方消費税</t>
    <rPh sb="31" eb="32">
      <t>トウ</t>
    </rPh>
    <phoneticPr fontId="1"/>
  </si>
  <si>
    <t>←請求書等記載の対象外経費（消費税、運搬費など欄外記載のもの）の合計</t>
    <rPh sb="1" eb="4">
      <t>セイキュウショ</t>
    </rPh>
    <rPh sb="4" eb="5">
      <t>トウ</t>
    </rPh>
    <rPh sb="5" eb="7">
      <t>キサイ</t>
    </rPh>
    <rPh sb="8" eb="10">
      <t>タイショウ</t>
    </rPh>
    <rPh sb="10" eb="11">
      <t>ガイ</t>
    </rPh>
    <rPh sb="11" eb="13">
      <t>ケイヒ</t>
    </rPh>
    <rPh sb="14" eb="17">
      <t>ショウヒゼイ</t>
    </rPh>
    <rPh sb="18" eb="21">
      <t>ウンパンヒ</t>
    </rPh>
    <rPh sb="23" eb="25">
      <t>ランガイ</t>
    </rPh>
    <rPh sb="25" eb="27">
      <t>キサイ</t>
    </rPh>
    <rPh sb="32" eb="34">
      <t>ゴウケイ</t>
    </rPh>
    <phoneticPr fontId="1"/>
  </si>
  <si>
    <t>（種別）</t>
    <rPh sb="1" eb="3">
      <t>シュベツ</t>
    </rPh>
    <phoneticPr fontId="1"/>
  </si>
  <si>
    <t>（名称）</t>
    <rPh sb="1" eb="3">
      <t>メイショウ</t>
    </rPh>
    <phoneticPr fontId="1"/>
  </si>
  <si>
    <t>補助限度額</t>
    <rPh sb="0" eb="2">
      <t>ホジョ</t>
    </rPh>
    <rPh sb="2" eb="4">
      <t>ゲンド</t>
    </rPh>
    <rPh sb="4" eb="5">
      <t>ガク</t>
    </rPh>
    <phoneticPr fontId="1"/>
  </si>
  <si>
    <t>既交付決定額</t>
    <rPh sb="0" eb="1">
      <t>スデ</t>
    </rPh>
    <rPh sb="1" eb="3">
      <t>コウフ</t>
    </rPh>
    <rPh sb="3" eb="5">
      <t>ケッテイ</t>
    </rPh>
    <rPh sb="5" eb="6">
      <t>ガク</t>
    </rPh>
    <phoneticPr fontId="1"/>
  </si>
  <si>
    <t>（G）</t>
    <phoneticPr fontId="1"/>
  </si>
  <si>
    <r>
      <t xml:space="preserve">メールアドレス
</t>
    </r>
    <r>
      <rPr>
        <sz val="9"/>
        <rFont val="ＭＳ 明朝"/>
        <family val="1"/>
        <charset val="128"/>
      </rPr>
      <t>※受付確認メール
送信先</t>
    </r>
    <rPh sb="9" eb="11">
      <t>ウケツケ</t>
    </rPh>
    <rPh sb="11" eb="13">
      <t>カクニン</t>
    </rPh>
    <rPh sb="17" eb="19">
      <t>ソウシン</t>
    </rPh>
    <rPh sb="19" eb="20">
      <t>サキ</t>
    </rPh>
    <phoneticPr fontId="1"/>
  </si>
  <si>
    <t>※交付決定通知書送付先</t>
    <rPh sb="1" eb="3">
      <t>コウフ</t>
    </rPh>
    <rPh sb="3" eb="5">
      <t>ケッテイ</t>
    </rPh>
    <rPh sb="5" eb="8">
      <t>ツウチショ</t>
    </rPh>
    <rPh sb="8" eb="10">
      <t>ソウフ</t>
    </rPh>
    <rPh sb="10" eb="11">
      <t>サキ</t>
    </rPh>
    <phoneticPr fontId="1"/>
  </si>
  <si>
    <t>（７）その他知事が必要と認める資料</t>
    <rPh sb="5" eb="6">
      <t>タ</t>
    </rPh>
    <rPh sb="6" eb="8">
      <t>チジ</t>
    </rPh>
    <rPh sb="9" eb="11">
      <t>ヒツヨウ</t>
    </rPh>
    <rPh sb="12" eb="13">
      <t>ミト</t>
    </rPh>
    <rPh sb="15" eb="17">
      <t>シリョウ</t>
    </rPh>
    <phoneticPr fontId="15"/>
  </si>
  <si>
    <t>申請者　所在地（法人所在地等）</t>
    <rPh sb="0" eb="2">
      <t>シンセイ</t>
    </rPh>
    <rPh sb="2" eb="3">
      <t>シャ</t>
    </rPh>
    <phoneticPr fontId="15"/>
  </si>
  <si>
    <t>京都府障害者賃金・工賃向上緊急支援事業費補助金交付申請書</t>
    <rPh sb="23" eb="25">
      <t>コウフ</t>
    </rPh>
    <rPh sb="25" eb="27">
      <t>シンセイ</t>
    </rPh>
    <rPh sb="27" eb="28">
      <t>ショ</t>
    </rPh>
    <phoneticPr fontId="1"/>
  </si>
  <si>
    <t>　京都府障害者賃金・工賃向上緊急支援事業費補助金交付要領に基づき、下記のとおり補助金の交付を申請します。</t>
    <rPh sb="1" eb="4">
      <t>キョウトフ</t>
    </rPh>
    <phoneticPr fontId="15"/>
  </si>
  <si>
    <t>２　書類送付先住所</t>
    <rPh sb="2" eb="4">
      <t>ショルイ</t>
    </rPh>
    <rPh sb="4" eb="6">
      <t>ソウフ</t>
    </rPh>
    <rPh sb="6" eb="7">
      <t>サキ</t>
    </rPh>
    <rPh sb="7" eb="9">
      <t>ジュウショ</t>
    </rPh>
    <phoneticPr fontId="15"/>
  </si>
  <si>
    <t>３　添付書類</t>
    <phoneticPr fontId="1"/>
  </si>
  <si>
    <t>１　交付申請額</t>
    <rPh sb="2" eb="4">
      <t>コウフ</t>
    </rPh>
    <rPh sb="4" eb="6">
      <t>シンセイ</t>
    </rPh>
    <rPh sb="6" eb="7">
      <t>ガク</t>
    </rPh>
    <phoneticPr fontId="15"/>
  </si>
  <si>
    <t>別記第１号様式(第８条関係)</t>
    <rPh sb="0" eb="1">
      <t>ベツ</t>
    </rPh>
    <rPh sb="1" eb="2">
      <t>キ</t>
    </rPh>
    <rPh sb="5" eb="7">
      <t>ヨウシキ</t>
    </rPh>
    <phoneticPr fontId="1"/>
  </si>
  <si>
    <t>事業計画書（賃金・工賃の向上に関する計画）</t>
    <rPh sb="4" eb="5">
      <t>ショ</t>
    </rPh>
    <rPh sb="6" eb="8">
      <t>チンギン</t>
    </rPh>
    <rPh sb="9" eb="11">
      <t>コウチン</t>
    </rPh>
    <rPh sb="12" eb="14">
      <t>コウジョウ</t>
    </rPh>
    <rPh sb="15" eb="16">
      <t>カン</t>
    </rPh>
    <rPh sb="18" eb="20">
      <t>ケイカク</t>
    </rPh>
    <phoneticPr fontId="1"/>
  </si>
  <si>
    <t>メールアドレス</t>
    <phoneticPr fontId="1"/>
  </si>
  <si>
    <t>１．事業の内容</t>
    <rPh sb="2" eb="4">
      <t>ジギョウ</t>
    </rPh>
    <rPh sb="5" eb="7">
      <t>ナイヨウ</t>
    </rPh>
    <phoneticPr fontId="1"/>
  </si>
  <si>
    <t>事業の内容を具体的・詳細に記載してください。（可能な範囲で当事業実施の背景・課題も記載してください）</t>
    <rPh sb="3" eb="5">
      <t>ナイヨウ</t>
    </rPh>
    <rPh sb="6" eb="9">
      <t>グタイテキ</t>
    </rPh>
    <rPh sb="10" eb="12">
      <t>ショウサイ</t>
    </rPh>
    <rPh sb="13" eb="15">
      <t>キサイ</t>
    </rPh>
    <rPh sb="23" eb="25">
      <t>カノウ</t>
    </rPh>
    <rPh sb="26" eb="28">
      <t>ハンイ</t>
    </rPh>
    <rPh sb="29" eb="30">
      <t>トウ</t>
    </rPh>
    <rPh sb="30" eb="32">
      <t>ジギョウ</t>
    </rPh>
    <rPh sb="32" eb="34">
      <t>ジッシ</t>
    </rPh>
    <rPh sb="35" eb="37">
      <t>ハイケイ</t>
    </rPh>
    <rPh sb="38" eb="40">
      <t>カダイ</t>
    </rPh>
    <rPh sb="41" eb="43">
      <t>キサイ</t>
    </rPh>
    <phoneticPr fontId="1"/>
  </si>
  <si>
    <t>２．工賃向上の効果</t>
    <rPh sb="2" eb="4">
      <t>コウチン</t>
    </rPh>
    <rPh sb="4" eb="6">
      <t>コウジョウ</t>
    </rPh>
    <rPh sb="7" eb="9">
      <t>コウカ</t>
    </rPh>
    <phoneticPr fontId="1"/>
  </si>
  <si>
    <t>事業実施によって見込まれる工賃向上の効果について定量的に記載してください。</t>
    <rPh sb="0" eb="2">
      <t>ジギョウ</t>
    </rPh>
    <rPh sb="2" eb="4">
      <t>ジッシ</t>
    </rPh>
    <rPh sb="8" eb="10">
      <t>ミコ</t>
    </rPh>
    <rPh sb="13" eb="15">
      <t>コウチン</t>
    </rPh>
    <rPh sb="15" eb="17">
      <t>コウジョウ</t>
    </rPh>
    <rPh sb="18" eb="20">
      <t>コウカ</t>
    </rPh>
    <rPh sb="24" eb="27">
      <t>テイリョウテキ</t>
    </rPh>
    <rPh sb="28" eb="30">
      <t>キサイ</t>
    </rPh>
    <phoneticPr fontId="1"/>
  </si>
  <si>
    <t>【賃金・工賃実績と３ヵ年目標】</t>
    <rPh sb="1" eb="3">
      <t>チンギン</t>
    </rPh>
    <rPh sb="4" eb="6">
      <t>コウチン</t>
    </rPh>
    <rPh sb="6" eb="8">
      <t>ジッセキ</t>
    </rPh>
    <rPh sb="11" eb="12">
      <t>ネン</t>
    </rPh>
    <rPh sb="12" eb="14">
      <t>モクヒョウ</t>
    </rPh>
    <phoneticPr fontId="1"/>
  </si>
  <si>
    <t>記入対象</t>
    <rPh sb="0" eb="2">
      <t>キニュウ</t>
    </rPh>
    <rPh sb="2" eb="4">
      <t>タイショウ</t>
    </rPh>
    <phoneticPr fontId="1"/>
  </si>
  <si>
    <t>令和６年度実績</t>
    <rPh sb="0" eb="2">
      <t>レイワ</t>
    </rPh>
    <rPh sb="3" eb="5">
      <t>ネンド</t>
    </rPh>
    <rPh sb="5" eb="7">
      <t>ジッセキ</t>
    </rPh>
    <phoneticPr fontId="1"/>
  </si>
  <si>
    <t>令和８年度目標</t>
    <rPh sb="0" eb="2">
      <t>レイワ</t>
    </rPh>
    <rPh sb="3" eb="5">
      <t>ネンド</t>
    </rPh>
    <rPh sb="5" eb="7">
      <t>モクヒョウ</t>
    </rPh>
    <phoneticPr fontId="1"/>
  </si>
  <si>
    <t>令和９年度目標</t>
    <rPh sb="0" eb="2">
      <t>レイワ</t>
    </rPh>
    <rPh sb="3" eb="5">
      <t>ネンド</t>
    </rPh>
    <rPh sb="5" eb="7">
      <t>モクヒョウ</t>
    </rPh>
    <phoneticPr fontId="1"/>
  </si>
  <si>
    <t>全施設</t>
    <rPh sb="0" eb="1">
      <t>ゼン</t>
    </rPh>
    <rPh sb="1" eb="3">
      <t>シセツ</t>
    </rPh>
    <phoneticPr fontId="1"/>
  </si>
  <si>
    <t>年間売上高</t>
    <phoneticPr fontId="1"/>
  </si>
  <si>
    <t>①賃金・工賃
支払総額</t>
    <phoneticPr fontId="1"/>
  </si>
  <si>
    <t>②対象者・利用者
延べ人数</t>
    <rPh sb="1" eb="4">
      <t>タイショウシャ</t>
    </rPh>
    <rPh sb="5" eb="8">
      <t>リヨウシャ</t>
    </rPh>
    <rPh sb="11" eb="12">
      <t>ヒト</t>
    </rPh>
    <phoneticPr fontId="1"/>
  </si>
  <si>
    <r>
      <t>※Ａ型：当該年度の各月の賃金支払</t>
    </r>
    <r>
      <rPr>
        <u/>
        <sz val="11"/>
        <color theme="1"/>
        <rFont val="ＭＳ 明朝"/>
        <family val="1"/>
        <charset val="128"/>
      </rPr>
      <t>対象者</t>
    </r>
    <r>
      <rPr>
        <sz val="11"/>
        <color theme="1"/>
        <rFont val="ＭＳ 明朝"/>
        <family val="1"/>
        <charset val="128"/>
      </rPr>
      <t>の延べ人数
※Ａ型以外：当該年度の延</t>
    </r>
    <r>
      <rPr>
        <u/>
        <sz val="11"/>
        <color theme="1"/>
        <rFont val="ＭＳ 明朝"/>
        <family val="1"/>
        <charset val="128"/>
      </rPr>
      <t>利用者</t>
    </r>
    <r>
      <rPr>
        <sz val="11"/>
        <color theme="1"/>
        <rFont val="ＭＳ 明朝"/>
        <family val="1"/>
        <charset val="128"/>
      </rPr>
      <t>数</t>
    </r>
    <rPh sb="2" eb="3">
      <t>カタ</t>
    </rPh>
    <rPh sb="4" eb="6">
      <t>トウガイ</t>
    </rPh>
    <rPh sb="6" eb="8">
      <t>ネンド</t>
    </rPh>
    <rPh sb="9" eb="11">
      <t>カクツキ</t>
    </rPh>
    <rPh sb="12" eb="14">
      <t>チンギン</t>
    </rPh>
    <rPh sb="14" eb="16">
      <t>シハラ</t>
    </rPh>
    <rPh sb="16" eb="19">
      <t>タイショウシャ</t>
    </rPh>
    <rPh sb="20" eb="21">
      <t>ノ</t>
    </rPh>
    <rPh sb="22" eb="24">
      <t>ニンズウ</t>
    </rPh>
    <rPh sb="27" eb="28">
      <t>カタ</t>
    </rPh>
    <rPh sb="28" eb="30">
      <t>イガイ</t>
    </rPh>
    <rPh sb="31" eb="35">
      <t>トウガイネンド</t>
    </rPh>
    <rPh sb="36" eb="37">
      <t>ノ</t>
    </rPh>
    <rPh sb="37" eb="40">
      <t>リヨウシャ</t>
    </rPh>
    <rPh sb="40" eb="41">
      <t>スウ</t>
    </rPh>
    <phoneticPr fontId="1"/>
  </si>
  <si>
    <t>Ａ型事業所
以外</t>
    <rPh sb="1" eb="2">
      <t>カタ</t>
    </rPh>
    <rPh sb="2" eb="5">
      <t>ジギョウショ</t>
    </rPh>
    <rPh sb="6" eb="8">
      <t>イガイ</t>
    </rPh>
    <phoneticPr fontId="1"/>
  </si>
  <si>
    <t>③年間開所日数</t>
    <phoneticPr fontId="1"/>
  </si>
  <si>
    <t>※Ａ型事業所は入力しないでください</t>
    <rPh sb="2" eb="3">
      <t>カタ</t>
    </rPh>
    <rPh sb="3" eb="6">
      <t>ジギョウショ</t>
    </rPh>
    <rPh sb="7" eb="9">
      <t>ニュウリョク</t>
    </rPh>
    <phoneticPr fontId="1"/>
  </si>
  <si>
    <t>－</t>
    <phoneticPr fontId="1"/>
  </si>
  <si>
    <t>④平均利用者数
②÷③</t>
    <phoneticPr fontId="1"/>
  </si>
  <si>
    <t>※小数点第２位以下切上げ（自動計算）</t>
    <rPh sb="13" eb="15">
      <t>ジドウ</t>
    </rPh>
    <rPh sb="15" eb="17">
      <t>ケイサン</t>
    </rPh>
    <phoneticPr fontId="1"/>
  </si>
  <si>
    <t>⑤年間開所月数</t>
    <phoneticPr fontId="1"/>
  </si>
  <si>
    <t>平均賃金・工賃
月額（目標）
Ａ型①÷②
Ａ型以外①÷④÷⑤</t>
    <phoneticPr fontId="1"/>
  </si>
  <si>
    <t>※円未満四捨五入（自動計算）</t>
    <rPh sb="9" eb="11">
      <t>ジドウ</t>
    </rPh>
    <rPh sb="11" eb="13">
      <t>ケイサン</t>
    </rPh>
    <phoneticPr fontId="1"/>
  </si>
  <si>
    <t>平均賃金・工賃の
令和６年度比</t>
    <phoneticPr fontId="1"/>
  </si>
  <si>
    <t>－</t>
  </si>
  <si>
    <t>※自動計算</t>
    <rPh sb="1" eb="3">
      <t>ジドウ</t>
    </rPh>
    <rPh sb="3" eb="5">
      <t>ケイサン</t>
    </rPh>
    <phoneticPr fontId="1"/>
  </si>
  <si>
    <t>所要額調書</t>
    <rPh sb="0" eb="3">
      <t>ショヨウガク</t>
    </rPh>
    <rPh sb="3" eb="5">
      <t>チョウショ</t>
    </rPh>
    <phoneticPr fontId="1"/>
  </si>
  <si>
    <t>別紙３</t>
    <rPh sb="0" eb="2">
      <t>ベッシ</t>
    </rPh>
    <phoneticPr fontId="1"/>
  </si>
  <si>
    <t>事業収支予算書</t>
    <rPh sb="0" eb="2">
      <t>ジギョウ</t>
    </rPh>
    <rPh sb="2" eb="4">
      <t>シュウシ</t>
    </rPh>
    <rPh sb="4" eb="6">
      <t>ヨサン</t>
    </rPh>
    <rPh sb="6" eb="7">
      <t>ショ</t>
    </rPh>
    <phoneticPr fontId="15"/>
  </si>
  <si>
    <t>別紙４</t>
    <rPh sb="0" eb="2">
      <t>ベッシ</t>
    </rPh>
    <phoneticPr fontId="29"/>
  </si>
  <si>
    <t>口座登録申出書</t>
  </si>
  <si>
    <t>令和　　年　　月　　日</t>
    <phoneticPr fontId="29"/>
  </si>
  <si>
    <t>京都府知事     様</t>
    <phoneticPr fontId="29"/>
  </si>
  <si>
    <t>　　 　　　　　　　　　　　　　　　</t>
    <phoneticPr fontId="29"/>
  </si>
  <si>
    <t>法人所在地　　〒</t>
    <rPh sb="0" eb="2">
      <t>ホウジン</t>
    </rPh>
    <rPh sb="2" eb="5">
      <t>ショザイチ</t>
    </rPh>
    <phoneticPr fontId="29"/>
  </si>
  <si>
    <t>法人名</t>
    <rPh sb="0" eb="3">
      <t>ホウジンメイ</t>
    </rPh>
    <phoneticPr fontId="29"/>
  </si>
  <si>
    <t>役職・代表者氏名</t>
    <rPh sb="0" eb="2">
      <t>ヤクショク</t>
    </rPh>
    <rPh sb="3" eb="6">
      <t>ダイヒョウシャ</t>
    </rPh>
    <rPh sb="6" eb="8">
      <t>シメイ</t>
    </rPh>
    <phoneticPr fontId="29"/>
  </si>
  <si>
    <t>　京都府障害者賃金・工賃向上緊急支援事業費補助金については、下記口座に入金してください。</t>
    <phoneticPr fontId="29"/>
  </si>
  <si>
    <t>記</t>
    <phoneticPr fontId="29"/>
  </si>
  <si>
    <t>口座開設場所</t>
    <rPh sb="0" eb="2">
      <t>コウザ</t>
    </rPh>
    <rPh sb="2" eb="4">
      <t>カイセツ</t>
    </rPh>
    <rPh sb="4" eb="6">
      <t>バショ</t>
    </rPh>
    <phoneticPr fontId="29"/>
  </si>
  <si>
    <t>銀行
信用金庫
農業協同組合</t>
    <rPh sb="0" eb="2">
      <t>ギンコウ</t>
    </rPh>
    <rPh sb="3" eb="5">
      <t>シンヨウ</t>
    </rPh>
    <rPh sb="5" eb="7">
      <t>キンコ</t>
    </rPh>
    <rPh sb="8" eb="10">
      <t>ノウギョウ</t>
    </rPh>
    <rPh sb="10" eb="12">
      <t>キョウドウ</t>
    </rPh>
    <rPh sb="12" eb="14">
      <t>クミアイ</t>
    </rPh>
    <phoneticPr fontId="29"/>
  </si>
  <si>
    <t>本　店</t>
    <rPh sb="0" eb="1">
      <t>ホン</t>
    </rPh>
    <rPh sb="2" eb="3">
      <t>ミセ</t>
    </rPh>
    <phoneticPr fontId="29"/>
  </si>
  <si>
    <t>支　店</t>
    <rPh sb="0" eb="1">
      <t>シ</t>
    </rPh>
    <rPh sb="2" eb="3">
      <t>ミセ</t>
    </rPh>
    <phoneticPr fontId="29"/>
  </si>
  <si>
    <t>口座番号</t>
    <rPh sb="0" eb="2">
      <t>コウザ</t>
    </rPh>
    <rPh sb="2" eb="4">
      <t>バンゴウ</t>
    </rPh>
    <phoneticPr fontId="29"/>
  </si>
  <si>
    <t>普　通</t>
    <rPh sb="0" eb="1">
      <t>フ</t>
    </rPh>
    <rPh sb="2" eb="3">
      <t>ツウ</t>
    </rPh>
    <phoneticPr fontId="29"/>
  </si>
  <si>
    <t>第</t>
  </si>
  <si>
    <t>　　号</t>
    <rPh sb="2" eb="3">
      <t>ゴウ</t>
    </rPh>
    <phoneticPr fontId="29"/>
  </si>
  <si>
    <t>当　座</t>
    <rPh sb="0" eb="1">
      <t>トウ</t>
    </rPh>
    <rPh sb="2" eb="3">
      <t>ザ</t>
    </rPh>
    <phoneticPr fontId="29"/>
  </si>
  <si>
    <t>口座名義</t>
    <rPh sb="0" eb="2">
      <t>コウザ</t>
    </rPh>
    <rPh sb="2" eb="4">
      <t>メイギ</t>
    </rPh>
    <phoneticPr fontId="29"/>
  </si>
  <si>
    <t>（ﾌﾘｶﾞﾅ）</t>
  </si>
  <si>
    <r>
      <t xml:space="preserve">注   １   楷書ではっきりと記入してください。
　　 ２   </t>
    </r>
    <r>
      <rPr>
        <u val="double"/>
        <sz val="11"/>
        <rFont val="ＭＳ 明朝"/>
        <family val="1"/>
        <charset val="128"/>
      </rPr>
      <t>申立人と口座名義人が別人の場合は、別様式の委任状が必要です。</t>
    </r>
    <r>
      <rPr>
        <u/>
        <sz val="11"/>
        <rFont val="ＭＳ 明朝"/>
        <family val="1"/>
        <charset val="128"/>
      </rPr>
      <t xml:space="preserve">
</t>
    </r>
    <r>
      <rPr>
        <sz val="11"/>
        <rFont val="ＭＳ 明朝"/>
        <family val="1"/>
        <charset val="128"/>
      </rPr>
      <t>　　　　（この場合、本様式は不要です。）</t>
    </r>
    <phoneticPr fontId="29"/>
  </si>
  <si>
    <t>（例１）
【背景・課題】
当事業所では、利用者の工賃向上に向けて新たに『○○（事業名）』を立ち上げ、○○（新商品・新サービス）を製造／提供する計画である。現状は、○○（既存作業の内容）を中心に行っているが、工賃原資となる売上・粗利が伸び悩んでいる。新規事業を開始するにあたり、①品質を一定に保つための工程標準化、②作業時間の短縮による生産性向上、③販路拡大に耐えうる生産体制の整備、が課題である。
【事業内容】
上記課題を解決し、賃金・工賃向上につなげるため、次の機器を新規導入する。
・○○（機器名①）：○○（用途・導入目的　例：製造工程の自動化／品質の均一化）
・○○（機器名②）：○○（用途・導入目的　例：検品・計量の効率化／ロス削減）
・○○（機器名③）：○○（用途・導入目的　例：包装・表示の標準化／法令表示対応）
導入後は、①作業手順書・チェック表の作成、②利用者向けの操作研修（段階的に担当割当）、③安全管理・保守点検ルールの設定、④試作と品質基準（○○）の確立を実施する。
あわせて、販路は○○（販売先：例：福祉ショップ、地域店舗、EC、受託先等）へ展開し、○○（月間受注・取引件数等）の獲得を目指す。
（例２）
【背景・課題】
当事業所では、既存事業として○○（既存商品・サービス／作業）を実施し、○○（販売先／受託先）へ提供している。
しかし、現状は
①○○（工程のボトルネック。例：手作業が多く時間がかかる）、
②○○（品質のばらつき／不良・手直しが発生）、
③○○（ロスが多い／在庫管理が不十分）、
といった課題があり、売上・粗利が伸びにくく、工賃原資の確保が難しい状況である。
【実施内容】
既存事業の生産性向上と品質安定化を目的に、次の機器を導入し、作業工程を見直す。
・○○（機器名①）：○○（用途・導入目的　例：作業の自動化／処理能力向上）
・○○（機器名②）：○○（用途・導入目的　例：計量・検品の標準化／ミス削減）
・○○（機器名③）：○○（用途・導入目的　例：包装・表示の統一／作業短縮）
導入後は、①工程別の作業手順書・標準時間の設定、②検品基準（○○）とチェック表の運用、③担当制と段階的な習熟計画、④安全管理・保守点検体制の整備を行う。
また、改善後の生産能力を踏まえ、既存取引先への提案強化および○○（新たな販路・追加受注）を目指す。</t>
    <rPh sb="201" eb="203">
      <t>ジギョウ</t>
    </rPh>
    <phoneticPr fontId="1"/>
  </si>
  <si>
    <t>【現状】
利用者数：○○名、平均工賃：月○○円
現状の主作業は○○であり、工賃原資となる自主事業売上は月○○円程度。
【効果（見込み）】
事業『○○』において、機器導入により作業時間を○○分→○○分（○○％短縮）し、
月間生産量／提供量を○○→○○（○○倍）へ増加させる見込み。
その結果、事業売上を月○○円→月○○円（＋○○円）へ引き上げ、
増収分から原材料等の増加分を差し引いた粗利のうち○○％を工賃原資へ配分する。
これにより、平均工賃を月○○円→月○○円（＋○○円、約○○％増）とすることを目標とする。
【波及効果】
・品質の均一化により不良・手直しを○○件→○○件へ低減
・作業の見える化で役割分担が進み、利用者の就労意欲・スキル向上を促進
・安定供給が可能となり、継続取引（○○社）獲得を目指す</t>
    <phoneticPr fontId="1"/>
  </si>
  <si>
    <t>事業所所在地（市町村）</t>
    <rPh sb="0" eb="3">
      <t>ジギョウショ</t>
    </rPh>
    <rPh sb="3" eb="6">
      <t>ショザイチ</t>
    </rPh>
    <rPh sb="7" eb="10">
      <t>シチョウソン</t>
    </rPh>
    <phoneticPr fontId="1"/>
  </si>
  <si>
    <t>担当者連絡先</t>
    <rPh sb="0" eb="3">
      <t>タントウシャ</t>
    </rPh>
    <rPh sb="3" eb="6">
      <t>レンラクサキ</t>
    </rPh>
    <phoneticPr fontId="1"/>
  </si>
  <si>
    <t>氏名</t>
    <rPh sb="0" eb="2">
      <t>シメイ</t>
    </rPh>
    <phoneticPr fontId="1"/>
  </si>
  <si>
    <t>電話</t>
    <rPh sb="0" eb="2">
      <t>デンワ</t>
    </rPh>
    <phoneticPr fontId="1"/>
  </si>
  <si>
    <t>←申請日を記載してください。</t>
    <rPh sb="1" eb="3">
      <t>シンセイ</t>
    </rPh>
    <rPh sb="3" eb="4">
      <t>ヒ</t>
    </rPh>
    <rPh sb="5" eb="7">
      <t>キサイ</t>
    </rPh>
    <phoneticPr fontId="1"/>
  </si>
  <si>
    <t>（１）事業計画書（別紙１）※実施事業所ごと</t>
    <rPh sb="7" eb="8">
      <t>ショ</t>
    </rPh>
    <rPh sb="16" eb="19">
      <t>ジギョウショ</t>
    </rPh>
    <phoneticPr fontId="15"/>
  </si>
  <si>
    <t>（２）所要額調書（別紙２）※実施事業所ごと</t>
    <rPh sb="16" eb="19">
      <t>ジギョウショ</t>
    </rPh>
    <phoneticPr fontId="15"/>
  </si>
  <si>
    <t>（３）事業収支予算書（別紙３）※実施事業所ごと</t>
    <rPh sb="3" eb="5">
      <t>ジギョウ</t>
    </rPh>
    <rPh sb="11" eb="13">
      <t>ベッシ</t>
    </rPh>
    <rPh sb="18" eb="21">
      <t>ジギョウショ</t>
    </rPh>
    <phoneticPr fontId="15"/>
  </si>
  <si>
    <t>（５）補助事業内容の分かる資料（導入機器のカタログ等）※実施事業所ごと</t>
    <rPh sb="3" eb="5">
      <t>ホジョ</t>
    </rPh>
    <rPh sb="5" eb="7">
      <t>ジギョウ</t>
    </rPh>
    <rPh sb="7" eb="9">
      <t>ナイヨウ</t>
    </rPh>
    <rPh sb="10" eb="11">
      <t>ワ</t>
    </rPh>
    <rPh sb="13" eb="15">
      <t>シリョウ</t>
    </rPh>
    <rPh sb="16" eb="18">
      <t>ドウニュウ</t>
    </rPh>
    <rPh sb="18" eb="20">
      <t>キキ</t>
    </rPh>
    <rPh sb="25" eb="26">
      <t>トウ</t>
    </rPh>
    <rPh sb="30" eb="32">
      <t>ジギョウ</t>
    </rPh>
    <rPh sb="32" eb="33">
      <t>ショ</t>
    </rPh>
    <phoneticPr fontId="15"/>
  </si>
  <si>
    <t>（６）補助対象経費の積算資料（導入機器の見積書の写し等）※実施事業所ごと</t>
    <rPh sb="3" eb="5">
      <t>ホジョ</t>
    </rPh>
    <rPh sb="5" eb="7">
      <t>タイショウ</t>
    </rPh>
    <rPh sb="7" eb="9">
      <t>ケイヒ</t>
    </rPh>
    <rPh sb="10" eb="12">
      <t>セキサン</t>
    </rPh>
    <rPh sb="12" eb="14">
      <t>シリョウ</t>
    </rPh>
    <rPh sb="15" eb="17">
      <t>ドウニュウ</t>
    </rPh>
    <rPh sb="17" eb="19">
      <t>キキ</t>
    </rPh>
    <rPh sb="20" eb="22">
      <t>ミツモリ</t>
    </rPh>
    <rPh sb="22" eb="23">
      <t>ショ</t>
    </rPh>
    <rPh sb="24" eb="25">
      <t>ウツ</t>
    </rPh>
    <rPh sb="26" eb="27">
      <t>トウ</t>
    </rPh>
    <rPh sb="31" eb="34">
      <t>ジギョウショ</t>
    </rPh>
    <phoneticPr fontId="15"/>
  </si>
  <si>
    <t>（４）口座登録申出書（別紙４）※法人ごと</t>
    <rPh sb="5" eb="7">
      <t>トウロク</t>
    </rPh>
    <rPh sb="7" eb="9">
      <t>モウシデ</t>
    </rPh>
    <rPh sb="11" eb="13">
      <t>ベッシ</t>
    </rPh>
    <rPh sb="16" eb="18">
      <t>ホウジン</t>
    </rPh>
    <phoneticPr fontId="15"/>
  </si>
  <si>
    <t>令和７年度実績</t>
    <rPh sb="0" eb="2">
      <t>レイワ</t>
    </rPh>
    <rPh sb="3" eb="5">
      <t>ネンド</t>
    </rPh>
    <rPh sb="5" eb="7">
      <t>ジッセキ</t>
    </rPh>
    <phoneticPr fontId="1"/>
  </si>
  <si>
    <t>補助金額
((D)又は(F)のいずれか低い額)</t>
    <rPh sb="2" eb="4">
      <t>キンガク</t>
    </rPh>
    <phoneticPr fontId="1"/>
  </si>
  <si>
    <t>申請年月日</t>
    <rPh sb="0" eb="2">
      <t>シンセイ</t>
    </rPh>
    <rPh sb="2" eb="5">
      <t>ネンガッピ</t>
    </rPh>
    <rPh sb="4" eb="5">
      <t>ヒ</t>
    </rPh>
    <phoneticPr fontId="1"/>
  </si>
  <si>
    <t>主な導入機器</t>
    <rPh sb="0" eb="1">
      <t>オモ</t>
    </rPh>
    <rPh sb="2" eb="4">
      <t>ドウニュウ</t>
    </rPh>
    <rPh sb="4" eb="6">
      <t>キキ</t>
    </rPh>
    <phoneticPr fontId="1"/>
  </si>
  <si>
    <t>書類送付先</t>
    <rPh sb="0" eb="2">
      <t>ショルイ</t>
    </rPh>
    <rPh sb="2" eb="4">
      <t>ソウフ</t>
    </rPh>
    <rPh sb="4" eb="5">
      <t>サキ</t>
    </rPh>
    <phoneticPr fontId="1"/>
  </si>
  <si>
    <t>補助金額
（法人合計）</t>
    <rPh sb="0" eb="2">
      <t>ホジョ</t>
    </rPh>
    <rPh sb="2" eb="4">
      <t>キンガク</t>
    </rPh>
    <rPh sb="6" eb="8">
      <t>ホウジン</t>
    </rPh>
    <rPh sb="8" eb="10">
      <t>ゴウケイ</t>
    </rPh>
    <phoneticPr fontId="1"/>
  </si>
  <si>
    <t>（姓）</t>
    <rPh sb="1" eb="2">
      <t>セイ</t>
    </rPh>
    <phoneticPr fontId="1"/>
  </si>
  <si>
    <t>（名）</t>
    <rPh sb="1" eb="2">
      <t>メイ</t>
    </rPh>
    <phoneticPr fontId="1"/>
  </si>
  <si>
    <t>法人名
（種別+名称）</t>
    <rPh sb="0" eb="3">
      <t>ホウジンメイ</t>
    </rPh>
    <rPh sb="5" eb="7">
      <t>シュベツ</t>
    </rPh>
    <rPh sb="8" eb="10">
      <t>メイショウ</t>
    </rPh>
    <phoneticPr fontId="1"/>
  </si>
  <si>
    <t>代表者名
（役職+氏名）</t>
    <rPh sb="0" eb="3">
      <t>ダイヒョウシャ</t>
    </rPh>
    <rPh sb="3" eb="4">
      <t>メイ</t>
    </rPh>
    <rPh sb="6" eb="8">
      <t>ヤクショク</t>
    </rPh>
    <rPh sb="9" eb="11">
      <t>シメイ</t>
    </rPh>
    <phoneticPr fontId="1"/>
  </si>
  <si>
    <t>補助金額
（各事業所）</t>
    <rPh sb="0" eb="2">
      <t>ホジョ</t>
    </rPh>
    <rPh sb="2" eb="4">
      <t>キンガク</t>
    </rPh>
    <rPh sb="6" eb="7">
      <t>カク</t>
    </rPh>
    <rPh sb="7" eb="10">
      <t>ジギョウショ</t>
    </rPh>
    <phoneticPr fontId="1"/>
  </si>
  <si>
    <t>事業所名</t>
    <rPh sb="0" eb="3">
      <t>ジギョウショ</t>
    </rPh>
    <rPh sb="3" eb="4">
      <t>メイ</t>
    </rPh>
    <phoneticPr fontId="1"/>
  </si>
  <si>
    <t>法人用№</t>
    <rPh sb="0" eb="2">
      <t>ホウジン</t>
    </rPh>
    <rPh sb="2" eb="3">
      <t>ヨウ</t>
    </rPh>
    <phoneticPr fontId="1"/>
  </si>
  <si>
    <t>全体用№</t>
    <rPh sb="0" eb="2">
      <t>ゼンタイ</t>
    </rPh>
    <rPh sb="2" eb="3">
      <t>ヨウ</t>
    </rPh>
    <phoneticPr fontId="1"/>
  </si>
  <si>
    <t>法人情報</t>
    <rPh sb="0" eb="2">
      <t>ホウジン</t>
    </rPh>
    <rPh sb="2" eb="4">
      <t>ジョウホウ</t>
    </rPh>
    <phoneticPr fontId="1"/>
  </si>
  <si>
    <t>事業所情報</t>
    <rPh sb="0" eb="3">
      <t>ジギョウショ</t>
    </rPh>
    <rPh sb="3" eb="5">
      <t>ジョウホウ</t>
    </rPh>
    <phoneticPr fontId="1"/>
  </si>
  <si>
    <t>申請内容</t>
    <rPh sb="0" eb="2">
      <t>シンセイ</t>
    </rPh>
    <rPh sb="2" eb="4">
      <t>ナイヨウ</t>
    </rPh>
    <phoneticPr fontId="1"/>
  </si>
  <si>
    <t>令和９年度
目標額(円)</t>
    <rPh sb="0" eb="2">
      <t>レイワ</t>
    </rPh>
    <rPh sb="3" eb="5">
      <t>ネンド</t>
    </rPh>
    <rPh sb="6" eb="8">
      <t>モクヒョウ</t>
    </rPh>
    <rPh sb="8" eb="9">
      <t>ガク</t>
    </rPh>
    <rPh sb="10" eb="11">
      <t>エン</t>
    </rPh>
    <phoneticPr fontId="1"/>
  </si>
  <si>
    <t>令和８年度
目標(%)</t>
    <rPh sb="0" eb="2">
      <t>レイワ</t>
    </rPh>
    <rPh sb="3" eb="5">
      <t>ネンド</t>
    </rPh>
    <rPh sb="6" eb="8">
      <t>モクヒョウ</t>
    </rPh>
    <phoneticPr fontId="1"/>
  </si>
  <si>
    <t>令和９年度
目標(%)</t>
    <rPh sb="0" eb="2">
      <t>レイワ</t>
    </rPh>
    <rPh sb="3" eb="5">
      <t>ネンド</t>
    </rPh>
    <rPh sb="6" eb="8">
      <t>モクヒョウ</t>
    </rPh>
    <phoneticPr fontId="1"/>
  </si>
  <si>
    <t>平均工賃・賃金の目標
（令和６年度比）</t>
    <rPh sb="0" eb="2">
      <t>ヘイキン</t>
    </rPh>
    <rPh sb="2" eb="4">
      <t>コウチン</t>
    </rPh>
    <rPh sb="5" eb="7">
      <t>チンギン</t>
    </rPh>
    <rPh sb="8" eb="10">
      <t>モクヒョウ</t>
    </rPh>
    <rPh sb="12" eb="14">
      <t>レイワ</t>
    </rPh>
    <rPh sb="15" eb="17">
      <t>ネンド</t>
    </rPh>
    <rPh sb="17" eb="18">
      <t>ヒ</t>
    </rPh>
    <phoneticPr fontId="1"/>
  </si>
  <si>
    <t>事業所名</t>
    <rPh sb="0" eb="2">
      <t>ジギョウ</t>
    </rPh>
    <rPh sb="2" eb="3">
      <t>メイ</t>
    </rPh>
    <phoneticPr fontId="1"/>
  </si>
  <si>
    <t>電話番号
(ハイフンあり)</t>
    <rPh sb="0" eb="4">
      <t>デンワバンゴウ</t>
    </rPh>
    <phoneticPr fontId="1"/>
  </si>
  <si>
    <t>補助基準額
(((B)-(C))×3/4）</t>
    <rPh sb="0" eb="2">
      <t>ホジョ</t>
    </rPh>
    <rPh sb="2" eb="4">
      <t>キジュン</t>
    </rPh>
    <rPh sb="4" eb="5">
      <t>ガク</t>
    </rPh>
    <phoneticPr fontId="1"/>
  </si>
  <si>
    <t>※1,000円未満切り捨て</t>
    <rPh sb="6" eb="7">
      <t>エン</t>
    </rPh>
    <rPh sb="7" eb="9">
      <t>ミマン</t>
    </rPh>
    <rPh sb="9" eb="10">
      <t>キ</t>
    </rPh>
    <rPh sb="11" eb="12">
      <t>ス</t>
    </rPh>
    <phoneticPr fontId="1"/>
  </si>
  <si>
    <t>補助対象経費
（税抜額）</t>
    <rPh sb="0" eb="2">
      <t>ホジョ</t>
    </rPh>
    <rPh sb="2" eb="4">
      <t>タイショウ</t>
    </rPh>
    <rPh sb="4" eb="6">
      <t>ケイヒ</t>
    </rPh>
    <rPh sb="8" eb="10">
      <t>ゼイヌ</t>
    </rPh>
    <rPh sb="10" eb="11">
      <t>ガク</t>
    </rPh>
    <phoneticPr fontId="1"/>
  </si>
  <si>
    <t>補助対象
経費</t>
    <rPh sb="0" eb="2">
      <t>ホジョ</t>
    </rPh>
    <rPh sb="2" eb="4">
      <t>タイショウ</t>
    </rPh>
    <rPh sb="5" eb="7">
      <t>ケイヒ</t>
    </rPh>
    <phoneticPr fontId="1"/>
  </si>
  <si>
    <t>既交付決定額</t>
    <rPh sb="0" eb="1">
      <t>スデ</t>
    </rPh>
    <rPh sb="1" eb="5">
      <t>コウフケッテイ</t>
    </rPh>
    <rPh sb="5" eb="6">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</si>
</sst>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度&quot;"/>
    <numFmt numFmtId="177" formatCode="[$-411]ggge&quot;年&quot;m&quot;月&quot;d&quot;日&quot;;@"/>
    <numFmt numFmtId="178" formatCode="#,##0&quot;円&quot;"/>
    <numFmt numFmtId="179" formatCode="#,##0&quot;人&quot;"/>
    <numFmt numFmtId="180" formatCode="#,##0&quot;日&quot;"/>
    <numFmt numFmtId="181" formatCode="#,##0.0&quot;人&quot;"/>
    <numFmt numFmtId="182" formatCode="#,##0&quot;月&quot;"/>
    <numFmt numFmtId="183" formatCode="0.0%"/>
  </numFmts>
  <fonts count="3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8"/>
      <name val="ＭＳ 明朝"/>
      <family val="1"/>
      <charset val="128"/>
    </font>
    <font>
      <sz val="9"/>
      <name val="ＭＳ 明朝"/>
      <family val="1"/>
      <charset val="128"/>
    </font>
    <font>
      <sz val="14"/>
      <name val="ＭＳ 明朝"/>
      <family val="1"/>
      <charset val="128"/>
    </font>
    <font>
      <sz val="12"/>
      <color rgb="FFFF0000"/>
      <name val="ＭＳ 明朝"/>
      <family val="1"/>
      <charset val="128"/>
    </font>
    <font>
      <sz val="14"/>
      <name val="ＭＳ ゴシック"/>
      <family val="3"/>
      <charset val="128"/>
    </font>
    <font>
      <u/>
      <sz val="11"/>
      <color theme="1"/>
      <name val="ＭＳ 明朝"/>
      <family val="1"/>
      <charset val="128"/>
    </font>
    <font>
      <sz val="14"/>
      <color theme="1"/>
      <name val="ＭＳ ゴシック"/>
      <family val="3"/>
      <charset val="128"/>
    </font>
    <font>
      <sz val="12"/>
      <color rgb="FF000000"/>
      <name val="ＭＳ 明朝"/>
      <family val="1"/>
      <charset val="128"/>
    </font>
    <font>
      <sz val="6"/>
      <name val="ＭＳ Ｐゴシック"/>
      <family val="3"/>
      <charset val="128"/>
    </font>
    <font>
      <sz val="18"/>
      <name val="ＭＳ 明朝"/>
      <family val="1"/>
      <charset val="128"/>
    </font>
    <font>
      <u val="double"/>
      <sz val="11"/>
      <name val="ＭＳ 明朝"/>
      <family val="1"/>
      <charset val="128"/>
    </font>
    <font>
      <u/>
      <sz val="11"/>
      <name val="ＭＳ 明朝"/>
      <family val="1"/>
      <charset val="128"/>
    </font>
    <font>
      <sz val="11"/>
      <color rgb="FF000000"/>
      <name val="ＭＳ 明朝"/>
      <family val="1"/>
      <charset val="128"/>
    </font>
    <font>
      <sz val="10"/>
      <name val="Meiryo UI"/>
      <family val="3"/>
      <charset val="128"/>
    </font>
    <font>
      <sz val="11"/>
      <name val="游ゴシック"/>
      <family val="3"/>
      <charset val="128"/>
      <scheme val="minor"/>
    </font>
    <font>
      <sz val="16"/>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E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top/>
      <bottom style="hair">
        <color auto="1"/>
      </bottom>
      <diagonal/>
    </border>
    <border>
      <left/>
      <right/>
      <top style="hair">
        <color auto="1"/>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right/>
      <top style="dotted">
        <color indexed="64"/>
      </top>
      <bottom style="thin">
        <color indexed="64"/>
      </bottom>
      <diagonal/>
    </border>
    <border>
      <left style="thin">
        <color rgb="FF000000"/>
      </left>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rgb="FF000000"/>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4" fillId="0" borderId="0"/>
    <xf numFmtId="38" fontId="8"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8" fillId="0" borderId="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436">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49" fontId="0" fillId="0" borderId="0" xfId="0" applyNumberFormat="1">
      <alignment vertical="center"/>
    </xf>
    <xf numFmtId="49" fontId="3" fillId="3" borderId="0" xfId="0" applyNumberFormat="1" applyFont="1" applyFill="1">
      <alignment vertical="center"/>
    </xf>
    <xf numFmtId="177" fontId="3" fillId="0" borderId="0" xfId="0" applyNumberFormat="1" applyFont="1">
      <alignment vertical="center"/>
    </xf>
    <xf numFmtId="0" fontId="14" fillId="0" borderId="0" xfId="3" applyFont="1" applyProtection="1">
      <alignment vertical="center"/>
      <protection locked="0"/>
    </xf>
    <xf numFmtId="0" fontId="14" fillId="0" borderId="0" xfId="3" applyFont="1" applyAlignment="1" applyProtection="1">
      <alignment vertical="center" shrinkToFit="1"/>
      <protection locked="0"/>
    </xf>
    <xf numFmtId="0" fontId="14" fillId="4" borderId="0" xfId="3" applyFont="1" applyFill="1" applyProtection="1">
      <alignment vertical="center"/>
      <protection locked="0"/>
    </xf>
    <xf numFmtId="0" fontId="14"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10" fillId="0" borderId="0" xfId="2" applyFont="1" applyAlignment="1" applyProtection="1">
      <alignment horizontal="left" vertical="center"/>
      <protection locked="0"/>
    </xf>
    <xf numFmtId="0" fontId="10" fillId="0" borderId="0" xfId="0" applyFont="1" applyProtection="1">
      <alignment vertical="center"/>
      <protection locked="0"/>
    </xf>
    <xf numFmtId="38" fontId="2" fillId="0" borderId="12" xfId="2" applyFont="1" applyBorder="1" applyAlignment="1" applyProtection="1">
      <alignment horizontal="left" vertical="top" wrapText="1"/>
    </xf>
    <xf numFmtId="38" fontId="2" fillId="0" borderId="12" xfId="2" applyFont="1" applyBorder="1" applyAlignment="1" applyProtection="1">
      <alignment vertical="center" wrapText="1"/>
    </xf>
    <xf numFmtId="0" fontId="3" fillId="5" borderId="0" xfId="0" applyFont="1" applyFill="1">
      <alignment vertical="center"/>
    </xf>
    <xf numFmtId="0" fontId="23" fillId="0" borderId="0" xfId="0" applyFont="1">
      <alignment vertical="center"/>
    </xf>
    <xf numFmtId="49" fontId="3" fillId="0" borderId="0" xfId="0" applyNumberFormat="1" applyFont="1">
      <alignment vertical="center"/>
    </xf>
    <xf numFmtId="0" fontId="3" fillId="0" borderId="0" xfId="0" applyFont="1" applyAlignment="1">
      <alignment vertical="center" wrapText="1"/>
    </xf>
    <xf numFmtId="0" fontId="20" fillId="0" borderId="0" xfId="6" applyFill="1" applyBorder="1" applyAlignment="1">
      <alignment vertical="center"/>
    </xf>
    <xf numFmtId="38" fontId="14" fillId="0" borderId="0" xfId="3" applyNumberFormat="1" applyFont="1" applyProtection="1">
      <alignment vertical="center"/>
      <protection locked="0"/>
    </xf>
    <xf numFmtId="0" fontId="24" fillId="0" borderId="0" xfId="3" applyFont="1" applyAlignment="1" applyProtection="1">
      <alignment horizontal="center" vertical="center"/>
      <protection locked="0"/>
    </xf>
    <xf numFmtId="0" fontId="17" fillId="0" borderId="0" xfId="3" applyFont="1" applyAlignment="1" applyProtection="1">
      <alignment horizontal="left" vertical="center"/>
      <protection locked="0"/>
    </xf>
    <xf numFmtId="0" fontId="3" fillId="5" borderId="0" xfId="0" applyFont="1" applyFill="1" applyAlignment="1">
      <alignment horizontal="left" vertical="center"/>
    </xf>
    <xf numFmtId="0" fontId="3" fillId="5" borderId="0" xfId="0" applyFont="1" applyFill="1" applyAlignment="1">
      <alignment vertical="center" wrapText="1" shrinkToFit="1"/>
    </xf>
    <xf numFmtId="0" fontId="14" fillId="2" borderId="0" xfId="3" applyFont="1" applyFill="1">
      <alignment vertical="center"/>
    </xf>
    <xf numFmtId="0" fontId="2" fillId="0" borderId="0" xfId="3" applyFont="1" applyProtection="1">
      <alignment vertical="center"/>
      <protection locked="0"/>
    </xf>
    <xf numFmtId="38" fontId="2" fillId="5" borderId="0" xfId="2" applyFont="1" applyFill="1" applyProtection="1">
      <alignment vertical="center"/>
      <protection locked="0"/>
    </xf>
    <xf numFmtId="38" fontId="2" fillId="5" borderId="0" xfId="2" applyFont="1" applyFill="1" applyAlignment="1" applyProtection="1">
      <alignment horizontal="left" vertical="center"/>
      <protection locked="0"/>
    </xf>
    <xf numFmtId="38" fontId="2" fillId="5" borderId="0" xfId="2" applyFont="1" applyFill="1" applyAlignment="1" applyProtection="1">
      <alignment horizontal="left" vertical="top"/>
      <protection locked="0"/>
    </xf>
    <xf numFmtId="0" fontId="2" fillId="5" borderId="0" xfId="0" applyFont="1" applyFill="1" applyProtection="1">
      <alignment vertical="center"/>
      <protection locked="0"/>
    </xf>
    <xf numFmtId="0" fontId="3" fillId="5" borderId="0" xfId="0" applyFont="1" applyFill="1" applyAlignment="1">
      <alignment vertical="center" wrapText="1"/>
    </xf>
    <xf numFmtId="0" fontId="0" fillId="5" borderId="0" xfId="0" applyFill="1">
      <alignment vertical="center"/>
    </xf>
    <xf numFmtId="38" fontId="2" fillId="5" borderId="0" xfId="2" applyFont="1" applyFill="1" applyBorder="1" applyAlignment="1" applyProtection="1">
      <alignment vertical="distributed" shrinkToFit="1"/>
      <protection locked="0"/>
    </xf>
    <xf numFmtId="38" fontId="2" fillId="5" borderId="0" xfId="2" applyFont="1" applyFill="1" applyBorder="1" applyAlignment="1" applyProtection="1">
      <alignment vertical="center" wrapText="1" shrinkToFit="1"/>
      <protection locked="0"/>
    </xf>
    <xf numFmtId="38" fontId="9" fillId="5" borderId="0" xfId="2" applyFont="1" applyFill="1" applyBorder="1" applyAlignment="1" applyProtection="1">
      <alignment vertical="distributed" shrinkToFit="1"/>
      <protection locked="0"/>
    </xf>
    <xf numFmtId="38" fontId="2" fillId="5" borderId="0" xfId="2" applyFont="1" applyFill="1" applyBorder="1" applyAlignment="1" applyProtection="1">
      <alignment vertical="center" wrapText="1" shrinkToFit="1"/>
    </xf>
    <xf numFmtId="38" fontId="2" fillId="5" borderId="0" xfId="2" applyFont="1" applyFill="1" applyAlignment="1" applyProtection="1">
      <alignment vertical="center"/>
      <protection locked="0"/>
    </xf>
    <xf numFmtId="0" fontId="20" fillId="5" borderId="0" xfId="6" applyFill="1" applyBorder="1" applyAlignment="1">
      <alignment vertical="center"/>
    </xf>
    <xf numFmtId="0" fontId="10" fillId="5" borderId="0" xfId="0" applyFont="1" applyFill="1" applyProtection="1">
      <alignment vertical="center"/>
      <protection locked="0"/>
    </xf>
    <xf numFmtId="38" fontId="2" fillId="5" borderId="0" xfId="2" applyFont="1" applyFill="1" applyBorder="1" applyAlignment="1" applyProtection="1">
      <alignment vertical="center" wrapText="1"/>
      <protection locked="0"/>
    </xf>
    <xf numFmtId="38" fontId="10" fillId="5" borderId="0" xfId="2" applyFont="1" applyFill="1" applyAlignment="1" applyProtection="1">
      <alignment horizontal="left" vertical="center"/>
      <protection locked="0"/>
    </xf>
    <xf numFmtId="0" fontId="14" fillId="5" borderId="0" xfId="3" applyFont="1" applyFill="1" applyProtection="1">
      <alignment vertical="center"/>
      <protection locked="0"/>
    </xf>
    <xf numFmtId="0" fontId="18" fillId="5" borderId="0" xfId="3" applyFont="1" applyFill="1" applyAlignment="1" applyProtection="1">
      <alignment horizontal="center" vertical="center"/>
      <protection locked="0"/>
    </xf>
    <xf numFmtId="0" fontId="14" fillId="5" borderId="0" xfId="3" applyFont="1" applyFill="1" applyAlignment="1" applyProtection="1">
      <alignment horizontal="center" vertical="top"/>
      <protection locked="0"/>
    </xf>
    <xf numFmtId="0" fontId="14" fillId="5" borderId="0" xfId="3" applyFont="1" applyFill="1" applyAlignment="1" applyProtection="1">
      <alignment vertical="center" wrapText="1"/>
      <protection locked="0"/>
    </xf>
    <xf numFmtId="0" fontId="14" fillId="5" borderId="0" xfId="3" applyFont="1" applyFill="1" applyAlignment="1" applyProtection="1">
      <alignment horizontal="left" vertical="top"/>
      <protection locked="0"/>
    </xf>
    <xf numFmtId="0" fontId="3" fillId="5" borderId="0" xfId="0" applyFont="1" applyFill="1" applyAlignment="1"/>
    <xf numFmtId="0" fontId="6" fillId="5" borderId="0" xfId="3" applyFont="1" applyFill="1" applyAlignment="1" applyProtection="1">
      <alignment vertical="center" wrapText="1"/>
      <protection locked="0"/>
    </xf>
    <xf numFmtId="0" fontId="14" fillId="5" borderId="0" xfId="3" applyFont="1" applyFill="1" applyAlignment="1" applyProtection="1">
      <alignment horizontal="right" vertical="center"/>
      <protection locked="0"/>
    </xf>
    <xf numFmtId="0" fontId="14" fillId="5" borderId="0" xfId="0" applyFont="1" applyFill="1" applyAlignment="1" applyProtection="1">
      <alignment horizontal="left" vertical="center" shrinkToFit="1"/>
      <protection locked="0"/>
    </xf>
    <xf numFmtId="0" fontId="14" fillId="5" borderId="0" xfId="3" applyFont="1" applyFill="1" applyAlignment="1" applyProtection="1">
      <alignment horizontal="left" vertical="top" wrapText="1"/>
      <protection locked="0"/>
    </xf>
    <xf numFmtId="0" fontId="14" fillId="5" borderId="0" xfId="3" applyFont="1" applyFill="1" applyAlignment="1" applyProtection="1">
      <alignment horizontal="left" vertical="center" shrinkToFit="1"/>
      <protection locked="0"/>
    </xf>
    <xf numFmtId="0" fontId="16" fillId="5" borderId="0" xfId="3" applyFont="1" applyFill="1" applyProtection="1">
      <alignment vertical="center"/>
      <protection locked="0"/>
    </xf>
    <xf numFmtId="38" fontId="14" fillId="5" borderId="0" xfId="4" applyFont="1" applyFill="1" applyAlignment="1" applyProtection="1">
      <alignment horizontal="right" vertical="center"/>
      <protection locked="0"/>
    </xf>
    <xf numFmtId="0" fontId="14" fillId="5" borderId="55" xfId="3" applyFont="1" applyFill="1" applyBorder="1" applyProtection="1">
      <alignment vertical="center"/>
      <protection locked="0"/>
    </xf>
    <xf numFmtId="38" fontId="6" fillId="5" borderId="0" xfId="4" applyFont="1" applyFill="1" applyBorder="1" applyAlignment="1" applyProtection="1">
      <alignment horizontal="right" vertical="center"/>
      <protection locked="0"/>
    </xf>
    <xf numFmtId="0" fontId="14" fillId="2" borderId="55" xfId="3" applyFont="1" applyFill="1" applyBorder="1">
      <alignment vertical="center"/>
    </xf>
    <xf numFmtId="38" fontId="6" fillId="5" borderId="0" xfId="4" applyFont="1" applyFill="1" applyBorder="1" applyAlignment="1" applyProtection="1">
      <alignment horizontal="left" vertical="center" wrapText="1"/>
      <protection locked="0"/>
    </xf>
    <xf numFmtId="38" fontId="14" fillId="5" borderId="0" xfId="2" applyFont="1" applyFill="1" applyBorder="1" applyAlignment="1" applyProtection="1">
      <alignment horizontal="right" vertical="center"/>
      <protection locked="0"/>
    </xf>
    <xf numFmtId="0" fontId="2" fillId="5" borderId="0" xfId="0" applyFont="1" applyFill="1">
      <alignment vertical="center"/>
    </xf>
    <xf numFmtId="0" fontId="2" fillId="0" borderId="0" xfId="0" applyFont="1" applyAlignment="1">
      <alignment vertical="center" wrapText="1"/>
    </xf>
    <xf numFmtId="0" fontId="2" fillId="0" borderId="0" xfId="0" applyFont="1" applyAlignment="1">
      <alignment horizontal="left" vertical="center"/>
    </xf>
    <xf numFmtId="0" fontId="28" fillId="5" borderId="0" xfId="1" applyFont="1" applyFill="1" applyAlignment="1">
      <alignment horizontal="left" vertical="top"/>
    </xf>
    <xf numFmtId="0" fontId="4" fillId="5" borderId="0" xfId="1" applyFill="1" applyAlignment="1">
      <alignment horizontal="left" vertical="top"/>
    </xf>
    <xf numFmtId="0" fontId="4" fillId="0" borderId="0" xfId="1" applyAlignment="1">
      <alignment horizontal="left" vertical="top"/>
    </xf>
    <xf numFmtId="0" fontId="28" fillId="5" borderId="0" xfId="1" applyFont="1" applyFill="1" applyAlignment="1">
      <alignment horizontal="left" vertical="center" wrapText="1"/>
    </xf>
    <xf numFmtId="0" fontId="17" fillId="5" borderId="0" xfId="1" applyFont="1" applyFill="1" applyAlignment="1">
      <alignment vertical="center" wrapText="1"/>
    </xf>
    <xf numFmtId="0" fontId="17" fillId="5" borderId="0" xfId="1" applyFont="1" applyFill="1" applyAlignment="1">
      <alignment vertical="center"/>
    </xf>
    <xf numFmtId="0" fontId="17" fillId="5" borderId="0" xfId="1" applyFont="1" applyFill="1" applyAlignment="1">
      <alignment horizontal="right" vertical="center" wrapText="1"/>
    </xf>
    <xf numFmtId="0" fontId="17" fillId="5" borderId="0" xfId="1" applyFont="1" applyFill="1" applyAlignment="1">
      <alignment horizontal="center" vertical="center" wrapText="1"/>
    </xf>
    <xf numFmtId="0" fontId="17" fillId="5" borderId="0" xfId="1" applyFont="1" applyFill="1" applyAlignment="1">
      <alignment horizontal="left" wrapText="1"/>
    </xf>
    <xf numFmtId="0" fontId="28" fillId="5" borderId="0" xfId="1" applyFont="1" applyFill="1" applyAlignment="1">
      <alignment horizontal="left" vertical="top" wrapText="1"/>
    </xf>
    <xf numFmtId="0" fontId="28" fillId="5" borderId="0" xfId="1" applyFont="1" applyFill="1" applyAlignment="1">
      <alignment horizontal="right" vertical="top"/>
    </xf>
    <xf numFmtId="0" fontId="28" fillId="5" borderId="0" xfId="1" applyFont="1" applyFill="1" applyAlignment="1">
      <alignment horizontal="center" vertical="center" wrapText="1"/>
    </xf>
    <xf numFmtId="0" fontId="28" fillId="2" borderId="3" xfId="1" applyFont="1" applyFill="1" applyBorder="1" applyAlignment="1">
      <alignment horizontal="distributed" vertical="center" wrapText="1"/>
    </xf>
    <xf numFmtId="0" fontId="4" fillId="5" borderId="50" xfId="1" applyFill="1" applyBorder="1" applyAlignment="1">
      <alignment horizontal="left" vertical="top"/>
    </xf>
    <xf numFmtId="0" fontId="17" fillId="2" borderId="68" xfId="1" applyFont="1" applyFill="1" applyBorder="1" applyAlignment="1">
      <alignment horizontal="center" vertical="center" wrapText="1"/>
    </xf>
    <xf numFmtId="0" fontId="28" fillId="2" borderId="70" xfId="1" applyFont="1" applyFill="1" applyBorder="1" applyAlignment="1">
      <alignment horizontal="left" vertical="center" wrapText="1"/>
    </xf>
    <xf numFmtId="0" fontId="4" fillId="5" borderId="6" xfId="1" applyFill="1" applyBorder="1" applyAlignment="1">
      <alignment horizontal="left" vertical="top"/>
    </xf>
    <xf numFmtId="0" fontId="17" fillId="2" borderId="71" xfId="1"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8" borderId="62" xfId="0" applyFont="1" applyFill="1" applyBorder="1" applyAlignment="1">
      <alignment horizontal="center" vertical="center" wrapText="1"/>
    </xf>
    <xf numFmtId="0" fontId="0" fillId="6" borderId="1" xfId="0" applyFill="1" applyBorder="1">
      <alignment vertical="center"/>
    </xf>
    <xf numFmtId="38" fontId="0" fillId="7" borderId="1" xfId="0" applyNumberFormat="1" applyFill="1" applyBorder="1">
      <alignment vertical="center"/>
    </xf>
    <xf numFmtId="38" fontId="27" fillId="5" borderId="0" xfId="2" applyFont="1" applyFill="1" applyAlignment="1" applyProtection="1">
      <alignment vertical="center"/>
      <protection locked="0"/>
    </xf>
    <xf numFmtId="0" fontId="25" fillId="5" borderId="0" xfId="0" applyFont="1" applyFill="1" applyAlignment="1">
      <alignment horizontal="center" vertical="center"/>
    </xf>
    <xf numFmtId="0" fontId="34" fillId="8" borderId="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4" fillId="7" borderId="62" xfId="0" applyFont="1" applyFill="1" applyBorder="1" applyAlignment="1">
      <alignment horizontal="center" vertical="center" wrapText="1"/>
    </xf>
    <xf numFmtId="38" fontId="0" fillId="6" borderId="1" xfId="0" applyNumberFormat="1" applyFill="1" applyBorder="1">
      <alignment vertical="center"/>
    </xf>
    <xf numFmtId="0" fontId="34" fillId="6" borderId="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35" fillId="7" borderId="62" xfId="0" applyFont="1" applyFill="1" applyBorder="1" applyAlignment="1">
      <alignment horizontal="center" vertical="center" wrapText="1"/>
    </xf>
    <xf numFmtId="0" fontId="35" fillId="7" borderId="2" xfId="0" applyFont="1" applyFill="1" applyBorder="1" applyAlignment="1">
      <alignment horizontal="center" vertical="center" wrapText="1"/>
    </xf>
    <xf numFmtId="183" fontId="0" fillId="6" borderId="1" xfId="7" applyNumberFormat="1" applyFont="1" applyFill="1" applyBorder="1">
      <alignment vertical="center"/>
    </xf>
    <xf numFmtId="0" fontId="0" fillId="8" borderId="1" xfId="0" applyFill="1" applyBorder="1" applyAlignment="1">
      <alignment horizontal="right" vertical="center"/>
    </xf>
    <xf numFmtId="0" fontId="17" fillId="0" borderId="74" xfId="1" applyFont="1" applyBorder="1" applyAlignment="1">
      <alignment vertical="center" wrapText="1"/>
    </xf>
    <xf numFmtId="58" fontId="0" fillId="6" borderId="1" xfId="0" applyNumberFormat="1" applyFill="1" applyBorder="1" applyAlignment="1">
      <alignment horizontal="right" vertical="center"/>
    </xf>
    <xf numFmtId="38" fontId="0" fillId="7" borderId="1" xfId="0" applyNumberFormat="1" applyFill="1" applyBorder="1" applyAlignment="1">
      <alignment horizontal="center" vertical="center"/>
    </xf>
    <xf numFmtId="0" fontId="2" fillId="6" borderId="1" xfId="0" applyFont="1" applyFill="1" applyBorder="1" applyAlignment="1">
      <alignment horizontal="center" vertical="center"/>
    </xf>
    <xf numFmtId="0" fontId="0" fillId="8" borderId="1" xfId="0" applyFill="1" applyBorder="1" applyAlignment="1">
      <alignment horizontal="center" vertical="center"/>
    </xf>
    <xf numFmtId="38" fontId="2" fillId="6" borderId="1" xfId="0" applyNumberFormat="1" applyFont="1" applyFill="1" applyBorder="1">
      <alignment vertical="center"/>
    </xf>
    <xf numFmtId="58" fontId="14" fillId="2" borderId="0" xfId="0" applyNumberFormat="1" applyFont="1" applyFill="1" applyProtection="1">
      <alignment vertical="center"/>
      <protection locked="0"/>
    </xf>
    <xf numFmtId="0" fontId="14" fillId="2" borderId="0" xfId="0" applyFont="1" applyFill="1" applyProtection="1">
      <alignment vertical="center"/>
      <protection locked="0"/>
    </xf>
    <xf numFmtId="0" fontId="14" fillId="2" borderId="3"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8" xfId="0" applyFont="1" applyFill="1" applyBorder="1" applyAlignment="1">
      <alignment horizontal="left" vertical="center" shrinkToFit="1"/>
    </xf>
    <xf numFmtId="0" fontId="14" fillId="2" borderId="0" xfId="3" applyFont="1" applyFill="1" applyAlignment="1">
      <alignment horizontal="left" vertical="center"/>
    </xf>
    <xf numFmtId="0" fontId="14" fillId="5" borderId="0" xfId="3" applyFont="1" applyFill="1" applyAlignment="1" applyProtection="1">
      <alignment horizontal="center" vertical="center"/>
      <protection locked="0"/>
    </xf>
    <xf numFmtId="0" fontId="14" fillId="2" borderId="3" xfId="0" applyFont="1" applyFill="1" applyBorder="1" applyAlignment="1">
      <alignment horizontal="left" vertical="top" wrapText="1" shrinkToFit="1"/>
    </xf>
    <xf numFmtId="0" fontId="14" fillId="2" borderId="0" xfId="0" applyFont="1" applyFill="1" applyAlignment="1">
      <alignment horizontal="left" vertical="top" wrapText="1" shrinkToFit="1"/>
    </xf>
    <xf numFmtId="0" fontId="14" fillId="2" borderId="3" xfId="0" applyFont="1" applyFill="1" applyBorder="1" applyAlignment="1">
      <alignment horizontal="center" vertical="center" shrinkToFit="1"/>
    </xf>
    <xf numFmtId="0" fontId="14" fillId="2" borderId="55" xfId="3" applyFont="1" applyFill="1" applyBorder="1" applyAlignment="1">
      <alignment horizontal="left" vertical="center"/>
    </xf>
    <xf numFmtId="0" fontId="14" fillId="2" borderId="56" xfId="0" applyFont="1" applyFill="1" applyBorder="1" applyAlignment="1">
      <alignment horizontal="left" vertical="top" wrapText="1"/>
    </xf>
    <xf numFmtId="0" fontId="14" fillId="2" borderId="55" xfId="0" applyFont="1" applyFill="1" applyBorder="1" applyAlignment="1">
      <alignment horizontal="left" vertical="top" wrapText="1"/>
    </xf>
    <xf numFmtId="0" fontId="14" fillId="2" borderId="3" xfId="0" applyFont="1" applyFill="1" applyBorder="1" applyAlignment="1" applyProtection="1">
      <alignment horizontal="left" vertical="center" shrinkToFit="1"/>
      <protection locked="0"/>
    </xf>
    <xf numFmtId="38" fontId="14" fillId="2" borderId="55" xfId="2" applyFont="1" applyFill="1" applyBorder="1" applyAlignment="1" applyProtection="1">
      <alignment horizontal="right" vertical="center"/>
      <protection locked="0"/>
    </xf>
    <xf numFmtId="176" fontId="17" fillId="5" borderId="0" xfId="0" applyNumberFormat="1" applyFont="1" applyFill="1" applyAlignment="1" applyProtection="1">
      <alignment horizontal="center" vertical="top" wrapText="1"/>
      <protection locked="0"/>
    </xf>
    <xf numFmtId="0" fontId="14" fillId="5" borderId="0" xfId="3" applyFont="1" applyFill="1" applyAlignment="1" applyProtection="1">
      <alignment vertical="center" wrapText="1"/>
      <protection locked="0"/>
    </xf>
    <xf numFmtId="38" fontId="6" fillId="5" borderId="0" xfId="4" applyFont="1" applyFill="1" applyBorder="1" applyAlignment="1" applyProtection="1">
      <alignment horizontal="left" vertical="center" wrapText="1"/>
      <protection locked="0"/>
    </xf>
    <xf numFmtId="183" fontId="3" fillId="4" borderId="13" xfId="7" applyNumberFormat="1" applyFont="1" applyFill="1" applyBorder="1" applyAlignment="1">
      <alignment horizontal="right" vertical="center"/>
    </xf>
    <xf numFmtId="0" fontId="3" fillId="0" borderId="64" xfId="0" applyFont="1" applyBorder="1" applyAlignment="1">
      <alignment horizontal="center" vertical="center" wrapText="1"/>
    </xf>
    <xf numFmtId="0" fontId="3" fillId="0" borderId="64" xfId="0" applyFont="1" applyBorder="1" applyAlignment="1">
      <alignment horizontal="center" vertical="center"/>
    </xf>
    <xf numFmtId="178" fontId="3" fillId="4" borderId="64" xfId="0" applyNumberFormat="1" applyFont="1" applyFill="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4" borderId="13" xfId="0" applyFont="1" applyFill="1" applyBorder="1" applyAlignment="1">
      <alignment horizontal="right" vertical="center"/>
    </xf>
    <xf numFmtId="182" fontId="3" fillId="2" borderId="64" xfId="0" applyNumberFormat="1" applyFont="1" applyFill="1" applyBorder="1" applyAlignment="1">
      <alignment horizontal="right" vertical="center"/>
    </xf>
    <xf numFmtId="181" fontId="3" fillId="4" borderId="64" xfId="0" applyNumberFormat="1" applyFont="1" applyFill="1" applyBorder="1" applyAlignment="1">
      <alignment horizontal="right" vertical="center"/>
    </xf>
    <xf numFmtId="180" fontId="3" fillId="2" borderId="64" xfId="0" applyNumberFormat="1" applyFont="1" applyFill="1" applyBorder="1" applyAlignment="1">
      <alignment horizontal="right" vertical="center"/>
    </xf>
    <xf numFmtId="179" fontId="3" fillId="2" borderId="64" xfId="0" applyNumberFormat="1" applyFont="1" applyFill="1" applyBorder="1" applyAlignment="1">
      <alignment horizontal="right" vertical="center"/>
    </xf>
    <xf numFmtId="178" fontId="3" fillId="2" borderId="64" xfId="0"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8" fontId="3" fillId="2" borderId="63" xfId="0" applyNumberFormat="1" applyFont="1" applyFill="1" applyBorder="1" applyAlignment="1">
      <alignment horizontal="right" vertical="center"/>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8" xfId="0" applyFont="1" applyBorder="1" applyAlignment="1">
      <alignment horizontal="left" vertical="center"/>
    </xf>
    <xf numFmtId="0" fontId="3" fillId="0" borderId="62"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6" fillId="5" borderId="0" xfId="0" applyFont="1" applyFill="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2" fillId="4" borderId="2" xfId="2" applyFont="1" applyFill="1" applyBorder="1" applyAlignment="1" applyProtection="1">
      <alignment horizontal="left" vertical="center" wrapText="1" shrinkToFit="1"/>
    </xf>
    <xf numFmtId="38" fontId="2" fillId="4" borderId="3" xfId="2" applyFont="1" applyFill="1" applyBorder="1" applyAlignment="1" applyProtection="1">
      <alignment horizontal="left" vertical="center" wrapText="1" shrinkToFit="1"/>
    </xf>
    <xf numFmtId="38" fontId="2" fillId="4" borderId="4" xfId="2" applyFont="1" applyFill="1" applyBorder="1" applyAlignment="1" applyProtection="1">
      <alignment horizontal="left" vertical="center" wrapText="1" shrinkToFit="1"/>
    </xf>
    <xf numFmtId="38" fontId="2" fillId="4" borderId="10" xfId="2" applyFont="1" applyFill="1" applyBorder="1" applyAlignment="1" applyProtection="1">
      <alignment horizontal="left" vertical="center" wrapText="1" shrinkToFit="1"/>
    </xf>
    <xf numFmtId="38" fontId="2" fillId="4" borderId="11" xfId="2" applyFont="1" applyFill="1" applyBorder="1" applyAlignment="1" applyProtection="1">
      <alignment horizontal="left" vertical="center" wrapText="1" shrinkToFit="1"/>
    </xf>
    <xf numFmtId="38" fontId="2" fillId="4" borderId="12" xfId="2" applyFont="1" applyFill="1" applyBorder="1" applyAlignment="1" applyProtection="1">
      <alignment horizontal="left" vertical="center" wrapText="1" shrinkToFit="1"/>
    </xf>
    <xf numFmtId="38" fontId="2" fillId="4" borderId="7" xfId="2" applyFont="1" applyFill="1" applyBorder="1" applyAlignment="1" applyProtection="1">
      <alignment horizontal="left" vertical="center" wrapText="1" shrinkToFit="1"/>
    </xf>
    <xf numFmtId="38" fontId="2" fillId="4" borderId="8" xfId="2" applyFont="1" applyFill="1" applyBorder="1" applyAlignment="1" applyProtection="1">
      <alignment horizontal="left" vertical="center" wrapText="1" shrinkToFit="1"/>
    </xf>
    <xf numFmtId="38" fontId="2" fillId="4" borderId="9" xfId="2" applyFont="1" applyFill="1" applyBorder="1" applyAlignment="1" applyProtection="1">
      <alignment horizontal="left" vertical="center" wrapText="1" shrinkToFit="1"/>
    </xf>
    <xf numFmtId="38" fontId="10" fillId="5" borderId="3" xfId="2" applyFont="1" applyFill="1" applyBorder="1" applyAlignment="1" applyProtection="1">
      <alignment horizontal="right" vertical="center"/>
      <protection locked="0"/>
    </xf>
    <xf numFmtId="0" fontId="3" fillId="2" borderId="47" xfId="0" applyFont="1" applyFill="1" applyBorder="1" applyAlignment="1">
      <alignment horizontal="center" vertical="center"/>
    </xf>
    <xf numFmtId="0" fontId="3" fillId="2" borderId="53" xfId="0" applyFont="1" applyFill="1" applyBorder="1" applyAlignment="1">
      <alignment horizontal="center" vertical="center"/>
    </xf>
    <xf numFmtId="0" fontId="21" fillId="5" borderId="54" xfId="0" applyFont="1" applyFill="1" applyBorder="1" applyAlignment="1">
      <alignment horizontal="center" vertical="center"/>
    </xf>
    <xf numFmtId="0" fontId="21" fillId="5" borderId="47" xfId="0" applyFont="1" applyFill="1" applyBorder="1" applyAlignment="1">
      <alignment horizontal="center" vertical="center"/>
    </xf>
    <xf numFmtId="0" fontId="3" fillId="2" borderId="47" xfId="0" applyFont="1" applyFill="1" applyBorder="1" applyAlignment="1">
      <alignment horizontal="left" vertical="center" wrapText="1"/>
    </xf>
    <xf numFmtId="0" fontId="3" fillId="2" borderId="52" xfId="0" applyFont="1" applyFill="1" applyBorder="1" applyAlignment="1">
      <alignment horizontal="left" vertical="center" wrapText="1"/>
    </xf>
    <xf numFmtId="38" fontId="27" fillId="5" borderId="0" xfId="2" applyFont="1" applyFill="1" applyAlignment="1" applyProtection="1">
      <alignment horizontal="center" vertical="center"/>
      <protection locked="0"/>
    </xf>
    <xf numFmtId="38" fontId="2" fillId="5" borderId="0" xfId="2" applyFont="1" applyFill="1" applyAlignment="1" applyProtection="1">
      <alignment horizontal="left" vertical="center"/>
      <protection locked="0"/>
    </xf>
    <xf numFmtId="49" fontId="3" fillId="2" borderId="10" xfId="0" applyNumberFormat="1" applyFont="1" applyFill="1" applyBorder="1" applyAlignment="1">
      <alignment horizontal="right" vertical="center" wrapText="1"/>
    </xf>
    <xf numFmtId="49" fontId="3" fillId="2" borderId="11"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50"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4" borderId="5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7" fillId="2" borderId="48" xfId="0" applyFont="1" applyFill="1" applyBorder="1" applyAlignment="1">
      <alignment horizontal="left" vertical="center" wrapText="1"/>
    </xf>
    <xf numFmtId="0" fontId="17" fillId="2" borderId="49"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3" fillId="5" borderId="51"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52" xfId="0" applyFont="1" applyFill="1" applyBorder="1" applyAlignment="1">
      <alignment horizontal="center" vertical="center"/>
    </xf>
    <xf numFmtId="0" fontId="21" fillId="5" borderId="51" xfId="0" applyFont="1" applyFill="1" applyBorder="1" applyAlignment="1">
      <alignment horizontal="center" vertical="center"/>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protection locked="0"/>
    </xf>
    <xf numFmtId="38" fontId="3" fillId="0" borderId="4" xfId="2" applyFont="1" applyFill="1" applyBorder="1" applyAlignment="1" applyProtection="1">
      <alignment horizontal="center" vertical="center"/>
      <protection locked="0"/>
    </xf>
    <xf numFmtId="38" fontId="3" fillId="0" borderId="5" xfId="2" applyFont="1" applyFill="1" applyBorder="1" applyAlignment="1" applyProtection="1">
      <alignment horizontal="center" vertical="center"/>
      <protection locked="0"/>
    </xf>
    <xf numFmtId="38" fontId="3" fillId="0" borderId="0" xfId="2" applyFont="1" applyFill="1" applyBorder="1" applyAlignment="1" applyProtection="1">
      <alignment horizontal="center" vertical="center"/>
      <protection locked="0"/>
    </xf>
    <xf numFmtId="38" fontId="3" fillId="0" borderId="6" xfId="2" applyFont="1" applyFill="1" applyBorder="1" applyAlignment="1" applyProtection="1">
      <alignment horizontal="center" vertical="center"/>
      <protection locked="0"/>
    </xf>
    <xf numFmtId="38" fontId="2" fillId="2" borderId="10" xfId="2" applyFont="1" applyFill="1" applyBorder="1" applyAlignment="1" applyProtection="1">
      <alignment horizontal="left" vertical="center" wrapText="1"/>
      <protection locked="0"/>
    </xf>
    <xf numFmtId="38" fontId="2" fillId="2" borderId="11" xfId="2" applyFont="1" applyFill="1" applyBorder="1" applyAlignment="1" applyProtection="1">
      <alignment horizontal="left" vertical="center" wrapText="1"/>
      <protection locked="0"/>
    </xf>
    <xf numFmtId="38" fontId="2" fillId="2" borderId="12" xfId="2" applyFont="1" applyFill="1" applyBorder="1" applyAlignment="1" applyProtection="1">
      <alignment horizontal="left" vertical="center" wrapText="1"/>
      <protection locked="0"/>
    </xf>
    <xf numFmtId="38" fontId="2" fillId="2" borderId="10" xfId="2" applyFont="1" applyFill="1" applyBorder="1" applyAlignment="1" applyProtection="1">
      <alignment horizontal="right" vertical="center"/>
      <protection locked="0"/>
    </xf>
    <xf numFmtId="38" fontId="2" fillId="2" borderId="11" xfId="2" applyFont="1" applyFill="1" applyBorder="1" applyAlignment="1" applyProtection="1">
      <alignment horizontal="right" vertical="center"/>
      <protection locked="0"/>
    </xf>
    <xf numFmtId="38" fontId="2" fillId="0" borderId="14" xfId="2" applyFont="1" applyFill="1" applyBorder="1" applyAlignment="1" applyProtection="1">
      <alignment horizontal="right" vertical="center" wrapText="1"/>
      <protection locked="0"/>
    </xf>
    <xf numFmtId="38" fontId="2" fillId="0" borderId="15"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wrapText="1"/>
      <protection locked="0"/>
    </xf>
    <xf numFmtId="38" fontId="2" fillId="0" borderId="14" xfId="2" applyFont="1" applyFill="1" applyBorder="1" applyAlignment="1" applyProtection="1">
      <alignment horizontal="right" vertical="center"/>
      <protection locked="0"/>
    </xf>
    <xf numFmtId="38" fontId="2" fillId="0" borderId="15"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protection locked="0"/>
    </xf>
    <xf numFmtId="38" fontId="2" fillId="2" borderId="11" xfId="2" applyFont="1" applyFill="1" applyBorder="1" applyAlignment="1" applyProtection="1">
      <alignment horizontal="center" vertical="center"/>
      <protection locked="0"/>
    </xf>
    <xf numFmtId="38" fontId="2" fillId="2" borderId="12" xfId="2" applyFont="1" applyFill="1" applyBorder="1" applyAlignment="1" applyProtection="1">
      <alignment horizontal="center" vertical="center"/>
      <protection locked="0"/>
    </xf>
    <xf numFmtId="38" fontId="10" fillId="5" borderId="0" xfId="2" applyFont="1" applyFill="1" applyAlignment="1" applyProtection="1">
      <alignment horizontal="left" vertical="center"/>
      <protection locked="0"/>
    </xf>
    <xf numFmtId="38" fontId="10" fillId="0" borderId="0" xfId="2" applyFont="1" applyAlignment="1" applyProtection="1">
      <alignment horizontal="left"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4" borderId="10" xfId="2" applyFont="1" applyFill="1" applyBorder="1" applyAlignment="1" applyProtection="1">
      <alignment horizontal="right" vertical="center"/>
      <protection locked="0"/>
    </xf>
    <xf numFmtId="38" fontId="2" fillId="4" borderId="11" xfId="2" applyFont="1" applyFill="1" applyBorder="1" applyAlignment="1" applyProtection="1">
      <alignment horizontal="right" vertical="center"/>
      <protection locked="0"/>
    </xf>
    <xf numFmtId="38" fontId="2" fillId="2" borderId="10" xfId="2" applyFont="1" applyFill="1" applyBorder="1" applyAlignment="1" applyProtection="1">
      <alignment horizontal="right" vertical="center" wrapText="1"/>
      <protection locked="0"/>
    </xf>
    <xf numFmtId="38" fontId="2" fillId="2" borderId="11" xfId="2" applyFont="1" applyFill="1" applyBorder="1" applyAlignment="1" applyProtection="1">
      <alignment horizontal="right" vertical="center" wrapText="1"/>
      <protection locked="0"/>
    </xf>
    <xf numFmtId="38" fontId="2" fillId="4" borderId="10" xfId="2" applyFont="1" applyFill="1" applyBorder="1" applyAlignment="1" applyProtection="1">
      <alignment horizontal="right" vertical="center" wrapText="1"/>
    </xf>
    <xf numFmtId="38" fontId="2" fillId="4" borderId="11" xfId="2" applyFont="1" applyFill="1" applyBorder="1" applyAlignment="1" applyProtection="1">
      <alignment horizontal="right" vertical="center" wrapText="1"/>
    </xf>
    <xf numFmtId="38" fontId="2" fillId="2" borderId="10" xfId="2" applyFont="1" applyFill="1" applyBorder="1" applyAlignment="1" applyProtection="1">
      <alignment horizontal="right" vertical="center" wrapText="1"/>
    </xf>
    <xf numFmtId="38" fontId="2" fillId="2" borderId="11" xfId="2" applyFont="1" applyFill="1" applyBorder="1" applyAlignment="1" applyProtection="1">
      <alignment horizontal="right" vertical="center" wrapText="1"/>
    </xf>
    <xf numFmtId="38" fontId="2" fillId="4" borderId="10" xfId="2" applyFont="1" applyFill="1" applyBorder="1" applyAlignment="1" applyProtection="1">
      <alignment horizontal="right" vertical="center"/>
    </xf>
    <xf numFmtId="38" fontId="2" fillId="4" borderId="11" xfId="2" applyFont="1" applyFill="1" applyBorder="1" applyAlignment="1" applyProtection="1">
      <alignment horizontal="right" vertical="center"/>
    </xf>
    <xf numFmtId="38" fontId="2" fillId="2" borderId="10" xfId="2" applyFont="1" applyFill="1" applyBorder="1" applyAlignment="1" applyProtection="1">
      <alignment horizontal="center" vertical="center"/>
      <protection locked="0"/>
    </xf>
    <xf numFmtId="0" fontId="3" fillId="2" borderId="48" xfId="0" applyFont="1" applyFill="1" applyBorder="1" applyAlignment="1">
      <alignment horizontal="center" vertical="center" wrapText="1" shrinkToFit="1"/>
    </xf>
    <xf numFmtId="0" fontId="3" fillId="2" borderId="49" xfId="0" applyFont="1" applyFill="1" applyBorder="1" applyAlignment="1">
      <alignment horizontal="center" vertical="center" wrapText="1" shrinkToFit="1"/>
    </xf>
    <xf numFmtId="0" fontId="3" fillId="2" borderId="50" xfId="0" applyFont="1" applyFill="1" applyBorder="1" applyAlignment="1">
      <alignment horizontal="center" vertical="center" wrapText="1" shrinkToFit="1"/>
    </xf>
    <xf numFmtId="0" fontId="3" fillId="2" borderId="59" xfId="0" applyFont="1" applyFill="1" applyBorder="1" applyAlignment="1">
      <alignment horizontal="center" vertical="center" wrapText="1" shrinkToFit="1"/>
    </xf>
    <xf numFmtId="0" fontId="3" fillId="2" borderId="60" xfId="0" applyFont="1" applyFill="1" applyBorder="1" applyAlignment="1">
      <alignment horizontal="center" vertical="center" wrapText="1" shrinkToFit="1"/>
    </xf>
    <xf numFmtId="0" fontId="3" fillId="2" borderId="61" xfId="0" applyFont="1" applyFill="1" applyBorder="1" applyAlignment="1">
      <alignment horizontal="center" vertical="center" wrapText="1" shrinkToFit="1"/>
    </xf>
    <xf numFmtId="0" fontId="20" fillId="2" borderId="51" xfId="6" applyFill="1" applyBorder="1" applyAlignment="1">
      <alignment horizontal="center" vertical="center" wrapText="1" shrinkToFit="1"/>
    </xf>
    <xf numFmtId="0" fontId="3" fillId="2" borderId="47" xfId="0" applyFont="1" applyFill="1" applyBorder="1" applyAlignment="1">
      <alignment horizontal="center" vertical="center" wrapText="1" shrinkToFit="1"/>
    </xf>
    <xf numFmtId="0" fontId="3" fillId="2" borderId="52"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5" borderId="51"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9" xfId="0" applyFont="1" applyFill="1" applyBorder="1" applyAlignment="1">
      <alignment horizontal="center" vertical="center" wrapText="1"/>
    </xf>
    <xf numFmtId="0" fontId="3" fillId="5" borderId="60" xfId="0" applyFont="1" applyFill="1" applyBorder="1" applyAlignment="1">
      <alignment horizontal="center" vertical="center"/>
    </xf>
    <xf numFmtId="0" fontId="3" fillId="5" borderId="61" xfId="0" applyFont="1" applyFill="1" applyBorder="1" applyAlignment="1">
      <alignment horizontal="center" vertical="center"/>
    </xf>
    <xf numFmtId="0" fontId="14" fillId="5" borderId="28" xfId="3" applyFont="1" applyFill="1" applyBorder="1" applyAlignment="1" applyProtection="1">
      <alignment horizontal="left" vertical="center" wrapText="1"/>
      <protection locked="0"/>
    </xf>
    <xf numFmtId="0" fontId="14" fillId="2" borderId="1" xfId="3" applyFont="1" applyFill="1" applyBorder="1" applyAlignment="1" applyProtection="1">
      <alignment horizontal="left" vertical="center" wrapText="1"/>
      <protection locked="0"/>
    </xf>
    <xf numFmtId="0" fontId="14" fillId="0" borderId="38" xfId="3" applyFont="1" applyBorder="1" applyAlignment="1" applyProtection="1">
      <alignment horizontal="center" vertical="center" wrapText="1"/>
      <protection locked="0"/>
    </xf>
    <xf numFmtId="0" fontId="14" fillId="0" borderId="39" xfId="3" applyFont="1" applyBorder="1" applyAlignment="1" applyProtection="1">
      <alignment horizontal="center" vertical="center" wrapText="1"/>
      <protection locked="0"/>
    </xf>
    <xf numFmtId="0" fontId="14" fillId="0" borderId="40" xfId="3" applyFont="1" applyBorder="1" applyAlignment="1" applyProtection="1">
      <alignment horizontal="center" vertical="center" wrapText="1"/>
      <protection locked="0"/>
    </xf>
    <xf numFmtId="0" fontId="14" fillId="0" borderId="25"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38" fontId="30" fillId="4" borderId="26" xfId="4" applyFont="1" applyFill="1" applyBorder="1" applyAlignment="1" applyProtection="1">
      <alignment vertical="center"/>
    </xf>
    <xf numFmtId="0" fontId="14" fillId="4" borderId="26" xfId="3" applyFont="1" applyFill="1" applyBorder="1" applyAlignment="1" applyProtection="1">
      <alignment vertical="center" wrapText="1"/>
      <protection locked="0"/>
    </xf>
    <xf numFmtId="0" fontId="14" fillId="4" borderId="26" xfId="3" applyFont="1" applyFill="1" applyBorder="1" applyProtection="1">
      <alignment vertical="center"/>
      <protection locked="0"/>
    </xf>
    <xf numFmtId="0" fontId="14" fillId="4" borderId="27" xfId="3" applyFont="1" applyFill="1" applyBorder="1" applyProtection="1">
      <alignment vertical="center"/>
      <protection locked="0"/>
    </xf>
    <xf numFmtId="0" fontId="14" fillId="2" borderId="23" xfId="3" applyFont="1" applyFill="1" applyBorder="1" applyAlignment="1" applyProtection="1">
      <alignment horizontal="left" vertical="center" wrapText="1"/>
      <protection locked="0"/>
    </xf>
    <xf numFmtId="38" fontId="19" fillId="2" borderId="23" xfId="4" applyFont="1" applyFill="1" applyBorder="1" applyAlignment="1" applyProtection="1">
      <alignment vertical="center"/>
      <protection locked="0"/>
    </xf>
    <xf numFmtId="0" fontId="14" fillId="0" borderId="45" xfId="3" applyFont="1" applyBorder="1" applyAlignment="1" applyProtection="1">
      <alignment horizontal="left" vertical="center" wrapText="1"/>
      <protection locked="0"/>
    </xf>
    <xf numFmtId="0" fontId="14" fillId="4" borderId="26" xfId="3" applyFont="1" applyFill="1" applyBorder="1" applyAlignment="1">
      <alignment vertical="center" wrapText="1"/>
    </xf>
    <xf numFmtId="0" fontId="14" fillId="4" borderId="26" xfId="3" applyFont="1" applyFill="1" applyBorder="1">
      <alignment vertical="center"/>
    </xf>
    <xf numFmtId="0" fontId="14" fillId="4" borderId="27" xfId="3" applyFont="1" applyFill="1" applyBorder="1">
      <alignment vertical="center"/>
    </xf>
    <xf numFmtId="38" fontId="19" fillId="2" borderId="18" xfId="4" applyFont="1" applyFill="1" applyBorder="1" applyAlignment="1" applyProtection="1">
      <alignment vertical="center"/>
      <protection locked="0"/>
    </xf>
    <xf numFmtId="0" fontId="14" fillId="2" borderId="41" xfId="3" applyFont="1" applyFill="1" applyBorder="1" applyAlignment="1" applyProtection="1">
      <alignment vertical="center" wrapText="1"/>
      <protection locked="0"/>
    </xf>
    <xf numFmtId="0" fontId="14" fillId="2" borderId="41" xfId="3" applyFont="1" applyFill="1" applyBorder="1" applyProtection="1">
      <alignment vertical="center"/>
      <protection locked="0"/>
    </xf>
    <xf numFmtId="0" fontId="14" fillId="2" borderId="42" xfId="3" applyFont="1" applyFill="1" applyBorder="1" applyProtection="1">
      <alignment vertical="center"/>
      <protection locked="0"/>
    </xf>
    <xf numFmtId="0" fontId="14" fillId="2" borderId="23" xfId="3" applyFont="1" applyFill="1" applyBorder="1" applyProtection="1">
      <alignment vertical="center"/>
      <protection locked="0"/>
    </xf>
    <xf numFmtId="0" fontId="14" fillId="2" borderId="24" xfId="3" applyFont="1" applyFill="1" applyBorder="1" applyProtection="1">
      <alignment vertical="center"/>
      <protection locked="0"/>
    </xf>
    <xf numFmtId="0" fontId="14" fillId="0" borderId="35" xfId="3" applyFont="1" applyBorder="1" applyAlignment="1" applyProtection="1">
      <alignment horizontal="center" vertical="center"/>
      <protection locked="0"/>
    </xf>
    <xf numFmtId="0" fontId="14" fillId="0" borderId="36" xfId="3" applyFont="1" applyBorder="1" applyAlignment="1" applyProtection="1">
      <alignment horizontal="center" vertical="center"/>
      <protection locked="0"/>
    </xf>
    <xf numFmtId="0" fontId="14" fillId="4" borderId="27" xfId="3" applyFont="1" applyFill="1" applyBorder="1" applyAlignment="1" applyProtection="1">
      <alignment vertical="center" wrapText="1"/>
      <protection locked="0"/>
    </xf>
    <xf numFmtId="0" fontId="14" fillId="0" borderId="29" xfId="3" applyFont="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31" xfId="3" applyFont="1" applyBorder="1" applyAlignment="1" applyProtection="1">
      <alignment horizontal="center" vertical="center"/>
      <protection locked="0"/>
    </xf>
    <xf numFmtId="38" fontId="30" fillId="4" borderId="13" xfId="4" applyFont="1" applyFill="1" applyBorder="1" applyAlignment="1" applyProtection="1">
      <alignment vertical="center"/>
    </xf>
    <xf numFmtId="0" fontId="14" fillId="4" borderId="13" xfId="3" applyFont="1" applyFill="1" applyBorder="1" applyAlignment="1">
      <alignment vertical="center" wrapText="1"/>
    </xf>
    <xf numFmtId="0" fontId="14" fillId="4" borderId="20" xfId="3" applyFont="1" applyFill="1" applyBorder="1" applyAlignment="1">
      <alignment vertical="center" wrapText="1"/>
    </xf>
    <xf numFmtId="0" fontId="14" fillId="2" borderId="13" xfId="3" applyFont="1" applyFill="1" applyBorder="1" applyAlignment="1">
      <alignment vertical="center" wrapText="1"/>
    </xf>
    <xf numFmtId="0" fontId="14" fillId="2" borderId="20" xfId="3" applyFont="1" applyFill="1" applyBorder="1" applyAlignment="1">
      <alignment vertical="center" wrapText="1"/>
    </xf>
    <xf numFmtId="0" fontId="14" fillId="0" borderId="21"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46"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14" fillId="0" borderId="12" xfId="3" applyFont="1" applyBorder="1" applyAlignment="1" applyProtection="1">
      <alignment horizontal="center" vertical="center"/>
      <protection locked="0"/>
    </xf>
    <xf numFmtId="38" fontId="30" fillId="4" borderId="13" xfId="4" applyFont="1" applyFill="1" applyBorder="1" applyAlignment="1" applyProtection="1">
      <alignment vertical="center"/>
      <protection locked="0"/>
    </xf>
    <xf numFmtId="0" fontId="14" fillId="4" borderId="13" xfId="3" applyFont="1" applyFill="1" applyBorder="1" applyAlignment="1" applyProtection="1">
      <alignment vertical="center" wrapText="1"/>
      <protection locked="0"/>
    </xf>
    <xf numFmtId="0" fontId="14" fillId="4" borderId="20" xfId="3" applyFont="1" applyFill="1" applyBorder="1" applyAlignment="1" applyProtection="1">
      <alignment vertical="center" wrapText="1"/>
      <protection locked="0"/>
    </xf>
    <xf numFmtId="0" fontId="14" fillId="0" borderId="37" xfId="3" applyFont="1" applyBorder="1" applyAlignment="1" applyProtection="1">
      <alignment horizontal="center" vertical="center"/>
      <protection locked="0"/>
    </xf>
    <xf numFmtId="0" fontId="14" fillId="2" borderId="43" xfId="3" applyFont="1" applyFill="1" applyBorder="1" applyAlignment="1" applyProtection="1">
      <alignment horizontal="left" vertical="center" wrapText="1"/>
      <protection locked="0"/>
    </xf>
    <xf numFmtId="0" fontId="14" fillId="2" borderId="28" xfId="3" applyFont="1" applyFill="1" applyBorder="1" applyAlignment="1" applyProtection="1">
      <alignment horizontal="left" vertical="center" wrapText="1"/>
      <protection locked="0"/>
    </xf>
    <xf numFmtId="0" fontId="14" fillId="2" borderId="44" xfId="3" applyFont="1" applyFill="1" applyBorder="1" applyAlignment="1" applyProtection="1">
      <alignment horizontal="left" vertical="center" wrapText="1"/>
      <protection locked="0"/>
    </xf>
    <xf numFmtId="38" fontId="19" fillId="2" borderId="33" xfId="4" applyFont="1" applyFill="1" applyBorder="1" applyAlignment="1" applyProtection="1">
      <alignment vertical="center"/>
      <protection locked="0"/>
    </xf>
    <xf numFmtId="0" fontId="14" fillId="2" borderId="33" xfId="3" applyFont="1" applyFill="1" applyBorder="1" applyAlignment="1" applyProtection="1">
      <alignment vertical="center" wrapText="1"/>
      <protection locked="0"/>
    </xf>
    <xf numFmtId="0" fontId="14" fillId="2" borderId="34" xfId="3" applyFont="1" applyFill="1" applyBorder="1" applyAlignment="1" applyProtection="1">
      <alignment vertical="center" wrapText="1"/>
      <protection locked="0"/>
    </xf>
    <xf numFmtId="0" fontId="14" fillId="0" borderId="35" xfId="3" applyFont="1" applyBorder="1" applyAlignment="1" applyProtection="1">
      <alignment horizontal="center" vertical="center" textRotation="255"/>
      <protection locked="0"/>
    </xf>
    <xf numFmtId="0" fontId="14" fillId="0" borderId="32" xfId="3" applyFont="1" applyBorder="1" applyAlignment="1" applyProtection="1">
      <alignment horizontal="center" vertical="center" textRotation="255"/>
      <protection locked="0"/>
    </xf>
    <xf numFmtId="0" fontId="14" fillId="0" borderId="25" xfId="3" applyFont="1" applyBorder="1" applyAlignment="1" applyProtection="1">
      <alignment horizontal="center" vertical="center" textRotation="255"/>
      <protection locked="0"/>
    </xf>
    <xf numFmtId="38" fontId="19" fillId="2" borderId="1" xfId="4" applyFont="1" applyFill="1" applyBorder="1" applyAlignment="1" applyProtection="1">
      <alignment vertical="center"/>
      <protection locked="0"/>
    </xf>
    <xf numFmtId="0" fontId="14" fillId="2" borderId="1" xfId="3" applyFont="1" applyFill="1" applyBorder="1" applyProtection="1">
      <alignment vertical="center"/>
      <protection locked="0"/>
    </xf>
    <xf numFmtId="0" fontId="14" fillId="2" borderId="22" xfId="3" applyFont="1" applyFill="1" applyBorder="1" applyProtection="1">
      <alignment vertical="center"/>
      <protection locked="0"/>
    </xf>
    <xf numFmtId="0" fontId="19" fillId="5" borderId="0" xfId="3" applyFont="1" applyFill="1" applyAlignment="1" applyProtection="1">
      <alignment horizontal="center" vertical="center"/>
      <protection locked="0"/>
    </xf>
    <xf numFmtId="0" fontId="14" fillId="0" borderId="17" xfId="3" applyFont="1" applyBorder="1" applyAlignment="1" applyProtection="1">
      <alignment horizontal="center" vertical="center"/>
      <protection locked="0"/>
    </xf>
    <xf numFmtId="0" fontId="14" fillId="0" borderId="18" xfId="3" applyFont="1" applyBorder="1" applyAlignment="1" applyProtection="1">
      <alignment horizontal="center" vertical="center"/>
      <protection locked="0"/>
    </xf>
    <xf numFmtId="0" fontId="14" fillId="0" borderId="19" xfId="3" applyFont="1" applyBorder="1" applyAlignment="1" applyProtection="1">
      <alignment horizontal="center" vertical="center"/>
      <protection locked="0"/>
    </xf>
    <xf numFmtId="38" fontId="2" fillId="0" borderId="12" xfId="2" applyFont="1" applyBorder="1" applyAlignment="1" applyProtection="1">
      <alignment horizontal="center" vertical="distributed" shrinkToFit="1"/>
      <protection locked="0"/>
    </xf>
    <xf numFmtId="38" fontId="6" fillId="4" borderId="11" xfId="2" applyFont="1" applyFill="1" applyBorder="1" applyAlignment="1" applyProtection="1">
      <alignment horizontal="left" vertical="center" wrapText="1" shrinkToFit="1"/>
    </xf>
    <xf numFmtId="38" fontId="6" fillId="4"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38" fontId="6" fillId="0" borderId="12" xfId="2" applyFont="1" applyBorder="1" applyAlignment="1" applyProtection="1">
      <alignment horizontal="center" vertical="distributed" shrinkToFit="1"/>
      <protection locked="0"/>
    </xf>
    <xf numFmtId="0" fontId="3" fillId="5" borderId="0" xfId="1" applyFont="1" applyFill="1" applyAlignment="1">
      <alignment horizontal="left" vertical="top" wrapText="1" indent="1"/>
    </xf>
    <xf numFmtId="0" fontId="33" fillId="5" borderId="0" xfId="1" applyFont="1" applyFill="1" applyAlignment="1">
      <alignment horizontal="left" vertical="top" wrapText="1" indent="1"/>
    </xf>
    <xf numFmtId="0" fontId="17" fillId="5" borderId="65" xfId="1" applyFont="1" applyFill="1" applyBorder="1" applyAlignment="1">
      <alignment horizontal="distributed" vertical="center" wrapText="1"/>
    </xf>
    <xf numFmtId="0" fontId="17" fillId="5" borderId="67" xfId="1" applyFont="1" applyFill="1" applyBorder="1" applyAlignment="1">
      <alignment horizontal="distributed" vertical="center" wrapText="1"/>
    </xf>
    <xf numFmtId="0" fontId="17" fillId="5" borderId="72" xfId="1" applyFont="1" applyFill="1" applyBorder="1" applyAlignment="1">
      <alignment horizontal="right" vertical="center" wrapText="1"/>
    </xf>
    <xf numFmtId="0" fontId="17" fillId="5" borderId="73" xfId="1" applyFont="1" applyFill="1" applyBorder="1" applyAlignment="1">
      <alignment horizontal="right" vertical="center" wrapText="1"/>
    </xf>
    <xf numFmtId="49" fontId="17" fillId="2" borderId="3" xfId="1" applyNumberFormat="1" applyFont="1" applyFill="1" applyBorder="1" applyAlignment="1">
      <alignment horizontal="center" vertical="center" wrapText="1"/>
    </xf>
    <xf numFmtId="49" fontId="17" fillId="2" borderId="8" xfId="1" applyNumberFormat="1" applyFont="1" applyFill="1" applyBorder="1" applyAlignment="1">
      <alignment horizontal="center" vertical="center" wrapText="1"/>
    </xf>
    <xf numFmtId="0" fontId="28" fillId="5" borderId="3" xfId="1" applyFont="1" applyFill="1" applyBorder="1" applyAlignment="1">
      <alignment horizontal="left" vertical="center" wrapText="1"/>
    </xf>
    <xf numFmtId="0" fontId="28" fillId="5" borderId="8" xfId="1" applyFont="1" applyFill="1" applyBorder="1" applyAlignment="1">
      <alignment horizontal="left" vertical="center" wrapText="1"/>
    </xf>
    <xf numFmtId="0" fontId="4" fillId="5" borderId="4" xfId="1" applyFill="1" applyBorder="1" applyAlignment="1">
      <alignment horizontal="center" vertical="top"/>
    </xf>
    <xf numFmtId="0" fontId="4" fillId="5" borderId="9" xfId="1" applyFill="1" applyBorder="1" applyAlignment="1">
      <alignment horizontal="center" vertical="top"/>
    </xf>
    <xf numFmtId="0" fontId="28" fillId="2" borderId="68" xfId="1" applyFont="1" applyFill="1" applyBorder="1" applyAlignment="1">
      <alignment horizontal="left" vertical="center" wrapText="1"/>
    </xf>
    <xf numFmtId="0" fontId="28" fillId="2" borderId="70" xfId="1" applyFont="1" applyFill="1" applyBorder="1" applyAlignment="1">
      <alignment horizontal="left" vertical="center" wrapText="1"/>
    </xf>
    <xf numFmtId="0" fontId="28" fillId="2" borderId="75" xfId="1" applyFont="1" applyFill="1" applyBorder="1" applyAlignment="1">
      <alignment horizontal="left" vertical="center" wrapText="1"/>
    </xf>
    <xf numFmtId="0" fontId="28" fillId="5" borderId="0" xfId="1" applyFont="1" applyFill="1" applyAlignment="1">
      <alignment horizontal="left"/>
    </xf>
    <xf numFmtId="0" fontId="17" fillId="4" borderId="11" xfId="1" applyFont="1" applyFill="1" applyBorder="1" applyAlignment="1">
      <alignment horizontal="left" vertical="center" wrapText="1"/>
    </xf>
    <xf numFmtId="0" fontId="17" fillId="5" borderId="0" xfId="1" applyFont="1" applyFill="1" applyAlignment="1">
      <alignment horizontal="left" vertical="center" wrapText="1"/>
    </xf>
    <xf numFmtId="0" fontId="28" fillId="5" borderId="0" xfId="1" applyFont="1" applyFill="1" applyAlignment="1">
      <alignment horizontal="left" vertical="center" wrapText="1"/>
    </xf>
    <xf numFmtId="0" fontId="28" fillId="5" borderId="0" xfId="1" applyFont="1" applyFill="1" applyAlignment="1">
      <alignment horizontal="center" vertical="center" wrapText="1"/>
    </xf>
    <xf numFmtId="0" fontId="28" fillId="2" borderId="65" xfId="1" applyFont="1" applyFill="1" applyBorder="1" applyAlignment="1">
      <alignment horizontal="center" vertical="center" wrapText="1"/>
    </xf>
    <xf numFmtId="0" fontId="28" fillId="2" borderId="66" xfId="1" applyFont="1" applyFill="1" applyBorder="1" applyAlignment="1">
      <alignment horizontal="center" vertical="center" wrapText="1"/>
    </xf>
    <xf numFmtId="0" fontId="28" fillId="2" borderId="69"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68" xfId="1" applyFont="1" applyFill="1" applyBorder="1" applyAlignment="1">
      <alignment horizontal="center" vertical="center" wrapText="1"/>
    </xf>
    <xf numFmtId="0" fontId="17" fillId="2" borderId="49" xfId="1" applyFont="1" applyFill="1" applyBorder="1" applyAlignment="1">
      <alignment horizontal="left" vertical="center" wrapText="1"/>
    </xf>
    <xf numFmtId="0" fontId="17" fillId="2" borderId="50" xfId="1" applyFont="1" applyFill="1" applyBorder="1" applyAlignment="1">
      <alignment horizontal="left" vertical="center" wrapText="1"/>
    </xf>
    <xf numFmtId="0" fontId="30" fillId="5" borderId="0" xfId="1" applyFont="1" applyFill="1" applyAlignment="1">
      <alignment horizontal="center" vertical="center" wrapText="1"/>
    </xf>
    <xf numFmtId="0" fontId="17" fillId="2" borderId="0" xfId="1" applyFont="1" applyFill="1" applyAlignment="1">
      <alignment horizontal="right" vertical="center" wrapText="1"/>
    </xf>
    <xf numFmtId="0" fontId="17" fillId="5" borderId="0" xfId="1" applyFont="1" applyFill="1" applyAlignment="1">
      <alignment horizontal="left" vertical="center" wrapText="1" indent="1"/>
    </xf>
    <xf numFmtId="0" fontId="17" fillId="4" borderId="0" xfId="1" applyFont="1" applyFill="1" applyAlignment="1">
      <alignment horizontal="left" vertical="center" wrapText="1"/>
    </xf>
    <xf numFmtId="0" fontId="17" fillId="4" borderId="8" xfId="1" applyFont="1" applyFill="1" applyBorder="1" applyAlignment="1">
      <alignment horizontal="left" vertical="center" wrapText="1"/>
    </xf>
    <xf numFmtId="0" fontId="3" fillId="0" borderId="76" xfId="0" applyFont="1" applyBorder="1" applyAlignment="1">
      <alignment horizontal="center" vertical="center" wrapText="1"/>
    </xf>
    <xf numFmtId="0" fontId="3" fillId="0" borderId="76" xfId="0" applyFont="1" applyBorder="1" applyAlignment="1">
      <alignment horizontal="center" vertical="center"/>
    </xf>
    <xf numFmtId="181" fontId="3" fillId="4" borderId="5" xfId="0" applyNumberFormat="1" applyFont="1" applyFill="1" applyBorder="1" applyAlignment="1">
      <alignment horizontal="right" vertical="center"/>
    </xf>
    <xf numFmtId="181" fontId="3" fillId="4" borderId="0" xfId="0" applyNumberFormat="1" applyFont="1" applyFill="1" applyAlignment="1">
      <alignment horizontal="right" vertical="center"/>
    </xf>
    <xf numFmtId="181" fontId="3" fillId="4" borderId="6" xfId="0" applyNumberFormat="1" applyFont="1" applyFill="1" applyBorder="1" applyAlignment="1">
      <alignment horizontal="right" vertical="center"/>
    </xf>
    <xf numFmtId="179" fontId="3" fillId="2" borderId="76" xfId="0" applyNumberFormat="1" applyFont="1" applyFill="1" applyBorder="1" applyAlignment="1">
      <alignment horizontal="right" vertical="center"/>
    </xf>
    <xf numFmtId="0" fontId="5" fillId="2" borderId="5" xfId="0" applyFont="1" applyFill="1" applyBorder="1" applyAlignment="1">
      <alignment horizontal="left" vertical="top" wrapText="1"/>
    </xf>
    <xf numFmtId="0" fontId="0" fillId="6" borderId="62" xfId="0" applyFill="1" applyBorder="1" applyAlignment="1">
      <alignment horizontal="center" vertical="center" textRotation="255"/>
    </xf>
    <xf numFmtId="0" fontId="0" fillId="6" borderId="76" xfId="0" applyFill="1" applyBorder="1" applyAlignment="1">
      <alignment horizontal="center" vertical="center" textRotation="255"/>
    </xf>
    <xf numFmtId="0" fontId="7" fillId="6" borderId="1" xfId="0" applyFont="1" applyFill="1" applyBorder="1" applyAlignment="1">
      <alignment horizontal="center" vertical="center" wrapText="1"/>
    </xf>
    <xf numFmtId="0" fontId="35" fillId="6" borderId="6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62" xfId="0" applyFont="1" applyFill="1" applyBorder="1" applyAlignment="1">
      <alignment horizontal="center" vertical="center" wrapText="1"/>
    </xf>
    <xf numFmtId="0" fontId="34" fillId="6" borderId="13" xfId="0" applyFont="1" applyFill="1" applyBorder="1" applyAlignment="1">
      <alignment horizontal="center" vertical="center" wrapText="1"/>
    </xf>
  </cellXfs>
  <cellStyles count="8">
    <cellStyle name="パーセント" xfId="7" builtinId="5"/>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65790</xdr:colOff>
      <xdr:row>0</xdr:row>
      <xdr:rowOff>73300</xdr:rowOff>
    </xdr:from>
    <xdr:to>
      <xdr:col>30</xdr:col>
      <xdr:colOff>247649</xdr:colOff>
      <xdr:row>6</xdr:row>
      <xdr:rowOff>361950</xdr:rowOff>
    </xdr:to>
    <xdr:sp macro="" textlink="">
      <xdr:nvSpPr>
        <xdr:cNvPr id="2" name="テキスト ボックス 1">
          <a:extLst>
            <a:ext uri="{FF2B5EF4-FFF2-40B4-BE49-F238E27FC236}">
              <a16:creationId xmlns:a16="http://schemas.microsoft.com/office/drawing/2014/main" id="{FD44EEE5-F4F6-4DCD-BA37-EAF5B9A4D740}"/>
            </a:ext>
          </a:extLst>
        </xdr:cNvPr>
        <xdr:cNvSpPr txBox="1"/>
      </xdr:nvSpPr>
      <xdr:spPr>
        <a:xfrm>
          <a:off x="65790" y="73300"/>
          <a:ext cx="9554459" cy="294041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２施設以上申請がある場合</a:t>
          </a:r>
          <a:br>
            <a:rPr kumimoji="1" lang="en-US" altLang="ja-JP" sz="2000" b="1">
              <a:solidFill>
                <a:srgbClr val="FF0000"/>
              </a:solidFill>
              <a:latin typeface="HG丸ｺﾞｼｯｸM-PRO" panose="020F0600000000000000" pitchFamily="50" charset="-128"/>
              <a:ea typeface="HG丸ｺﾞｼｯｸM-PRO" panose="020F0600000000000000" pitchFamily="50" charset="-128"/>
            </a:rPr>
          </a:b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・１施設につき１つ</a:t>
          </a:r>
          <a:r>
            <a:rPr kumimoji="1"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の</a:t>
          </a: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エクセルデータの提出が必要です。</a:t>
          </a:r>
          <a:endParaRPr lang="ja-JP" altLang="ja-JP" sz="1600" b="1">
            <a:effectLst/>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・２施設目以降は、このエクセルデータではなく、府ホームページ掲載の「</a:t>
          </a:r>
          <a:r>
            <a:rPr kumimoji="1" lang="ja-JP" altLang="en-US" sz="1600" b="1" u="sng">
              <a:latin typeface="HG丸ｺﾞｼｯｸM-PRO" panose="020F0600000000000000" pitchFamily="50" charset="-128"/>
              <a:ea typeface="HG丸ｺﾞｼｯｸM-PRO" panose="020F0600000000000000" pitchFamily="50" charset="-128"/>
            </a:rPr>
            <a:t>第１号様式</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事業計画書・所要額調書・事業収支予算書</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（２施設目以降用）」をダウンロードのうえ使用してください。</a:t>
          </a:r>
          <a:endParaRPr kumimoji="1" lang="en-US" altLang="ja-JP" sz="1600" b="1" u="sng">
            <a:latin typeface="HG丸ｺﾞｼｯｸM-PRO" panose="020F0600000000000000" pitchFamily="50" charset="-128"/>
            <a:ea typeface="HG丸ｺﾞｼｯｸM-PRO" panose="020F0600000000000000" pitchFamily="50" charset="-128"/>
          </a:endParaRPr>
        </a:p>
        <a:p>
          <a:r>
            <a:rPr kumimoji="1" lang="ja-JP" altLang="en-US" sz="1600" b="1" u="none">
              <a:latin typeface="HG丸ｺﾞｼｯｸM-PRO" panose="020F0600000000000000" pitchFamily="50" charset="-128"/>
              <a:ea typeface="HG丸ｺﾞｼｯｸM-PRO" panose="020F0600000000000000" pitchFamily="50" charset="-128"/>
            </a:rPr>
            <a:t>・数式が組み込まれていますので、シートの複製やコピーは絶対にしないでください。</a:t>
          </a:r>
          <a:endParaRPr kumimoji="1" lang="en-US" altLang="ja-JP" sz="1600" b="1" u="none">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20</xdr:row>
      <xdr:rowOff>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25</xdr:row>
      <xdr:rowOff>198115</xdr:rowOff>
    </xdr:from>
    <xdr:to>
      <xdr:col>35</xdr:col>
      <xdr:colOff>3812</xdr:colOff>
      <xdr:row>30</xdr:row>
      <xdr:rowOff>85726</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705225" y="4899655"/>
          <a:ext cx="2699387" cy="1076331"/>
          <a:chOff x="-3131511" y="5789943"/>
          <a:chExt cx="2598799" cy="1464188"/>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2494248" y="5789943"/>
            <a:ext cx="1961536" cy="1464188"/>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交付申請額は</a:t>
            </a:r>
            <a:endParaRPr kumimoji="1" lang="en-US" altLang="ja-JP" sz="1100"/>
          </a:p>
          <a:p>
            <a:r>
              <a:rPr kumimoji="1" lang="ja-JP" altLang="en-US" sz="1100" b="1" u="sng">
                <a:solidFill>
                  <a:srgbClr val="FF0000"/>
                </a:solidFill>
              </a:rPr>
              <a:t>全事業所分を合計した金額</a:t>
            </a:r>
            <a:r>
              <a:rPr kumimoji="1" lang="ja-JP" altLang="en-US" sz="1100"/>
              <a:t>を</a:t>
            </a:r>
            <a:endParaRPr kumimoji="1" lang="en-US" altLang="ja-JP" sz="1100"/>
          </a:p>
          <a:p>
            <a:r>
              <a:rPr kumimoji="1" lang="ja-JP" altLang="en-US" sz="1100"/>
              <a:t>入力してください。</a:t>
            </a:r>
            <a:endParaRPr kumimoji="1" lang="en-US" altLang="ja-JP" sz="1100"/>
          </a:p>
          <a:p>
            <a:r>
              <a:rPr kumimoji="1" lang="en-US" altLang="ja-JP" sz="1100"/>
              <a:t>※1,000</a:t>
            </a:r>
            <a:r>
              <a:rPr kumimoji="1" lang="ja-JP" altLang="en-US" sz="1100"/>
              <a:t>円未満切り捨て</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flipV="1">
            <a:off x="-3131511" y="6522038"/>
            <a:ext cx="637263" cy="144854"/>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37</xdr:col>
      <xdr:colOff>335280</xdr:colOff>
      <xdr:row>3</xdr:row>
      <xdr:rowOff>83820</xdr:rowOff>
    </xdr:from>
    <xdr:to>
      <xdr:col>37</xdr:col>
      <xdr:colOff>1851660</xdr:colOff>
      <xdr:row>6</xdr:row>
      <xdr:rowOff>152400</xdr:rowOff>
    </xdr:to>
    <xdr:sp macro="" textlink="">
      <xdr:nvSpPr>
        <xdr:cNvPr id="10" name="テキスト ボックス 9">
          <a:extLst>
            <a:ext uri="{FF2B5EF4-FFF2-40B4-BE49-F238E27FC236}">
              <a16:creationId xmlns:a16="http://schemas.microsoft.com/office/drawing/2014/main" id="{F42596D9-47A6-41C8-ABC7-653DEB02D5FC}"/>
            </a:ext>
          </a:extLst>
        </xdr:cNvPr>
        <xdr:cNvSpPr txBox="1"/>
      </xdr:nvSpPr>
      <xdr:spPr>
        <a:xfrm>
          <a:off x="7101840" y="66294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272142</xdr:colOff>
      <xdr:row>0</xdr:row>
      <xdr:rowOff>185057</xdr:rowOff>
    </xdr:from>
    <xdr:to>
      <xdr:col>36</xdr:col>
      <xdr:colOff>2093322</xdr:colOff>
      <xdr:row>3</xdr:row>
      <xdr:rowOff>87084</xdr:rowOff>
    </xdr:to>
    <xdr:sp macro="" textlink="">
      <xdr:nvSpPr>
        <xdr:cNvPr id="3" name="テキスト ボックス 2">
          <a:extLst>
            <a:ext uri="{FF2B5EF4-FFF2-40B4-BE49-F238E27FC236}">
              <a16:creationId xmlns:a16="http://schemas.microsoft.com/office/drawing/2014/main" id="{00DD395F-DD24-47FB-A2D3-2324906F0216}"/>
            </a:ext>
          </a:extLst>
        </xdr:cNvPr>
        <xdr:cNvSpPr txBox="1"/>
      </xdr:nvSpPr>
      <xdr:spPr>
        <a:xfrm>
          <a:off x="9677399" y="185057"/>
          <a:ext cx="1821180" cy="59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36</xdr:col>
      <xdr:colOff>326572</xdr:colOff>
      <xdr:row>4</xdr:row>
      <xdr:rowOff>185057</xdr:rowOff>
    </xdr:from>
    <xdr:to>
      <xdr:col>37</xdr:col>
      <xdr:colOff>15724</xdr:colOff>
      <xdr:row>10</xdr:row>
      <xdr:rowOff>540652</xdr:rowOff>
    </xdr:to>
    <xdr:sp macro="" textlink="">
      <xdr:nvSpPr>
        <xdr:cNvPr id="2" name="正方形/長方形 1">
          <a:extLst>
            <a:ext uri="{FF2B5EF4-FFF2-40B4-BE49-F238E27FC236}">
              <a16:creationId xmlns:a16="http://schemas.microsoft.com/office/drawing/2014/main" id="{3F600703-D1A7-4543-8A5D-02C3A1454A48}"/>
            </a:ext>
          </a:extLst>
        </xdr:cNvPr>
        <xdr:cNvSpPr/>
      </xdr:nvSpPr>
      <xdr:spPr bwMode="auto">
        <a:xfrm>
          <a:off x="9731829" y="1088571"/>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51</xdr:col>
      <xdr:colOff>134897</xdr:colOff>
      <xdr:row>9</xdr:row>
      <xdr:rowOff>38372</xdr:rowOff>
    </xdr:from>
    <xdr:to>
      <xdr:col>79</xdr:col>
      <xdr:colOff>304800</xdr:colOff>
      <xdr:row>16</xdr:row>
      <xdr:rowOff>135467</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2386164" y="2349772"/>
          <a:ext cx="4132303" cy="15110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twoCellAnchor>
    <xdr:from>
      <xdr:col>52</xdr:col>
      <xdr:colOff>146352</xdr:colOff>
      <xdr:row>0</xdr:row>
      <xdr:rowOff>67734</xdr:rowOff>
    </xdr:from>
    <xdr:to>
      <xdr:col>64</xdr:col>
      <xdr:colOff>15360</xdr:colOff>
      <xdr:row>3</xdr:row>
      <xdr:rowOff>0</xdr:rowOff>
    </xdr:to>
    <xdr:sp macro="" textlink="">
      <xdr:nvSpPr>
        <xdr:cNvPr id="4" name="テキスト ボックス 3">
          <a:extLst>
            <a:ext uri="{FF2B5EF4-FFF2-40B4-BE49-F238E27FC236}">
              <a16:creationId xmlns:a16="http://schemas.microsoft.com/office/drawing/2014/main" id="{DF23A3B0-4A09-4111-81AB-E7CD3E331F7B}"/>
            </a:ext>
          </a:extLst>
        </xdr:cNvPr>
        <xdr:cNvSpPr txBox="1"/>
      </xdr:nvSpPr>
      <xdr:spPr>
        <a:xfrm>
          <a:off x="11500152" y="67734"/>
          <a:ext cx="1824808" cy="651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51</xdr:col>
      <xdr:colOff>161592</xdr:colOff>
      <xdr:row>3</xdr:row>
      <xdr:rowOff>255088</xdr:rowOff>
    </xdr:from>
    <xdr:to>
      <xdr:col>77</xdr:col>
      <xdr:colOff>33381</xdr:colOff>
      <xdr:row>8</xdr:row>
      <xdr:rowOff>186268</xdr:rowOff>
    </xdr:to>
    <xdr:sp macro="" textlink="">
      <xdr:nvSpPr>
        <xdr:cNvPr id="7" name="正方形/長方形 6">
          <a:extLst>
            <a:ext uri="{FF2B5EF4-FFF2-40B4-BE49-F238E27FC236}">
              <a16:creationId xmlns:a16="http://schemas.microsoft.com/office/drawing/2014/main" id="{0A6FCB91-86C9-495A-BEBB-8FC2EAC752C3}"/>
            </a:ext>
          </a:extLst>
        </xdr:cNvPr>
        <xdr:cNvSpPr/>
      </xdr:nvSpPr>
      <xdr:spPr bwMode="auto">
        <a:xfrm>
          <a:off x="12412859" y="974755"/>
          <a:ext cx="3597122" cy="12943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t>水色セルに入力してください。</a:t>
          </a:r>
          <a:endParaRPr kumimoji="1" lang="en-US" altLang="ja-JP" sz="1200" b="1"/>
        </a:p>
        <a:p>
          <a:pPr algn="l"/>
          <a:r>
            <a:rPr kumimoji="1" lang="ja-JP" altLang="en-US" sz="1200" b="1"/>
            <a:t>ピンク色セルには数式が入力されているので操作しないでください。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245533</xdr:colOff>
      <xdr:row>0</xdr:row>
      <xdr:rowOff>160866</xdr:rowOff>
    </xdr:from>
    <xdr:to>
      <xdr:col>38</xdr:col>
      <xdr:colOff>767080</xdr:colOff>
      <xdr:row>4</xdr:row>
      <xdr:rowOff>3386</xdr:rowOff>
    </xdr:to>
    <xdr:sp macro="" textlink="">
      <xdr:nvSpPr>
        <xdr:cNvPr id="3" name="テキスト ボックス 2">
          <a:extLst>
            <a:ext uri="{FF2B5EF4-FFF2-40B4-BE49-F238E27FC236}">
              <a16:creationId xmlns:a16="http://schemas.microsoft.com/office/drawing/2014/main" id="{226FC56D-0E56-4724-AC61-5F2CF3DF207D}"/>
            </a:ext>
          </a:extLst>
        </xdr:cNvPr>
        <xdr:cNvSpPr txBox="1"/>
      </xdr:nvSpPr>
      <xdr:spPr>
        <a:xfrm>
          <a:off x="7154333" y="160866"/>
          <a:ext cx="1808480" cy="621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37</xdr:col>
      <xdr:colOff>177800</xdr:colOff>
      <xdr:row>8</xdr:row>
      <xdr:rowOff>211665</xdr:rowOff>
    </xdr:from>
    <xdr:to>
      <xdr:col>46</xdr:col>
      <xdr:colOff>186266</xdr:colOff>
      <xdr:row>11</xdr:row>
      <xdr:rowOff>443889</xdr:rowOff>
    </xdr:to>
    <xdr:sp macro="" textlink="">
      <xdr:nvSpPr>
        <xdr:cNvPr id="4" name="正方形/長方形 3">
          <a:extLst>
            <a:ext uri="{FF2B5EF4-FFF2-40B4-BE49-F238E27FC236}">
              <a16:creationId xmlns:a16="http://schemas.microsoft.com/office/drawing/2014/main" id="{454C3A6E-B17E-40E4-9633-A540C990F792}"/>
            </a:ext>
          </a:extLst>
        </xdr:cNvPr>
        <xdr:cNvSpPr/>
      </xdr:nvSpPr>
      <xdr:spPr bwMode="auto">
        <a:xfrm>
          <a:off x="7086600" y="1862665"/>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twoCellAnchor>
    <xdr:from>
      <xdr:col>37</xdr:col>
      <xdr:colOff>143933</xdr:colOff>
      <xdr:row>18</xdr:row>
      <xdr:rowOff>457200</xdr:rowOff>
    </xdr:from>
    <xdr:to>
      <xdr:col>50</xdr:col>
      <xdr:colOff>127569</xdr:colOff>
      <xdr:row>21</xdr:row>
      <xdr:rowOff>256704</xdr:rowOff>
    </xdr:to>
    <xdr:sp macro="" textlink="">
      <xdr:nvSpPr>
        <xdr:cNvPr id="2" name="テキスト ボックス 1">
          <a:extLst>
            <a:ext uri="{FF2B5EF4-FFF2-40B4-BE49-F238E27FC236}">
              <a16:creationId xmlns:a16="http://schemas.microsoft.com/office/drawing/2014/main" id="{03854659-D8CF-4A96-97AF-D1FB968429D3}"/>
            </a:ext>
          </a:extLst>
        </xdr:cNvPr>
        <xdr:cNvSpPr txBox="1"/>
      </xdr:nvSpPr>
      <xdr:spPr>
        <a:xfrm>
          <a:off x="7052733" y="5833533"/>
          <a:ext cx="43609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274320</xdr:colOff>
      <xdr:row>0</xdr:row>
      <xdr:rowOff>228600</xdr:rowOff>
    </xdr:from>
    <xdr:to>
      <xdr:col>9</xdr:col>
      <xdr:colOff>449580</xdr:colOff>
      <xdr:row>1</xdr:row>
      <xdr:rowOff>495300</xdr:rowOff>
    </xdr:to>
    <xdr:sp macro="" textlink="">
      <xdr:nvSpPr>
        <xdr:cNvPr id="2" name="テキスト ボックス 1">
          <a:extLst>
            <a:ext uri="{FF2B5EF4-FFF2-40B4-BE49-F238E27FC236}">
              <a16:creationId xmlns:a16="http://schemas.microsoft.com/office/drawing/2014/main" id="{7FEBA04F-DA73-4488-8DA2-E6124F96E146}"/>
            </a:ext>
          </a:extLst>
        </xdr:cNvPr>
        <xdr:cNvSpPr txBox="1"/>
      </xdr:nvSpPr>
      <xdr:spPr>
        <a:xfrm>
          <a:off x="6858000" y="22860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twoCellAnchor>
    <xdr:from>
      <xdr:col>7</xdr:col>
      <xdr:colOff>228599</xdr:colOff>
      <xdr:row>12</xdr:row>
      <xdr:rowOff>296333</xdr:rowOff>
    </xdr:from>
    <xdr:to>
      <xdr:col>9</xdr:col>
      <xdr:colOff>50799</xdr:colOff>
      <xdr:row>12</xdr:row>
      <xdr:rowOff>524933</xdr:rowOff>
    </xdr:to>
    <xdr:sp macro="" textlink="">
      <xdr:nvSpPr>
        <xdr:cNvPr id="3" name="四角形: 角を丸くする 2">
          <a:extLst>
            <a:ext uri="{FF2B5EF4-FFF2-40B4-BE49-F238E27FC236}">
              <a16:creationId xmlns:a16="http://schemas.microsoft.com/office/drawing/2014/main" id="{BF709BD1-3914-4AC3-A5CF-80917D222E4C}"/>
            </a:ext>
          </a:extLst>
        </xdr:cNvPr>
        <xdr:cNvSpPr/>
      </xdr:nvSpPr>
      <xdr:spPr>
        <a:xfrm>
          <a:off x="6812279" y="5005493"/>
          <a:ext cx="1163320" cy="228600"/>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330199</xdr:colOff>
      <xdr:row>14</xdr:row>
      <xdr:rowOff>338667</xdr:rowOff>
    </xdr:from>
    <xdr:to>
      <xdr:col>8</xdr:col>
      <xdr:colOff>491067</xdr:colOff>
      <xdr:row>15</xdr:row>
      <xdr:rowOff>177800</xdr:rowOff>
    </xdr:to>
    <xdr:sp macro="" textlink="">
      <xdr:nvSpPr>
        <xdr:cNvPr id="4" name="四角形: 角を丸くする 3">
          <a:extLst>
            <a:ext uri="{FF2B5EF4-FFF2-40B4-BE49-F238E27FC236}">
              <a16:creationId xmlns:a16="http://schemas.microsoft.com/office/drawing/2014/main" id="{12B08287-80EB-43E4-997E-A1857E0E2881}"/>
            </a:ext>
          </a:extLst>
        </xdr:cNvPr>
        <xdr:cNvSpPr/>
      </xdr:nvSpPr>
      <xdr:spPr>
        <a:xfrm>
          <a:off x="6913879" y="6571827"/>
          <a:ext cx="831428" cy="242993"/>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279399</xdr:colOff>
      <xdr:row>13</xdr:row>
      <xdr:rowOff>279400</xdr:rowOff>
    </xdr:from>
    <xdr:to>
      <xdr:col>8</xdr:col>
      <xdr:colOff>440267</xdr:colOff>
      <xdr:row>13</xdr:row>
      <xdr:rowOff>524933</xdr:rowOff>
    </xdr:to>
    <xdr:sp macro="" textlink="">
      <xdr:nvSpPr>
        <xdr:cNvPr id="5" name="四角形: 角を丸くする 4">
          <a:extLst>
            <a:ext uri="{FF2B5EF4-FFF2-40B4-BE49-F238E27FC236}">
              <a16:creationId xmlns:a16="http://schemas.microsoft.com/office/drawing/2014/main" id="{8D678D22-6DE6-4ACD-96B1-101E3A414595}"/>
            </a:ext>
          </a:extLst>
        </xdr:cNvPr>
        <xdr:cNvSpPr/>
      </xdr:nvSpPr>
      <xdr:spPr>
        <a:xfrm>
          <a:off x="6863079" y="5750560"/>
          <a:ext cx="831428" cy="245533"/>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254000</xdr:colOff>
      <xdr:row>3</xdr:row>
      <xdr:rowOff>220134</xdr:rowOff>
    </xdr:from>
    <xdr:to>
      <xdr:col>12</xdr:col>
      <xdr:colOff>550333</xdr:colOff>
      <xdr:row>8</xdr:row>
      <xdr:rowOff>299958</xdr:rowOff>
    </xdr:to>
    <xdr:sp macro="" textlink="">
      <xdr:nvSpPr>
        <xdr:cNvPr id="6" name="正方形/長方形 5">
          <a:extLst>
            <a:ext uri="{FF2B5EF4-FFF2-40B4-BE49-F238E27FC236}">
              <a16:creationId xmlns:a16="http://schemas.microsoft.com/office/drawing/2014/main" id="{1E15BD01-8407-4ADE-8555-6A35468C7596}"/>
            </a:ext>
          </a:extLst>
        </xdr:cNvPr>
        <xdr:cNvSpPr/>
      </xdr:nvSpPr>
      <xdr:spPr bwMode="auto">
        <a:xfrm>
          <a:off x="6841067" y="1583267"/>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3603-9068-4C0B-8E0C-67AEE1C14CB2}">
  <sheetPr>
    <tabColor rgb="FFFFFF00"/>
  </sheetPr>
  <dimension ref="A1:BM18"/>
  <sheetViews>
    <sheetView view="pageBreakPreview" zoomScaleNormal="100" zoomScaleSheetLayoutView="100" workbookViewId="0">
      <selection activeCell="P10" sqref="P10"/>
    </sheetView>
  </sheetViews>
  <sheetFormatPr defaultColWidth="8.59765625" defaultRowHeight="18"/>
  <cols>
    <col min="1" max="36" width="4.09765625" style="4" customWidth="1"/>
    <col min="37" max="37" width="4.09765625" customWidth="1"/>
  </cols>
  <sheetData>
    <row r="1" spans="1:65" ht="34.950000000000003" customHeight="1"/>
    <row r="2" spans="1:65" ht="34.950000000000003" customHeight="1">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row>
    <row r="3" spans="1:65" ht="34.950000000000003" customHeight="1">
      <c r="B3" s="3"/>
      <c r="L3" s="5"/>
      <c r="O3" s="5"/>
      <c r="P3" s="5"/>
      <c r="Q3" s="5"/>
      <c r="R3" s="5"/>
      <c r="S3" s="3"/>
      <c r="T3" s="5"/>
      <c r="U3" s="5"/>
      <c r="V3" s="5"/>
      <c r="W3" s="5"/>
      <c r="Z3" s="5"/>
      <c r="AA3" s="5"/>
      <c r="AB3" s="5"/>
      <c r="AC3" s="5"/>
      <c r="AD3" s="9"/>
      <c r="AE3" s="9"/>
      <c r="AF3" s="9"/>
      <c r="AG3" s="9"/>
      <c r="AH3" s="9"/>
      <c r="AI3" s="9"/>
      <c r="AJ3" s="9"/>
    </row>
    <row r="4" spans="1:65" ht="34.950000000000003" customHeight="1">
      <c r="S4" s="6"/>
      <c r="T4" s="6"/>
      <c r="U4" s="6"/>
      <c r="V4" s="6"/>
      <c r="W4" s="6"/>
      <c r="AK4" s="7"/>
    </row>
    <row r="5" spans="1:65" ht="34.950000000000003" customHeight="1">
      <c r="AJ5" s="2"/>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row>
    <row r="6" spans="1:65" ht="34.950000000000003" customHeight="1">
      <c r="L6" s="28"/>
      <c r="M6" s="28"/>
      <c r="N6" s="28"/>
      <c r="O6" s="28"/>
      <c r="P6" s="28"/>
      <c r="Q6" s="28"/>
      <c r="R6" s="28"/>
      <c r="S6" s="28"/>
      <c r="T6" s="28"/>
      <c r="U6" s="28"/>
      <c r="V6" s="28"/>
      <c r="W6" s="28"/>
      <c r="X6" s="28"/>
      <c r="Y6" s="28"/>
      <c r="Z6" s="28"/>
      <c r="AA6" s="28"/>
      <c r="AB6" s="28"/>
      <c r="AC6" s="28"/>
      <c r="AD6" s="28"/>
      <c r="AE6" s="28"/>
      <c r="AF6" s="28"/>
      <c r="AG6" s="28"/>
      <c r="AH6" s="28"/>
      <c r="AI6" s="28"/>
      <c r="AJ6" s="2"/>
    </row>
    <row r="7" spans="1:65" ht="34.950000000000003" customHeight="1">
      <c r="L7" s="28"/>
      <c r="M7" s="28"/>
      <c r="N7" s="28"/>
      <c r="O7" s="28"/>
      <c r="P7" s="28"/>
      <c r="Q7" s="28"/>
      <c r="R7" s="28"/>
      <c r="S7" s="28"/>
      <c r="T7" s="28"/>
      <c r="U7" s="28"/>
      <c r="V7" s="28"/>
      <c r="W7" s="28"/>
      <c r="X7" s="28"/>
      <c r="Y7" s="28"/>
      <c r="Z7" s="28"/>
      <c r="AA7" s="28"/>
      <c r="AB7" s="28"/>
      <c r="AC7" s="28"/>
      <c r="AD7" s="28"/>
      <c r="AE7" s="28"/>
      <c r="AF7" s="28"/>
      <c r="AG7" s="28"/>
      <c r="AH7" s="28"/>
      <c r="AI7" s="28"/>
      <c r="AJ7" s="2"/>
    </row>
    <row r="8" spans="1:65" ht="27.45" customHeight="1">
      <c r="AJ8" s="2"/>
    </row>
    <row r="9" spans="1:65" s="1" customFormat="1" ht="18"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1:65" s="1" customFormat="1" ht="18"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1:65" s="1" customFormat="1" ht="18"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65" s="1" customFormat="1" ht="18"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65" s="1" customFormat="1" ht="18"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65" s="1" customFormat="1" ht="18"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65" s="1" customFormat="1"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65" s="1" customFormat="1"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s="1" customFormat="1" ht="18"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s="1" customFormat="1" ht="18"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sheetData>
  <dataConsolidate/>
  <phoneticPr fontId="1"/>
  <dataValidations count="3">
    <dataValidation imeMode="halfAlpha" allowBlank="1" showInputMessage="1" showErrorMessage="1" prompt="申請日付を西暦（例:2023/04/01）で入力してください" sqref="AD3:AJ3" xr:uid="{491CFBA7-A090-444A-AED7-F6C0046AA046}"/>
    <dataValidation type="list" allowBlank="1" showInputMessage="1" showErrorMessage="1" sqref="O7:U7" xr:uid="{81E0432B-422D-4820-B38A-865A04EDF279}">
      <formula1>"理事長,代表理事,代表役員,代表取締役,理事,代表者"</formula1>
    </dataValidation>
    <dataValidation type="list" allowBlank="1" showInputMessage="1" showErrorMessage="1" sqref="O6" xr:uid="{1DE352C9-D7C3-49CF-A5C1-67DC9197C574}">
      <formula1>"社会福祉法人,学校法人,宗教法人,公益財団,一般財団,公益社団,一般社団,株式会社,NPO法人"</formula1>
    </dataValidation>
  </dataValidations>
  <printOptions horizontalCentered="1"/>
  <pageMargins left="0.27559055118110237" right="0.27559055118110237" top="0.27559055118110237" bottom="0.27559055118110237" header="0.27559055118110237" footer="0.27559055118110237"/>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BM44"/>
  <sheetViews>
    <sheetView tabSelected="1" view="pageBreakPreview" zoomScaleNormal="100" zoomScaleSheetLayoutView="100" workbookViewId="0">
      <selection activeCell="U9" sqref="U9:AJ10"/>
    </sheetView>
  </sheetViews>
  <sheetFormatPr defaultColWidth="2.3984375" defaultRowHeight="14.4"/>
  <cols>
    <col min="1" max="17" width="2.3984375" style="10"/>
    <col min="18" max="18" width="2.3984375" style="10" customWidth="1"/>
    <col min="19" max="37" width="2.3984375" style="10"/>
    <col min="38" max="38" width="31.296875" style="10" customWidth="1"/>
    <col min="39" max="46" width="9.3984375" style="10" customWidth="1"/>
    <col min="47" max="47" width="13.69921875" style="10" customWidth="1"/>
    <col min="48" max="16384" width="2.3984375" style="10"/>
  </cols>
  <sheetData>
    <row r="1" spans="1:48" ht="16.95" customHeight="1">
      <c r="A1" s="52" t="s">
        <v>74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48" ht="14.7"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M2" s="11"/>
    </row>
    <row r="3" spans="1:48" ht="14.7"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115"/>
      <c r="AB3" s="116"/>
      <c r="AC3" s="116"/>
      <c r="AD3" s="116"/>
      <c r="AE3" s="116"/>
      <c r="AF3" s="116"/>
      <c r="AG3" s="116"/>
      <c r="AH3" s="116"/>
      <c r="AI3" s="116"/>
      <c r="AJ3" s="116"/>
      <c r="AL3" s="36" t="s">
        <v>134</v>
      </c>
      <c r="AM3" s="11"/>
      <c r="AV3" s="10" t="s">
        <v>14</v>
      </c>
    </row>
    <row r="4" spans="1:48" ht="14.7"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8"/>
      <c r="AB4" s="58"/>
      <c r="AC4" s="58"/>
      <c r="AD4" s="58"/>
      <c r="AE4" s="58"/>
      <c r="AF4" s="58"/>
      <c r="AG4" s="58"/>
      <c r="AH4" s="58"/>
      <c r="AI4" s="58"/>
      <c r="AJ4" s="58"/>
      <c r="AK4" s="52"/>
    </row>
    <row r="5" spans="1:48" ht="14.7" customHeight="1">
      <c r="A5" s="52" t="s">
        <v>15</v>
      </c>
      <c r="B5" s="52"/>
      <c r="C5" s="52"/>
      <c r="D5" s="52"/>
      <c r="E5" s="52"/>
      <c r="F5" s="52"/>
      <c r="G5" s="52"/>
      <c r="H5" s="52"/>
      <c r="I5" s="52"/>
      <c r="J5" s="52"/>
      <c r="K5" s="52"/>
      <c r="L5" s="52"/>
      <c r="M5" s="52"/>
      <c r="N5" s="52"/>
      <c r="O5" s="52"/>
      <c r="P5" s="52"/>
      <c r="Q5" s="52"/>
      <c r="R5" s="52"/>
      <c r="S5" s="52"/>
      <c r="T5" s="52"/>
      <c r="U5" s="52"/>
      <c r="V5" s="52"/>
      <c r="W5" s="52"/>
      <c r="X5" s="52"/>
      <c r="Y5" s="52"/>
      <c r="Z5" s="52"/>
      <c r="AA5" s="58"/>
      <c r="AB5" s="58"/>
      <c r="AC5" s="58"/>
      <c r="AD5" s="58"/>
      <c r="AE5" s="58"/>
      <c r="AF5" s="58"/>
      <c r="AG5" s="58"/>
      <c r="AH5" s="58"/>
      <c r="AI5" s="58"/>
      <c r="AJ5" s="58"/>
      <c r="AK5" s="52"/>
      <c r="AM5" s="11"/>
    </row>
    <row r="6" spans="1:48" ht="14.7"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M6" s="11"/>
    </row>
    <row r="7" spans="1:48" ht="14.7" customHeight="1">
      <c r="A7" s="52"/>
      <c r="B7" s="52"/>
      <c r="C7" s="52"/>
      <c r="D7" s="52"/>
      <c r="E7" s="52"/>
      <c r="F7" s="52"/>
      <c r="G7" s="52"/>
      <c r="H7" s="52"/>
      <c r="I7" s="52"/>
      <c r="J7" s="52"/>
      <c r="K7" s="52"/>
      <c r="L7" s="52"/>
      <c r="M7" s="52"/>
      <c r="N7" s="52"/>
      <c r="O7" s="52"/>
      <c r="P7" s="52"/>
      <c r="Q7" s="52" t="s">
        <v>68</v>
      </c>
      <c r="R7" s="52"/>
      <c r="S7" s="52"/>
      <c r="T7" s="52"/>
      <c r="U7" s="52"/>
      <c r="V7" s="52"/>
      <c r="W7" s="52"/>
      <c r="X7" s="52"/>
      <c r="Y7" s="52"/>
      <c r="Z7" s="52"/>
      <c r="AA7" s="52"/>
      <c r="AB7" s="52"/>
      <c r="AC7" s="52"/>
      <c r="AD7" s="52"/>
      <c r="AE7" s="52"/>
      <c r="AF7" s="52"/>
      <c r="AG7" s="52"/>
      <c r="AH7" s="52"/>
      <c r="AI7" s="52"/>
      <c r="AJ7" s="52"/>
      <c r="AK7" s="52"/>
      <c r="AM7" s="11"/>
    </row>
    <row r="8" spans="1:48" ht="14.7" customHeight="1">
      <c r="A8" s="52"/>
      <c r="B8" s="52"/>
      <c r="C8" s="52"/>
      <c r="D8" s="52"/>
      <c r="E8" s="52"/>
      <c r="F8" s="52"/>
      <c r="G8" s="52"/>
      <c r="H8" s="52"/>
      <c r="I8" s="52"/>
      <c r="J8" s="52"/>
      <c r="K8" s="52"/>
      <c r="L8" s="52"/>
      <c r="M8" s="52"/>
      <c r="N8" s="52"/>
      <c r="O8" s="52"/>
      <c r="P8" s="52"/>
      <c r="Q8" s="52"/>
      <c r="R8" s="52"/>
      <c r="S8" s="52" t="s">
        <v>39</v>
      </c>
      <c r="T8" s="52"/>
      <c r="U8" s="35" t="s">
        <v>38</v>
      </c>
      <c r="V8" s="120"/>
      <c r="W8" s="120"/>
      <c r="X8" s="120"/>
      <c r="Y8" s="120"/>
      <c r="Z8" s="120"/>
      <c r="AA8" s="120"/>
      <c r="AB8" s="120"/>
      <c r="AC8" s="120"/>
      <c r="AD8" s="120"/>
      <c r="AE8" s="120"/>
      <c r="AF8" s="120"/>
      <c r="AG8" s="120"/>
      <c r="AH8" s="120"/>
      <c r="AI8" s="120"/>
      <c r="AJ8" s="120"/>
      <c r="AM8" s="11"/>
    </row>
    <row r="9" spans="1:48" ht="14.7" customHeight="1">
      <c r="A9" s="52"/>
      <c r="B9" s="52"/>
      <c r="C9" s="52"/>
      <c r="D9" s="52"/>
      <c r="E9" s="52"/>
      <c r="F9" s="52"/>
      <c r="G9" s="52"/>
      <c r="H9" s="52"/>
      <c r="I9" s="52"/>
      <c r="J9" s="52"/>
      <c r="K9" s="52"/>
      <c r="L9" s="52"/>
      <c r="M9" s="52"/>
      <c r="N9" s="52"/>
      <c r="O9" s="52"/>
      <c r="P9" s="52"/>
      <c r="Q9" s="52"/>
      <c r="R9" s="52"/>
      <c r="S9" s="52"/>
      <c r="T9" s="52"/>
      <c r="U9" s="117"/>
      <c r="V9" s="117"/>
      <c r="W9" s="117"/>
      <c r="X9" s="117"/>
      <c r="Y9" s="117"/>
      <c r="Z9" s="117"/>
      <c r="AA9" s="117"/>
      <c r="AB9" s="117"/>
      <c r="AC9" s="117"/>
      <c r="AD9" s="117"/>
      <c r="AE9" s="117"/>
      <c r="AF9" s="117"/>
      <c r="AG9" s="117"/>
      <c r="AH9" s="117"/>
      <c r="AI9" s="117"/>
      <c r="AJ9" s="117"/>
      <c r="AK9" s="52"/>
      <c r="AL9"/>
    </row>
    <row r="10" spans="1:48" ht="14.7" customHeight="1">
      <c r="A10" s="52"/>
      <c r="B10" s="52"/>
      <c r="C10" s="52"/>
      <c r="D10" s="52"/>
      <c r="E10" s="52"/>
      <c r="F10" s="52"/>
      <c r="G10" s="52"/>
      <c r="H10" s="52"/>
      <c r="I10" s="52"/>
      <c r="J10" s="52"/>
      <c r="K10" s="52"/>
      <c r="L10" s="52"/>
      <c r="M10" s="52"/>
      <c r="N10" s="52"/>
      <c r="O10" s="52"/>
      <c r="P10" s="52"/>
      <c r="Q10" s="52"/>
      <c r="R10" s="52"/>
      <c r="S10" s="52"/>
      <c r="T10" s="52"/>
      <c r="U10" s="118"/>
      <c r="V10" s="118"/>
      <c r="W10" s="118"/>
      <c r="X10" s="118"/>
      <c r="Y10" s="118"/>
      <c r="Z10" s="118"/>
      <c r="AA10" s="118"/>
      <c r="AB10" s="118"/>
      <c r="AC10" s="118"/>
      <c r="AD10" s="118"/>
      <c r="AE10" s="118"/>
      <c r="AF10" s="118"/>
      <c r="AG10" s="118"/>
      <c r="AH10" s="118"/>
      <c r="AI10" s="118"/>
      <c r="AJ10" s="118"/>
      <c r="AK10" s="52"/>
    </row>
    <row r="11" spans="1:48" ht="14.7" customHeight="1">
      <c r="A11" s="52"/>
      <c r="B11" s="52"/>
      <c r="C11" s="52"/>
      <c r="D11" s="52"/>
      <c r="E11" s="52"/>
      <c r="F11" s="52"/>
      <c r="G11" s="52"/>
      <c r="H11" s="52"/>
      <c r="I11" s="52"/>
      <c r="J11" s="52"/>
      <c r="K11" s="52"/>
      <c r="L11" s="52"/>
      <c r="M11" s="52"/>
      <c r="N11" s="52"/>
      <c r="O11" s="52"/>
      <c r="P11" s="52"/>
      <c r="Q11" s="52"/>
      <c r="R11" s="52"/>
      <c r="S11" s="52"/>
      <c r="T11" s="52"/>
      <c r="U11" s="61"/>
      <c r="V11" s="61"/>
      <c r="W11" s="61"/>
      <c r="X11" s="61"/>
      <c r="Y11" s="61"/>
      <c r="Z11" s="61"/>
      <c r="AA11" s="61"/>
      <c r="AB11" s="61"/>
      <c r="AC11" s="61"/>
      <c r="AD11" s="61"/>
      <c r="AE11" s="61"/>
      <c r="AF11" s="61"/>
      <c r="AG11" s="61"/>
      <c r="AH11" s="61"/>
      <c r="AI11" s="61"/>
      <c r="AJ11" s="61"/>
      <c r="AK11" s="52"/>
    </row>
    <row r="12" spans="1:48" ht="14.7" customHeight="1">
      <c r="A12" s="52"/>
      <c r="B12" s="52"/>
      <c r="C12" s="52"/>
      <c r="D12" s="52"/>
      <c r="E12" s="52"/>
      <c r="F12" s="52"/>
      <c r="G12" s="52"/>
      <c r="H12" s="52"/>
      <c r="I12" s="52"/>
      <c r="J12" s="52"/>
      <c r="K12" s="52"/>
      <c r="L12" s="52"/>
      <c r="M12" s="52"/>
      <c r="N12" s="52"/>
      <c r="O12" s="52"/>
      <c r="P12" s="52"/>
      <c r="Q12" s="52" t="s">
        <v>52</v>
      </c>
      <c r="R12" s="52"/>
      <c r="S12" s="52"/>
      <c r="T12" s="52"/>
      <c r="AA12" s="52"/>
      <c r="AB12" s="52"/>
      <c r="AC12" s="52"/>
      <c r="AD12" s="52"/>
      <c r="AE12" s="52"/>
      <c r="AF12" s="52"/>
      <c r="AG12" s="52"/>
      <c r="AH12" s="52"/>
      <c r="AI12" s="52"/>
      <c r="AJ12" s="52"/>
      <c r="AK12" s="52"/>
    </row>
    <row r="13" spans="1:48" ht="14.7" customHeight="1">
      <c r="A13" s="52"/>
      <c r="B13" s="52"/>
      <c r="C13" s="52"/>
      <c r="D13" s="52"/>
      <c r="E13" s="52"/>
      <c r="F13" s="52"/>
      <c r="G13" s="52"/>
      <c r="H13" s="52"/>
      <c r="I13" s="52"/>
      <c r="J13" s="52"/>
      <c r="K13" s="52"/>
      <c r="L13" s="52"/>
      <c r="M13" s="52"/>
      <c r="N13" s="52"/>
      <c r="O13" s="52"/>
      <c r="P13" s="52"/>
      <c r="Q13" s="52"/>
      <c r="R13" s="52"/>
      <c r="S13" s="52" t="s">
        <v>16</v>
      </c>
      <c r="T13" s="52"/>
      <c r="U13" s="119"/>
      <c r="V13" s="119"/>
      <c r="W13" s="119"/>
      <c r="X13" s="119"/>
      <c r="Y13" s="119"/>
      <c r="Z13" s="119"/>
      <c r="AA13" s="119"/>
      <c r="AB13" s="119"/>
      <c r="AC13" s="119"/>
      <c r="AD13" s="119"/>
      <c r="AE13" s="119"/>
      <c r="AF13" s="119"/>
      <c r="AG13" s="119"/>
      <c r="AH13" s="119"/>
      <c r="AI13" s="119"/>
      <c r="AJ13" s="119"/>
      <c r="AK13" s="52"/>
      <c r="AL13" s="52"/>
      <c r="AV13" s="10" t="s">
        <v>14</v>
      </c>
    </row>
    <row r="14" spans="1:48" ht="14.7" customHeight="1">
      <c r="A14" s="52"/>
      <c r="B14" s="52"/>
      <c r="C14" s="52"/>
      <c r="D14" s="52"/>
      <c r="E14" s="52"/>
      <c r="F14" s="52"/>
      <c r="G14" s="52"/>
      <c r="H14" s="52"/>
      <c r="I14" s="52"/>
      <c r="J14" s="52"/>
      <c r="K14" s="52"/>
      <c r="L14" s="52"/>
      <c r="M14" s="52"/>
      <c r="N14" s="52"/>
      <c r="O14" s="52"/>
      <c r="P14" s="52"/>
      <c r="Q14" s="52"/>
      <c r="R14" s="52"/>
      <c r="S14" s="52" t="s">
        <v>17</v>
      </c>
      <c r="T14" s="52"/>
      <c r="U14" s="122"/>
      <c r="V14" s="122"/>
      <c r="W14" s="122"/>
      <c r="X14" s="122"/>
      <c r="Y14" s="122"/>
      <c r="Z14" s="122"/>
      <c r="AA14" s="122"/>
      <c r="AB14" s="122"/>
      <c r="AC14" s="122"/>
      <c r="AD14" s="122"/>
      <c r="AE14" s="122"/>
      <c r="AF14" s="122"/>
      <c r="AG14" s="122"/>
      <c r="AH14" s="122"/>
      <c r="AI14" s="122"/>
      <c r="AJ14" s="122"/>
      <c r="AK14" s="52"/>
      <c r="AL14" s="52"/>
    </row>
    <row r="15" spans="1:48" ht="14.7" customHeight="1">
      <c r="A15" s="52"/>
      <c r="B15" s="52"/>
      <c r="C15" s="52"/>
      <c r="D15" s="52"/>
      <c r="E15" s="52"/>
      <c r="F15" s="52"/>
      <c r="G15" s="52"/>
      <c r="H15" s="52"/>
      <c r="I15" s="52"/>
      <c r="J15" s="52"/>
      <c r="K15" s="52"/>
      <c r="L15" s="52"/>
      <c r="M15" s="52"/>
      <c r="N15" s="52"/>
      <c r="O15" s="52"/>
      <c r="P15" s="52"/>
      <c r="Q15" s="52"/>
      <c r="R15" s="52"/>
      <c r="S15" s="52"/>
      <c r="T15" s="52"/>
      <c r="U15" s="123"/>
      <c r="V15" s="123"/>
      <c r="W15" s="123"/>
      <c r="X15" s="123"/>
      <c r="Y15" s="123"/>
      <c r="Z15" s="123"/>
      <c r="AA15" s="123"/>
      <c r="AB15" s="123"/>
      <c r="AC15" s="123"/>
      <c r="AD15" s="123"/>
      <c r="AE15" s="123"/>
      <c r="AF15" s="123"/>
      <c r="AG15" s="123"/>
      <c r="AH15" s="123"/>
      <c r="AI15" s="123"/>
      <c r="AJ15" s="123"/>
      <c r="AK15" s="52"/>
      <c r="AL15" s="52"/>
    </row>
    <row r="16" spans="1:48" ht="14.7" customHeight="1">
      <c r="A16" s="52"/>
      <c r="B16" s="52"/>
      <c r="C16" s="52"/>
      <c r="D16" s="52"/>
      <c r="E16" s="52"/>
      <c r="F16" s="52"/>
      <c r="G16" s="52"/>
      <c r="H16" s="52"/>
      <c r="I16" s="52"/>
      <c r="J16" s="52"/>
      <c r="K16" s="52"/>
      <c r="L16" s="52"/>
      <c r="M16" s="52"/>
      <c r="N16" s="52"/>
      <c r="O16" s="52"/>
      <c r="P16" s="52"/>
      <c r="Q16" s="52"/>
      <c r="R16" s="52"/>
      <c r="S16" s="52"/>
      <c r="T16" s="52"/>
      <c r="U16" s="62"/>
      <c r="V16" s="62"/>
      <c r="W16" s="62"/>
      <c r="X16" s="62"/>
      <c r="Y16" s="62"/>
      <c r="Z16" s="62"/>
      <c r="AA16" s="62"/>
      <c r="AB16" s="62"/>
      <c r="AC16" s="62"/>
      <c r="AD16" s="62"/>
      <c r="AE16" s="62"/>
      <c r="AF16" s="62"/>
      <c r="AG16" s="62"/>
      <c r="AH16" s="62"/>
      <c r="AI16" s="62"/>
      <c r="AJ16" s="62"/>
      <c r="AK16" s="52"/>
      <c r="AL16" s="52"/>
    </row>
    <row r="17" spans="1:38" ht="14.7" customHeight="1">
      <c r="A17" s="52"/>
      <c r="B17" s="52"/>
      <c r="C17" s="52"/>
      <c r="D17" s="52"/>
      <c r="E17" s="52"/>
      <c r="F17" s="52"/>
      <c r="G17" s="52"/>
      <c r="H17" s="52"/>
      <c r="I17" s="52"/>
      <c r="J17" s="52"/>
      <c r="K17" s="52"/>
      <c r="L17" s="52"/>
      <c r="M17" s="52"/>
      <c r="N17" s="52"/>
      <c r="O17" s="52"/>
      <c r="P17" s="52"/>
      <c r="Q17" s="10" t="s">
        <v>18</v>
      </c>
      <c r="S17" s="52"/>
      <c r="T17" s="52"/>
      <c r="U17" s="52"/>
      <c r="V17" s="52"/>
      <c r="W17" s="52"/>
      <c r="X17" s="52"/>
      <c r="Y17" s="52"/>
      <c r="Z17" s="52"/>
      <c r="AA17" s="52"/>
      <c r="AB17" s="52"/>
      <c r="AC17" s="52"/>
      <c r="AD17" s="52"/>
      <c r="AE17" s="52"/>
      <c r="AF17" s="52"/>
      <c r="AG17" s="52"/>
      <c r="AH17" s="63"/>
      <c r="AI17" s="63"/>
      <c r="AJ17" s="63"/>
      <c r="AK17" s="52"/>
      <c r="AL17" s="52"/>
    </row>
    <row r="18" spans="1:38" ht="14.7" customHeight="1">
      <c r="A18" s="52"/>
      <c r="B18" s="52"/>
      <c r="C18" s="52"/>
      <c r="D18" s="52"/>
      <c r="E18" s="52"/>
      <c r="F18" s="52"/>
      <c r="G18" s="52"/>
      <c r="H18" s="52"/>
      <c r="I18" s="52"/>
      <c r="J18" s="52"/>
      <c r="K18" s="52"/>
      <c r="L18" s="52"/>
      <c r="M18" s="52"/>
      <c r="N18" s="52"/>
      <c r="O18" s="52"/>
      <c r="P18" s="52"/>
      <c r="Q18" s="52"/>
      <c r="R18" s="52"/>
      <c r="S18" s="52"/>
      <c r="T18" s="59" t="s">
        <v>19</v>
      </c>
      <c r="U18" s="119"/>
      <c r="V18" s="119"/>
      <c r="W18" s="119"/>
      <c r="X18" s="119"/>
      <c r="Y18" s="119"/>
      <c r="Z18" s="119"/>
      <c r="AA18" s="119"/>
      <c r="AB18" s="119"/>
      <c r="AC18" s="119"/>
      <c r="AD18" s="119"/>
      <c r="AE18" s="119"/>
      <c r="AF18" s="119"/>
      <c r="AG18" s="119"/>
      <c r="AH18" s="119"/>
      <c r="AI18" s="119"/>
      <c r="AJ18" s="119"/>
      <c r="AK18" s="52"/>
      <c r="AL18" s="52"/>
    </row>
    <row r="19" spans="1:38" ht="14.7" customHeight="1">
      <c r="A19" s="52"/>
      <c r="B19" s="52"/>
      <c r="C19" s="52"/>
      <c r="D19" s="52"/>
      <c r="E19" s="52"/>
      <c r="F19" s="52"/>
      <c r="G19" s="52"/>
      <c r="H19" s="52"/>
      <c r="I19" s="52"/>
      <c r="J19" s="52"/>
      <c r="K19" s="52"/>
      <c r="L19" s="52"/>
      <c r="M19" s="52"/>
      <c r="N19" s="52"/>
      <c r="O19" s="52"/>
      <c r="P19" s="52"/>
      <c r="Q19" s="52"/>
      <c r="R19" s="52"/>
      <c r="S19" s="52"/>
      <c r="T19" s="59" t="s">
        <v>20</v>
      </c>
      <c r="U19" s="124" t="s">
        <v>147</v>
      </c>
      <c r="V19" s="124"/>
      <c r="W19" s="124"/>
      <c r="X19" s="124"/>
      <c r="Y19" s="124"/>
      <c r="Z19" s="124"/>
      <c r="AA19" s="124"/>
      <c r="AB19" s="124"/>
      <c r="AC19" s="124" t="s">
        <v>148</v>
      </c>
      <c r="AD19" s="124"/>
      <c r="AE19" s="124"/>
      <c r="AF19" s="124"/>
      <c r="AG19" s="124"/>
      <c r="AH19" s="124"/>
      <c r="AI19" s="124"/>
      <c r="AJ19" s="124"/>
      <c r="AK19" s="52"/>
      <c r="AL19" s="52"/>
    </row>
    <row r="20" spans="1:38" ht="14.7"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63"/>
      <c r="AI20" s="63"/>
      <c r="AJ20" s="63"/>
      <c r="AK20" s="52"/>
      <c r="AL20" s="52"/>
    </row>
    <row r="21" spans="1:38" ht="18.600000000000001" customHeight="1">
      <c r="A21" s="52"/>
      <c r="B21" s="52"/>
      <c r="C21" s="52"/>
      <c r="D21" s="52"/>
      <c r="E21" s="52"/>
      <c r="F21" s="52"/>
      <c r="G21" s="52"/>
      <c r="H21" s="52"/>
      <c r="I21" s="52"/>
      <c r="J21" s="52"/>
      <c r="K21" s="52"/>
      <c r="L21" s="52"/>
      <c r="M21" s="52"/>
      <c r="N21" s="52"/>
      <c r="O21" s="52"/>
      <c r="P21" s="52"/>
      <c r="Q21" s="52"/>
      <c r="R21" s="52"/>
      <c r="S21" s="52" t="s">
        <v>46</v>
      </c>
      <c r="T21" s="59"/>
      <c r="U21" s="60"/>
      <c r="V21" s="60"/>
      <c r="W21" s="60"/>
      <c r="X21" s="128"/>
      <c r="Y21" s="128"/>
      <c r="Z21" s="128"/>
      <c r="AA21" s="128"/>
      <c r="AB21" s="128"/>
      <c r="AC21" s="128"/>
      <c r="AD21" s="128"/>
      <c r="AE21" s="128"/>
      <c r="AF21" s="128"/>
      <c r="AG21" s="128"/>
      <c r="AH21" s="128"/>
      <c r="AI21" s="128"/>
      <c r="AJ21" s="128"/>
      <c r="AK21" s="52"/>
      <c r="AL21" s="52"/>
    </row>
    <row r="22" spans="1:38" ht="18.600000000000001" customHeight="1">
      <c r="A22" s="52"/>
      <c r="B22" s="52"/>
      <c r="C22" s="52"/>
      <c r="D22" s="52"/>
      <c r="E22" s="52"/>
      <c r="F22" s="52"/>
      <c r="G22" s="52"/>
      <c r="H22" s="52"/>
      <c r="I22" s="52"/>
      <c r="J22" s="52"/>
      <c r="K22" s="52"/>
      <c r="L22" s="52"/>
      <c r="M22" s="52"/>
      <c r="N22" s="52"/>
      <c r="O22" s="52"/>
      <c r="P22" s="52"/>
      <c r="Q22" s="52"/>
      <c r="R22" s="52"/>
      <c r="S22" s="52"/>
      <c r="T22" s="59"/>
      <c r="U22" s="60"/>
      <c r="V22" s="60"/>
      <c r="W22" s="60"/>
      <c r="X22" s="60"/>
      <c r="Y22" s="60"/>
      <c r="Z22" s="60"/>
      <c r="AA22" s="60"/>
      <c r="AB22" s="60"/>
      <c r="AC22" s="60"/>
      <c r="AD22" s="60"/>
      <c r="AE22" s="60"/>
      <c r="AF22" s="60"/>
      <c r="AG22" s="60"/>
      <c r="AH22" s="60"/>
      <c r="AI22" s="60"/>
      <c r="AJ22" s="60"/>
      <c r="AK22" s="52"/>
    </row>
    <row r="23" spans="1:38" ht="14.25" customHeight="1">
      <c r="A23" s="52"/>
      <c r="B23" s="52"/>
      <c r="C23" s="130" t="s">
        <v>69</v>
      </c>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52"/>
    </row>
    <row r="24" spans="1:38">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row>
    <row r="25" spans="1:38">
      <c r="A25" s="131" t="s">
        <v>70</v>
      </c>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row>
    <row r="26" spans="1:38" ht="37.200000000000003" customHeight="1">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row>
    <row r="27" spans="1:38">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row>
    <row r="28" spans="1:38">
      <c r="A28" s="121" t="s">
        <v>21</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8" ht="13.95" customHeight="1">
      <c r="A29" s="65" t="s">
        <v>73</v>
      </c>
      <c r="B29" s="65"/>
      <c r="C29" s="65"/>
      <c r="D29" s="65"/>
      <c r="E29" s="65"/>
      <c r="F29" s="65"/>
      <c r="G29" s="65"/>
      <c r="H29" s="65"/>
      <c r="I29" s="65"/>
      <c r="J29" s="65"/>
      <c r="K29" s="65"/>
      <c r="L29" s="65"/>
      <c r="M29" s="65"/>
      <c r="N29" s="65"/>
      <c r="O29" s="129"/>
      <c r="P29" s="129"/>
      <c r="Q29" s="129"/>
      <c r="R29" s="129"/>
      <c r="S29" s="129"/>
      <c r="T29" s="52" t="s">
        <v>9</v>
      </c>
      <c r="U29" s="52"/>
      <c r="V29" s="66"/>
      <c r="W29" s="132"/>
      <c r="X29" s="132"/>
      <c r="Y29" s="132"/>
      <c r="Z29" s="132"/>
      <c r="AA29" s="132"/>
      <c r="AB29" s="132"/>
      <c r="AC29" s="132"/>
      <c r="AD29" s="132"/>
      <c r="AE29" s="132"/>
      <c r="AF29" s="132"/>
      <c r="AG29" s="132"/>
      <c r="AH29" s="132"/>
      <c r="AI29" s="132"/>
      <c r="AJ29" s="132"/>
      <c r="AK29" s="132"/>
      <c r="AL29" s="52"/>
    </row>
    <row r="30" spans="1:38" ht="13.95" customHeight="1">
      <c r="A30" s="52"/>
      <c r="B30" s="52"/>
      <c r="C30" s="52"/>
      <c r="D30" s="52"/>
      <c r="E30" s="52"/>
      <c r="F30" s="52"/>
      <c r="G30" s="52"/>
      <c r="H30" s="52"/>
      <c r="I30" s="52"/>
      <c r="J30" s="52"/>
      <c r="K30" s="52"/>
      <c r="L30" s="52"/>
      <c r="M30" s="52"/>
      <c r="N30" s="52"/>
      <c r="O30" s="69"/>
      <c r="P30" s="69"/>
      <c r="Q30" s="69"/>
      <c r="R30" s="69"/>
      <c r="S30" s="69"/>
      <c r="T30" s="52"/>
      <c r="U30" s="52"/>
      <c r="V30" s="66"/>
      <c r="W30" s="68"/>
      <c r="X30" s="68"/>
      <c r="Y30" s="68"/>
      <c r="Z30" s="68"/>
      <c r="AA30" s="68"/>
      <c r="AB30" s="68"/>
      <c r="AC30" s="68"/>
      <c r="AD30" s="68"/>
      <c r="AE30" s="68"/>
      <c r="AF30" s="68"/>
      <c r="AG30" s="68"/>
      <c r="AH30" s="68"/>
      <c r="AI30" s="68"/>
      <c r="AJ30" s="68"/>
      <c r="AK30" s="68"/>
      <c r="AL30" s="52"/>
    </row>
    <row r="31" spans="1:38" ht="13.95" customHeight="1">
      <c r="A31" s="52"/>
      <c r="B31" s="52"/>
      <c r="C31" s="52"/>
      <c r="D31" s="52"/>
      <c r="E31" s="52"/>
      <c r="F31" s="52"/>
      <c r="G31" s="52"/>
      <c r="H31" s="52"/>
      <c r="I31" s="52"/>
      <c r="J31" s="52"/>
      <c r="K31" s="52"/>
      <c r="L31" s="52"/>
      <c r="M31" s="52"/>
      <c r="N31" s="52"/>
      <c r="O31" s="59"/>
      <c r="P31" s="64"/>
      <c r="Q31" s="64"/>
      <c r="R31" s="64"/>
      <c r="S31" s="64"/>
      <c r="T31" s="52"/>
      <c r="U31" s="52"/>
      <c r="V31" s="52"/>
      <c r="W31" s="52"/>
      <c r="X31" s="52"/>
      <c r="Y31" s="52"/>
      <c r="Z31" s="52"/>
      <c r="AA31" s="52"/>
      <c r="AB31" s="52"/>
      <c r="AC31" s="52"/>
      <c r="AD31" s="52"/>
      <c r="AE31" s="52"/>
      <c r="AF31" s="52"/>
      <c r="AG31" s="52"/>
      <c r="AH31" s="52"/>
      <c r="AI31" s="52"/>
      <c r="AJ31" s="52"/>
      <c r="AK31" s="52"/>
    </row>
    <row r="32" spans="1:38" ht="13.95" customHeight="1">
      <c r="A32" s="65" t="s">
        <v>71</v>
      </c>
      <c r="B32" s="65"/>
      <c r="C32" s="65"/>
      <c r="D32" s="65"/>
      <c r="E32" s="65"/>
      <c r="F32" s="65"/>
      <c r="G32" s="65"/>
      <c r="H32" s="65"/>
      <c r="I32" s="65"/>
      <c r="J32" s="65"/>
      <c r="K32" s="65"/>
      <c r="L32" s="65"/>
      <c r="M32" s="65"/>
      <c r="N32" s="65"/>
      <c r="O32" s="67" t="s">
        <v>38</v>
      </c>
      <c r="P32" s="125"/>
      <c r="Q32" s="125"/>
      <c r="R32" s="125"/>
      <c r="S32" s="125"/>
      <c r="T32" s="125"/>
      <c r="U32" s="125"/>
      <c r="V32" s="125"/>
      <c r="W32" s="125"/>
      <c r="X32" s="125"/>
      <c r="Y32" s="125"/>
      <c r="Z32" s="125"/>
      <c r="AA32" s="125"/>
      <c r="AB32" s="125"/>
      <c r="AC32" s="125"/>
      <c r="AD32" s="125"/>
      <c r="AE32" s="52"/>
      <c r="AF32" s="52"/>
      <c r="AG32" s="52"/>
      <c r="AH32" s="52"/>
      <c r="AI32" s="52"/>
      <c r="AJ32" s="52"/>
      <c r="AK32" s="52"/>
    </row>
    <row r="33" spans="1:65" ht="13.95" customHeight="1">
      <c r="A33" s="52"/>
      <c r="B33" s="52"/>
      <c r="C33" s="33" t="s">
        <v>66</v>
      </c>
      <c r="D33" s="52"/>
      <c r="E33" s="52"/>
      <c r="F33" s="52"/>
      <c r="G33" s="52"/>
      <c r="H33" s="52"/>
      <c r="I33" s="52"/>
      <c r="J33" s="52"/>
      <c r="K33" s="52"/>
      <c r="L33" s="52"/>
      <c r="M33" s="52"/>
      <c r="N33" s="52"/>
      <c r="O33" s="126"/>
      <c r="P33" s="126"/>
      <c r="Q33" s="126"/>
      <c r="R33" s="126"/>
      <c r="S33" s="126"/>
      <c r="T33" s="126"/>
      <c r="U33" s="126"/>
      <c r="V33" s="126"/>
      <c r="W33" s="126"/>
      <c r="X33" s="126"/>
      <c r="Y33" s="126"/>
      <c r="Z33" s="126"/>
      <c r="AA33" s="126"/>
      <c r="AB33" s="126"/>
      <c r="AC33" s="126"/>
      <c r="AD33" s="126"/>
      <c r="AE33" s="52"/>
      <c r="AF33" s="52"/>
      <c r="AG33" s="52"/>
      <c r="AH33" s="52"/>
      <c r="AI33" s="52"/>
      <c r="AJ33" s="52"/>
      <c r="AK33" s="52"/>
    </row>
    <row r="34" spans="1:65" ht="13.95" customHeight="1">
      <c r="A34" s="52"/>
      <c r="B34" s="52"/>
      <c r="C34" s="52"/>
      <c r="D34" s="52"/>
      <c r="E34" s="52"/>
      <c r="F34" s="52"/>
      <c r="G34" s="52"/>
      <c r="H34" s="52"/>
      <c r="I34" s="52"/>
      <c r="J34" s="52"/>
      <c r="K34" s="52"/>
      <c r="L34" s="52"/>
      <c r="M34" s="52"/>
      <c r="N34" s="52"/>
      <c r="O34" s="127"/>
      <c r="P34" s="127"/>
      <c r="Q34" s="127"/>
      <c r="R34" s="127"/>
      <c r="S34" s="127"/>
      <c r="T34" s="127"/>
      <c r="U34" s="127"/>
      <c r="V34" s="127"/>
      <c r="W34" s="127"/>
      <c r="X34" s="127"/>
      <c r="Y34" s="127"/>
      <c r="Z34" s="127"/>
      <c r="AA34" s="127"/>
      <c r="AB34" s="127"/>
      <c r="AC34" s="127"/>
      <c r="AD34" s="127"/>
      <c r="AE34" s="52"/>
      <c r="AF34" s="52"/>
      <c r="AG34" s="52"/>
      <c r="AH34" s="52"/>
      <c r="AI34" s="52"/>
      <c r="AJ34" s="52"/>
      <c r="AK34" s="52"/>
    </row>
    <row r="35" spans="1:65" customFormat="1" ht="18">
      <c r="A35" s="25"/>
      <c r="B35" s="5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c r="AK35" s="27"/>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row>
    <row r="36" spans="1:65">
      <c r="A36" s="52" t="s">
        <v>72</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row>
    <row r="37" spans="1:65">
      <c r="A37" s="52" t="s">
        <v>135</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row>
    <row r="38" spans="1:65">
      <c r="A38" s="52" t="s">
        <v>136</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row>
    <row r="39" spans="1:65">
      <c r="A39" s="52" t="s">
        <v>137</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row>
    <row r="40" spans="1:65">
      <c r="A40" s="52" t="s">
        <v>140</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row>
    <row r="41" spans="1:65">
      <c r="A41" s="52" t="s">
        <v>138</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row>
    <row r="42" spans="1:65">
      <c r="A42" s="52" t="s">
        <v>139</v>
      </c>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row>
    <row r="43" spans="1:65">
      <c r="A43" s="52" t="s">
        <v>67</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row>
    <row r="44" spans="1: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row>
  </sheetData>
  <sheetProtection insertColumns="0" insertRows="0" deleteColumns="0" deleteRows="0"/>
  <mergeCells count="18">
    <mergeCell ref="P32:AD32"/>
    <mergeCell ref="O33:AD34"/>
    <mergeCell ref="X21:AJ21"/>
    <mergeCell ref="O29:S29"/>
    <mergeCell ref="C23:AJ23"/>
    <mergeCell ref="A25:AK26"/>
    <mergeCell ref="W29:AK29"/>
    <mergeCell ref="AA3:AJ3"/>
    <mergeCell ref="U9:AJ10"/>
    <mergeCell ref="U13:AJ13"/>
    <mergeCell ref="V8:AJ8"/>
    <mergeCell ref="A28:AK28"/>
    <mergeCell ref="U14:AJ15"/>
    <mergeCell ref="U18:AJ18"/>
    <mergeCell ref="U19:V19"/>
    <mergeCell ref="W19:AB19"/>
    <mergeCell ref="AC19:AD19"/>
    <mergeCell ref="AE19:AJ19"/>
  </mergeCells>
  <phoneticPr fontId="1"/>
  <dataValidations xWindow="597" yWindow="339" count="5">
    <dataValidation type="list" allowBlank="1" showInputMessage="1" showErrorMessage="1" sqref="V22:AJ22" xr:uid="{2626B14C-F889-4034-9D0C-B800A1529331}">
      <formula1>$AM$18:$AS$18</formula1>
    </dataValidation>
    <dataValidation type="list" allowBlank="1" showInputMessage="1" showErrorMessage="1" sqref="X21:AJ21" xr:uid="{8A979DD0-DEDA-403F-A247-7918D09F3F4D}">
      <formula1>"1,2,3,4,5,6"</formula1>
    </dataValidation>
    <dataValidation imeMode="halfAlpha" allowBlank="1" showInputMessage="1" showErrorMessage="1" prompt="申請日付を西暦（例:2023/04/01）で入力してください" sqref="AA3:AJ3" xr:uid="{43BB5C9E-E828-48EA-9E3A-9AA5C0774E8A}"/>
    <dataValidation type="list" allowBlank="1" showInputMessage="1" showErrorMessage="1" sqref="U13:AJ13" xr:uid="{D328FB26-2282-47C1-BAED-69F87A6B1959}">
      <formula1>"社会福祉法人,学校法人,宗教法人,医療法人,医療法人社団,公益財団法人,一般財団法人,公益社団法人,一般社団法人,株式会社,NPO法人,有限会社,合同会社"</formula1>
    </dataValidation>
    <dataValidation type="list" allowBlank="1" showInputMessage="1" showErrorMessage="1" sqref="U18:AJ18" xr:uid="{2139D87C-CB9D-4B5E-AF27-FAE3717C6E44}">
      <formula1>"理事長,代表理事,代表役員,代表取締役,理事,代表社員,代表者"</formula1>
    </dataValidation>
  </dataValidations>
  <pageMargins left="0.59055118110236227" right="0.59055118110236227" top="0.59055118110236227" bottom="0.59055118110236227"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609-4A4B-422A-947F-3FFC032A0801}">
  <sheetPr>
    <tabColor theme="9"/>
  </sheetPr>
  <dimension ref="A1:AL40"/>
  <sheetViews>
    <sheetView view="pageBreakPreview" zoomScale="70" zoomScaleNormal="100" zoomScaleSheetLayoutView="70" workbookViewId="0">
      <selection activeCell="B11" sqref="B11:AI12"/>
    </sheetView>
  </sheetViews>
  <sheetFormatPr defaultColWidth="8.59765625" defaultRowHeight="18"/>
  <cols>
    <col min="1" max="36" width="3.3984375" style="4" customWidth="1"/>
    <col min="37" max="37" width="51.8984375" customWidth="1"/>
    <col min="38" max="40" width="8.69921875" customWidth="1"/>
    <col min="41" max="41" width="11.296875" customWidth="1"/>
    <col min="42" max="43" width="8.69921875" customWidth="1"/>
  </cols>
  <sheetData>
    <row r="1" spans="1:38" ht="18" customHeight="1">
      <c r="A1" s="25"/>
      <c r="B1" s="25" t="s">
        <v>43</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8" ht="25.05" customHeight="1">
      <c r="A2" s="25"/>
      <c r="B2" s="165" t="s">
        <v>75</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25"/>
    </row>
    <row r="3" spans="1:38" ht="12" customHeight="1">
      <c r="A3" s="25"/>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25"/>
    </row>
    <row r="4" spans="1:38" s="10" customFormat="1" ht="16.2">
      <c r="A4" s="53"/>
      <c r="B4" s="53"/>
      <c r="C4" s="53"/>
      <c r="D4" s="53"/>
      <c r="E4" s="53"/>
      <c r="F4" s="53"/>
      <c r="G4" s="53"/>
      <c r="H4" s="53"/>
      <c r="I4" s="53"/>
      <c r="J4" s="53"/>
      <c r="K4" s="53"/>
      <c r="L4" s="53"/>
      <c r="M4" s="53"/>
      <c r="N4" s="53"/>
      <c r="O4" s="53"/>
      <c r="P4" s="53"/>
      <c r="Q4" s="53"/>
      <c r="R4" s="53"/>
      <c r="S4" s="53"/>
      <c r="T4" s="53"/>
      <c r="U4" s="53"/>
      <c r="V4" s="171" t="s">
        <v>53</v>
      </c>
      <c r="W4" s="172"/>
      <c r="X4" s="172"/>
      <c r="Y4" s="172"/>
      <c r="Z4" s="172"/>
      <c r="AA4" s="172"/>
      <c r="AB4" s="173" t="str">
        <f>'交付申請書（１号様式）'!U13&amp;'交付申請書（１号様式）'!U14</f>
        <v/>
      </c>
      <c r="AC4" s="174"/>
      <c r="AD4" s="174"/>
      <c r="AE4" s="174"/>
      <c r="AF4" s="174"/>
      <c r="AG4" s="174"/>
      <c r="AH4" s="174"/>
      <c r="AI4" s="174"/>
      <c r="AJ4" s="175"/>
      <c r="AK4" s="53"/>
    </row>
    <row r="5" spans="1:38" s="10" customFormat="1" ht="16.2">
      <c r="A5" s="53"/>
      <c r="B5" s="53"/>
      <c r="C5" s="53"/>
      <c r="D5" s="53"/>
      <c r="E5" s="53"/>
      <c r="F5" s="53"/>
      <c r="G5" s="53"/>
      <c r="H5" s="53"/>
      <c r="I5" s="53"/>
      <c r="J5" s="53"/>
      <c r="K5" s="53"/>
      <c r="L5" s="53"/>
      <c r="M5" s="53"/>
      <c r="N5" s="53"/>
      <c r="O5" s="53"/>
      <c r="P5" s="53"/>
      <c r="Q5" s="53"/>
      <c r="R5" s="53"/>
      <c r="S5" s="53"/>
      <c r="T5" s="53"/>
      <c r="U5" s="53"/>
      <c r="V5" s="171" t="s">
        <v>162</v>
      </c>
      <c r="W5" s="172"/>
      <c r="X5" s="172"/>
      <c r="Y5" s="172"/>
      <c r="Z5" s="172"/>
      <c r="AA5" s="172"/>
      <c r="AB5" s="176">
        <f>'所要額調書（別紙２）'!K5</f>
        <v>0</v>
      </c>
      <c r="AC5" s="177"/>
      <c r="AD5" s="177"/>
      <c r="AE5" s="177"/>
      <c r="AF5" s="177"/>
      <c r="AG5" s="177"/>
      <c r="AH5" s="177"/>
      <c r="AI5" s="177"/>
      <c r="AJ5" s="178"/>
      <c r="AK5" s="53"/>
    </row>
    <row r="6" spans="1:38" s="10" customFormat="1" ht="16.2">
      <c r="A6" s="53"/>
      <c r="B6" s="53"/>
      <c r="C6" s="53"/>
      <c r="D6" s="53"/>
      <c r="E6" s="53"/>
      <c r="F6" s="53"/>
      <c r="G6" s="53"/>
      <c r="H6" s="53"/>
      <c r="I6" s="53"/>
      <c r="J6" s="53"/>
      <c r="K6" s="53"/>
      <c r="L6" s="53"/>
      <c r="M6" s="53"/>
      <c r="N6" s="53"/>
      <c r="O6" s="53"/>
      <c r="P6" s="53"/>
      <c r="Q6" s="53"/>
      <c r="R6" s="53"/>
      <c r="S6" s="53"/>
      <c r="T6" s="53"/>
      <c r="U6" s="53"/>
      <c r="V6" s="171" t="s">
        <v>45</v>
      </c>
      <c r="W6" s="172"/>
      <c r="X6" s="172"/>
      <c r="Y6" s="172"/>
      <c r="Z6" s="172"/>
      <c r="AA6" s="172"/>
      <c r="AB6" s="179">
        <f>'所要額調書（別紙２）'!Q7</f>
        <v>0</v>
      </c>
      <c r="AC6" s="180"/>
      <c r="AD6" s="180"/>
      <c r="AE6" s="180"/>
      <c r="AF6" s="180"/>
      <c r="AG6" s="180"/>
      <c r="AH6" s="180"/>
      <c r="AI6" s="180"/>
      <c r="AJ6" s="181"/>
      <c r="AK6" s="53"/>
    </row>
    <row r="7" spans="1:38" ht="12" customHeight="1">
      <c r="A7" s="25"/>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25"/>
    </row>
    <row r="8" spans="1:38" ht="9"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8" ht="22.95" customHeight="1">
      <c r="A9" s="25"/>
      <c r="B9" s="166" t="s">
        <v>77</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8"/>
      <c r="AJ9" s="25"/>
    </row>
    <row r="10" spans="1:38" ht="22.95" customHeight="1">
      <c r="A10" s="25"/>
      <c r="B10" s="152" t="s">
        <v>78</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70"/>
      <c r="AJ10" s="25"/>
    </row>
    <row r="11" spans="1:38" ht="139.94999999999999" customHeight="1">
      <c r="A11" s="25"/>
      <c r="B11" s="155"/>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7"/>
      <c r="AJ11" s="25"/>
    </row>
    <row r="12" spans="1:38" ht="139.94999999999999" customHeight="1">
      <c r="A12" s="25"/>
      <c r="B12" s="155"/>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7"/>
      <c r="AJ12" s="25"/>
    </row>
    <row r="13" spans="1:38" ht="22.95" customHeight="1">
      <c r="A13" s="25"/>
      <c r="B13" s="166" t="s">
        <v>79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c r="AJ13" s="25"/>
    </row>
    <row r="14" spans="1:38" ht="22.95" customHeight="1">
      <c r="A14" s="25"/>
      <c r="B14" s="152" t="s">
        <v>80</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4"/>
      <c r="AJ14" s="25"/>
    </row>
    <row r="15" spans="1:38" ht="109.95" customHeight="1">
      <c r="A15" s="25"/>
      <c r="B15" s="155"/>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7"/>
      <c r="AJ15" s="25"/>
      <c r="AK15" s="1"/>
      <c r="AL15" s="1"/>
    </row>
    <row r="16" spans="1:38" ht="109.95" customHeight="1">
      <c r="A16" s="25"/>
      <c r="B16" s="158"/>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60"/>
      <c r="AJ16" s="25"/>
    </row>
    <row r="17" spans="1:38" s="1" customFormat="1" ht="27.6" customHeight="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70"/>
    </row>
    <row r="18" spans="1:38" s="1" customFormat="1" ht="18" customHeight="1">
      <c r="A18" s="25"/>
      <c r="B18" s="161" t="s">
        <v>81</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25"/>
    </row>
    <row r="19" spans="1:38" s="1" customFormat="1" ht="20.399999999999999" customHeight="1">
      <c r="A19" s="25"/>
      <c r="B19" s="162" t="s">
        <v>82</v>
      </c>
      <c r="C19" s="162"/>
      <c r="D19" s="162"/>
      <c r="E19" s="162"/>
      <c r="F19" s="163"/>
      <c r="G19" s="163"/>
      <c r="H19" s="163"/>
      <c r="I19" s="163"/>
      <c r="J19" s="163"/>
      <c r="K19" s="163"/>
      <c r="L19" s="164" t="s">
        <v>83</v>
      </c>
      <c r="M19" s="164"/>
      <c r="N19" s="164"/>
      <c r="O19" s="164"/>
      <c r="P19" s="164"/>
      <c r="Q19" s="164"/>
      <c r="R19" s="164" t="s">
        <v>141</v>
      </c>
      <c r="S19" s="164"/>
      <c r="T19" s="164"/>
      <c r="U19" s="164"/>
      <c r="V19" s="164"/>
      <c r="W19" s="164"/>
      <c r="X19" s="164" t="s">
        <v>84</v>
      </c>
      <c r="Y19" s="164"/>
      <c r="Z19" s="164"/>
      <c r="AA19" s="164"/>
      <c r="AB19" s="164"/>
      <c r="AC19" s="164"/>
      <c r="AD19" s="164" t="s">
        <v>85</v>
      </c>
      <c r="AE19" s="164"/>
      <c r="AF19" s="164"/>
      <c r="AG19" s="164"/>
      <c r="AH19" s="164"/>
      <c r="AI19" s="164"/>
      <c r="AJ19" s="25"/>
    </row>
    <row r="20" spans="1:38" s="1" customFormat="1" ht="34.950000000000003" customHeight="1">
      <c r="A20" s="25"/>
      <c r="B20" s="145" t="s">
        <v>86</v>
      </c>
      <c r="C20" s="146"/>
      <c r="D20" s="146"/>
      <c r="E20" s="147"/>
      <c r="F20" s="148" t="s">
        <v>87</v>
      </c>
      <c r="G20" s="149"/>
      <c r="H20" s="149"/>
      <c r="I20" s="149"/>
      <c r="J20" s="149"/>
      <c r="K20" s="150"/>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25"/>
    </row>
    <row r="21" spans="1:38" s="1" customFormat="1" ht="34.950000000000003" customHeight="1">
      <c r="A21" s="25"/>
      <c r="B21" s="135" t="s">
        <v>86</v>
      </c>
      <c r="C21" s="135"/>
      <c r="D21" s="135"/>
      <c r="E21" s="135"/>
      <c r="F21" s="134" t="s">
        <v>88</v>
      </c>
      <c r="G21" s="135"/>
      <c r="H21" s="135"/>
      <c r="I21" s="135"/>
      <c r="J21" s="135"/>
      <c r="K21" s="135"/>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25"/>
    </row>
    <row r="22" spans="1:38" s="1" customFormat="1" ht="34.950000000000003" customHeight="1">
      <c r="A22" s="25"/>
      <c r="B22" s="135" t="s">
        <v>86</v>
      </c>
      <c r="C22" s="135"/>
      <c r="D22" s="135"/>
      <c r="E22" s="135"/>
      <c r="F22" s="134" t="s">
        <v>89</v>
      </c>
      <c r="G22" s="135"/>
      <c r="H22" s="135"/>
      <c r="I22" s="135"/>
      <c r="J22" s="135"/>
      <c r="K22" s="135"/>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25"/>
      <c r="AK22" s="71" t="s">
        <v>90</v>
      </c>
      <c r="AL22" s="71"/>
    </row>
    <row r="23" spans="1:38" s="1" customFormat="1" ht="34.950000000000003" customHeight="1">
      <c r="A23" s="25"/>
      <c r="B23" s="134" t="s">
        <v>91</v>
      </c>
      <c r="C23" s="135"/>
      <c r="D23" s="135"/>
      <c r="E23" s="135"/>
      <c r="F23" s="135" t="s">
        <v>92</v>
      </c>
      <c r="G23" s="135"/>
      <c r="H23" s="135"/>
      <c r="I23" s="135"/>
      <c r="J23" s="135"/>
      <c r="K23" s="135"/>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25"/>
      <c r="AK23" s="1" t="s">
        <v>93</v>
      </c>
    </row>
    <row r="24" spans="1:38" s="1" customFormat="1" ht="34.950000000000003" customHeight="1">
      <c r="A24" s="25"/>
      <c r="B24" s="134" t="s">
        <v>94</v>
      </c>
      <c r="C24" s="135"/>
      <c r="D24" s="135"/>
      <c r="E24" s="135"/>
      <c r="F24" s="134" t="s">
        <v>95</v>
      </c>
      <c r="G24" s="135"/>
      <c r="H24" s="135"/>
      <c r="I24" s="135"/>
      <c r="J24" s="135"/>
      <c r="K24" s="135"/>
      <c r="L24" s="141" t="str">
        <f>IFERROR(ROUNDUP(L22/L23,1), "-")</f>
        <v>-</v>
      </c>
      <c r="M24" s="141"/>
      <c r="N24" s="141"/>
      <c r="O24" s="141"/>
      <c r="P24" s="141"/>
      <c r="Q24" s="141"/>
      <c r="R24" s="141" t="str">
        <f t="shared" ref="R24" si="0">IFERROR(ROUNDUP(R22/R23,1), "-")</f>
        <v>-</v>
      </c>
      <c r="S24" s="141"/>
      <c r="T24" s="141"/>
      <c r="U24" s="141"/>
      <c r="V24" s="141"/>
      <c r="W24" s="141"/>
      <c r="X24" s="141" t="str">
        <f t="shared" ref="X24" si="1">IFERROR(ROUNDUP(X22/X23,1), "-")</f>
        <v>-</v>
      </c>
      <c r="Y24" s="141"/>
      <c r="Z24" s="141"/>
      <c r="AA24" s="141"/>
      <c r="AB24" s="141"/>
      <c r="AC24" s="141"/>
      <c r="AD24" s="141" t="str">
        <f t="shared" ref="AD24" si="2">IFERROR(ROUNDUP(AD22/AD23,1), "-")</f>
        <v>-</v>
      </c>
      <c r="AE24" s="141"/>
      <c r="AF24" s="141"/>
      <c r="AG24" s="141"/>
      <c r="AH24" s="141"/>
      <c r="AI24" s="141"/>
      <c r="AJ24" s="25"/>
      <c r="AK24" s="72" t="s">
        <v>96</v>
      </c>
      <c r="AL24" s="72"/>
    </row>
    <row r="25" spans="1:38" s="1" customFormat="1" ht="34.950000000000003" customHeight="1">
      <c r="A25" s="25"/>
      <c r="B25" s="134" t="s">
        <v>91</v>
      </c>
      <c r="C25" s="135"/>
      <c r="D25" s="135"/>
      <c r="E25" s="135"/>
      <c r="F25" s="135" t="s">
        <v>97</v>
      </c>
      <c r="G25" s="135"/>
      <c r="H25" s="135"/>
      <c r="I25" s="135"/>
      <c r="J25" s="135"/>
      <c r="K25" s="135"/>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25"/>
      <c r="AK25" s="1" t="s">
        <v>93</v>
      </c>
    </row>
    <row r="26" spans="1:38" s="1" customFormat="1" ht="70.05" customHeight="1">
      <c r="A26" s="25"/>
      <c r="B26" s="134" t="s">
        <v>94</v>
      </c>
      <c r="C26" s="135"/>
      <c r="D26" s="135"/>
      <c r="E26" s="135"/>
      <c r="F26" s="134" t="s">
        <v>98</v>
      </c>
      <c r="G26" s="135"/>
      <c r="H26" s="135"/>
      <c r="I26" s="135"/>
      <c r="J26" s="135"/>
      <c r="K26" s="135"/>
      <c r="L26" s="136" t="e">
        <f>IF(ISNUMBER(L23), ROUND(L21/L24/L25, 0), ROUND(L21/L22, 0))</f>
        <v>#DIV/0!</v>
      </c>
      <c r="M26" s="136"/>
      <c r="N26" s="136"/>
      <c r="O26" s="136"/>
      <c r="P26" s="136"/>
      <c r="Q26" s="136"/>
      <c r="R26" s="136" t="e">
        <f>IF(ISNUMBER(R23), ROUND(R21/R24/R25, 0), ROUND(R21/R22, 0))</f>
        <v>#DIV/0!</v>
      </c>
      <c r="S26" s="136"/>
      <c r="T26" s="136"/>
      <c r="U26" s="136"/>
      <c r="V26" s="136"/>
      <c r="W26" s="136"/>
      <c r="X26" s="136" t="e">
        <f>IF(ISNUMBER(X23), ROUND(X21/X24/X25, 0), ROUND(X21/X22, 0))</f>
        <v>#DIV/0!</v>
      </c>
      <c r="Y26" s="136"/>
      <c r="Z26" s="136"/>
      <c r="AA26" s="136"/>
      <c r="AB26" s="136"/>
      <c r="AC26" s="136"/>
      <c r="AD26" s="136" t="e">
        <f>IF(ISNUMBER(AD23), ROUND(AD21/AD24/AD25, 0), ROUND(AD21/AD22, 0))</f>
        <v>#DIV/0!</v>
      </c>
      <c r="AE26" s="136"/>
      <c r="AF26" s="136"/>
      <c r="AG26" s="136"/>
      <c r="AH26" s="136"/>
      <c r="AI26" s="136"/>
      <c r="AJ26" s="25"/>
      <c r="AK26" s="71" t="s">
        <v>99</v>
      </c>
      <c r="AL26" s="71"/>
    </row>
    <row r="27" spans="1:38" s="1" customFormat="1" ht="34.950000000000003" customHeight="1">
      <c r="A27" s="25"/>
      <c r="B27" s="137" t="s">
        <v>94</v>
      </c>
      <c r="C27" s="138"/>
      <c r="D27" s="138"/>
      <c r="E27" s="138"/>
      <c r="F27" s="137" t="s">
        <v>100</v>
      </c>
      <c r="G27" s="138"/>
      <c r="H27" s="138"/>
      <c r="I27" s="138"/>
      <c r="J27" s="138"/>
      <c r="K27" s="138"/>
      <c r="L27" s="139" t="s">
        <v>101</v>
      </c>
      <c r="M27" s="139"/>
      <c r="N27" s="139"/>
      <c r="O27" s="139"/>
      <c r="P27" s="139"/>
      <c r="Q27" s="139"/>
      <c r="R27" s="133" t="e">
        <f>R26/L26</f>
        <v>#DIV/0!</v>
      </c>
      <c r="S27" s="133"/>
      <c r="T27" s="133"/>
      <c r="U27" s="133"/>
      <c r="V27" s="133"/>
      <c r="W27" s="133"/>
      <c r="X27" s="133" t="e">
        <f>X26/L26</f>
        <v>#DIV/0!</v>
      </c>
      <c r="Y27" s="133"/>
      <c r="Z27" s="133"/>
      <c r="AA27" s="133"/>
      <c r="AB27" s="133"/>
      <c r="AC27" s="133"/>
      <c r="AD27" s="133" t="e">
        <f>AD26/L26</f>
        <v>#DIV/0!</v>
      </c>
      <c r="AE27" s="133"/>
      <c r="AF27" s="133"/>
      <c r="AG27" s="133"/>
      <c r="AH27" s="133"/>
      <c r="AI27" s="133"/>
      <c r="AJ27" s="25"/>
      <c r="AK27" s="1" t="s">
        <v>102</v>
      </c>
    </row>
    <row r="28" spans="1:38" s="1" customFormat="1" ht="18"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70"/>
    </row>
    <row r="29" spans="1:38" s="1" customFormat="1" ht="18" customHeight="1">
      <c r="A29" s="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70"/>
    </row>
    <row r="30" spans="1:38" s="1" customFormat="1" ht="18" customHeight="1">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70"/>
    </row>
    <row r="31" spans="1:38" s="1" customFormat="1" ht="18" customHeight="1">
      <c r="A31" s="4"/>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70"/>
    </row>
    <row r="32" spans="1:38" s="1" customFormat="1" ht="18"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s="1" customFormat="1" ht="18"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1" customFormat="1" ht="18"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s="1" customFormat="1" ht="18"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s="1" customFormat="1" ht="18"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s="1" customFormat="1" ht="18"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s="1" customFormat="1" ht="18"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s="1" customFormat="1" ht="1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s="1" customFormat="1" ht="1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sheetData>
  <dataConsolidate/>
  <mergeCells count="68">
    <mergeCell ref="B2:AI2"/>
    <mergeCell ref="B9:AI9"/>
    <mergeCell ref="B10:AI10"/>
    <mergeCell ref="B11:AI12"/>
    <mergeCell ref="B13:AI13"/>
    <mergeCell ref="V4:AA4"/>
    <mergeCell ref="AB4:AJ4"/>
    <mergeCell ref="V5:AA5"/>
    <mergeCell ref="AB5:AJ5"/>
    <mergeCell ref="V6:AA6"/>
    <mergeCell ref="AB6:AJ6"/>
    <mergeCell ref="B14:AI14"/>
    <mergeCell ref="B15:AI16"/>
    <mergeCell ref="B18:AI18"/>
    <mergeCell ref="B19:E19"/>
    <mergeCell ref="F19:K19"/>
    <mergeCell ref="L19:Q19"/>
    <mergeCell ref="R19:W19"/>
    <mergeCell ref="X19:AC19"/>
    <mergeCell ref="AD19:AI19"/>
    <mergeCell ref="AD21:AI21"/>
    <mergeCell ref="B20:E20"/>
    <mergeCell ref="F20:K20"/>
    <mergeCell ref="L20:Q20"/>
    <mergeCell ref="R20:W20"/>
    <mergeCell ref="X20:AC20"/>
    <mergeCell ref="AD20:AI20"/>
    <mergeCell ref="B21:E21"/>
    <mergeCell ref="F21:K21"/>
    <mergeCell ref="L21:Q21"/>
    <mergeCell ref="R21:W21"/>
    <mergeCell ref="X21:AC21"/>
    <mergeCell ref="AD23:AI23"/>
    <mergeCell ref="B22:E22"/>
    <mergeCell ref="F22:K22"/>
    <mergeCell ref="L22:Q22"/>
    <mergeCell ref="R22:W22"/>
    <mergeCell ref="X22:AC22"/>
    <mergeCell ref="AD22:AI22"/>
    <mergeCell ref="B23:E23"/>
    <mergeCell ref="F23:K23"/>
    <mergeCell ref="L23:Q23"/>
    <mergeCell ref="R23:W23"/>
    <mergeCell ref="X23:AC23"/>
    <mergeCell ref="AD25:AI25"/>
    <mergeCell ref="B24:E24"/>
    <mergeCell ref="F24:K24"/>
    <mergeCell ref="L24:Q24"/>
    <mergeCell ref="R24:W24"/>
    <mergeCell ref="X24:AC24"/>
    <mergeCell ref="AD24:AI24"/>
    <mergeCell ref="B25:E25"/>
    <mergeCell ref="F25:K25"/>
    <mergeCell ref="L25:Q25"/>
    <mergeCell ref="R25:W25"/>
    <mergeCell ref="X25:AC25"/>
    <mergeCell ref="AD27:AI27"/>
    <mergeCell ref="B26:E26"/>
    <mergeCell ref="F26:K26"/>
    <mergeCell ref="L26:Q26"/>
    <mergeCell ref="R26:W26"/>
    <mergeCell ref="X26:AC26"/>
    <mergeCell ref="AD26:AI26"/>
    <mergeCell ref="B27:E27"/>
    <mergeCell ref="F27:K27"/>
    <mergeCell ref="L27:Q27"/>
    <mergeCell ref="R27:W27"/>
    <mergeCell ref="X27:AC27"/>
  </mergeCells>
  <phoneticPr fontId="1"/>
  <printOptions horizontalCentered="1"/>
  <pageMargins left="0.27559055118110237" right="0.27559055118110237" top="0.27559055118110237" bottom="0.27559055118110237" header="0.27559055118110237" footer="0.27559055118110237"/>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CA89"/>
  <sheetViews>
    <sheetView view="pageBreakPreview" zoomScale="90" zoomScaleNormal="100" zoomScaleSheetLayoutView="90" workbookViewId="0">
      <selection activeCell="K5" sqref="K5:AH5"/>
    </sheetView>
  </sheetViews>
  <sheetFormatPr defaultColWidth="8.69921875" defaultRowHeight="18"/>
  <cols>
    <col min="1" max="1" width="3.19921875" style="15" customWidth="1"/>
    <col min="2" max="26" width="3.19921875" style="14" customWidth="1"/>
    <col min="27" max="34" width="2.8984375" style="14" customWidth="1"/>
    <col min="35" max="35" width="2.8984375" style="16" customWidth="1"/>
    <col min="36" max="40" width="2.8984375" style="14" customWidth="1"/>
    <col min="41" max="41" width="2.8984375" style="16" customWidth="1"/>
    <col min="42" max="50" width="2.8984375" style="14" customWidth="1"/>
    <col min="51" max="51" width="7.69921875" style="14" customWidth="1"/>
    <col min="52" max="52" width="3" style="17" customWidth="1"/>
    <col min="53" max="59" width="2.5" style="17" customWidth="1"/>
    <col min="60" max="79" width="1.59765625" style="17" customWidth="1"/>
    <col min="80" max="16384" width="8.69921875" style="18"/>
  </cols>
  <sheetData>
    <row r="1" spans="1:67">
      <c r="A1" s="37" t="s">
        <v>44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9"/>
      <c r="AJ1" s="37"/>
      <c r="AK1" s="37"/>
      <c r="AL1" s="37"/>
      <c r="AM1" s="37"/>
      <c r="AN1" s="37"/>
      <c r="AO1" s="39"/>
      <c r="AP1" s="37"/>
      <c r="AQ1" s="37"/>
      <c r="AR1" s="37"/>
      <c r="AS1" s="37"/>
      <c r="AT1" s="37"/>
      <c r="AU1" s="37"/>
      <c r="AV1" s="37"/>
      <c r="AW1" s="37"/>
      <c r="AX1" s="37"/>
      <c r="AY1" s="37"/>
      <c r="AZ1" s="40"/>
    </row>
    <row r="2" spans="1:67" s="17" customFormat="1" ht="24" customHeight="1">
      <c r="A2" s="189" t="s">
        <v>103</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96"/>
    </row>
    <row r="3" spans="1:67" s="17" customFormat="1" ht="14.4" customHeight="1">
      <c r="A3" s="38"/>
      <c r="B3" s="37"/>
      <c r="C3" s="37"/>
      <c r="D3" s="40"/>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9"/>
      <c r="AJ3" s="37"/>
      <c r="AK3" s="37"/>
      <c r="AL3" s="37"/>
      <c r="AM3" s="37"/>
      <c r="AN3" s="37"/>
      <c r="AO3" s="39"/>
      <c r="AP3" s="37"/>
      <c r="AQ3" s="37"/>
      <c r="AR3" s="37"/>
      <c r="AS3" s="37"/>
      <c r="AT3" s="37"/>
      <c r="AU3" s="37"/>
      <c r="AV3" s="37"/>
      <c r="AW3" s="37"/>
      <c r="AX3" s="37"/>
      <c r="AY3" s="37"/>
      <c r="AZ3" s="40"/>
    </row>
    <row r="4" spans="1:67" customFormat="1" ht="24.9" customHeight="1">
      <c r="A4" s="57" t="s">
        <v>54</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34"/>
      <c r="AJ4" s="57" t="s">
        <v>55</v>
      </c>
      <c r="AK4" s="25"/>
      <c r="AL4" s="25"/>
      <c r="AM4" s="25"/>
      <c r="AN4" s="25"/>
      <c r="AO4" s="34"/>
      <c r="AP4" s="57"/>
      <c r="AQ4" s="41"/>
      <c r="AR4" s="42"/>
      <c r="AS4" s="42"/>
      <c r="AT4" s="42"/>
      <c r="AU4" s="42"/>
      <c r="AV4" s="42"/>
      <c r="AW4" s="42"/>
      <c r="AX4" s="42"/>
      <c r="AY4" s="42"/>
      <c r="AZ4" s="42"/>
    </row>
    <row r="5" spans="1:67" customFormat="1" ht="18" customHeight="1">
      <c r="A5" s="203" t="s">
        <v>35</v>
      </c>
      <c r="B5" s="204"/>
      <c r="C5" s="204"/>
      <c r="D5" s="204"/>
      <c r="E5" s="205"/>
      <c r="F5" s="209" t="s">
        <v>36</v>
      </c>
      <c r="G5" s="210"/>
      <c r="H5" s="210"/>
      <c r="I5" s="210"/>
      <c r="J5" s="211"/>
      <c r="K5" s="221"/>
      <c r="L5" s="222"/>
      <c r="M5" s="222"/>
      <c r="N5" s="222"/>
      <c r="O5" s="222"/>
      <c r="P5" s="222"/>
      <c r="Q5" s="222"/>
      <c r="R5" s="222"/>
      <c r="S5" s="222"/>
      <c r="T5" s="222"/>
      <c r="U5" s="222"/>
      <c r="V5" s="222"/>
      <c r="W5" s="222"/>
      <c r="X5" s="222"/>
      <c r="Y5" s="222"/>
      <c r="Z5" s="222"/>
      <c r="AA5" s="222"/>
      <c r="AB5" s="222"/>
      <c r="AC5" s="222"/>
      <c r="AD5" s="222"/>
      <c r="AE5" s="222"/>
      <c r="AF5" s="222"/>
      <c r="AG5" s="222"/>
      <c r="AH5" s="223"/>
      <c r="AI5" s="34"/>
      <c r="AJ5" s="209" t="s">
        <v>0</v>
      </c>
      <c r="AK5" s="210"/>
      <c r="AL5" s="210"/>
      <c r="AM5" s="210"/>
      <c r="AN5" s="210"/>
      <c r="AO5" s="211"/>
      <c r="AP5" s="293"/>
      <c r="AQ5" s="294"/>
      <c r="AR5" s="294"/>
      <c r="AS5" s="294"/>
      <c r="AT5" s="294"/>
      <c r="AU5" s="294"/>
      <c r="AV5" s="294"/>
      <c r="AW5" s="294"/>
      <c r="AX5" s="294"/>
      <c r="AY5" s="295"/>
      <c r="AZ5" s="25"/>
      <c r="BA5" s="4"/>
      <c r="BB5" s="4"/>
      <c r="BC5" s="4"/>
      <c r="BD5" s="4"/>
      <c r="BE5" s="4"/>
      <c r="BF5" s="4"/>
      <c r="BG5" s="4"/>
      <c r="BH5" s="4"/>
      <c r="BI5" s="4"/>
      <c r="BJ5" s="4"/>
      <c r="BK5" s="4"/>
      <c r="BL5" s="4"/>
      <c r="BM5" s="4"/>
      <c r="BN5" s="4"/>
      <c r="BO5" s="4"/>
    </row>
    <row r="6" spans="1:67" customFormat="1" ht="28.95" customHeight="1">
      <c r="A6" s="206"/>
      <c r="B6" s="207"/>
      <c r="C6" s="207"/>
      <c r="D6" s="207"/>
      <c r="E6" s="208"/>
      <c r="F6" s="224" t="s">
        <v>34</v>
      </c>
      <c r="G6" s="225"/>
      <c r="H6" s="225"/>
      <c r="I6" s="225"/>
      <c r="J6" s="226"/>
      <c r="K6" s="227" t="s">
        <v>33</v>
      </c>
      <c r="L6" s="186"/>
      <c r="M6" s="186"/>
      <c r="N6" s="183"/>
      <c r="O6" s="183"/>
      <c r="P6" s="184"/>
      <c r="Q6" s="185" t="s">
        <v>37</v>
      </c>
      <c r="R6" s="186"/>
      <c r="S6" s="186"/>
      <c r="T6" s="187"/>
      <c r="U6" s="187"/>
      <c r="V6" s="187"/>
      <c r="W6" s="187"/>
      <c r="X6" s="187"/>
      <c r="Y6" s="187"/>
      <c r="Z6" s="187"/>
      <c r="AA6" s="187"/>
      <c r="AB6" s="187"/>
      <c r="AC6" s="187"/>
      <c r="AD6" s="187"/>
      <c r="AE6" s="187"/>
      <c r="AF6" s="187"/>
      <c r="AG6" s="187"/>
      <c r="AH6" s="188"/>
      <c r="AI6" s="34"/>
      <c r="AJ6" s="311" t="s">
        <v>163</v>
      </c>
      <c r="AK6" s="312"/>
      <c r="AL6" s="312"/>
      <c r="AM6" s="312"/>
      <c r="AN6" s="312"/>
      <c r="AO6" s="313"/>
      <c r="AP6" s="296"/>
      <c r="AQ6" s="297"/>
      <c r="AR6" s="297"/>
      <c r="AS6" s="297"/>
      <c r="AT6" s="297"/>
      <c r="AU6" s="297"/>
      <c r="AV6" s="297"/>
      <c r="AW6" s="297"/>
      <c r="AX6" s="297"/>
      <c r="AY6" s="298"/>
      <c r="AZ6" s="25"/>
      <c r="BA6" s="4"/>
      <c r="BB6" s="4"/>
      <c r="BC6" s="4"/>
      <c r="BD6" s="4"/>
      <c r="BE6" s="4"/>
      <c r="BF6" s="4"/>
      <c r="BG6" s="4"/>
      <c r="BH6" s="4"/>
      <c r="BI6" s="4"/>
      <c r="BJ6" s="4"/>
      <c r="BK6" s="4"/>
      <c r="BL6" s="4"/>
      <c r="BM6" s="4"/>
      <c r="BN6" s="4"/>
      <c r="BO6" s="4"/>
    </row>
    <row r="7" spans="1:67" customFormat="1" ht="18" customHeight="1">
      <c r="A7" s="197" t="s">
        <v>40</v>
      </c>
      <c r="B7" s="198"/>
      <c r="C7" s="198"/>
      <c r="D7" s="198"/>
      <c r="E7" s="199"/>
      <c r="F7" s="191"/>
      <c r="G7" s="192"/>
      <c r="H7" s="192"/>
      <c r="I7" s="192"/>
      <c r="J7" s="192"/>
      <c r="K7" s="193" t="s">
        <v>45</v>
      </c>
      <c r="L7" s="193"/>
      <c r="M7" s="193"/>
      <c r="N7" s="193"/>
      <c r="O7" s="193"/>
      <c r="P7" s="193"/>
      <c r="Q7" s="194"/>
      <c r="R7" s="195"/>
      <c r="S7" s="195"/>
      <c r="T7" s="195"/>
      <c r="U7" s="195"/>
      <c r="V7" s="195"/>
      <c r="W7" s="195"/>
      <c r="X7" s="195"/>
      <c r="Y7" s="195"/>
      <c r="Z7" s="195"/>
      <c r="AA7" s="195"/>
      <c r="AB7" s="195"/>
      <c r="AC7" s="195"/>
      <c r="AD7" s="195"/>
      <c r="AE7" s="195"/>
      <c r="AF7" s="195"/>
      <c r="AG7" s="195"/>
      <c r="AH7" s="196"/>
      <c r="AI7" s="34"/>
      <c r="AJ7" s="305" t="s">
        <v>65</v>
      </c>
      <c r="AK7" s="306"/>
      <c r="AL7" s="306"/>
      <c r="AM7" s="306"/>
      <c r="AN7" s="306"/>
      <c r="AO7" s="307"/>
      <c r="AP7" s="299"/>
      <c r="AQ7" s="300"/>
      <c r="AR7" s="300"/>
      <c r="AS7" s="300"/>
      <c r="AT7" s="300"/>
      <c r="AU7" s="300"/>
      <c r="AV7" s="300"/>
      <c r="AW7" s="300"/>
      <c r="AX7" s="300"/>
      <c r="AY7" s="301"/>
      <c r="AZ7" s="48"/>
      <c r="BA7" s="29"/>
      <c r="BB7" s="29"/>
      <c r="BC7" s="29"/>
      <c r="BD7" s="29"/>
      <c r="BE7" s="29"/>
      <c r="BF7" s="29"/>
      <c r="BG7" s="29"/>
      <c r="BH7" s="29"/>
      <c r="BI7" s="29"/>
      <c r="BJ7" s="29"/>
      <c r="BK7" s="29"/>
      <c r="BL7" s="29"/>
      <c r="BM7" s="29"/>
      <c r="BN7" s="29"/>
      <c r="BO7" s="29"/>
    </row>
    <row r="8" spans="1:67" customFormat="1" ht="18" customHeight="1">
      <c r="A8" s="200" t="s">
        <v>53</v>
      </c>
      <c r="B8" s="201"/>
      <c r="C8" s="201"/>
      <c r="D8" s="201"/>
      <c r="E8" s="202"/>
      <c r="F8" s="212" t="s">
        <v>60</v>
      </c>
      <c r="G8" s="213"/>
      <c r="H8" s="213"/>
      <c r="I8" s="213"/>
      <c r="J8" s="213"/>
      <c r="K8" s="216">
        <f>'交付申請書（１号様式）'!U13</f>
        <v>0</v>
      </c>
      <c r="L8" s="217"/>
      <c r="M8" s="217"/>
      <c r="N8" s="217"/>
      <c r="O8" s="217"/>
      <c r="P8" s="218"/>
      <c r="Q8" s="214" t="s">
        <v>61</v>
      </c>
      <c r="R8" s="213"/>
      <c r="S8" s="215"/>
      <c r="T8" s="219">
        <f>'交付申請書（１号様式）'!U14</f>
        <v>0</v>
      </c>
      <c r="U8" s="219"/>
      <c r="V8" s="219"/>
      <c r="W8" s="219"/>
      <c r="X8" s="219"/>
      <c r="Y8" s="219"/>
      <c r="Z8" s="219"/>
      <c r="AA8" s="219"/>
      <c r="AB8" s="219"/>
      <c r="AC8" s="219"/>
      <c r="AD8" s="219"/>
      <c r="AE8" s="219"/>
      <c r="AF8" s="219"/>
      <c r="AG8" s="219"/>
      <c r="AH8" s="220"/>
      <c r="AI8" s="34"/>
      <c r="AJ8" s="308"/>
      <c r="AK8" s="309"/>
      <c r="AL8" s="309"/>
      <c r="AM8" s="309"/>
      <c r="AN8" s="309"/>
      <c r="AO8" s="310"/>
      <c r="AP8" s="302"/>
      <c r="AQ8" s="303"/>
      <c r="AR8" s="303"/>
      <c r="AS8" s="303"/>
      <c r="AT8" s="303"/>
      <c r="AU8" s="303"/>
      <c r="AV8" s="303"/>
      <c r="AW8" s="303"/>
      <c r="AX8" s="303"/>
      <c r="AY8" s="304"/>
      <c r="AZ8" s="42"/>
    </row>
    <row r="9" spans="1:67" s="17" customFormat="1" ht="18" customHeight="1">
      <c r="A9" s="38"/>
      <c r="B9" s="37"/>
      <c r="C9" s="37"/>
      <c r="D9" s="37"/>
      <c r="E9" s="37"/>
      <c r="F9" s="37"/>
      <c r="G9" s="37"/>
      <c r="H9" s="37"/>
      <c r="I9" s="37"/>
      <c r="J9" s="37"/>
      <c r="K9" s="37"/>
      <c r="L9" s="37"/>
      <c r="M9" s="37"/>
      <c r="N9" s="37"/>
      <c r="O9" s="37"/>
      <c r="P9" s="37"/>
      <c r="Q9" s="37"/>
      <c r="R9" s="37"/>
      <c r="S9" s="43"/>
      <c r="T9" s="43"/>
      <c r="U9" s="43"/>
      <c r="V9" s="43"/>
      <c r="W9" s="43"/>
      <c r="X9" s="44"/>
      <c r="Y9" s="44"/>
      <c r="Z9" s="44"/>
      <c r="AA9" s="44"/>
      <c r="AB9" s="44"/>
      <c r="AC9" s="44"/>
      <c r="AD9" s="44"/>
      <c r="AE9" s="44"/>
      <c r="AF9" s="44"/>
      <c r="AG9" s="44"/>
      <c r="AH9" s="45"/>
      <c r="AI9" s="45"/>
      <c r="AJ9" s="44"/>
      <c r="AK9" s="44"/>
      <c r="AL9" s="44"/>
      <c r="AM9" s="44"/>
      <c r="AN9" s="45"/>
      <c r="AO9" s="45"/>
      <c r="AP9" s="45"/>
      <c r="AQ9" s="45"/>
      <c r="AR9" s="46"/>
      <c r="AS9" s="46"/>
      <c r="AT9" s="46"/>
      <c r="AU9" s="46"/>
      <c r="AV9" s="46"/>
      <c r="AW9" s="46"/>
      <c r="AX9" s="46"/>
      <c r="AY9" s="46"/>
      <c r="AZ9" s="40"/>
    </row>
    <row r="10" spans="1:67" s="17" customFormat="1" ht="18" customHeight="1">
      <c r="A10" s="190"/>
      <c r="B10" s="190"/>
      <c r="C10" s="190"/>
      <c r="D10" s="190"/>
      <c r="E10" s="190"/>
      <c r="F10" s="190"/>
      <c r="G10" s="190"/>
      <c r="H10" s="190"/>
      <c r="I10" s="190"/>
      <c r="J10" s="47"/>
      <c r="K10" s="37"/>
      <c r="L10" s="37"/>
      <c r="M10" s="37"/>
      <c r="N10" s="37"/>
      <c r="O10" s="37"/>
      <c r="P10" s="37"/>
      <c r="Q10" s="37"/>
      <c r="R10" s="37"/>
      <c r="S10" s="43"/>
      <c r="T10" s="43"/>
      <c r="U10" s="43"/>
      <c r="V10" s="43"/>
      <c r="W10" s="43"/>
      <c r="X10" s="44"/>
      <c r="Y10" s="44"/>
      <c r="Z10" s="44"/>
      <c r="AA10" s="44"/>
      <c r="AB10" s="44"/>
      <c r="AC10" s="44"/>
      <c r="AD10" s="44"/>
      <c r="AE10" s="44"/>
      <c r="AF10" s="44"/>
      <c r="AG10" s="37"/>
      <c r="AH10" s="37"/>
      <c r="AI10" s="39"/>
      <c r="AJ10" s="44"/>
      <c r="AK10" s="44"/>
      <c r="AL10" s="44"/>
      <c r="AM10" s="37"/>
      <c r="AN10" s="37"/>
      <c r="AO10" s="39"/>
      <c r="AP10" s="37"/>
      <c r="AQ10" s="37"/>
      <c r="AR10" s="37"/>
      <c r="AS10" s="37"/>
      <c r="AT10" s="37"/>
      <c r="AU10" s="37"/>
      <c r="AV10" s="37"/>
      <c r="AW10" s="37"/>
      <c r="AX10" s="37"/>
      <c r="AY10" s="37"/>
      <c r="AZ10" s="40"/>
    </row>
    <row r="11" spans="1:67" s="17" customFormat="1" ht="19.95" customHeight="1">
      <c r="A11" s="250" t="s">
        <v>1</v>
      </c>
      <c r="B11" s="251"/>
      <c r="C11" s="251"/>
      <c r="D11" s="251"/>
      <c r="E11" s="251"/>
      <c r="F11" s="251"/>
      <c r="G11" s="251"/>
      <c r="H11" s="251"/>
      <c r="I11" s="251"/>
      <c r="J11" s="251"/>
      <c r="K11" s="250" t="s">
        <v>166</v>
      </c>
      <c r="L11" s="251"/>
      <c r="M11" s="251"/>
      <c r="N11" s="251"/>
      <c r="O11" s="251"/>
      <c r="P11" s="251"/>
      <c r="Q11" s="251"/>
      <c r="R11" s="254" t="s">
        <v>41</v>
      </c>
      <c r="S11" s="255"/>
      <c r="T11" s="255"/>
      <c r="U11" s="255"/>
      <c r="V11" s="255"/>
      <c r="W11" s="256"/>
      <c r="X11" s="244" t="s">
        <v>164</v>
      </c>
      <c r="Y11" s="245"/>
      <c r="Z11" s="245"/>
      <c r="AA11" s="245"/>
      <c r="AB11" s="245"/>
      <c r="AC11" s="245"/>
      <c r="AD11" s="244" t="s">
        <v>63</v>
      </c>
      <c r="AE11" s="245"/>
      <c r="AF11" s="245"/>
      <c r="AG11" s="245"/>
      <c r="AH11" s="245"/>
      <c r="AI11" s="246"/>
      <c r="AJ11" s="244" t="s">
        <v>62</v>
      </c>
      <c r="AK11" s="245"/>
      <c r="AL11" s="245"/>
      <c r="AM11" s="245"/>
      <c r="AN11" s="245"/>
      <c r="AO11" s="246"/>
      <c r="AP11" s="244" t="s">
        <v>142</v>
      </c>
      <c r="AQ11" s="260"/>
      <c r="AR11" s="260"/>
      <c r="AS11" s="260"/>
      <c r="AT11" s="260"/>
      <c r="AU11" s="261"/>
      <c r="AV11" s="228" t="s">
        <v>2</v>
      </c>
      <c r="AW11" s="228"/>
      <c r="AX11" s="228"/>
      <c r="AY11" s="229"/>
      <c r="AZ11" s="40"/>
    </row>
    <row r="12" spans="1:67" s="17" customFormat="1" ht="19.95" customHeight="1">
      <c r="A12" s="252"/>
      <c r="B12" s="253"/>
      <c r="C12" s="253"/>
      <c r="D12" s="253"/>
      <c r="E12" s="253"/>
      <c r="F12" s="253"/>
      <c r="G12" s="253"/>
      <c r="H12" s="253"/>
      <c r="I12" s="253"/>
      <c r="J12" s="253"/>
      <c r="K12" s="252"/>
      <c r="L12" s="253"/>
      <c r="M12" s="253"/>
      <c r="N12" s="253"/>
      <c r="O12" s="253"/>
      <c r="P12" s="253"/>
      <c r="Q12" s="253"/>
      <c r="R12" s="257"/>
      <c r="S12" s="258"/>
      <c r="T12" s="258"/>
      <c r="U12" s="258"/>
      <c r="V12" s="258"/>
      <c r="W12" s="259"/>
      <c r="X12" s="247"/>
      <c r="Y12" s="248"/>
      <c r="Z12" s="248"/>
      <c r="AA12" s="248"/>
      <c r="AB12" s="248"/>
      <c r="AC12" s="248"/>
      <c r="AD12" s="247"/>
      <c r="AE12" s="248"/>
      <c r="AF12" s="248"/>
      <c r="AG12" s="248"/>
      <c r="AH12" s="248"/>
      <c r="AI12" s="249"/>
      <c r="AJ12" s="247"/>
      <c r="AK12" s="248"/>
      <c r="AL12" s="248"/>
      <c r="AM12" s="248"/>
      <c r="AN12" s="248"/>
      <c r="AO12" s="249"/>
      <c r="AP12" s="262"/>
      <c r="AQ12" s="263"/>
      <c r="AR12" s="263"/>
      <c r="AS12" s="263"/>
      <c r="AT12" s="263"/>
      <c r="AU12" s="264"/>
      <c r="AV12" s="230"/>
      <c r="AW12" s="230"/>
      <c r="AX12" s="230"/>
      <c r="AY12" s="231"/>
      <c r="AZ12" s="40"/>
    </row>
    <row r="13" spans="1:67" s="17" customFormat="1" ht="13.2" customHeight="1">
      <c r="A13" s="234" t="s">
        <v>3</v>
      </c>
      <c r="B13" s="235"/>
      <c r="C13" s="235"/>
      <c r="D13" s="235"/>
      <c r="E13" s="235"/>
      <c r="F13" s="235"/>
      <c r="G13" s="235"/>
      <c r="H13" s="235"/>
      <c r="I13" s="235"/>
      <c r="J13" s="235"/>
      <c r="K13" s="236" t="s">
        <v>4</v>
      </c>
      <c r="L13" s="237"/>
      <c r="M13" s="237"/>
      <c r="N13" s="237"/>
      <c r="O13" s="237"/>
      <c r="P13" s="237"/>
      <c r="Q13" s="237"/>
      <c r="R13" s="238" t="s">
        <v>5</v>
      </c>
      <c r="S13" s="239"/>
      <c r="T13" s="239"/>
      <c r="U13" s="239"/>
      <c r="V13" s="239"/>
      <c r="W13" s="240"/>
      <c r="X13" s="238" t="s">
        <v>6</v>
      </c>
      <c r="Y13" s="239"/>
      <c r="Z13" s="239"/>
      <c r="AA13" s="239"/>
      <c r="AB13" s="239"/>
      <c r="AC13" s="239"/>
      <c r="AD13" s="238" t="s">
        <v>7</v>
      </c>
      <c r="AE13" s="239"/>
      <c r="AF13" s="239"/>
      <c r="AG13" s="239"/>
      <c r="AH13" s="239"/>
      <c r="AI13" s="240"/>
      <c r="AJ13" s="241" t="s">
        <v>8</v>
      </c>
      <c r="AK13" s="242"/>
      <c r="AL13" s="242"/>
      <c r="AM13" s="242"/>
      <c r="AN13" s="242"/>
      <c r="AO13" s="243"/>
      <c r="AP13" s="241" t="s">
        <v>64</v>
      </c>
      <c r="AQ13" s="242"/>
      <c r="AR13" s="242"/>
      <c r="AS13" s="242"/>
      <c r="AT13" s="242"/>
      <c r="AU13" s="243"/>
      <c r="AV13" s="232"/>
      <c r="AW13" s="232"/>
      <c r="AX13" s="232"/>
      <c r="AY13" s="233"/>
      <c r="AZ13" s="40"/>
    </row>
    <row r="14" spans="1:67" s="17" customFormat="1" ht="13.2">
      <c r="A14" s="265"/>
      <c r="B14" s="266"/>
      <c r="C14" s="266"/>
      <c r="D14" s="266"/>
      <c r="E14" s="266"/>
      <c r="F14" s="266"/>
      <c r="G14" s="266"/>
      <c r="H14" s="266"/>
      <c r="I14" s="266"/>
      <c r="J14" s="267"/>
      <c r="K14" s="268"/>
      <c r="L14" s="269"/>
      <c r="M14" s="269"/>
      <c r="N14" s="269"/>
      <c r="O14" s="269"/>
      <c r="P14" s="269"/>
      <c r="Q14" s="19" t="s">
        <v>9</v>
      </c>
      <c r="R14" s="270"/>
      <c r="S14" s="271"/>
      <c r="T14" s="271"/>
      <c r="U14" s="271"/>
      <c r="V14" s="271"/>
      <c r="W14" s="272"/>
      <c r="X14" s="270"/>
      <c r="Y14" s="271"/>
      <c r="Z14" s="271"/>
      <c r="AA14" s="271"/>
      <c r="AB14" s="271"/>
      <c r="AC14" s="272"/>
      <c r="AD14" s="270"/>
      <c r="AE14" s="271"/>
      <c r="AF14" s="271"/>
      <c r="AG14" s="271"/>
      <c r="AH14" s="271"/>
      <c r="AI14" s="272"/>
      <c r="AJ14" s="270"/>
      <c r="AK14" s="271"/>
      <c r="AL14" s="271"/>
      <c r="AM14" s="271"/>
      <c r="AN14" s="271"/>
      <c r="AO14" s="272"/>
      <c r="AP14" s="273"/>
      <c r="AQ14" s="274"/>
      <c r="AR14" s="274"/>
      <c r="AS14" s="274"/>
      <c r="AT14" s="274"/>
      <c r="AU14" s="275"/>
      <c r="AV14" s="276"/>
      <c r="AW14" s="276"/>
      <c r="AX14" s="276"/>
      <c r="AY14" s="277"/>
      <c r="AZ14" s="40"/>
    </row>
    <row r="15" spans="1:67" s="17" customFormat="1" ht="13.2">
      <c r="A15" s="265"/>
      <c r="B15" s="266"/>
      <c r="C15" s="266"/>
      <c r="D15" s="266"/>
      <c r="E15" s="266"/>
      <c r="F15" s="266"/>
      <c r="G15" s="266"/>
      <c r="H15" s="266"/>
      <c r="I15" s="266"/>
      <c r="J15" s="267"/>
      <c r="K15" s="268"/>
      <c r="L15" s="269"/>
      <c r="M15" s="269"/>
      <c r="N15" s="269"/>
      <c r="O15" s="269"/>
      <c r="P15" s="269"/>
      <c r="Q15" s="19" t="s">
        <v>9</v>
      </c>
      <c r="R15" s="270"/>
      <c r="S15" s="271"/>
      <c r="T15" s="271"/>
      <c r="U15" s="271"/>
      <c r="V15" s="271"/>
      <c r="W15" s="272"/>
      <c r="X15" s="270"/>
      <c r="Y15" s="271"/>
      <c r="Z15" s="271"/>
      <c r="AA15" s="271"/>
      <c r="AB15" s="271"/>
      <c r="AC15" s="272"/>
      <c r="AD15" s="270"/>
      <c r="AE15" s="271"/>
      <c r="AF15" s="271"/>
      <c r="AG15" s="271"/>
      <c r="AH15" s="271"/>
      <c r="AI15" s="272"/>
      <c r="AJ15" s="270"/>
      <c r="AK15" s="271"/>
      <c r="AL15" s="271"/>
      <c r="AM15" s="271"/>
      <c r="AN15" s="271"/>
      <c r="AO15" s="272"/>
      <c r="AP15" s="273"/>
      <c r="AQ15" s="274"/>
      <c r="AR15" s="274"/>
      <c r="AS15" s="274"/>
      <c r="AT15" s="274"/>
      <c r="AU15" s="275"/>
      <c r="AV15" s="276"/>
      <c r="AW15" s="276"/>
      <c r="AX15" s="276"/>
      <c r="AY15" s="277"/>
      <c r="AZ15" s="40"/>
    </row>
    <row r="16" spans="1:67" s="17" customFormat="1" ht="13.2">
      <c r="A16" s="265"/>
      <c r="B16" s="266"/>
      <c r="C16" s="266"/>
      <c r="D16" s="266"/>
      <c r="E16" s="266"/>
      <c r="F16" s="266"/>
      <c r="G16" s="266"/>
      <c r="H16" s="266"/>
      <c r="I16" s="266"/>
      <c r="J16" s="267"/>
      <c r="K16" s="268"/>
      <c r="L16" s="269"/>
      <c r="M16" s="269"/>
      <c r="N16" s="269"/>
      <c r="O16" s="269"/>
      <c r="P16" s="269"/>
      <c r="Q16" s="19" t="s">
        <v>9</v>
      </c>
      <c r="R16" s="270"/>
      <c r="S16" s="271"/>
      <c r="T16" s="271"/>
      <c r="U16" s="271"/>
      <c r="V16" s="271"/>
      <c r="W16" s="272"/>
      <c r="X16" s="270"/>
      <c r="Y16" s="271"/>
      <c r="Z16" s="271"/>
      <c r="AA16" s="271"/>
      <c r="AB16" s="271"/>
      <c r="AC16" s="272"/>
      <c r="AD16" s="270"/>
      <c r="AE16" s="271"/>
      <c r="AF16" s="271"/>
      <c r="AG16" s="271"/>
      <c r="AH16" s="271"/>
      <c r="AI16" s="272"/>
      <c r="AJ16" s="270"/>
      <c r="AK16" s="271"/>
      <c r="AL16" s="271"/>
      <c r="AM16" s="271"/>
      <c r="AN16" s="271"/>
      <c r="AO16" s="272"/>
      <c r="AP16" s="273"/>
      <c r="AQ16" s="274"/>
      <c r="AR16" s="274"/>
      <c r="AS16" s="274"/>
      <c r="AT16" s="274"/>
      <c r="AU16" s="275"/>
      <c r="AV16" s="276"/>
      <c r="AW16" s="276"/>
      <c r="AX16" s="276"/>
      <c r="AY16" s="277"/>
      <c r="AZ16" s="40"/>
    </row>
    <row r="17" spans="1:61" s="17" customFormat="1" ht="13.2">
      <c r="A17" s="265"/>
      <c r="B17" s="266"/>
      <c r="C17" s="266"/>
      <c r="D17" s="266"/>
      <c r="E17" s="266"/>
      <c r="F17" s="266"/>
      <c r="G17" s="266"/>
      <c r="H17" s="266"/>
      <c r="I17" s="266"/>
      <c r="J17" s="267"/>
      <c r="K17" s="268"/>
      <c r="L17" s="269"/>
      <c r="M17" s="269"/>
      <c r="N17" s="269"/>
      <c r="O17" s="269"/>
      <c r="P17" s="269"/>
      <c r="Q17" s="19" t="s">
        <v>9</v>
      </c>
      <c r="R17" s="270"/>
      <c r="S17" s="271"/>
      <c r="T17" s="271"/>
      <c r="U17" s="271"/>
      <c r="V17" s="271"/>
      <c r="W17" s="272"/>
      <c r="X17" s="270"/>
      <c r="Y17" s="271"/>
      <c r="Z17" s="271"/>
      <c r="AA17" s="271"/>
      <c r="AB17" s="271"/>
      <c r="AC17" s="272"/>
      <c r="AD17" s="270"/>
      <c r="AE17" s="271"/>
      <c r="AF17" s="271"/>
      <c r="AG17" s="271"/>
      <c r="AH17" s="271"/>
      <c r="AI17" s="272"/>
      <c r="AJ17" s="270"/>
      <c r="AK17" s="271"/>
      <c r="AL17" s="271"/>
      <c r="AM17" s="271"/>
      <c r="AN17" s="271"/>
      <c r="AO17" s="272"/>
      <c r="AP17" s="273"/>
      <c r="AQ17" s="274"/>
      <c r="AR17" s="274"/>
      <c r="AS17" s="274"/>
      <c r="AT17" s="274"/>
      <c r="AU17" s="275"/>
      <c r="AV17" s="276"/>
      <c r="AW17" s="276"/>
      <c r="AX17" s="276"/>
      <c r="AY17" s="277"/>
      <c r="AZ17" s="40"/>
    </row>
    <row r="18" spans="1:61" s="17" customFormat="1" ht="13.2">
      <c r="A18" s="292"/>
      <c r="B18" s="276"/>
      <c r="C18" s="276"/>
      <c r="D18" s="276"/>
      <c r="E18" s="276"/>
      <c r="F18" s="276"/>
      <c r="G18" s="276"/>
      <c r="H18" s="276"/>
      <c r="I18" s="276"/>
      <c r="J18" s="277"/>
      <c r="K18" s="268"/>
      <c r="L18" s="269"/>
      <c r="M18" s="269"/>
      <c r="N18" s="269"/>
      <c r="O18" s="269"/>
      <c r="P18" s="269"/>
      <c r="Q18" s="19" t="s">
        <v>9</v>
      </c>
      <c r="R18" s="270"/>
      <c r="S18" s="271"/>
      <c r="T18" s="271"/>
      <c r="U18" s="271"/>
      <c r="V18" s="271"/>
      <c r="W18" s="272"/>
      <c r="X18" s="270"/>
      <c r="Y18" s="271"/>
      <c r="Z18" s="271"/>
      <c r="AA18" s="271"/>
      <c r="AB18" s="271"/>
      <c r="AC18" s="272"/>
      <c r="AD18" s="270"/>
      <c r="AE18" s="271"/>
      <c r="AF18" s="271"/>
      <c r="AG18" s="271"/>
      <c r="AH18" s="271"/>
      <c r="AI18" s="272"/>
      <c r="AJ18" s="270"/>
      <c r="AK18" s="271"/>
      <c r="AL18" s="271"/>
      <c r="AM18" s="271"/>
      <c r="AN18" s="271"/>
      <c r="AO18" s="272"/>
      <c r="AP18" s="273"/>
      <c r="AQ18" s="274"/>
      <c r="AR18" s="274"/>
      <c r="AS18" s="274"/>
      <c r="AT18" s="274"/>
      <c r="AU18" s="275"/>
      <c r="AV18" s="276"/>
      <c r="AW18" s="276"/>
      <c r="AX18" s="276"/>
      <c r="AY18" s="277"/>
      <c r="AZ18" s="40"/>
    </row>
    <row r="19" spans="1:61" s="17" customFormat="1" ht="13.2">
      <c r="A19" s="280" t="s">
        <v>10</v>
      </c>
      <c r="B19" s="281"/>
      <c r="C19" s="281"/>
      <c r="D19" s="281"/>
      <c r="E19" s="281"/>
      <c r="F19" s="281"/>
      <c r="G19" s="281"/>
      <c r="H19" s="281"/>
      <c r="I19" s="281"/>
      <c r="J19" s="281"/>
      <c r="K19" s="282">
        <f>SUM(K14:P18)</f>
        <v>0</v>
      </c>
      <c r="L19" s="283"/>
      <c r="M19" s="283"/>
      <c r="N19" s="283"/>
      <c r="O19" s="283"/>
      <c r="P19" s="283"/>
      <c r="Q19" s="19" t="s">
        <v>9</v>
      </c>
      <c r="R19" s="284"/>
      <c r="S19" s="285"/>
      <c r="T19" s="285"/>
      <c r="U19" s="285"/>
      <c r="V19" s="285"/>
      <c r="W19" s="20" t="s">
        <v>9</v>
      </c>
      <c r="X19" s="286">
        <f>ROUNDDOWN(INT((K19-R19)*0.75),-3)</f>
        <v>0</v>
      </c>
      <c r="Y19" s="287"/>
      <c r="Z19" s="287"/>
      <c r="AA19" s="287"/>
      <c r="AB19" s="287"/>
      <c r="AC19" s="287"/>
      <c r="AD19" s="288"/>
      <c r="AE19" s="289"/>
      <c r="AF19" s="289"/>
      <c r="AG19" s="289"/>
      <c r="AH19" s="289"/>
      <c r="AI19" s="23" t="s">
        <v>9</v>
      </c>
      <c r="AJ19" s="286">
        <f>1000000-AD19</f>
        <v>1000000</v>
      </c>
      <c r="AK19" s="287"/>
      <c r="AL19" s="287"/>
      <c r="AM19" s="287"/>
      <c r="AN19" s="287"/>
      <c r="AO19" s="23" t="s">
        <v>9</v>
      </c>
      <c r="AP19" s="290">
        <f>IF(X19&gt;AJ19,AJ19,X19)</f>
        <v>0</v>
      </c>
      <c r="AQ19" s="291"/>
      <c r="AR19" s="291"/>
      <c r="AS19" s="291"/>
      <c r="AT19" s="291"/>
      <c r="AU19" s="24" t="s">
        <v>9</v>
      </c>
      <c r="AV19" s="276"/>
      <c r="AW19" s="276"/>
      <c r="AX19" s="276"/>
      <c r="AY19" s="277"/>
      <c r="AZ19" s="40"/>
    </row>
    <row r="20" spans="1:61" s="17" customFormat="1" ht="15.6" customHeight="1">
      <c r="A20" s="38"/>
      <c r="B20" s="37"/>
      <c r="C20" s="37"/>
      <c r="D20" s="37"/>
      <c r="E20" s="37"/>
      <c r="F20" s="37"/>
      <c r="G20" s="37"/>
      <c r="H20" s="37"/>
      <c r="I20" s="37"/>
      <c r="J20" s="37"/>
      <c r="K20" s="50"/>
      <c r="L20" s="50"/>
      <c r="M20" s="50"/>
      <c r="N20" s="50"/>
      <c r="O20" s="50"/>
      <c r="P20" s="50"/>
      <c r="Q20" s="50"/>
      <c r="R20" s="37"/>
      <c r="S20" s="37"/>
      <c r="T20" s="37"/>
      <c r="U20" s="37"/>
      <c r="V20" s="37"/>
      <c r="W20" s="37"/>
      <c r="X20" s="182" t="s">
        <v>165</v>
      </c>
      <c r="Y20" s="182"/>
      <c r="Z20" s="182"/>
      <c r="AA20" s="182"/>
      <c r="AB20" s="182"/>
      <c r="AC20" s="182"/>
      <c r="AD20" s="37"/>
      <c r="AE20" s="37"/>
      <c r="AF20" s="37"/>
      <c r="AG20" s="37"/>
      <c r="AH20" s="37"/>
      <c r="AI20" s="39"/>
      <c r="AJ20" s="37"/>
      <c r="AK20" s="37"/>
      <c r="AL20" s="37"/>
      <c r="AM20" s="37"/>
      <c r="AN20" s="37"/>
      <c r="AO20" s="39"/>
      <c r="AP20" s="37"/>
      <c r="AQ20" s="37"/>
      <c r="AR20" s="37"/>
      <c r="AS20" s="37"/>
      <c r="AT20" s="37"/>
      <c r="AU20" s="37"/>
      <c r="AV20" s="37"/>
      <c r="AW20" s="37"/>
      <c r="AX20" s="37"/>
      <c r="AY20" s="37"/>
      <c r="AZ20" s="40"/>
    </row>
    <row r="21" spans="1:61" s="17" customFormat="1" ht="7.95" customHeight="1">
      <c r="A21" s="38"/>
      <c r="B21" s="37"/>
      <c r="C21" s="37"/>
      <c r="D21" s="37"/>
      <c r="E21" s="37"/>
      <c r="F21" s="37"/>
      <c r="G21" s="37"/>
      <c r="H21" s="37"/>
      <c r="I21" s="37"/>
      <c r="J21" s="37"/>
      <c r="K21" s="50"/>
      <c r="L21" s="50"/>
      <c r="M21" s="50"/>
      <c r="N21" s="50"/>
      <c r="O21" s="50"/>
      <c r="P21" s="50"/>
      <c r="Q21" s="50"/>
      <c r="R21" s="37"/>
      <c r="S21" s="37"/>
      <c r="T21" s="37"/>
      <c r="U21" s="37"/>
      <c r="V21" s="37"/>
      <c r="W21" s="37"/>
      <c r="X21" s="37"/>
      <c r="Y21" s="37"/>
      <c r="Z21" s="37"/>
      <c r="AA21" s="37"/>
      <c r="AB21" s="37"/>
      <c r="AC21" s="37"/>
      <c r="AD21" s="37"/>
      <c r="AE21" s="37"/>
      <c r="AF21" s="37"/>
      <c r="AG21" s="37"/>
      <c r="AH21" s="37"/>
      <c r="AI21" s="39"/>
      <c r="AJ21" s="37"/>
      <c r="AK21" s="37"/>
      <c r="AL21" s="37"/>
      <c r="AM21" s="37"/>
      <c r="AN21" s="37"/>
      <c r="AO21" s="39"/>
      <c r="AP21" s="37"/>
      <c r="AQ21" s="37"/>
      <c r="AR21" s="37"/>
      <c r="AS21" s="37"/>
      <c r="AT21" s="37"/>
      <c r="AU21" s="37"/>
      <c r="AV21" s="37"/>
      <c r="AW21" s="37"/>
      <c r="AX21" s="37"/>
      <c r="AY21" s="37"/>
      <c r="AZ21" s="40"/>
    </row>
    <row r="22" spans="1:61" s="17" customFormat="1" ht="15" customHeight="1">
      <c r="A22" s="51" t="s">
        <v>11</v>
      </c>
      <c r="B22" s="51">
        <v>1</v>
      </c>
      <c r="C22" s="278" t="s">
        <v>12</v>
      </c>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49"/>
      <c r="BA22" s="22"/>
      <c r="BB22" s="22"/>
      <c r="BC22" s="22"/>
      <c r="BD22" s="22"/>
      <c r="BE22" s="22"/>
      <c r="BF22" s="22"/>
      <c r="BG22" s="22"/>
      <c r="BH22" s="22"/>
      <c r="BI22" s="22"/>
    </row>
    <row r="23" spans="1:61" s="17" customFormat="1" ht="15" customHeight="1">
      <c r="A23" s="38"/>
      <c r="B23" s="51">
        <v>2</v>
      </c>
      <c r="C23" s="278" t="s">
        <v>13</v>
      </c>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40"/>
    </row>
    <row r="24" spans="1:61" s="17" customFormat="1" ht="15" customHeight="1">
      <c r="A24" s="15"/>
      <c r="B24" s="21"/>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row>
    <row r="25" spans="1:61" s="17" customFormat="1" ht="18" customHeight="1">
      <c r="A25" s="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6"/>
      <c r="AJ25" s="14"/>
      <c r="AK25" s="14"/>
      <c r="AL25" s="14"/>
      <c r="AM25" s="14"/>
      <c r="AN25" s="14"/>
      <c r="AO25" s="16"/>
      <c r="AP25" s="14"/>
      <c r="AQ25" s="14"/>
      <c r="AR25" s="14"/>
      <c r="AS25" s="14"/>
      <c r="AT25" s="14"/>
      <c r="AU25" s="14"/>
      <c r="AV25" s="14"/>
      <c r="AW25" s="14"/>
      <c r="AX25" s="14"/>
      <c r="AY25" s="14"/>
    </row>
    <row r="26" spans="1:61" s="17" customFormat="1" ht="18" customHeight="1">
      <c r="A26" s="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6"/>
      <c r="AJ26" s="14"/>
      <c r="AK26" s="14"/>
      <c r="AL26" s="14"/>
      <c r="AM26" s="14"/>
      <c r="AN26" s="14"/>
      <c r="AO26" s="16"/>
      <c r="AP26" s="14"/>
      <c r="AQ26" s="14"/>
      <c r="AR26" s="14"/>
      <c r="AS26" s="14"/>
      <c r="AT26" s="14"/>
      <c r="AU26" s="14"/>
      <c r="AV26" s="14"/>
      <c r="AW26" s="14"/>
      <c r="AX26" s="14"/>
      <c r="AY26" s="14"/>
    </row>
    <row r="27" spans="1:61" s="17" customFormat="1" ht="18" customHeight="1">
      <c r="A27" s="15"/>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6"/>
      <c r="AJ27" s="14"/>
      <c r="AK27" s="14"/>
      <c r="AL27" s="14"/>
      <c r="AM27" s="14"/>
      <c r="AN27" s="14"/>
      <c r="AO27" s="16"/>
      <c r="AP27" s="14"/>
      <c r="AQ27" s="14"/>
      <c r="AR27" s="14"/>
      <c r="AS27" s="14"/>
      <c r="AT27" s="14"/>
      <c r="AU27" s="14"/>
      <c r="AV27" s="14"/>
      <c r="AW27" s="14"/>
      <c r="AX27" s="14"/>
      <c r="AY27" s="14"/>
    </row>
    <row r="28" spans="1:61" s="17" customFormat="1" ht="18" customHeight="1">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6"/>
      <c r="AJ28" s="14"/>
      <c r="AK28" s="14"/>
      <c r="AL28" s="14"/>
      <c r="AM28" s="14"/>
      <c r="AN28" s="14"/>
      <c r="AO28" s="16"/>
      <c r="AP28" s="14"/>
      <c r="AQ28" s="14"/>
      <c r="AR28" s="14"/>
      <c r="AS28" s="14"/>
      <c r="AT28" s="14"/>
      <c r="AU28" s="14"/>
      <c r="AV28" s="14"/>
      <c r="AW28" s="14"/>
      <c r="AX28" s="14"/>
      <c r="AY28" s="14"/>
    </row>
    <row r="29" spans="1:61" s="17" customFormat="1" ht="18" customHeight="1">
      <c r="A29" s="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6"/>
      <c r="AJ29" s="14"/>
      <c r="AK29" s="14"/>
      <c r="AL29" s="14"/>
      <c r="AM29" s="14"/>
      <c r="AN29" s="14"/>
      <c r="AO29" s="16"/>
      <c r="AP29" s="14"/>
      <c r="AQ29" s="14"/>
      <c r="AR29" s="14"/>
      <c r="AS29" s="14"/>
      <c r="AT29" s="14"/>
      <c r="AU29" s="14"/>
      <c r="AV29" s="14"/>
      <c r="AW29" s="14"/>
      <c r="AX29" s="14"/>
      <c r="AY29" s="14"/>
    </row>
    <row r="30" spans="1:61" s="17" customFormat="1" ht="18" customHeight="1">
      <c r="A30" s="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6"/>
      <c r="AJ30" s="14"/>
      <c r="AK30" s="14"/>
      <c r="AL30" s="14"/>
      <c r="AM30" s="14"/>
      <c r="AN30" s="14"/>
      <c r="AO30" s="16"/>
      <c r="AP30" s="14"/>
      <c r="AQ30" s="14"/>
      <c r="AR30" s="14"/>
      <c r="AS30" s="14"/>
      <c r="AT30" s="14"/>
      <c r="AU30" s="14"/>
      <c r="AV30" s="14"/>
      <c r="AW30" s="14"/>
      <c r="AX30" s="14"/>
      <c r="AY30" s="14"/>
    </row>
    <row r="31" spans="1:61" s="17" customFormat="1" ht="18" customHeight="1">
      <c r="A31" s="1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6"/>
      <c r="AJ31" s="14"/>
      <c r="AK31" s="14"/>
      <c r="AL31" s="14"/>
      <c r="AM31" s="14"/>
      <c r="AN31" s="14"/>
      <c r="AO31" s="16"/>
      <c r="AP31" s="14"/>
      <c r="AQ31" s="14"/>
      <c r="AR31" s="14"/>
      <c r="AS31" s="14"/>
      <c r="AT31" s="14"/>
      <c r="AU31" s="14"/>
      <c r="AV31" s="14"/>
      <c r="AW31" s="14"/>
      <c r="AX31" s="14"/>
      <c r="AY31" s="14"/>
    </row>
    <row r="32" spans="1:61" s="17" customFormat="1" ht="18" customHeight="1">
      <c r="A32" s="1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6"/>
      <c r="AJ32" s="14"/>
      <c r="AK32" s="14"/>
      <c r="AL32" s="14"/>
      <c r="AM32" s="14"/>
      <c r="AN32" s="14"/>
      <c r="AO32" s="16"/>
      <c r="AP32" s="14"/>
      <c r="AQ32" s="14"/>
      <c r="AR32" s="14"/>
      <c r="AS32" s="14"/>
      <c r="AT32" s="14"/>
      <c r="AU32" s="14"/>
      <c r="AV32" s="14"/>
      <c r="AW32" s="14"/>
      <c r="AX32" s="14"/>
      <c r="AY32" s="14"/>
    </row>
    <row r="33" spans="1:51" s="17" customFormat="1" ht="18" customHeight="1">
      <c r="A33" s="15"/>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6"/>
      <c r="AJ33" s="14"/>
      <c r="AK33" s="14"/>
      <c r="AL33" s="14"/>
      <c r="AM33" s="14"/>
      <c r="AN33" s="14"/>
      <c r="AO33" s="16"/>
      <c r="AP33" s="14"/>
      <c r="AQ33" s="14"/>
      <c r="AR33" s="14"/>
      <c r="AS33" s="14"/>
      <c r="AT33" s="14"/>
      <c r="AU33" s="14"/>
      <c r="AV33" s="14"/>
      <c r="AW33" s="14"/>
      <c r="AX33" s="14"/>
      <c r="AY33" s="14"/>
    </row>
    <row r="34" spans="1:51" s="17" customFormat="1" ht="18" customHeight="1">
      <c r="A34" s="1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6"/>
      <c r="AJ34" s="14"/>
      <c r="AK34" s="14"/>
      <c r="AL34" s="14"/>
      <c r="AM34" s="14"/>
      <c r="AN34" s="14"/>
      <c r="AO34" s="16"/>
      <c r="AP34" s="14"/>
      <c r="AQ34" s="14"/>
      <c r="AR34" s="14"/>
      <c r="AS34" s="14"/>
      <c r="AT34" s="14"/>
      <c r="AU34" s="14"/>
      <c r="AV34" s="14"/>
      <c r="AW34" s="14"/>
      <c r="AX34" s="14"/>
      <c r="AY34" s="14"/>
    </row>
    <row r="35" spans="1:51" s="17" customFormat="1" ht="18" customHeight="1">
      <c r="A35" s="1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6"/>
      <c r="AJ35" s="14"/>
      <c r="AK35" s="14"/>
      <c r="AL35" s="14"/>
      <c r="AM35" s="14"/>
      <c r="AN35" s="14"/>
      <c r="AO35" s="16"/>
      <c r="AP35" s="14"/>
      <c r="AQ35" s="14"/>
      <c r="AR35" s="14"/>
      <c r="AS35" s="14"/>
      <c r="AT35" s="14"/>
      <c r="AU35" s="14"/>
      <c r="AV35" s="14"/>
      <c r="AW35" s="14"/>
      <c r="AX35" s="14"/>
      <c r="AY35" s="14"/>
    </row>
    <row r="36" spans="1:51" s="17" customFormat="1" ht="18" customHeight="1">
      <c r="A36" s="1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6"/>
      <c r="AJ36" s="14"/>
      <c r="AK36" s="14"/>
      <c r="AL36" s="14"/>
      <c r="AM36" s="14"/>
      <c r="AN36" s="14"/>
      <c r="AO36" s="16"/>
      <c r="AP36" s="14"/>
      <c r="AQ36" s="14"/>
      <c r="AR36" s="14"/>
      <c r="AS36" s="14"/>
      <c r="AT36" s="14"/>
      <c r="AU36" s="14"/>
      <c r="AV36" s="14"/>
      <c r="AW36" s="14"/>
      <c r="AX36" s="14"/>
      <c r="AY36" s="14"/>
    </row>
    <row r="37" spans="1:51" s="17" customFormat="1" ht="18" customHeight="1">
      <c r="A37" s="15"/>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6"/>
      <c r="AJ37" s="14"/>
      <c r="AK37" s="14"/>
      <c r="AL37" s="14"/>
      <c r="AM37" s="14"/>
      <c r="AN37" s="14"/>
      <c r="AO37" s="16"/>
      <c r="AP37" s="14"/>
      <c r="AQ37" s="14"/>
      <c r="AR37" s="14"/>
      <c r="AS37" s="14"/>
      <c r="AT37" s="14"/>
      <c r="AU37" s="14"/>
      <c r="AV37" s="14"/>
      <c r="AW37" s="14"/>
      <c r="AX37" s="14"/>
      <c r="AY37" s="14"/>
    </row>
    <row r="38" spans="1:51" s="17" customFormat="1" ht="18" customHeight="1">
      <c r="A38" s="15"/>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6"/>
      <c r="AJ38" s="14"/>
      <c r="AK38" s="14"/>
      <c r="AL38" s="14"/>
      <c r="AM38" s="14"/>
      <c r="AN38" s="14"/>
      <c r="AO38" s="16"/>
      <c r="AP38" s="14"/>
      <c r="AQ38" s="14"/>
      <c r="AR38" s="14"/>
      <c r="AS38" s="14"/>
      <c r="AT38" s="14"/>
      <c r="AU38" s="14"/>
      <c r="AV38" s="14"/>
      <c r="AW38" s="14"/>
      <c r="AX38" s="14"/>
      <c r="AY38" s="14"/>
    </row>
    <row r="39" spans="1:51" s="17" customFormat="1" ht="18" customHeight="1">
      <c r="A39" s="1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6"/>
      <c r="AJ39" s="14"/>
      <c r="AK39" s="14"/>
      <c r="AL39" s="14"/>
      <c r="AM39" s="14"/>
      <c r="AN39" s="14"/>
      <c r="AO39" s="16"/>
      <c r="AP39" s="14"/>
      <c r="AQ39" s="14"/>
      <c r="AR39" s="14"/>
      <c r="AS39" s="14"/>
      <c r="AT39" s="14"/>
      <c r="AU39" s="14"/>
      <c r="AV39" s="14"/>
      <c r="AW39" s="14"/>
      <c r="AX39" s="14"/>
      <c r="AY39" s="14"/>
    </row>
    <row r="40" spans="1:51" s="17" customFormat="1" ht="18" customHeight="1">
      <c r="A40" s="15"/>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6"/>
      <c r="AJ40" s="14"/>
      <c r="AK40" s="14"/>
      <c r="AL40" s="14"/>
      <c r="AM40" s="14"/>
      <c r="AN40" s="14"/>
      <c r="AO40" s="16"/>
      <c r="AP40" s="14"/>
      <c r="AQ40" s="14"/>
      <c r="AR40" s="14"/>
      <c r="AS40" s="14"/>
      <c r="AT40" s="14"/>
      <c r="AU40" s="14"/>
      <c r="AV40" s="14"/>
      <c r="AW40" s="14"/>
      <c r="AX40" s="14"/>
      <c r="AY40" s="14"/>
    </row>
    <row r="41" spans="1:51" s="17" customFormat="1" ht="18" customHeight="1">
      <c r="A41" s="1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6"/>
      <c r="AJ41" s="14"/>
      <c r="AK41" s="14"/>
      <c r="AL41" s="14"/>
      <c r="AM41" s="14"/>
      <c r="AN41" s="14"/>
      <c r="AO41" s="16"/>
      <c r="AP41" s="14"/>
      <c r="AQ41" s="14"/>
      <c r="AR41" s="14"/>
      <c r="AS41" s="14"/>
      <c r="AT41" s="14"/>
      <c r="AU41" s="14"/>
      <c r="AV41" s="14"/>
      <c r="AW41" s="14"/>
      <c r="AX41" s="14"/>
      <c r="AY41" s="14"/>
    </row>
    <row r="42" spans="1:51" s="17" customFormat="1" ht="18" customHeight="1">
      <c r="A42" s="15"/>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6"/>
      <c r="AJ42" s="14"/>
      <c r="AK42" s="14"/>
      <c r="AL42" s="14"/>
      <c r="AM42" s="14"/>
      <c r="AN42" s="14"/>
      <c r="AO42" s="16"/>
      <c r="AP42" s="14"/>
      <c r="AQ42" s="14"/>
      <c r="AR42" s="14"/>
      <c r="AS42" s="14"/>
      <c r="AT42" s="14"/>
      <c r="AU42" s="14"/>
      <c r="AV42" s="14"/>
      <c r="AW42" s="14"/>
      <c r="AX42" s="14"/>
      <c r="AY42" s="14"/>
    </row>
    <row r="43" spans="1:51" s="17" customFormat="1" ht="18" customHeight="1">
      <c r="A43" s="15"/>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6"/>
      <c r="AJ43" s="14"/>
      <c r="AK43" s="14"/>
      <c r="AL43" s="14"/>
      <c r="AM43" s="14"/>
      <c r="AN43" s="14"/>
      <c r="AO43" s="16"/>
      <c r="AP43" s="14"/>
      <c r="AQ43" s="14"/>
      <c r="AR43" s="14"/>
      <c r="AS43" s="14"/>
      <c r="AT43" s="14"/>
      <c r="AU43" s="14"/>
      <c r="AV43" s="14"/>
      <c r="AW43" s="14"/>
      <c r="AX43" s="14"/>
      <c r="AY43" s="14"/>
    </row>
    <row r="44" spans="1:51" s="17" customFormat="1" ht="18" customHeight="1">
      <c r="A44" s="15"/>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6"/>
      <c r="AJ44" s="14"/>
      <c r="AK44" s="14"/>
      <c r="AL44" s="14"/>
      <c r="AM44" s="14"/>
      <c r="AN44" s="14"/>
      <c r="AO44" s="16"/>
      <c r="AP44" s="14"/>
      <c r="AQ44" s="14"/>
      <c r="AR44" s="14"/>
      <c r="AS44" s="14"/>
      <c r="AT44" s="14"/>
      <c r="AU44" s="14"/>
      <c r="AV44" s="14"/>
      <c r="AW44" s="14"/>
      <c r="AX44" s="14"/>
      <c r="AY44" s="14"/>
    </row>
    <row r="45" spans="1:51" s="17" customFormat="1" ht="18" customHeight="1">
      <c r="A45" s="15"/>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6"/>
      <c r="AJ45" s="14"/>
      <c r="AK45" s="14"/>
      <c r="AL45" s="14"/>
      <c r="AM45" s="14"/>
      <c r="AN45" s="14"/>
      <c r="AO45" s="16"/>
      <c r="AP45" s="14"/>
      <c r="AQ45" s="14"/>
      <c r="AR45" s="14"/>
      <c r="AS45" s="14"/>
      <c r="AT45" s="14"/>
      <c r="AU45" s="14"/>
      <c r="AV45" s="14"/>
      <c r="AW45" s="14"/>
      <c r="AX45" s="14"/>
      <c r="AY45" s="14"/>
    </row>
    <row r="46" spans="1:51" s="17" customFormat="1" ht="18" customHeight="1">
      <c r="A46" s="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6"/>
      <c r="AJ46" s="14"/>
      <c r="AK46" s="14"/>
      <c r="AL46" s="14"/>
      <c r="AM46" s="14"/>
      <c r="AN46" s="14"/>
      <c r="AO46" s="16"/>
      <c r="AP46" s="14"/>
      <c r="AQ46" s="14"/>
      <c r="AR46" s="14"/>
      <c r="AS46" s="14"/>
      <c r="AT46" s="14"/>
      <c r="AU46" s="14"/>
      <c r="AV46" s="14"/>
      <c r="AW46" s="14"/>
      <c r="AX46" s="14"/>
      <c r="AY46" s="14"/>
    </row>
    <row r="47" spans="1:51" s="17" customFormat="1" ht="18" customHeight="1">
      <c r="A47" s="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6"/>
      <c r="AJ47" s="14"/>
      <c r="AK47" s="14"/>
      <c r="AL47" s="14"/>
      <c r="AM47" s="14"/>
      <c r="AN47" s="14"/>
      <c r="AO47" s="16"/>
      <c r="AP47" s="14"/>
      <c r="AQ47" s="14"/>
      <c r="AR47" s="14"/>
      <c r="AS47" s="14"/>
      <c r="AT47" s="14"/>
      <c r="AU47" s="14"/>
      <c r="AV47" s="14"/>
      <c r="AW47" s="14"/>
      <c r="AX47" s="14"/>
      <c r="AY47" s="14"/>
    </row>
    <row r="48" spans="1:51" s="17" customFormat="1" ht="18" customHeight="1">
      <c r="A48" s="15"/>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6"/>
      <c r="AJ48" s="14"/>
      <c r="AK48" s="14"/>
      <c r="AL48" s="14"/>
      <c r="AM48" s="14"/>
      <c r="AN48" s="14"/>
      <c r="AO48" s="16"/>
      <c r="AP48" s="14"/>
      <c r="AQ48" s="14"/>
      <c r="AR48" s="14"/>
      <c r="AS48" s="14"/>
      <c r="AT48" s="14"/>
      <c r="AU48" s="14"/>
      <c r="AV48" s="14"/>
      <c r="AW48" s="14"/>
      <c r="AX48" s="14"/>
      <c r="AY48" s="14"/>
    </row>
    <row r="49" spans="1:51" s="17" customFormat="1" ht="18" customHeight="1">
      <c r="A49" s="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6"/>
      <c r="AJ49" s="14"/>
      <c r="AK49" s="14"/>
      <c r="AL49" s="14"/>
      <c r="AM49" s="14"/>
      <c r="AN49" s="14"/>
      <c r="AO49" s="16"/>
      <c r="AP49" s="14"/>
      <c r="AQ49" s="14"/>
      <c r="AR49" s="14"/>
      <c r="AS49" s="14"/>
      <c r="AT49" s="14"/>
      <c r="AU49" s="14"/>
      <c r="AV49" s="14"/>
      <c r="AW49" s="14"/>
      <c r="AX49" s="14"/>
      <c r="AY49" s="14"/>
    </row>
    <row r="50" spans="1:51" s="17" customFormat="1" ht="18" customHeight="1">
      <c r="A50" s="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6"/>
      <c r="AJ50" s="14"/>
      <c r="AK50" s="14"/>
      <c r="AL50" s="14"/>
      <c r="AM50" s="14"/>
      <c r="AN50" s="14"/>
      <c r="AO50" s="16"/>
      <c r="AP50" s="14"/>
      <c r="AQ50" s="14"/>
      <c r="AR50" s="14"/>
      <c r="AS50" s="14"/>
      <c r="AT50" s="14"/>
      <c r="AU50" s="14"/>
      <c r="AV50" s="14"/>
      <c r="AW50" s="14"/>
      <c r="AX50" s="14"/>
      <c r="AY50" s="14"/>
    </row>
    <row r="51" spans="1:51" s="17" customFormat="1" ht="18" customHeight="1">
      <c r="A51" s="1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6"/>
      <c r="AJ51" s="14"/>
      <c r="AK51" s="14"/>
      <c r="AL51" s="14"/>
      <c r="AM51" s="14"/>
      <c r="AN51" s="14"/>
      <c r="AO51" s="16"/>
      <c r="AP51" s="14"/>
      <c r="AQ51" s="14"/>
      <c r="AR51" s="14"/>
      <c r="AS51" s="14"/>
      <c r="AT51" s="14"/>
      <c r="AU51" s="14"/>
      <c r="AV51" s="14"/>
      <c r="AW51" s="14"/>
      <c r="AX51" s="14"/>
      <c r="AY51" s="14"/>
    </row>
    <row r="52" spans="1:51" s="17" customFormat="1" ht="18" customHeight="1">
      <c r="A52" s="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6"/>
      <c r="AJ52" s="14"/>
      <c r="AK52" s="14"/>
      <c r="AL52" s="14"/>
      <c r="AM52" s="14"/>
      <c r="AN52" s="14"/>
      <c r="AO52" s="16"/>
      <c r="AP52" s="14"/>
      <c r="AQ52" s="14"/>
      <c r="AR52" s="14"/>
      <c r="AS52" s="14"/>
      <c r="AT52" s="14"/>
      <c r="AU52" s="14"/>
      <c r="AV52" s="14"/>
      <c r="AW52" s="14"/>
      <c r="AX52" s="14"/>
      <c r="AY52" s="14"/>
    </row>
    <row r="53" spans="1:51" s="17" customFormat="1" ht="18" customHeight="1">
      <c r="A53" s="15"/>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6"/>
      <c r="AJ53" s="14"/>
      <c r="AK53" s="14"/>
      <c r="AL53" s="14"/>
      <c r="AM53" s="14"/>
      <c r="AN53" s="14"/>
      <c r="AO53" s="16"/>
      <c r="AP53" s="14"/>
      <c r="AQ53" s="14"/>
      <c r="AR53" s="14"/>
      <c r="AS53" s="14"/>
      <c r="AT53" s="14"/>
      <c r="AU53" s="14"/>
      <c r="AV53" s="14"/>
      <c r="AW53" s="14"/>
      <c r="AX53" s="14"/>
      <c r="AY53" s="14"/>
    </row>
    <row r="54" spans="1:51" s="17" customFormat="1" ht="18" customHeight="1">
      <c r="A54" s="15"/>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6"/>
      <c r="AJ54" s="14"/>
      <c r="AK54" s="14"/>
      <c r="AL54" s="14"/>
      <c r="AM54" s="14"/>
      <c r="AN54" s="14"/>
      <c r="AO54" s="16"/>
      <c r="AP54" s="14"/>
      <c r="AQ54" s="14"/>
      <c r="AR54" s="14"/>
      <c r="AS54" s="14"/>
      <c r="AT54" s="14"/>
      <c r="AU54" s="14"/>
      <c r="AV54" s="14"/>
      <c r="AW54" s="14"/>
      <c r="AX54" s="14"/>
      <c r="AY54" s="14"/>
    </row>
    <row r="55" spans="1:51" s="17" customFormat="1" ht="18" customHeight="1">
      <c r="A55" s="15"/>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6"/>
      <c r="AJ55" s="14"/>
      <c r="AK55" s="14"/>
      <c r="AL55" s="14"/>
      <c r="AM55" s="14"/>
      <c r="AN55" s="14"/>
      <c r="AO55" s="16"/>
      <c r="AP55" s="14"/>
      <c r="AQ55" s="14"/>
      <c r="AR55" s="14"/>
      <c r="AS55" s="14"/>
      <c r="AT55" s="14"/>
      <c r="AU55" s="14"/>
      <c r="AV55" s="14"/>
      <c r="AW55" s="14"/>
      <c r="AX55" s="14"/>
      <c r="AY55" s="14"/>
    </row>
    <row r="56" spans="1:51" s="17" customFormat="1" ht="18" customHeight="1">
      <c r="A56" s="15"/>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6"/>
      <c r="AJ56" s="14"/>
      <c r="AK56" s="14"/>
      <c r="AL56" s="14"/>
      <c r="AM56" s="14"/>
      <c r="AN56" s="14"/>
      <c r="AO56" s="16"/>
      <c r="AP56" s="14"/>
      <c r="AQ56" s="14"/>
      <c r="AR56" s="14"/>
      <c r="AS56" s="14"/>
      <c r="AT56" s="14"/>
      <c r="AU56" s="14"/>
      <c r="AV56" s="14"/>
      <c r="AW56" s="14"/>
      <c r="AX56" s="14"/>
      <c r="AY56" s="14"/>
    </row>
    <row r="57" spans="1:51" s="17" customFormat="1" ht="18" customHeight="1">
      <c r="A57" s="15"/>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6"/>
      <c r="AJ57" s="14"/>
      <c r="AK57" s="14"/>
      <c r="AL57" s="14"/>
      <c r="AM57" s="14"/>
      <c r="AN57" s="14"/>
      <c r="AO57" s="16"/>
      <c r="AP57" s="14"/>
      <c r="AQ57" s="14"/>
      <c r="AR57" s="14"/>
      <c r="AS57" s="14"/>
      <c r="AT57" s="14"/>
      <c r="AU57" s="14"/>
      <c r="AV57" s="14"/>
      <c r="AW57" s="14"/>
      <c r="AX57" s="14"/>
      <c r="AY57" s="14"/>
    </row>
    <row r="58" spans="1:51" s="17" customFormat="1" ht="18" customHeight="1">
      <c r="A58" s="1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6"/>
      <c r="AJ58" s="14"/>
      <c r="AK58" s="14"/>
      <c r="AL58" s="14"/>
      <c r="AM58" s="14"/>
      <c r="AN58" s="14"/>
      <c r="AO58" s="16"/>
      <c r="AP58" s="14"/>
      <c r="AQ58" s="14"/>
      <c r="AR58" s="14"/>
      <c r="AS58" s="14"/>
      <c r="AT58" s="14"/>
      <c r="AU58" s="14"/>
      <c r="AV58" s="14"/>
      <c r="AW58" s="14"/>
      <c r="AX58" s="14"/>
      <c r="AY58" s="14"/>
    </row>
    <row r="59" spans="1:51" s="17" customFormat="1" ht="18" customHeight="1">
      <c r="A59" s="15"/>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6"/>
      <c r="AJ59" s="14"/>
      <c r="AK59" s="14"/>
      <c r="AL59" s="14"/>
      <c r="AM59" s="14"/>
      <c r="AN59" s="14"/>
      <c r="AO59" s="16"/>
      <c r="AP59" s="14"/>
      <c r="AQ59" s="14"/>
      <c r="AR59" s="14"/>
      <c r="AS59" s="14"/>
      <c r="AT59" s="14"/>
      <c r="AU59" s="14"/>
      <c r="AV59" s="14"/>
      <c r="AW59" s="14"/>
      <c r="AX59" s="14"/>
      <c r="AY59" s="14"/>
    </row>
    <row r="60" spans="1:51" s="17" customFormat="1" ht="18" customHeight="1">
      <c r="A60" s="15"/>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6"/>
      <c r="AJ60" s="14"/>
      <c r="AK60" s="14"/>
      <c r="AL60" s="14"/>
      <c r="AM60" s="14"/>
      <c r="AN60" s="14"/>
      <c r="AO60" s="16"/>
      <c r="AP60" s="14"/>
      <c r="AQ60" s="14"/>
      <c r="AR60" s="14"/>
      <c r="AS60" s="14"/>
      <c r="AT60" s="14"/>
      <c r="AU60" s="14"/>
      <c r="AV60" s="14"/>
      <c r="AW60" s="14"/>
      <c r="AX60" s="14"/>
      <c r="AY60" s="14"/>
    </row>
    <row r="61" spans="1:51" s="17" customFormat="1" ht="18" customHeight="1">
      <c r="A61" s="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6"/>
      <c r="AJ61" s="14"/>
      <c r="AK61" s="14"/>
      <c r="AL61" s="14"/>
      <c r="AM61" s="14"/>
      <c r="AN61" s="14"/>
      <c r="AO61" s="16"/>
      <c r="AP61" s="14"/>
      <c r="AQ61" s="14"/>
      <c r="AR61" s="14"/>
      <c r="AS61" s="14"/>
      <c r="AT61" s="14"/>
      <c r="AU61" s="14"/>
      <c r="AV61" s="14"/>
      <c r="AW61" s="14"/>
      <c r="AX61" s="14"/>
      <c r="AY61" s="14"/>
    </row>
    <row r="62" spans="1:51" s="17" customFormat="1" ht="18" customHeight="1">
      <c r="A62" s="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6"/>
      <c r="AJ62" s="14"/>
      <c r="AK62" s="14"/>
      <c r="AL62" s="14"/>
      <c r="AM62" s="14"/>
      <c r="AN62" s="14"/>
      <c r="AO62" s="16"/>
      <c r="AP62" s="14"/>
      <c r="AQ62" s="14"/>
      <c r="AR62" s="14"/>
      <c r="AS62" s="14"/>
      <c r="AT62" s="14"/>
      <c r="AU62" s="14"/>
      <c r="AV62" s="14"/>
      <c r="AW62" s="14"/>
      <c r="AX62" s="14"/>
      <c r="AY62" s="14"/>
    </row>
    <row r="63" spans="1:51" s="17" customFormat="1" ht="18" customHeight="1">
      <c r="A63" s="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6"/>
      <c r="AJ63" s="14"/>
      <c r="AK63" s="14"/>
      <c r="AL63" s="14"/>
      <c r="AM63" s="14"/>
      <c r="AN63" s="14"/>
      <c r="AO63" s="16"/>
      <c r="AP63" s="14"/>
      <c r="AQ63" s="14"/>
      <c r="AR63" s="14"/>
      <c r="AS63" s="14"/>
      <c r="AT63" s="14"/>
      <c r="AU63" s="14"/>
      <c r="AV63" s="14"/>
      <c r="AW63" s="14"/>
      <c r="AX63" s="14"/>
      <c r="AY63" s="14"/>
    </row>
    <row r="64" spans="1:51" s="17" customFormat="1" ht="18" customHeight="1">
      <c r="A64" s="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6"/>
      <c r="AJ64" s="14"/>
      <c r="AK64" s="14"/>
      <c r="AL64" s="14"/>
      <c r="AM64" s="14"/>
      <c r="AN64" s="14"/>
      <c r="AO64" s="16"/>
      <c r="AP64" s="14"/>
      <c r="AQ64" s="14"/>
      <c r="AR64" s="14"/>
      <c r="AS64" s="14"/>
      <c r="AT64" s="14"/>
      <c r="AU64" s="14"/>
      <c r="AV64" s="14"/>
      <c r="AW64" s="14"/>
      <c r="AX64" s="14"/>
      <c r="AY64" s="14"/>
    </row>
    <row r="65" spans="1:51" s="17" customFormat="1" ht="18" customHeight="1">
      <c r="A65" s="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6"/>
      <c r="AJ65" s="14"/>
      <c r="AK65" s="14"/>
      <c r="AL65" s="14"/>
      <c r="AM65" s="14"/>
      <c r="AN65" s="14"/>
      <c r="AO65" s="16"/>
      <c r="AP65" s="14"/>
      <c r="AQ65" s="14"/>
      <c r="AR65" s="14"/>
      <c r="AS65" s="14"/>
      <c r="AT65" s="14"/>
      <c r="AU65" s="14"/>
      <c r="AV65" s="14"/>
      <c r="AW65" s="14"/>
      <c r="AX65" s="14"/>
      <c r="AY65" s="14"/>
    </row>
    <row r="66" spans="1:51" s="17" customFormat="1" ht="18" customHeight="1">
      <c r="A66" s="15"/>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6"/>
      <c r="AJ66" s="14"/>
      <c r="AK66" s="14"/>
      <c r="AL66" s="14"/>
      <c r="AM66" s="14"/>
      <c r="AN66" s="14"/>
      <c r="AO66" s="16"/>
      <c r="AP66" s="14"/>
      <c r="AQ66" s="14"/>
      <c r="AR66" s="14"/>
      <c r="AS66" s="14"/>
      <c r="AT66" s="14"/>
      <c r="AU66" s="14"/>
      <c r="AV66" s="14"/>
      <c r="AW66" s="14"/>
      <c r="AX66" s="14"/>
      <c r="AY66" s="14"/>
    </row>
    <row r="67" spans="1:51" s="17" customFormat="1" ht="18" customHeight="1">
      <c r="A67" s="15"/>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6"/>
      <c r="AJ67" s="14"/>
      <c r="AK67" s="14"/>
      <c r="AL67" s="14"/>
      <c r="AM67" s="14"/>
      <c r="AN67" s="14"/>
      <c r="AO67" s="16"/>
      <c r="AP67" s="14"/>
      <c r="AQ67" s="14"/>
      <c r="AR67" s="14"/>
      <c r="AS67" s="14"/>
      <c r="AT67" s="14"/>
      <c r="AU67" s="14"/>
      <c r="AV67" s="14"/>
      <c r="AW67" s="14"/>
      <c r="AX67" s="14"/>
      <c r="AY67" s="14"/>
    </row>
    <row r="68" spans="1:51" s="17" customFormat="1" ht="18" customHeight="1">
      <c r="A68" s="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6"/>
      <c r="AJ68" s="14"/>
      <c r="AK68" s="14"/>
      <c r="AL68" s="14"/>
      <c r="AM68" s="14"/>
      <c r="AN68" s="14"/>
      <c r="AO68" s="16"/>
      <c r="AP68" s="14"/>
      <c r="AQ68" s="14"/>
      <c r="AR68" s="14"/>
      <c r="AS68" s="14"/>
      <c r="AT68" s="14"/>
      <c r="AU68" s="14"/>
      <c r="AV68" s="14"/>
      <c r="AW68" s="14"/>
      <c r="AX68" s="14"/>
      <c r="AY68" s="14"/>
    </row>
    <row r="69" spans="1:51" s="17" customFormat="1" ht="18" customHeight="1">
      <c r="A69" s="15"/>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6"/>
      <c r="AJ69" s="14"/>
      <c r="AK69" s="14"/>
      <c r="AL69" s="14"/>
      <c r="AM69" s="14"/>
      <c r="AN69" s="14"/>
      <c r="AO69" s="16"/>
      <c r="AP69" s="14"/>
      <c r="AQ69" s="14"/>
      <c r="AR69" s="14"/>
      <c r="AS69" s="14"/>
      <c r="AT69" s="14"/>
      <c r="AU69" s="14"/>
      <c r="AV69" s="14"/>
      <c r="AW69" s="14"/>
      <c r="AX69" s="14"/>
      <c r="AY69" s="14"/>
    </row>
    <row r="70" spans="1:51" s="17" customFormat="1" ht="18" customHeight="1">
      <c r="A70" s="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6"/>
      <c r="AJ70" s="14"/>
      <c r="AK70" s="14"/>
      <c r="AL70" s="14"/>
      <c r="AM70" s="14"/>
      <c r="AN70" s="14"/>
      <c r="AO70" s="16"/>
      <c r="AP70" s="14"/>
      <c r="AQ70" s="14"/>
      <c r="AR70" s="14"/>
      <c r="AS70" s="14"/>
      <c r="AT70" s="14"/>
      <c r="AU70" s="14"/>
      <c r="AV70" s="14"/>
      <c r="AW70" s="14"/>
      <c r="AX70" s="14"/>
      <c r="AY70" s="14"/>
    </row>
    <row r="71" spans="1:51" s="17" customFormat="1" ht="18" customHeight="1">
      <c r="A71" s="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6"/>
      <c r="AJ71" s="14"/>
      <c r="AK71" s="14"/>
      <c r="AL71" s="14"/>
      <c r="AM71" s="14"/>
      <c r="AN71" s="14"/>
      <c r="AO71" s="16"/>
      <c r="AP71" s="14"/>
      <c r="AQ71" s="14"/>
      <c r="AR71" s="14"/>
      <c r="AS71" s="14"/>
      <c r="AT71" s="14"/>
      <c r="AU71" s="14"/>
      <c r="AV71" s="14"/>
      <c r="AW71" s="14"/>
      <c r="AX71" s="14"/>
      <c r="AY71" s="14"/>
    </row>
    <row r="72" spans="1:51" s="17" customFormat="1" ht="18" customHeight="1">
      <c r="A72" s="15"/>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6"/>
      <c r="AJ72" s="14"/>
      <c r="AK72" s="14"/>
      <c r="AL72" s="14"/>
      <c r="AM72" s="14"/>
      <c r="AN72" s="14"/>
      <c r="AO72" s="16"/>
      <c r="AP72" s="14"/>
      <c r="AQ72" s="14"/>
      <c r="AR72" s="14"/>
      <c r="AS72" s="14"/>
      <c r="AT72" s="14"/>
      <c r="AU72" s="14"/>
      <c r="AV72" s="14"/>
      <c r="AW72" s="14"/>
      <c r="AX72" s="14"/>
      <c r="AY72" s="14"/>
    </row>
    <row r="73" spans="1:51" s="17" customFormat="1" ht="18" customHeight="1">
      <c r="A73" s="15"/>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6"/>
      <c r="AJ73" s="14"/>
      <c r="AK73" s="14"/>
      <c r="AL73" s="14"/>
      <c r="AM73" s="14"/>
      <c r="AN73" s="14"/>
      <c r="AO73" s="16"/>
      <c r="AP73" s="14"/>
      <c r="AQ73" s="14"/>
      <c r="AR73" s="14"/>
      <c r="AS73" s="14"/>
      <c r="AT73" s="14"/>
      <c r="AU73" s="14"/>
      <c r="AV73" s="14"/>
      <c r="AW73" s="14"/>
      <c r="AX73" s="14"/>
      <c r="AY73" s="14"/>
    </row>
    <row r="74" spans="1:51" s="17" customFormat="1" ht="18" customHeight="1">
      <c r="A74" s="15"/>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6"/>
      <c r="AJ74" s="14"/>
      <c r="AK74" s="14"/>
      <c r="AL74" s="14"/>
      <c r="AM74" s="14"/>
      <c r="AN74" s="14"/>
      <c r="AO74" s="16"/>
      <c r="AP74" s="14"/>
      <c r="AQ74" s="14"/>
      <c r="AR74" s="14"/>
      <c r="AS74" s="14"/>
      <c r="AT74" s="14"/>
      <c r="AU74" s="14"/>
      <c r="AV74" s="14"/>
      <c r="AW74" s="14"/>
      <c r="AX74" s="14"/>
      <c r="AY74" s="14"/>
    </row>
    <row r="75" spans="1:51" s="17" customFormat="1" ht="18" customHeight="1">
      <c r="A75" s="15"/>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6"/>
      <c r="AJ75" s="14"/>
      <c r="AK75" s="14"/>
      <c r="AL75" s="14"/>
      <c r="AM75" s="14"/>
      <c r="AN75" s="14"/>
      <c r="AO75" s="16"/>
      <c r="AP75" s="14"/>
      <c r="AQ75" s="14"/>
      <c r="AR75" s="14"/>
      <c r="AS75" s="14"/>
      <c r="AT75" s="14"/>
      <c r="AU75" s="14"/>
      <c r="AV75" s="14"/>
      <c r="AW75" s="14"/>
      <c r="AX75" s="14"/>
      <c r="AY75" s="14"/>
    </row>
    <row r="76" spans="1:51" s="17" customFormat="1" ht="18" customHeight="1">
      <c r="A76" s="15"/>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6"/>
      <c r="AJ76" s="14"/>
      <c r="AK76" s="14"/>
      <c r="AL76" s="14"/>
      <c r="AM76" s="14"/>
      <c r="AN76" s="14"/>
      <c r="AO76" s="16"/>
      <c r="AP76" s="14"/>
      <c r="AQ76" s="14"/>
      <c r="AR76" s="14"/>
      <c r="AS76" s="14"/>
      <c r="AT76" s="14"/>
      <c r="AU76" s="14"/>
      <c r="AV76" s="14"/>
      <c r="AW76" s="14"/>
      <c r="AX76" s="14"/>
      <c r="AY76" s="14"/>
    </row>
    <row r="77" spans="1:51" s="17" customFormat="1" ht="18" customHeight="1">
      <c r="A77" s="15"/>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6"/>
      <c r="AJ77" s="14"/>
      <c r="AK77" s="14"/>
      <c r="AL77" s="14"/>
      <c r="AM77" s="14"/>
      <c r="AN77" s="14"/>
      <c r="AO77" s="16"/>
      <c r="AP77" s="14"/>
      <c r="AQ77" s="14"/>
      <c r="AR77" s="14"/>
      <c r="AS77" s="14"/>
      <c r="AT77" s="14"/>
      <c r="AU77" s="14"/>
      <c r="AV77" s="14"/>
      <c r="AW77" s="14"/>
      <c r="AX77" s="14"/>
      <c r="AY77" s="14"/>
    </row>
    <row r="78" spans="1:51" s="17" customFormat="1" ht="18" customHeight="1">
      <c r="A78" s="15"/>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6"/>
      <c r="AJ78" s="14"/>
      <c r="AK78" s="14"/>
      <c r="AL78" s="14"/>
      <c r="AM78" s="14"/>
      <c r="AN78" s="14"/>
      <c r="AO78" s="16"/>
      <c r="AP78" s="14"/>
      <c r="AQ78" s="14"/>
      <c r="AR78" s="14"/>
      <c r="AS78" s="14"/>
      <c r="AT78" s="14"/>
      <c r="AU78" s="14"/>
      <c r="AV78" s="14"/>
      <c r="AW78" s="14"/>
      <c r="AX78" s="14"/>
      <c r="AY78" s="14"/>
    </row>
    <row r="79" spans="1:51" s="17" customFormat="1" ht="18" customHeight="1">
      <c r="A79" s="15"/>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6"/>
      <c r="AJ79" s="14"/>
      <c r="AK79" s="14"/>
      <c r="AL79" s="14"/>
      <c r="AM79" s="14"/>
      <c r="AN79" s="14"/>
      <c r="AO79" s="16"/>
      <c r="AP79" s="14"/>
      <c r="AQ79" s="14"/>
      <c r="AR79" s="14"/>
      <c r="AS79" s="14"/>
      <c r="AT79" s="14"/>
      <c r="AU79" s="14"/>
      <c r="AV79" s="14"/>
      <c r="AW79" s="14"/>
      <c r="AX79" s="14"/>
      <c r="AY79" s="14"/>
    </row>
    <row r="80" spans="1:51" s="17" customFormat="1" ht="18" customHeight="1">
      <c r="A80" s="15"/>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6"/>
      <c r="AJ80" s="14"/>
      <c r="AK80" s="14"/>
      <c r="AL80" s="14"/>
      <c r="AM80" s="14"/>
      <c r="AN80" s="14"/>
      <c r="AO80" s="16"/>
      <c r="AP80" s="14"/>
      <c r="AQ80" s="14"/>
      <c r="AR80" s="14"/>
      <c r="AS80" s="14"/>
      <c r="AT80" s="14"/>
      <c r="AU80" s="14"/>
      <c r="AV80" s="14"/>
      <c r="AW80" s="14"/>
      <c r="AX80" s="14"/>
      <c r="AY80" s="14"/>
    </row>
    <row r="81" spans="1:51" s="17" customFormat="1" ht="18" customHeight="1">
      <c r="A81" s="1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6"/>
      <c r="AJ81" s="14"/>
      <c r="AK81" s="14"/>
      <c r="AL81" s="14"/>
      <c r="AM81" s="14"/>
      <c r="AN81" s="14"/>
      <c r="AO81" s="16"/>
      <c r="AP81" s="14"/>
      <c r="AQ81" s="14"/>
      <c r="AR81" s="14"/>
      <c r="AS81" s="14"/>
      <c r="AT81" s="14"/>
      <c r="AU81" s="14"/>
      <c r="AV81" s="14"/>
      <c r="AW81" s="14"/>
      <c r="AX81" s="14"/>
      <c r="AY81" s="14"/>
    </row>
    <row r="82" spans="1:51" s="17" customFormat="1" ht="18" customHeight="1">
      <c r="A82" s="1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6"/>
      <c r="AJ82" s="14"/>
      <c r="AK82" s="14"/>
      <c r="AL82" s="14"/>
      <c r="AM82" s="14"/>
      <c r="AN82" s="14"/>
      <c r="AO82" s="16"/>
      <c r="AP82" s="14"/>
      <c r="AQ82" s="14"/>
      <c r="AR82" s="14"/>
      <c r="AS82" s="14"/>
      <c r="AT82" s="14"/>
      <c r="AU82" s="14"/>
      <c r="AV82" s="14"/>
      <c r="AW82" s="14"/>
      <c r="AX82" s="14"/>
      <c r="AY82" s="14"/>
    </row>
    <row r="83" spans="1:51" s="17" customFormat="1" ht="18" customHeight="1">
      <c r="A83" s="15"/>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6"/>
      <c r="AJ83" s="14"/>
      <c r="AK83" s="14"/>
      <c r="AL83" s="14"/>
      <c r="AM83" s="14"/>
      <c r="AN83" s="14"/>
      <c r="AO83" s="16"/>
      <c r="AP83" s="14"/>
      <c r="AQ83" s="14"/>
      <c r="AR83" s="14"/>
      <c r="AS83" s="14"/>
      <c r="AT83" s="14"/>
      <c r="AU83" s="14"/>
      <c r="AV83" s="14"/>
      <c r="AW83" s="14"/>
      <c r="AX83" s="14"/>
      <c r="AY83" s="14"/>
    </row>
    <row r="84" spans="1:51" s="17" customFormat="1" ht="18" customHeight="1">
      <c r="A84" s="15"/>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6"/>
      <c r="AJ84" s="14"/>
      <c r="AK84" s="14"/>
      <c r="AL84" s="14"/>
      <c r="AM84" s="14"/>
      <c r="AN84" s="14"/>
      <c r="AO84" s="16"/>
      <c r="AP84" s="14"/>
      <c r="AQ84" s="14"/>
      <c r="AR84" s="14"/>
      <c r="AS84" s="14"/>
      <c r="AT84" s="14"/>
      <c r="AU84" s="14"/>
      <c r="AV84" s="14"/>
      <c r="AW84" s="14"/>
      <c r="AX84" s="14"/>
      <c r="AY84" s="14"/>
    </row>
    <row r="85" spans="1:51" s="17" customFormat="1" ht="18" customHeight="1">
      <c r="A85" s="15"/>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6"/>
      <c r="AJ85" s="14"/>
      <c r="AK85" s="14"/>
      <c r="AL85" s="14"/>
      <c r="AM85" s="14"/>
      <c r="AN85" s="14"/>
      <c r="AO85" s="16"/>
      <c r="AP85" s="14"/>
      <c r="AQ85" s="14"/>
      <c r="AR85" s="14"/>
      <c r="AS85" s="14"/>
      <c r="AT85" s="14"/>
      <c r="AU85" s="14"/>
      <c r="AV85" s="14"/>
      <c r="AW85" s="14"/>
      <c r="AX85" s="14"/>
      <c r="AY85" s="14"/>
    </row>
    <row r="86" spans="1:51" s="17" customFormat="1" ht="18" customHeight="1">
      <c r="A86" s="15"/>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6"/>
      <c r="AJ86" s="14"/>
      <c r="AK86" s="14"/>
      <c r="AL86" s="14"/>
      <c r="AM86" s="14"/>
      <c r="AN86" s="14"/>
      <c r="AO86" s="16"/>
      <c r="AP86" s="14"/>
      <c r="AQ86" s="14"/>
      <c r="AR86" s="14"/>
      <c r="AS86" s="14"/>
      <c r="AT86" s="14"/>
      <c r="AU86" s="14"/>
      <c r="AV86" s="14"/>
      <c r="AW86" s="14"/>
      <c r="AX86" s="14"/>
      <c r="AY86" s="14"/>
    </row>
    <row r="87" spans="1:51" s="17" customFormat="1" ht="18" customHeight="1">
      <c r="A87" s="15"/>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6"/>
      <c r="AJ87" s="14"/>
      <c r="AK87" s="14"/>
      <c r="AL87" s="14"/>
      <c r="AM87" s="14"/>
      <c r="AN87" s="14"/>
      <c r="AO87" s="16"/>
      <c r="AP87" s="14"/>
      <c r="AQ87" s="14"/>
      <c r="AR87" s="14"/>
      <c r="AS87" s="14"/>
      <c r="AT87" s="14"/>
      <c r="AU87" s="14"/>
      <c r="AV87" s="14"/>
      <c r="AW87" s="14"/>
      <c r="AX87" s="14"/>
      <c r="AY87" s="14"/>
    </row>
    <row r="88" spans="1:51" s="17" customFormat="1" ht="18" customHeight="1">
      <c r="A88" s="15"/>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6"/>
      <c r="AJ88" s="14"/>
      <c r="AK88" s="14"/>
      <c r="AL88" s="14"/>
      <c r="AM88" s="14"/>
      <c r="AN88" s="14"/>
      <c r="AO88" s="16"/>
      <c r="AP88" s="14"/>
      <c r="AQ88" s="14"/>
      <c r="AR88" s="14"/>
      <c r="AS88" s="14"/>
      <c r="AT88" s="14"/>
      <c r="AU88" s="14"/>
      <c r="AV88" s="14"/>
      <c r="AW88" s="14"/>
      <c r="AX88" s="14"/>
      <c r="AY88" s="14"/>
    </row>
    <row r="89" spans="1:51" s="17" customFormat="1" ht="18" customHeight="1">
      <c r="A89" s="15"/>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6"/>
      <c r="AJ89" s="14"/>
      <c r="AK89" s="14"/>
      <c r="AL89" s="14"/>
      <c r="AM89" s="14"/>
      <c r="AN89" s="14"/>
      <c r="AO89" s="16"/>
      <c r="AP89" s="14"/>
      <c r="AQ89" s="14"/>
      <c r="AR89" s="14"/>
      <c r="AS89" s="14"/>
      <c r="AT89" s="14"/>
      <c r="AU89" s="14"/>
      <c r="AV89" s="14"/>
      <c r="AW89" s="14"/>
      <c r="AX89" s="14"/>
      <c r="AY89" s="14"/>
    </row>
  </sheetData>
  <sheetProtection insertColumns="0" insertRows="0" deleteColumns="0" deleteRows="0"/>
  <mergeCells count="92">
    <mergeCell ref="AJ17:AO17"/>
    <mergeCell ref="AJ18:AO18"/>
    <mergeCell ref="AJ19:AN19"/>
    <mergeCell ref="AJ7:AO8"/>
    <mergeCell ref="AJ6:AO6"/>
    <mergeCell ref="AJ11:AO12"/>
    <mergeCell ref="AJ13:AO13"/>
    <mergeCell ref="AJ5:AO5"/>
    <mergeCell ref="AP5:AY5"/>
    <mergeCell ref="AP6:AY6"/>
    <mergeCell ref="AP7:AY8"/>
    <mergeCell ref="C22:AY22"/>
    <mergeCell ref="AV16:AY16"/>
    <mergeCell ref="A17:J17"/>
    <mergeCell ref="K17:P17"/>
    <mergeCell ref="R17:W17"/>
    <mergeCell ref="X17:AC17"/>
    <mergeCell ref="AD17:AI17"/>
    <mergeCell ref="AP17:AU17"/>
    <mergeCell ref="AV17:AY17"/>
    <mergeCell ref="A16:J16"/>
    <mergeCell ref="K16:P16"/>
    <mergeCell ref="R16:W16"/>
    <mergeCell ref="C23:AY23"/>
    <mergeCell ref="C24:AY24"/>
    <mergeCell ref="AV18:AY18"/>
    <mergeCell ref="A19:J19"/>
    <mergeCell ref="K19:P19"/>
    <mergeCell ref="R19:V19"/>
    <mergeCell ref="X19:AC19"/>
    <mergeCell ref="AD19:AH19"/>
    <mergeCell ref="AP19:AT19"/>
    <mergeCell ref="AV19:AY19"/>
    <mergeCell ref="A18:J18"/>
    <mergeCell ref="K18:P18"/>
    <mergeCell ref="R18:W18"/>
    <mergeCell ref="X18:AC18"/>
    <mergeCell ref="AD18:AI18"/>
    <mergeCell ref="AP18:AU18"/>
    <mergeCell ref="X16:AC16"/>
    <mergeCell ref="AD16:AI16"/>
    <mergeCell ref="AP16:AU16"/>
    <mergeCell ref="AJ16:AO16"/>
    <mergeCell ref="AV14:AY14"/>
    <mergeCell ref="AP15:AU15"/>
    <mergeCell ref="AV15:AY15"/>
    <mergeCell ref="AP14:AU14"/>
    <mergeCell ref="AJ14:AO14"/>
    <mergeCell ref="AJ15:AO15"/>
    <mergeCell ref="A15:J15"/>
    <mergeCell ref="K15:P15"/>
    <mergeCell ref="R15:W15"/>
    <mergeCell ref="X15:AC15"/>
    <mergeCell ref="AD15:AI15"/>
    <mergeCell ref="AP11:AU12"/>
    <mergeCell ref="A14:J14"/>
    <mergeCell ref="K14:P14"/>
    <mergeCell ref="R14:W14"/>
    <mergeCell ref="X14:AC14"/>
    <mergeCell ref="AD14:AI14"/>
    <mergeCell ref="T8:AH8"/>
    <mergeCell ref="K5:AH5"/>
    <mergeCell ref="F6:J6"/>
    <mergeCell ref="K6:M6"/>
    <mergeCell ref="AV11:AY13"/>
    <mergeCell ref="A13:J13"/>
    <mergeCell ref="K13:Q13"/>
    <mergeCell ref="R13:W13"/>
    <mergeCell ref="X13:AC13"/>
    <mergeCell ref="AD13:AI13"/>
    <mergeCell ref="AP13:AU13"/>
    <mergeCell ref="AD11:AI12"/>
    <mergeCell ref="A11:J12"/>
    <mergeCell ref="K11:Q12"/>
    <mergeCell ref="R11:W12"/>
    <mergeCell ref="X11:AC12"/>
    <mergeCell ref="X20:AC20"/>
    <mergeCell ref="N6:P6"/>
    <mergeCell ref="Q6:S6"/>
    <mergeCell ref="T6:AH6"/>
    <mergeCell ref="A2:AY2"/>
    <mergeCell ref="A10:I10"/>
    <mergeCell ref="F7:J7"/>
    <mergeCell ref="K7:P7"/>
    <mergeCell ref="Q7:AH7"/>
    <mergeCell ref="A7:E7"/>
    <mergeCell ref="A8:E8"/>
    <mergeCell ref="A5:E6"/>
    <mergeCell ref="F5:J5"/>
    <mergeCell ref="F8:J8"/>
    <mergeCell ref="Q8:S8"/>
    <mergeCell ref="K8:P8"/>
  </mergeCells>
  <phoneticPr fontId="1"/>
  <dataValidations count="2">
    <dataValidation type="list" allowBlank="1" showInputMessage="1" showErrorMessage="1" sqref="Q7:AH7" xr:uid="{C35CF28E-E176-43EA-AA54-E266A6586D1C}">
      <formula1>"就労移行支援事業所,就労継続支援Ａ型事業所,就労継続支援Ｂ型事業所,生活介護事業所"</formula1>
    </dataValidation>
    <dataValidation type="list" allowBlank="1" showInputMessage="1" showErrorMessage="1" sqref="N6:P6" xr:uid="{B0BAC579-AD39-4261-BA20-F9E89CAACD45}">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s>
  <pageMargins left="0.31496062992125984" right="0.31496062992125984" top="1.1811023622047245" bottom="0.19685039370078741" header="0.31496062992125984" footer="0.39370078740157483"/>
  <pageSetup paperSize="9" scale="81"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view="pageBreakPreview" zoomScale="90" zoomScaleNormal="100" zoomScaleSheetLayoutView="90" workbookViewId="0">
      <selection activeCell="K19" sqref="K19:R19"/>
    </sheetView>
  </sheetViews>
  <sheetFormatPr defaultColWidth="2.3984375" defaultRowHeight="14.4"/>
  <cols>
    <col min="1" max="2" width="2.3984375" style="10"/>
    <col min="3" max="3" width="2.69921875" style="10" customWidth="1"/>
    <col min="4" max="37" width="2.3984375" style="10"/>
    <col min="38" max="38" width="16.8984375" style="10" customWidth="1"/>
    <col min="39" max="39" width="13.69921875" style="10" customWidth="1"/>
    <col min="40" max="16384" width="2.3984375" style="10"/>
  </cols>
  <sheetData>
    <row r="1" spans="1:38">
      <c r="A1" s="52" t="s">
        <v>104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3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row>
    <row r="3" spans="1:38" ht="21">
      <c r="A3" s="370" t="s">
        <v>105</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row>
    <row r="4" spans="1:38" ht="16.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8" ht="16.2">
      <c r="A5" s="53"/>
      <c r="B5" s="53"/>
      <c r="C5" s="53"/>
      <c r="D5" s="53"/>
      <c r="E5" s="53"/>
      <c r="F5" s="53"/>
      <c r="G5" s="53"/>
      <c r="H5" s="53"/>
      <c r="I5" s="53"/>
      <c r="J5" s="53"/>
      <c r="K5" s="53"/>
      <c r="L5" s="53"/>
      <c r="M5" s="53"/>
      <c r="N5" s="53"/>
      <c r="O5" s="53"/>
      <c r="P5" s="53"/>
      <c r="Q5" s="53"/>
      <c r="R5" s="53"/>
      <c r="S5" s="53"/>
      <c r="T5" s="53"/>
      <c r="U5" s="53"/>
      <c r="V5" s="171" t="s">
        <v>53</v>
      </c>
      <c r="W5" s="172"/>
      <c r="X5" s="172"/>
      <c r="Y5" s="172"/>
      <c r="Z5" s="172"/>
      <c r="AA5" s="374"/>
      <c r="AB5" s="375" t="str">
        <f>'交付申請書（１号様式）'!U13&amp;'交付申請書（１号様式）'!U14</f>
        <v/>
      </c>
      <c r="AC5" s="375"/>
      <c r="AD5" s="375"/>
      <c r="AE5" s="375"/>
      <c r="AF5" s="375"/>
      <c r="AG5" s="375"/>
      <c r="AH5" s="375"/>
      <c r="AI5" s="375"/>
      <c r="AJ5" s="376"/>
      <c r="AK5" s="53"/>
    </row>
    <row r="6" spans="1:38" ht="16.2">
      <c r="A6" s="53"/>
      <c r="B6" s="53"/>
      <c r="C6" s="53"/>
      <c r="D6" s="53"/>
      <c r="E6" s="53"/>
      <c r="F6" s="53"/>
      <c r="G6" s="53"/>
      <c r="H6" s="53"/>
      <c r="I6" s="53"/>
      <c r="J6" s="53"/>
      <c r="K6" s="53"/>
      <c r="L6" s="53"/>
      <c r="M6" s="53"/>
      <c r="N6" s="53"/>
      <c r="O6" s="53"/>
      <c r="P6" s="53"/>
      <c r="Q6" s="53"/>
      <c r="R6" s="53"/>
      <c r="S6" s="53"/>
      <c r="T6" s="53"/>
      <c r="U6" s="53"/>
      <c r="V6" s="377" t="s">
        <v>152</v>
      </c>
      <c r="W6" s="378"/>
      <c r="X6" s="378"/>
      <c r="Y6" s="378"/>
      <c r="Z6" s="378"/>
      <c r="AA6" s="379"/>
      <c r="AB6" s="375">
        <f>'所要額調書（別紙２）'!K5</f>
        <v>0</v>
      </c>
      <c r="AC6" s="375"/>
      <c r="AD6" s="375"/>
      <c r="AE6" s="375"/>
      <c r="AF6" s="375"/>
      <c r="AG6" s="375"/>
      <c r="AH6" s="375"/>
      <c r="AI6" s="375"/>
      <c r="AJ6" s="376"/>
      <c r="AK6" s="53"/>
    </row>
    <row r="7" spans="1:38" ht="16.2">
      <c r="A7" s="53"/>
      <c r="B7" s="53"/>
      <c r="C7" s="53"/>
      <c r="D7" s="53"/>
      <c r="E7" s="53"/>
      <c r="F7" s="53"/>
      <c r="G7" s="53"/>
      <c r="H7" s="53"/>
      <c r="I7" s="53"/>
      <c r="J7" s="53"/>
      <c r="K7" s="53"/>
      <c r="L7" s="53"/>
      <c r="M7" s="53"/>
      <c r="N7" s="53"/>
      <c r="O7" s="53"/>
      <c r="P7" s="53"/>
      <c r="Q7" s="53"/>
      <c r="R7" s="53"/>
      <c r="S7" s="53"/>
      <c r="T7" s="53"/>
      <c r="U7" s="53"/>
      <c r="V7" s="377" t="s">
        <v>45</v>
      </c>
      <c r="W7" s="378"/>
      <c r="X7" s="378"/>
      <c r="Y7" s="378"/>
      <c r="Z7" s="378"/>
      <c r="AA7" s="379"/>
      <c r="AB7" s="375">
        <f>'所要額調書（別紙２）'!Q7</f>
        <v>0</v>
      </c>
      <c r="AC7" s="375"/>
      <c r="AD7" s="375"/>
      <c r="AE7" s="375"/>
      <c r="AF7" s="375"/>
      <c r="AG7" s="375"/>
      <c r="AH7" s="375"/>
      <c r="AI7" s="375"/>
      <c r="AJ7" s="376"/>
      <c r="AK7" s="53"/>
    </row>
    <row r="8" spans="1:38" ht="15" thickBot="1">
      <c r="A8" s="52"/>
      <c r="B8" s="52" t="s">
        <v>27</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row>
    <row r="9" spans="1:38" ht="30" customHeight="1" thickBot="1">
      <c r="A9" s="52"/>
      <c r="B9" s="52"/>
      <c r="C9" s="371" t="s">
        <v>23</v>
      </c>
      <c r="D9" s="372"/>
      <c r="E9" s="372"/>
      <c r="F9" s="372"/>
      <c r="G9" s="372"/>
      <c r="H9" s="372"/>
      <c r="I9" s="372"/>
      <c r="J9" s="372"/>
      <c r="K9" s="372" t="s">
        <v>24</v>
      </c>
      <c r="L9" s="372"/>
      <c r="M9" s="372"/>
      <c r="N9" s="372"/>
      <c r="O9" s="372"/>
      <c r="P9" s="372"/>
      <c r="Q9" s="372"/>
      <c r="R9" s="372"/>
      <c r="S9" s="372" t="s">
        <v>31</v>
      </c>
      <c r="T9" s="372"/>
      <c r="U9" s="372"/>
      <c r="V9" s="372"/>
      <c r="W9" s="372"/>
      <c r="X9" s="372"/>
      <c r="Y9" s="372"/>
      <c r="Z9" s="372"/>
      <c r="AA9" s="372"/>
      <c r="AB9" s="372"/>
      <c r="AC9" s="372"/>
      <c r="AD9" s="372"/>
      <c r="AE9" s="372"/>
      <c r="AF9" s="372"/>
      <c r="AG9" s="372"/>
      <c r="AH9" s="372"/>
      <c r="AI9" s="372"/>
      <c r="AJ9" s="373"/>
      <c r="AK9" s="52"/>
    </row>
    <row r="10" spans="1:38" ht="40.200000000000003" customHeight="1" thickTop="1">
      <c r="A10" s="52"/>
      <c r="B10" s="52"/>
      <c r="C10" s="340" t="s">
        <v>25</v>
      </c>
      <c r="D10" s="341"/>
      <c r="E10" s="341"/>
      <c r="F10" s="341"/>
      <c r="G10" s="341"/>
      <c r="H10" s="341"/>
      <c r="I10" s="341"/>
      <c r="J10" s="342"/>
      <c r="K10" s="343">
        <f>'所要額調書（別紙２）'!AP19</f>
        <v>0</v>
      </c>
      <c r="L10" s="343"/>
      <c r="M10" s="343"/>
      <c r="N10" s="343"/>
      <c r="O10" s="343"/>
      <c r="P10" s="343"/>
      <c r="Q10" s="343"/>
      <c r="R10" s="343"/>
      <c r="S10" s="344"/>
      <c r="T10" s="344"/>
      <c r="U10" s="344"/>
      <c r="V10" s="344"/>
      <c r="W10" s="344"/>
      <c r="X10" s="344"/>
      <c r="Y10" s="344"/>
      <c r="Z10" s="344"/>
      <c r="AA10" s="344"/>
      <c r="AB10" s="344"/>
      <c r="AC10" s="344"/>
      <c r="AD10" s="344"/>
      <c r="AE10" s="344"/>
      <c r="AF10" s="344"/>
      <c r="AG10" s="344"/>
      <c r="AH10" s="344"/>
      <c r="AI10" s="344"/>
      <c r="AJ10" s="345"/>
      <c r="AK10" s="52"/>
    </row>
    <row r="11" spans="1:38" ht="40.200000000000003" customHeight="1">
      <c r="A11" s="52"/>
      <c r="B11" s="52"/>
      <c r="C11" s="348" t="s">
        <v>42</v>
      </c>
      <c r="D11" s="349"/>
      <c r="E11" s="349"/>
      <c r="F11" s="349"/>
      <c r="G11" s="349"/>
      <c r="H11" s="349"/>
      <c r="I11" s="349"/>
      <c r="J11" s="350"/>
      <c r="K11" s="343">
        <f>'所要額調書（別紙２）'!R19</f>
        <v>0</v>
      </c>
      <c r="L11" s="343"/>
      <c r="M11" s="343"/>
      <c r="N11" s="343"/>
      <c r="O11" s="343"/>
      <c r="P11" s="343"/>
      <c r="Q11" s="343"/>
      <c r="R11" s="343"/>
      <c r="S11" s="346"/>
      <c r="T11" s="346"/>
      <c r="U11" s="346"/>
      <c r="V11" s="346"/>
      <c r="W11" s="346"/>
      <c r="X11" s="346"/>
      <c r="Y11" s="346"/>
      <c r="Z11" s="346"/>
      <c r="AA11" s="346"/>
      <c r="AB11" s="346"/>
      <c r="AC11" s="346"/>
      <c r="AD11" s="346"/>
      <c r="AE11" s="346"/>
      <c r="AF11" s="346"/>
      <c r="AG11" s="346"/>
      <c r="AH11" s="346"/>
      <c r="AI11" s="346"/>
      <c r="AJ11" s="347"/>
      <c r="AK11" s="52"/>
    </row>
    <row r="12" spans="1:38" ht="40.200000000000003" customHeight="1">
      <c r="A12" s="52"/>
      <c r="B12" s="52"/>
      <c r="C12" s="351" t="s">
        <v>29</v>
      </c>
      <c r="D12" s="352"/>
      <c r="E12" s="352"/>
      <c r="F12" s="352"/>
      <c r="G12" s="352"/>
      <c r="H12" s="352"/>
      <c r="I12" s="352"/>
      <c r="J12" s="353"/>
      <c r="K12" s="354">
        <f>'所要額調書（別紙２）'!K19-'所要額調書（別紙２）'!R19-'所要額調書（別紙２）'!AP19+K25</f>
        <v>0</v>
      </c>
      <c r="L12" s="354"/>
      <c r="M12" s="354"/>
      <c r="N12" s="354"/>
      <c r="O12" s="354"/>
      <c r="P12" s="354"/>
      <c r="Q12" s="354"/>
      <c r="R12" s="354"/>
      <c r="S12" s="355"/>
      <c r="T12" s="355"/>
      <c r="U12" s="355"/>
      <c r="V12" s="355"/>
      <c r="W12" s="355"/>
      <c r="X12" s="355"/>
      <c r="Y12" s="355"/>
      <c r="Z12" s="355"/>
      <c r="AA12" s="355"/>
      <c r="AB12" s="355"/>
      <c r="AC12" s="355"/>
      <c r="AD12" s="355"/>
      <c r="AE12" s="355"/>
      <c r="AF12" s="355"/>
      <c r="AG12" s="355"/>
      <c r="AH12" s="355"/>
      <c r="AI12" s="355"/>
      <c r="AJ12" s="356"/>
      <c r="AK12" s="52"/>
    </row>
    <row r="13" spans="1:38" ht="40.200000000000003" customHeight="1" thickBot="1">
      <c r="A13" s="52"/>
      <c r="B13" s="52"/>
      <c r="C13" s="319" t="s">
        <v>26</v>
      </c>
      <c r="D13" s="320"/>
      <c r="E13" s="320"/>
      <c r="F13" s="320"/>
      <c r="G13" s="320"/>
      <c r="H13" s="320"/>
      <c r="I13" s="320"/>
      <c r="J13" s="320"/>
      <c r="K13" s="321">
        <f>SUM(K10:R12)</f>
        <v>0</v>
      </c>
      <c r="L13" s="321"/>
      <c r="M13" s="321"/>
      <c r="N13" s="321"/>
      <c r="O13" s="321"/>
      <c r="P13" s="321"/>
      <c r="Q13" s="321"/>
      <c r="R13" s="321"/>
      <c r="S13" s="322"/>
      <c r="T13" s="322"/>
      <c r="U13" s="322"/>
      <c r="V13" s="322"/>
      <c r="W13" s="322"/>
      <c r="X13" s="322"/>
      <c r="Y13" s="322"/>
      <c r="Z13" s="322"/>
      <c r="AA13" s="322"/>
      <c r="AB13" s="322"/>
      <c r="AC13" s="322"/>
      <c r="AD13" s="322"/>
      <c r="AE13" s="322"/>
      <c r="AF13" s="322"/>
      <c r="AG13" s="322"/>
      <c r="AH13" s="322"/>
      <c r="AI13" s="322"/>
      <c r="AJ13" s="339"/>
      <c r="AK13" s="52"/>
      <c r="AL13" s="32"/>
    </row>
    <row r="14" spans="1:38" ht="28.95" customHeight="1">
      <c r="A14" s="52"/>
      <c r="B14" s="52"/>
      <c r="C14" s="54" t="s">
        <v>22</v>
      </c>
      <c r="D14" s="314" t="s">
        <v>56</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52"/>
      <c r="AL14" s="31"/>
    </row>
    <row r="15" spans="1:38">
      <c r="A15" s="52"/>
      <c r="B15" s="52"/>
      <c r="C15" s="52"/>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2"/>
    </row>
    <row r="16" spans="1:38">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row>
    <row r="17" spans="1:65" ht="15" thickBot="1">
      <c r="A17" s="52"/>
      <c r="B17" s="52" t="s">
        <v>28</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row>
    <row r="18" spans="1:65" ht="30" customHeight="1" thickBot="1">
      <c r="A18" s="52"/>
      <c r="B18" s="52"/>
      <c r="C18" s="337" t="s">
        <v>30</v>
      </c>
      <c r="D18" s="338"/>
      <c r="E18" s="338"/>
      <c r="F18" s="338"/>
      <c r="G18" s="338"/>
      <c r="H18" s="338"/>
      <c r="I18" s="338"/>
      <c r="J18" s="338"/>
      <c r="K18" s="338" t="s">
        <v>47</v>
      </c>
      <c r="L18" s="338"/>
      <c r="M18" s="338"/>
      <c r="N18" s="338"/>
      <c r="O18" s="338"/>
      <c r="P18" s="338"/>
      <c r="Q18" s="338"/>
      <c r="R18" s="338"/>
      <c r="S18" s="338" t="s">
        <v>31</v>
      </c>
      <c r="T18" s="338"/>
      <c r="U18" s="338"/>
      <c r="V18" s="338"/>
      <c r="W18" s="338"/>
      <c r="X18" s="338"/>
      <c r="Y18" s="338"/>
      <c r="Z18" s="338"/>
      <c r="AA18" s="338"/>
      <c r="AB18" s="338"/>
      <c r="AC18" s="338"/>
      <c r="AD18" s="338"/>
      <c r="AE18" s="338"/>
      <c r="AF18" s="338"/>
      <c r="AG18" s="338"/>
      <c r="AH18" s="338"/>
      <c r="AI18" s="338"/>
      <c r="AJ18" s="357"/>
      <c r="AK18" s="52"/>
    </row>
    <row r="19" spans="1:65" ht="40.200000000000003" customHeight="1">
      <c r="A19" s="52"/>
      <c r="B19" s="52"/>
      <c r="C19" s="364" t="s">
        <v>51</v>
      </c>
      <c r="D19" s="358"/>
      <c r="E19" s="359"/>
      <c r="F19" s="359"/>
      <c r="G19" s="359"/>
      <c r="H19" s="359"/>
      <c r="I19" s="359"/>
      <c r="J19" s="360"/>
      <c r="K19" s="361"/>
      <c r="L19" s="361"/>
      <c r="M19" s="361"/>
      <c r="N19" s="361"/>
      <c r="O19" s="361"/>
      <c r="P19" s="361"/>
      <c r="Q19" s="361"/>
      <c r="R19" s="361"/>
      <c r="S19" s="362"/>
      <c r="T19" s="362"/>
      <c r="U19" s="362"/>
      <c r="V19" s="362"/>
      <c r="W19" s="362"/>
      <c r="X19" s="362"/>
      <c r="Y19" s="362"/>
      <c r="Z19" s="362"/>
      <c r="AA19" s="362"/>
      <c r="AB19" s="362"/>
      <c r="AC19" s="362"/>
      <c r="AD19" s="362"/>
      <c r="AE19" s="362"/>
      <c r="AF19" s="362"/>
      <c r="AG19" s="362"/>
      <c r="AH19" s="362"/>
      <c r="AI19" s="362"/>
      <c r="AJ19" s="363"/>
      <c r="AK19" s="52"/>
    </row>
    <row r="20" spans="1:65" ht="40.200000000000003" customHeight="1">
      <c r="A20" s="52"/>
      <c r="B20" s="52"/>
      <c r="C20" s="365"/>
      <c r="D20" s="315"/>
      <c r="E20" s="315"/>
      <c r="F20" s="315"/>
      <c r="G20" s="315"/>
      <c r="H20" s="315"/>
      <c r="I20" s="315"/>
      <c r="J20" s="315"/>
      <c r="K20" s="367"/>
      <c r="L20" s="367"/>
      <c r="M20" s="367"/>
      <c r="N20" s="367"/>
      <c r="O20" s="367"/>
      <c r="P20" s="367"/>
      <c r="Q20" s="367"/>
      <c r="R20" s="367"/>
      <c r="S20" s="368"/>
      <c r="T20" s="368"/>
      <c r="U20" s="368"/>
      <c r="V20" s="368"/>
      <c r="W20" s="368"/>
      <c r="X20" s="368"/>
      <c r="Y20" s="368"/>
      <c r="Z20" s="368"/>
      <c r="AA20" s="368"/>
      <c r="AB20" s="368"/>
      <c r="AC20" s="368"/>
      <c r="AD20" s="368"/>
      <c r="AE20" s="368"/>
      <c r="AF20" s="368"/>
      <c r="AG20" s="368"/>
      <c r="AH20" s="368"/>
      <c r="AI20" s="368"/>
      <c r="AJ20" s="369"/>
      <c r="AK20" s="52"/>
      <c r="BM20" s="12"/>
    </row>
    <row r="21" spans="1:65" ht="40.200000000000003" customHeight="1">
      <c r="A21" s="52"/>
      <c r="B21" s="52"/>
      <c r="C21" s="365"/>
      <c r="D21" s="315"/>
      <c r="E21" s="315"/>
      <c r="F21" s="315"/>
      <c r="G21" s="315"/>
      <c r="H21" s="315"/>
      <c r="I21" s="315"/>
      <c r="J21" s="315"/>
      <c r="K21" s="367"/>
      <c r="L21" s="367"/>
      <c r="M21" s="367"/>
      <c r="N21" s="367"/>
      <c r="O21" s="367"/>
      <c r="P21" s="367"/>
      <c r="Q21" s="367"/>
      <c r="R21" s="367"/>
      <c r="S21" s="368"/>
      <c r="T21" s="368"/>
      <c r="U21" s="368"/>
      <c r="V21" s="368"/>
      <c r="W21" s="368"/>
      <c r="X21" s="368"/>
      <c r="Y21" s="368"/>
      <c r="Z21" s="368"/>
      <c r="AA21" s="368"/>
      <c r="AB21" s="368"/>
      <c r="AC21" s="368"/>
      <c r="AD21" s="368"/>
      <c r="AE21" s="368"/>
      <c r="AF21" s="368"/>
      <c r="AG21" s="368"/>
      <c r="AH21" s="368"/>
      <c r="AI21" s="368"/>
      <c r="AJ21" s="369"/>
      <c r="AK21" s="52"/>
    </row>
    <row r="22" spans="1:65" ht="40.200000000000003" customHeight="1">
      <c r="A22" s="52"/>
      <c r="B22" s="52"/>
      <c r="C22" s="365"/>
      <c r="D22" s="315"/>
      <c r="E22" s="315"/>
      <c r="F22" s="315"/>
      <c r="G22" s="315"/>
      <c r="H22" s="315"/>
      <c r="I22" s="315"/>
      <c r="J22" s="315"/>
      <c r="K22" s="367"/>
      <c r="L22" s="367"/>
      <c r="M22" s="367"/>
      <c r="N22" s="367"/>
      <c r="O22" s="367"/>
      <c r="P22" s="367"/>
      <c r="Q22" s="367"/>
      <c r="R22" s="367"/>
      <c r="S22" s="368"/>
      <c r="T22" s="368"/>
      <c r="U22" s="368"/>
      <c r="V22" s="368"/>
      <c r="W22" s="368"/>
      <c r="X22" s="368"/>
      <c r="Y22" s="368"/>
      <c r="Z22" s="368"/>
      <c r="AA22" s="368"/>
      <c r="AB22" s="368"/>
      <c r="AC22" s="368"/>
      <c r="AD22" s="368"/>
      <c r="AE22" s="368"/>
      <c r="AF22" s="368"/>
      <c r="AG22" s="368"/>
      <c r="AH22" s="368"/>
      <c r="AI22" s="368"/>
      <c r="AJ22" s="369"/>
      <c r="AK22" s="52"/>
    </row>
    <row r="23" spans="1:65" ht="40.200000000000003" customHeight="1" thickBot="1">
      <c r="A23" s="52"/>
      <c r="B23" s="52"/>
      <c r="C23" s="365"/>
      <c r="D23" s="325"/>
      <c r="E23" s="325"/>
      <c r="F23" s="325"/>
      <c r="G23" s="325"/>
      <c r="H23" s="325"/>
      <c r="I23" s="325"/>
      <c r="J23" s="325"/>
      <c r="K23" s="326"/>
      <c r="L23" s="326"/>
      <c r="M23" s="326"/>
      <c r="N23" s="326"/>
      <c r="O23" s="326"/>
      <c r="P23" s="326"/>
      <c r="Q23" s="326"/>
      <c r="R23" s="326"/>
      <c r="S23" s="335"/>
      <c r="T23" s="335"/>
      <c r="U23" s="335"/>
      <c r="V23" s="335"/>
      <c r="W23" s="335"/>
      <c r="X23" s="335"/>
      <c r="Y23" s="335"/>
      <c r="Z23" s="335"/>
      <c r="AA23" s="335"/>
      <c r="AB23" s="335"/>
      <c r="AC23" s="335"/>
      <c r="AD23" s="335"/>
      <c r="AE23" s="335"/>
      <c r="AF23" s="335"/>
      <c r="AG23" s="335"/>
      <c r="AH23" s="335"/>
      <c r="AI23" s="335"/>
      <c r="AJ23" s="336"/>
      <c r="AK23" s="52"/>
    </row>
    <row r="24" spans="1:65" ht="40.200000000000003" customHeight="1" thickTop="1" thickBot="1">
      <c r="A24" s="52"/>
      <c r="B24" s="52"/>
      <c r="C24" s="366"/>
      <c r="D24" s="327" t="s">
        <v>48</v>
      </c>
      <c r="E24" s="327"/>
      <c r="F24" s="327"/>
      <c r="G24" s="327"/>
      <c r="H24" s="327"/>
      <c r="I24" s="327"/>
      <c r="J24" s="327"/>
      <c r="K24" s="321">
        <f>SUM(K19:R23)</f>
        <v>0</v>
      </c>
      <c r="L24" s="321"/>
      <c r="M24" s="321"/>
      <c r="N24" s="321"/>
      <c r="O24" s="321"/>
      <c r="P24" s="321"/>
      <c r="Q24" s="321"/>
      <c r="R24" s="321"/>
      <c r="S24" s="328" t="s">
        <v>32</v>
      </c>
      <c r="T24" s="329"/>
      <c r="U24" s="329"/>
      <c r="V24" s="329"/>
      <c r="W24" s="329"/>
      <c r="X24" s="329"/>
      <c r="Y24" s="329"/>
      <c r="Z24" s="329"/>
      <c r="AA24" s="329"/>
      <c r="AB24" s="329"/>
      <c r="AC24" s="329"/>
      <c r="AD24" s="329"/>
      <c r="AE24" s="329"/>
      <c r="AF24" s="329"/>
      <c r="AG24" s="329"/>
      <c r="AH24" s="329"/>
      <c r="AI24" s="329"/>
      <c r="AJ24" s="330"/>
      <c r="AK24" s="52"/>
      <c r="AL24" s="31" t="str">
        <f>IF(K24='所要額調書（別紙２）'!K19, "", "エラー")</f>
        <v/>
      </c>
      <c r="AM24" s="30"/>
    </row>
    <row r="25" spans="1:65" ht="40.200000000000003" customHeight="1" thickBot="1">
      <c r="A25" s="52"/>
      <c r="B25" s="52"/>
      <c r="C25" s="316" t="s">
        <v>49</v>
      </c>
      <c r="D25" s="317"/>
      <c r="E25" s="317"/>
      <c r="F25" s="317"/>
      <c r="G25" s="317"/>
      <c r="H25" s="317"/>
      <c r="I25" s="317"/>
      <c r="J25" s="318"/>
      <c r="K25" s="331"/>
      <c r="L25" s="331"/>
      <c r="M25" s="331"/>
      <c r="N25" s="331"/>
      <c r="O25" s="331"/>
      <c r="P25" s="331"/>
      <c r="Q25" s="331"/>
      <c r="R25" s="331"/>
      <c r="S25" s="332"/>
      <c r="T25" s="333"/>
      <c r="U25" s="333"/>
      <c r="V25" s="333"/>
      <c r="W25" s="333"/>
      <c r="X25" s="333"/>
      <c r="Y25" s="333"/>
      <c r="Z25" s="333"/>
      <c r="AA25" s="333"/>
      <c r="AB25" s="333"/>
      <c r="AC25" s="333"/>
      <c r="AD25" s="333"/>
      <c r="AE25" s="333"/>
      <c r="AF25" s="333"/>
      <c r="AG25" s="333"/>
      <c r="AH25" s="333"/>
      <c r="AI25" s="333"/>
      <c r="AJ25" s="334"/>
      <c r="AK25" s="52"/>
      <c r="AL25" s="36" t="s">
        <v>59</v>
      </c>
    </row>
    <row r="26" spans="1:65" ht="40.200000000000003" customHeight="1" thickTop="1" thickBot="1">
      <c r="A26" s="52"/>
      <c r="B26" s="52"/>
      <c r="C26" s="319" t="s">
        <v>26</v>
      </c>
      <c r="D26" s="320"/>
      <c r="E26" s="320"/>
      <c r="F26" s="320"/>
      <c r="G26" s="320"/>
      <c r="H26" s="320"/>
      <c r="I26" s="320"/>
      <c r="J26" s="320"/>
      <c r="K26" s="321">
        <f>SUM(K24:R25)</f>
        <v>0</v>
      </c>
      <c r="L26" s="321"/>
      <c r="M26" s="321"/>
      <c r="N26" s="321"/>
      <c r="O26" s="321"/>
      <c r="P26" s="321"/>
      <c r="Q26" s="321"/>
      <c r="R26" s="321"/>
      <c r="S26" s="322" t="s">
        <v>57</v>
      </c>
      <c r="T26" s="323"/>
      <c r="U26" s="323"/>
      <c r="V26" s="323"/>
      <c r="W26" s="323"/>
      <c r="X26" s="323"/>
      <c r="Y26" s="323"/>
      <c r="Z26" s="323"/>
      <c r="AA26" s="323"/>
      <c r="AB26" s="323"/>
      <c r="AC26" s="323"/>
      <c r="AD26" s="323"/>
      <c r="AE26" s="323"/>
      <c r="AF26" s="323"/>
      <c r="AG26" s="323"/>
      <c r="AH26" s="323"/>
      <c r="AI26" s="323"/>
      <c r="AJ26" s="324"/>
      <c r="AK26" s="52"/>
      <c r="AL26" s="32"/>
    </row>
    <row r="27" spans="1:65" ht="28.95" customHeight="1">
      <c r="A27" s="52"/>
      <c r="B27" s="52"/>
      <c r="C27" s="56" t="s">
        <v>50</v>
      </c>
      <c r="D27" s="314" t="s">
        <v>58</v>
      </c>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52"/>
      <c r="AL27" s="31" t="str">
        <f>IF(K13=K26, "", "エラー")</f>
        <v/>
      </c>
    </row>
    <row r="28" spans="1:65">
      <c r="C28" s="13"/>
    </row>
  </sheetData>
  <sheetProtection insertColumns="0" insertRows="0" deleteColumns="0" deleteRows="0"/>
  <mergeCells count="52">
    <mergeCell ref="A3:AK3"/>
    <mergeCell ref="C9:J9"/>
    <mergeCell ref="K9:R9"/>
    <mergeCell ref="S9:AJ9"/>
    <mergeCell ref="V5:AA5"/>
    <mergeCell ref="AB5:AJ5"/>
    <mergeCell ref="V6:AA6"/>
    <mergeCell ref="AB6:AJ6"/>
    <mergeCell ref="V7:AA7"/>
    <mergeCell ref="AB7:AJ7"/>
    <mergeCell ref="C19:C24"/>
    <mergeCell ref="D20:J20"/>
    <mergeCell ref="K20:R20"/>
    <mergeCell ref="S20:AJ20"/>
    <mergeCell ref="D21:J21"/>
    <mergeCell ref="K21:R21"/>
    <mergeCell ref="S21:AJ21"/>
    <mergeCell ref="K22:R22"/>
    <mergeCell ref="S22:AJ22"/>
    <mergeCell ref="K18:R18"/>
    <mergeCell ref="S18:AJ18"/>
    <mergeCell ref="D19:J19"/>
    <mergeCell ref="K19:R19"/>
    <mergeCell ref="S19:AJ19"/>
    <mergeCell ref="C13:J13"/>
    <mergeCell ref="K13:R13"/>
    <mergeCell ref="S13:AJ13"/>
    <mergeCell ref="C10:J10"/>
    <mergeCell ref="K10:R10"/>
    <mergeCell ref="S10:AJ10"/>
    <mergeCell ref="K11:R11"/>
    <mergeCell ref="S11:AJ11"/>
    <mergeCell ref="C11:J11"/>
    <mergeCell ref="C12:J12"/>
    <mergeCell ref="K12:R12"/>
    <mergeCell ref="S12:AJ12"/>
    <mergeCell ref="D14:AJ14"/>
    <mergeCell ref="D27:AJ27"/>
    <mergeCell ref="D22:J22"/>
    <mergeCell ref="C25:J25"/>
    <mergeCell ref="C26:J26"/>
    <mergeCell ref="K26:R26"/>
    <mergeCell ref="S26:AJ26"/>
    <mergeCell ref="D23:J23"/>
    <mergeCell ref="K23:R23"/>
    <mergeCell ref="D24:J24"/>
    <mergeCell ref="K24:R24"/>
    <mergeCell ref="S24:AJ24"/>
    <mergeCell ref="K25:R25"/>
    <mergeCell ref="S25:AJ25"/>
    <mergeCell ref="S23:AJ23"/>
    <mergeCell ref="C18:J18"/>
  </mergeCells>
  <phoneticPr fontId="1"/>
  <pageMargins left="0.59055118110236227" right="0.59055118110236227" top="0.59055118110236227" bottom="0.59055118110236227"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8544-DB03-4A72-AF3D-B144AC38D42A}">
  <sheetPr>
    <tabColor theme="9"/>
    <pageSetUpPr fitToPage="1"/>
  </sheetPr>
  <dimension ref="A1:G20"/>
  <sheetViews>
    <sheetView view="pageBreakPreview" zoomScale="90" zoomScaleNormal="100" zoomScaleSheetLayoutView="90" workbookViewId="0">
      <selection activeCell="E3" sqref="E3:F3"/>
    </sheetView>
  </sheetViews>
  <sheetFormatPr defaultRowHeight="13.2"/>
  <cols>
    <col min="1" max="1" width="24.5" style="75" customWidth="1"/>
    <col min="2" max="2" width="13.296875" style="75" customWidth="1"/>
    <col min="3" max="3" width="7.59765625" style="75" customWidth="1"/>
    <col min="4" max="4" width="10.296875" style="75" customWidth="1"/>
    <col min="5" max="5" width="14.296875" style="75" customWidth="1"/>
    <col min="6" max="6" width="13.69921875" style="75" customWidth="1"/>
    <col min="7" max="7" width="2.69921875" style="75" customWidth="1"/>
    <col min="8" max="16384" width="8.796875" style="75"/>
  </cols>
  <sheetData>
    <row r="1" spans="1:7" ht="27.6" customHeight="1">
      <c r="A1" s="73" t="s">
        <v>106</v>
      </c>
      <c r="B1" s="74"/>
      <c r="C1" s="74"/>
      <c r="D1" s="74"/>
      <c r="E1" s="74"/>
      <c r="F1" s="74"/>
      <c r="G1" s="74"/>
    </row>
    <row r="2" spans="1:7" ht="43.8" customHeight="1">
      <c r="A2" s="407" t="s">
        <v>107</v>
      </c>
      <c r="B2" s="407"/>
      <c r="C2" s="407"/>
      <c r="D2" s="407"/>
      <c r="E2" s="407"/>
      <c r="F2" s="407"/>
      <c r="G2" s="407"/>
    </row>
    <row r="3" spans="1:7" ht="36" customHeight="1">
      <c r="A3" s="76"/>
      <c r="B3" s="76"/>
      <c r="C3" s="76"/>
      <c r="D3" s="76"/>
      <c r="E3" s="408" t="s">
        <v>108</v>
      </c>
      <c r="F3" s="408"/>
      <c r="G3" s="74"/>
    </row>
    <row r="4" spans="1:7" ht="42" customHeight="1">
      <c r="A4" s="409" t="s">
        <v>109</v>
      </c>
      <c r="B4" s="409"/>
      <c r="C4" s="409"/>
      <c r="D4" s="409"/>
      <c r="E4" s="409"/>
      <c r="F4" s="409"/>
      <c r="G4" s="74"/>
    </row>
    <row r="5" spans="1:7" ht="19.95" customHeight="1">
      <c r="A5" s="77" t="s">
        <v>110</v>
      </c>
      <c r="B5" s="77"/>
      <c r="C5" s="78" t="s">
        <v>111</v>
      </c>
      <c r="D5" s="79"/>
      <c r="E5" s="410">
        <f>'交付申請書（１号様式）'!V8</f>
        <v>0</v>
      </c>
      <c r="F5" s="410"/>
      <c r="G5" s="74"/>
    </row>
    <row r="6" spans="1:7" ht="19.95" customHeight="1">
      <c r="A6" s="80"/>
      <c r="B6" s="80"/>
      <c r="C6" s="80"/>
      <c r="D6" s="411">
        <f>'交付申請書（１号様式）'!U9</f>
        <v>0</v>
      </c>
      <c r="E6" s="411"/>
      <c r="F6" s="411"/>
      <c r="G6" s="74"/>
    </row>
    <row r="7" spans="1:7" ht="19.95" customHeight="1">
      <c r="A7" s="80"/>
      <c r="B7" s="80"/>
      <c r="C7" s="81" t="s">
        <v>112</v>
      </c>
      <c r="D7" s="396" t="str">
        <f>'交付申請書（１号様式）'!U13&amp;'交付申請書（１号様式）'!U14</f>
        <v/>
      </c>
      <c r="E7" s="396"/>
      <c r="F7" s="396"/>
      <c r="G7" s="74"/>
    </row>
    <row r="8" spans="1:7" ht="19.95" customHeight="1">
      <c r="A8" s="82"/>
      <c r="B8" s="82"/>
      <c r="C8" s="395" t="s">
        <v>113</v>
      </c>
      <c r="D8" s="395"/>
      <c r="E8" s="396" t="str">
        <f>'交付申請書（１号様式）'!U18&amp;" "&amp;'交付申請書（１号様式）'!W19&amp;" "&amp;'交付申請書（１号様式）'!AE19</f>
        <v xml:space="preserve">  </v>
      </c>
      <c r="F8" s="396"/>
      <c r="G8" s="74"/>
    </row>
    <row r="9" spans="1:7" ht="33.6" customHeight="1">
      <c r="A9" s="82"/>
      <c r="B9" s="82"/>
      <c r="C9" s="83"/>
      <c r="D9" s="83"/>
      <c r="E9" s="80"/>
      <c r="F9" s="80"/>
      <c r="G9" s="74"/>
    </row>
    <row r="10" spans="1:7" ht="55.2" customHeight="1">
      <c r="A10" s="397" t="s">
        <v>114</v>
      </c>
      <c r="B10" s="398"/>
      <c r="C10" s="398"/>
      <c r="D10" s="398"/>
      <c r="E10" s="398"/>
      <c r="F10" s="398"/>
      <c r="G10" s="74"/>
    </row>
    <row r="11" spans="1:7" ht="37.200000000000003" customHeight="1">
      <c r="A11" s="399" t="s">
        <v>115</v>
      </c>
      <c r="B11" s="399"/>
      <c r="C11" s="399"/>
      <c r="D11" s="399"/>
      <c r="E11" s="399"/>
      <c r="F11" s="399"/>
      <c r="G11" s="74"/>
    </row>
    <row r="12" spans="1:7" ht="16.2" customHeight="1">
      <c r="A12" s="84"/>
      <c r="B12" s="84"/>
      <c r="C12" s="84"/>
      <c r="D12" s="84"/>
      <c r="E12" s="84"/>
      <c r="F12" s="84"/>
      <c r="G12" s="74"/>
    </row>
    <row r="13" spans="1:7" ht="60" customHeight="1">
      <c r="A13" s="382" t="s">
        <v>116</v>
      </c>
      <c r="B13" s="400"/>
      <c r="C13" s="401"/>
      <c r="D13" s="401"/>
      <c r="E13" s="401"/>
      <c r="F13" s="85" t="s">
        <v>117</v>
      </c>
      <c r="G13" s="86"/>
    </row>
    <row r="14" spans="1:7" ht="60" customHeight="1">
      <c r="A14" s="383"/>
      <c r="B14" s="87" t="s">
        <v>118</v>
      </c>
      <c r="C14" s="402"/>
      <c r="D14" s="403"/>
      <c r="E14" s="404"/>
      <c r="F14" s="88" t="s">
        <v>119</v>
      </c>
      <c r="G14" s="89"/>
    </row>
    <row r="15" spans="1:7" ht="31.95" customHeight="1">
      <c r="A15" s="382" t="s">
        <v>120</v>
      </c>
      <c r="B15" s="90" t="s">
        <v>121</v>
      </c>
      <c r="C15" s="384" t="s">
        <v>122</v>
      </c>
      <c r="D15" s="386"/>
      <c r="E15" s="386"/>
      <c r="F15" s="388" t="s">
        <v>123</v>
      </c>
      <c r="G15" s="390"/>
    </row>
    <row r="16" spans="1:7" ht="31.95" customHeight="1">
      <c r="A16" s="383"/>
      <c r="B16" s="87" t="s">
        <v>124</v>
      </c>
      <c r="C16" s="385"/>
      <c r="D16" s="387"/>
      <c r="E16" s="387"/>
      <c r="F16" s="389"/>
      <c r="G16" s="391"/>
    </row>
    <row r="17" spans="1:7" ht="19.05" customHeight="1">
      <c r="A17" s="382" t="s">
        <v>125</v>
      </c>
      <c r="B17" s="109" t="s">
        <v>126</v>
      </c>
      <c r="C17" s="405"/>
      <c r="D17" s="405"/>
      <c r="E17" s="405"/>
      <c r="F17" s="405"/>
      <c r="G17" s="406"/>
    </row>
    <row r="18" spans="1:7" ht="39" customHeight="1">
      <c r="A18" s="383"/>
      <c r="B18" s="392"/>
      <c r="C18" s="393"/>
      <c r="D18" s="393"/>
      <c r="E18" s="393"/>
      <c r="F18" s="393"/>
      <c r="G18" s="394"/>
    </row>
    <row r="19" spans="1:7" ht="22.2" customHeight="1">
      <c r="A19" s="80"/>
      <c r="B19" s="84"/>
      <c r="C19" s="84"/>
      <c r="D19" s="84"/>
      <c r="E19" s="84"/>
      <c r="F19" s="84"/>
      <c r="G19" s="74"/>
    </row>
    <row r="20" spans="1:7" ht="69" customHeight="1">
      <c r="A20" s="380" t="s">
        <v>127</v>
      </c>
      <c r="B20" s="381"/>
      <c r="C20" s="381"/>
      <c r="D20" s="381"/>
      <c r="E20" s="381"/>
      <c r="F20" s="381"/>
      <c r="G20" s="74"/>
    </row>
  </sheetData>
  <mergeCells count="22">
    <mergeCell ref="D7:F7"/>
    <mergeCell ref="A2:G2"/>
    <mergeCell ref="E3:F3"/>
    <mergeCell ref="A4:F4"/>
    <mergeCell ref="E5:F5"/>
    <mergeCell ref="D6:F6"/>
    <mergeCell ref="G15:G16"/>
    <mergeCell ref="A17:A18"/>
    <mergeCell ref="B18:G18"/>
    <mergeCell ref="C8:D8"/>
    <mergeCell ref="E8:F8"/>
    <mergeCell ref="A10:F10"/>
    <mergeCell ref="A11:F11"/>
    <mergeCell ref="A13:A14"/>
    <mergeCell ref="B13:E13"/>
    <mergeCell ref="C14:E14"/>
    <mergeCell ref="C17:G17"/>
    <mergeCell ref="A20:F20"/>
    <mergeCell ref="A15:A16"/>
    <mergeCell ref="C15:C16"/>
    <mergeCell ref="D15:E16"/>
    <mergeCell ref="F15:F16"/>
  </mergeCells>
  <phoneticPr fontId="1"/>
  <pageMargins left="0.9055118110236221"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3CA2-E7AE-4AB3-B6FE-88779D398EA9}">
  <sheetPr>
    <tabColor rgb="FF7030A0"/>
    <pageSetUpPr fitToPage="1"/>
  </sheetPr>
  <dimension ref="A1:AL39"/>
  <sheetViews>
    <sheetView view="pageBreakPreview" zoomScale="70" zoomScaleNormal="100" zoomScaleSheetLayoutView="70" workbookViewId="0">
      <selection activeCell="B10" sqref="B10:AI11"/>
    </sheetView>
  </sheetViews>
  <sheetFormatPr defaultColWidth="8.59765625" defaultRowHeight="18"/>
  <cols>
    <col min="1" max="36" width="3.3984375" style="4" customWidth="1"/>
    <col min="37" max="37" width="51.8984375" customWidth="1"/>
    <col min="38" max="40" width="8.69921875" customWidth="1"/>
    <col min="41" max="41" width="11.296875" customWidth="1"/>
    <col min="42" max="43" width="8.69921875" customWidth="1"/>
  </cols>
  <sheetData>
    <row r="1" spans="1:38" ht="18" customHeight="1">
      <c r="A1" s="25"/>
      <c r="B1" s="25" t="s">
        <v>43</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8" ht="25.05" customHeight="1">
      <c r="A2" s="25"/>
      <c r="B2" s="165" t="s">
        <v>75</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25"/>
    </row>
    <row r="3" spans="1:38" ht="10.050000000000001" customHeight="1">
      <c r="A3" s="25"/>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25"/>
    </row>
    <row r="4" spans="1:38" s="10" customFormat="1" ht="16.2">
      <c r="A4" s="53"/>
      <c r="B4" s="53"/>
      <c r="C4" s="53"/>
      <c r="D4" s="53"/>
      <c r="E4" s="53"/>
      <c r="F4" s="53"/>
      <c r="G4" s="53"/>
      <c r="H4" s="53"/>
      <c r="I4" s="53"/>
      <c r="J4" s="53"/>
      <c r="K4" s="53"/>
      <c r="L4" s="53"/>
      <c r="M4" s="53"/>
      <c r="N4" s="53"/>
      <c r="O4" s="53"/>
      <c r="P4" s="53"/>
      <c r="Q4" s="53"/>
      <c r="R4" s="53"/>
      <c r="S4" s="53"/>
      <c r="T4" s="53"/>
      <c r="U4" s="53"/>
      <c r="V4" s="171" t="s">
        <v>53</v>
      </c>
      <c r="W4" s="172"/>
      <c r="X4" s="172"/>
      <c r="Y4" s="172"/>
      <c r="Z4" s="172"/>
      <c r="AA4" s="172"/>
      <c r="AB4" s="173"/>
      <c r="AC4" s="174"/>
      <c r="AD4" s="174"/>
      <c r="AE4" s="174"/>
      <c r="AF4" s="174"/>
      <c r="AG4" s="174"/>
      <c r="AH4" s="174"/>
      <c r="AI4" s="174"/>
      <c r="AJ4" s="175"/>
      <c r="AK4" s="53"/>
    </row>
    <row r="5" spans="1:38" s="10" customFormat="1" ht="16.2">
      <c r="A5" s="53"/>
      <c r="B5" s="53"/>
      <c r="C5" s="53"/>
      <c r="D5" s="53"/>
      <c r="E5" s="53"/>
      <c r="F5" s="53"/>
      <c r="G5" s="53"/>
      <c r="H5" s="53"/>
      <c r="I5" s="53"/>
      <c r="J5" s="53"/>
      <c r="K5" s="53"/>
      <c r="L5" s="53"/>
      <c r="M5" s="53"/>
      <c r="N5" s="53"/>
      <c r="O5" s="53"/>
      <c r="P5" s="53"/>
      <c r="Q5" s="53"/>
      <c r="R5" s="53"/>
      <c r="S5" s="53"/>
      <c r="T5" s="53"/>
      <c r="U5" s="53"/>
      <c r="V5" s="171" t="s">
        <v>152</v>
      </c>
      <c r="W5" s="172"/>
      <c r="X5" s="172"/>
      <c r="Y5" s="172"/>
      <c r="Z5" s="172"/>
      <c r="AA5" s="172"/>
      <c r="AB5" s="176"/>
      <c r="AC5" s="177"/>
      <c r="AD5" s="177"/>
      <c r="AE5" s="177"/>
      <c r="AF5" s="177"/>
      <c r="AG5" s="177"/>
      <c r="AH5" s="177"/>
      <c r="AI5" s="177"/>
      <c r="AJ5" s="178"/>
      <c r="AK5" s="53"/>
    </row>
    <row r="6" spans="1:38" s="10" customFormat="1" ht="16.2">
      <c r="A6" s="53"/>
      <c r="B6" s="53"/>
      <c r="C6" s="53"/>
      <c r="D6" s="53"/>
      <c r="E6" s="53"/>
      <c r="F6" s="53"/>
      <c r="G6" s="53"/>
      <c r="H6" s="53"/>
      <c r="I6" s="53"/>
      <c r="J6" s="53"/>
      <c r="K6" s="53"/>
      <c r="L6" s="53"/>
      <c r="M6" s="53"/>
      <c r="N6" s="53"/>
      <c r="O6" s="53"/>
      <c r="P6" s="53"/>
      <c r="Q6" s="53"/>
      <c r="R6" s="53"/>
      <c r="S6" s="53"/>
      <c r="T6" s="53"/>
      <c r="U6" s="53"/>
      <c r="V6" s="171" t="s">
        <v>45</v>
      </c>
      <c r="W6" s="172"/>
      <c r="X6" s="172"/>
      <c r="Y6" s="172"/>
      <c r="Z6" s="172"/>
      <c r="AA6" s="172"/>
      <c r="AB6" s="179"/>
      <c r="AC6" s="180"/>
      <c r="AD6" s="180"/>
      <c r="AE6" s="180"/>
      <c r="AF6" s="180"/>
      <c r="AG6" s="180"/>
      <c r="AH6" s="180"/>
      <c r="AI6" s="180"/>
      <c r="AJ6" s="181"/>
      <c r="AK6" s="53"/>
    </row>
    <row r="7" spans="1:38" ht="10.050000000000001" customHeight="1">
      <c r="A7" s="25"/>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34"/>
    </row>
    <row r="8" spans="1:38" ht="22.95" customHeight="1">
      <c r="A8" s="25"/>
      <c r="B8" s="166" t="s">
        <v>77</v>
      </c>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8"/>
      <c r="AJ8" s="25"/>
    </row>
    <row r="9" spans="1:38" ht="22.95" customHeight="1">
      <c r="A9" s="25"/>
      <c r="B9" s="152" t="s">
        <v>78</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70"/>
      <c r="AJ9" s="25"/>
    </row>
    <row r="10" spans="1:38" ht="235.05" customHeight="1">
      <c r="A10" s="25"/>
      <c r="B10" s="418" t="s">
        <v>128</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7"/>
      <c r="AJ10" s="25"/>
    </row>
    <row r="11" spans="1:38" ht="235.05" customHeight="1">
      <c r="A11" s="25"/>
      <c r="B11" s="155"/>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7"/>
      <c r="AJ11" s="25"/>
    </row>
    <row r="12" spans="1:38" ht="22.95" customHeight="1">
      <c r="A12" s="25"/>
      <c r="B12" s="166" t="s">
        <v>79</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8"/>
      <c r="AJ12" s="25"/>
    </row>
    <row r="13" spans="1:38" ht="22.95" customHeight="1">
      <c r="A13" s="25"/>
      <c r="B13" s="152" t="s">
        <v>80</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4"/>
      <c r="AJ13" s="25"/>
    </row>
    <row r="14" spans="1:38" ht="105" customHeight="1">
      <c r="A14" s="25"/>
      <c r="B14" s="418" t="s">
        <v>129</v>
      </c>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7"/>
      <c r="AJ14" s="25"/>
      <c r="AK14" s="1"/>
      <c r="AL14" s="1"/>
    </row>
    <row r="15" spans="1:38" ht="105" customHeight="1">
      <c r="A15" s="25"/>
      <c r="B15" s="158"/>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60"/>
      <c r="AJ15" s="25"/>
    </row>
    <row r="16" spans="1:38" s="1" customFormat="1" ht="4.2"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70"/>
    </row>
    <row r="17" spans="1:38" s="1" customFormat="1" ht="13.8" customHeight="1">
      <c r="A17" s="25"/>
      <c r="B17" s="161" t="s">
        <v>81</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25"/>
    </row>
    <row r="18" spans="1:38" s="1" customFormat="1" ht="20.399999999999999" customHeight="1">
      <c r="A18" s="25"/>
      <c r="B18" s="162" t="s">
        <v>82</v>
      </c>
      <c r="C18" s="162"/>
      <c r="D18" s="162"/>
      <c r="E18" s="162"/>
      <c r="F18" s="163"/>
      <c r="G18" s="163"/>
      <c r="H18" s="163"/>
      <c r="I18" s="163"/>
      <c r="J18" s="163"/>
      <c r="K18" s="163"/>
      <c r="L18" s="164" t="s">
        <v>83</v>
      </c>
      <c r="M18" s="164"/>
      <c r="N18" s="164"/>
      <c r="O18" s="164"/>
      <c r="P18" s="164"/>
      <c r="Q18" s="164"/>
      <c r="R18" s="164" t="s">
        <v>141</v>
      </c>
      <c r="S18" s="164"/>
      <c r="T18" s="164"/>
      <c r="U18" s="164"/>
      <c r="V18" s="164"/>
      <c r="W18" s="164"/>
      <c r="X18" s="164" t="s">
        <v>84</v>
      </c>
      <c r="Y18" s="164"/>
      <c r="Z18" s="164"/>
      <c r="AA18" s="164"/>
      <c r="AB18" s="164"/>
      <c r="AC18" s="164"/>
      <c r="AD18" s="164" t="s">
        <v>85</v>
      </c>
      <c r="AE18" s="164"/>
      <c r="AF18" s="164"/>
      <c r="AG18" s="164"/>
      <c r="AH18" s="164"/>
      <c r="AI18" s="164"/>
      <c r="AJ18" s="25"/>
    </row>
    <row r="19" spans="1:38" s="1" customFormat="1" ht="34.950000000000003" customHeight="1">
      <c r="A19" s="25"/>
      <c r="B19" s="145" t="s">
        <v>86</v>
      </c>
      <c r="C19" s="146"/>
      <c r="D19" s="146"/>
      <c r="E19" s="147"/>
      <c r="F19" s="148" t="s">
        <v>87</v>
      </c>
      <c r="G19" s="149"/>
      <c r="H19" s="149"/>
      <c r="I19" s="149"/>
      <c r="J19" s="149"/>
      <c r="K19" s="150"/>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25"/>
    </row>
    <row r="20" spans="1:38" s="1" customFormat="1" ht="34.950000000000003" customHeight="1">
      <c r="A20" s="25"/>
      <c r="B20" s="135" t="s">
        <v>86</v>
      </c>
      <c r="C20" s="135"/>
      <c r="D20" s="135"/>
      <c r="E20" s="135"/>
      <c r="F20" s="134" t="s">
        <v>88</v>
      </c>
      <c r="G20" s="135"/>
      <c r="H20" s="135"/>
      <c r="I20" s="135"/>
      <c r="J20" s="135"/>
      <c r="K20" s="135"/>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25"/>
    </row>
    <row r="21" spans="1:38" s="1" customFormat="1" ht="34.950000000000003" customHeight="1">
      <c r="A21" s="25"/>
      <c r="B21" s="413" t="s">
        <v>86</v>
      </c>
      <c r="C21" s="413"/>
      <c r="D21" s="413"/>
      <c r="E21" s="413"/>
      <c r="F21" s="412" t="s">
        <v>89</v>
      </c>
      <c r="G21" s="413"/>
      <c r="H21" s="413"/>
      <c r="I21" s="413"/>
      <c r="J21" s="413"/>
      <c r="K21" s="413"/>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25"/>
      <c r="AK21" s="71" t="s">
        <v>90</v>
      </c>
      <c r="AL21" s="71"/>
    </row>
    <row r="22" spans="1:38" s="1" customFormat="1" ht="34.950000000000003" customHeight="1">
      <c r="A22" s="25"/>
      <c r="B22" s="134" t="s">
        <v>91</v>
      </c>
      <c r="C22" s="135"/>
      <c r="D22" s="135"/>
      <c r="E22" s="135"/>
      <c r="F22" s="135" t="s">
        <v>92</v>
      </c>
      <c r="G22" s="135"/>
      <c r="H22" s="135"/>
      <c r="I22" s="135"/>
      <c r="J22" s="135"/>
      <c r="K22" s="135"/>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25"/>
      <c r="AK22" s="1" t="s">
        <v>93</v>
      </c>
    </row>
    <row r="23" spans="1:38" s="1" customFormat="1" ht="34.950000000000003" customHeight="1">
      <c r="A23" s="25"/>
      <c r="B23" s="412" t="s">
        <v>94</v>
      </c>
      <c r="C23" s="413"/>
      <c r="D23" s="413"/>
      <c r="E23" s="413"/>
      <c r="F23" s="412" t="s">
        <v>95</v>
      </c>
      <c r="G23" s="413"/>
      <c r="H23" s="413"/>
      <c r="I23" s="413"/>
      <c r="J23" s="413"/>
      <c r="K23" s="413"/>
      <c r="L23" s="414" t="str">
        <f>IFERROR(ROUNDUP(L21/L22,1), "-")</f>
        <v>-</v>
      </c>
      <c r="M23" s="415"/>
      <c r="N23" s="415"/>
      <c r="O23" s="415"/>
      <c r="P23" s="415"/>
      <c r="Q23" s="416"/>
      <c r="R23" s="414" t="str">
        <f t="shared" ref="R23" si="0">IFERROR(ROUNDUP(R21/R22,1), "-")</f>
        <v>-</v>
      </c>
      <c r="S23" s="415"/>
      <c r="T23" s="415"/>
      <c r="U23" s="415"/>
      <c r="V23" s="415"/>
      <c r="W23" s="416"/>
      <c r="X23" s="414" t="str">
        <f t="shared" ref="X23" si="1">IFERROR(ROUNDUP(X21/X22,1), "-")</f>
        <v>-</v>
      </c>
      <c r="Y23" s="415"/>
      <c r="Z23" s="415"/>
      <c r="AA23" s="415"/>
      <c r="AB23" s="415"/>
      <c r="AC23" s="416"/>
      <c r="AD23" s="414" t="str">
        <f t="shared" ref="AD23" si="2">IFERROR(ROUNDUP(AD21/AD22,1), "-")</f>
        <v>-</v>
      </c>
      <c r="AE23" s="415"/>
      <c r="AF23" s="415"/>
      <c r="AG23" s="415"/>
      <c r="AH23" s="415"/>
      <c r="AI23" s="416"/>
      <c r="AJ23" s="25"/>
      <c r="AK23" s="72" t="s">
        <v>96</v>
      </c>
      <c r="AL23" s="72"/>
    </row>
    <row r="24" spans="1:38" s="1" customFormat="1" ht="34.950000000000003" customHeight="1">
      <c r="A24" s="25"/>
      <c r="B24" s="134" t="s">
        <v>91</v>
      </c>
      <c r="C24" s="135"/>
      <c r="D24" s="135"/>
      <c r="E24" s="135"/>
      <c r="F24" s="135" t="s">
        <v>97</v>
      </c>
      <c r="G24" s="135"/>
      <c r="H24" s="135"/>
      <c r="I24" s="135"/>
      <c r="J24" s="135"/>
      <c r="K24" s="135"/>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25"/>
      <c r="AK24" s="1" t="s">
        <v>93</v>
      </c>
    </row>
    <row r="25" spans="1:38" s="1" customFormat="1" ht="70.05" customHeight="1">
      <c r="A25" s="25"/>
      <c r="B25" s="134" t="s">
        <v>94</v>
      </c>
      <c r="C25" s="135"/>
      <c r="D25" s="135"/>
      <c r="E25" s="135"/>
      <c r="F25" s="134" t="s">
        <v>98</v>
      </c>
      <c r="G25" s="135"/>
      <c r="H25" s="135"/>
      <c r="I25" s="135"/>
      <c r="J25" s="135"/>
      <c r="K25" s="135"/>
      <c r="L25" s="136" t="e">
        <f>IF(ISNUMBER(L22), ROUND(L20/L23/L24, 0), ROUND(L20/L21, 0))</f>
        <v>#DIV/0!</v>
      </c>
      <c r="M25" s="136"/>
      <c r="N25" s="136"/>
      <c r="O25" s="136"/>
      <c r="P25" s="136"/>
      <c r="Q25" s="136"/>
      <c r="R25" s="136" t="e">
        <f>IF(ISNUMBER(R22), ROUND(R20/R23/R24, 0), ROUND(R20/R21, 0))</f>
        <v>#DIV/0!</v>
      </c>
      <c r="S25" s="136"/>
      <c r="T25" s="136"/>
      <c r="U25" s="136"/>
      <c r="V25" s="136"/>
      <c r="W25" s="136"/>
      <c r="X25" s="136" t="e">
        <f>IF(ISNUMBER(X22), ROUND(X20/X23/X24, 0), ROUND(X20/X21, 0))</f>
        <v>#DIV/0!</v>
      </c>
      <c r="Y25" s="136"/>
      <c r="Z25" s="136"/>
      <c r="AA25" s="136"/>
      <c r="AB25" s="136"/>
      <c r="AC25" s="136"/>
      <c r="AD25" s="136" t="e">
        <f>IF(ISNUMBER(AD22), ROUND(AD20/AD23/AD24, 0), ROUND(AD20/AD21, 0))</f>
        <v>#DIV/0!</v>
      </c>
      <c r="AE25" s="136"/>
      <c r="AF25" s="136"/>
      <c r="AG25" s="136"/>
      <c r="AH25" s="136"/>
      <c r="AI25" s="136"/>
      <c r="AJ25" s="25"/>
      <c r="AK25" s="71" t="s">
        <v>99</v>
      </c>
      <c r="AL25" s="71"/>
    </row>
    <row r="26" spans="1:38" s="1" customFormat="1" ht="34.950000000000003" customHeight="1">
      <c r="A26" s="25"/>
      <c r="B26" s="137" t="s">
        <v>94</v>
      </c>
      <c r="C26" s="138"/>
      <c r="D26" s="138"/>
      <c r="E26" s="138"/>
      <c r="F26" s="137" t="s">
        <v>100</v>
      </c>
      <c r="G26" s="138"/>
      <c r="H26" s="138"/>
      <c r="I26" s="138"/>
      <c r="J26" s="138"/>
      <c r="K26" s="138"/>
      <c r="L26" s="139" t="s">
        <v>101</v>
      </c>
      <c r="M26" s="139"/>
      <c r="N26" s="139"/>
      <c r="O26" s="139"/>
      <c r="P26" s="139"/>
      <c r="Q26" s="139"/>
      <c r="R26" s="133" t="e">
        <f>R25/L25</f>
        <v>#DIV/0!</v>
      </c>
      <c r="S26" s="133"/>
      <c r="T26" s="133"/>
      <c r="U26" s="133"/>
      <c r="V26" s="133"/>
      <c r="W26" s="133"/>
      <c r="X26" s="133" t="e">
        <f>X25/L25</f>
        <v>#DIV/0!</v>
      </c>
      <c r="Y26" s="133"/>
      <c r="Z26" s="133"/>
      <c r="AA26" s="133"/>
      <c r="AB26" s="133"/>
      <c r="AC26" s="133"/>
      <c r="AD26" s="133" t="e">
        <f>AD25/L25</f>
        <v>#DIV/0!</v>
      </c>
      <c r="AE26" s="133"/>
      <c r="AF26" s="133"/>
      <c r="AG26" s="133"/>
      <c r="AH26" s="133"/>
      <c r="AI26" s="133"/>
      <c r="AJ26" s="25"/>
      <c r="AK26" s="1" t="s">
        <v>102</v>
      </c>
    </row>
    <row r="27" spans="1:38" s="1" customFormat="1" ht="18"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70"/>
    </row>
    <row r="28" spans="1:38" s="1" customFormat="1" ht="18" customHeight="1">
      <c r="A28" s="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70"/>
    </row>
    <row r="29" spans="1:38" s="1" customFormat="1" ht="18" customHeight="1">
      <c r="A29" s="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70"/>
    </row>
    <row r="30" spans="1:38" s="1" customFormat="1" ht="18" customHeight="1">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70"/>
    </row>
    <row r="31" spans="1:38" s="1" customFormat="1" ht="18"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8" s="1" customFormat="1" ht="18"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s="1" customFormat="1" ht="18"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1" customFormat="1" ht="18"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s="1" customFormat="1" ht="18"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s="1" customFormat="1" ht="18"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s="1" customFormat="1" ht="18"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s="1" customFormat="1" ht="18"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s="1" customFormat="1" ht="1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sheetData>
  <dataConsolidate/>
  <mergeCells count="69">
    <mergeCell ref="B13:AI13"/>
    <mergeCell ref="B2:AI2"/>
    <mergeCell ref="B7:AI7"/>
    <mergeCell ref="B8:AI8"/>
    <mergeCell ref="B9:AI9"/>
    <mergeCell ref="B10:AI11"/>
    <mergeCell ref="B12:AI12"/>
    <mergeCell ref="V4:AA4"/>
    <mergeCell ref="AB4:AJ4"/>
    <mergeCell ref="V5:AA5"/>
    <mergeCell ref="AB5:AJ5"/>
    <mergeCell ref="V6:AA6"/>
    <mergeCell ref="AB6:AJ6"/>
    <mergeCell ref="B14:AI15"/>
    <mergeCell ref="B17:AI17"/>
    <mergeCell ref="B18:E18"/>
    <mergeCell ref="F18:K18"/>
    <mergeCell ref="L18:Q18"/>
    <mergeCell ref="R18:W18"/>
    <mergeCell ref="X18:AC18"/>
    <mergeCell ref="AD18:AI18"/>
    <mergeCell ref="AD20:AI20"/>
    <mergeCell ref="B19:E19"/>
    <mergeCell ref="F19:K19"/>
    <mergeCell ref="L19:Q19"/>
    <mergeCell ref="R19:W19"/>
    <mergeCell ref="X19:AC19"/>
    <mergeCell ref="AD19:AI19"/>
    <mergeCell ref="B20:E20"/>
    <mergeCell ref="F20:K20"/>
    <mergeCell ref="L20:Q20"/>
    <mergeCell ref="R20:W20"/>
    <mergeCell ref="X20:AC20"/>
    <mergeCell ref="AD22:AI22"/>
    <mergeCell ref="B21:E21"/>
    <mergeCell ref="F21:K21"/>
    <mergeCell ref="L21:Q21"/>
    <mergeCell ref="R21:W21"/>
    <mergeCell ref="X21:AC21"/>
    <mergeCell ref="AD21:AI21"/>
    <mergeCell ref="B22:E22"/>
    <mergeCell ref="F22:K22"/>
    <mergeCell ref="L22:Q22"/>
    <mergeCell ref="R22:W22"/>
    <mergeCell ref="X22:AC22"/>
    <mergeCell ref="AD24:AI24"/>
    <mergeCell ref="B23:E23"/>
    <mergeCell ref="F23:K23"/>
    <mergeCell ref="L23:Q23"/>
    <mergeCell ref="R23:W23"/>
    <mergeCell ref="X23:AC23"/>
    <mergeCell ref="AD23:AI23"/>
    <mergeCell ref="B24:E24"/>
    <mergeCell ref="F24:K24"/>
    <mergeCell ref="L24:Q24"/>
    <mergeCell ref="R24:W24"/>
    <mergeCell ref="X24:AC24"/>
    <mergeCell ref="AD26:AI26"/>
    <mergeCell ref="B25:E25"/>
    <mergeCell ref="F25:K25"/>
    <mergeCell ref="L25:Q25"/>
    <mergeCell ref="R25:W25"/>
    <mergeCell ref="X25:AC25"/>
    <mergeCell ref="AD25:AI25"/>
    <mergeCell ref="B26:E26"/>
    <mergeCell ref="F26:K26"/>
    <mergeCell ref="L26:Q26"/>
    <mergeCell ref="R26:W26"/>
    <mergeCell ref="X26:AC26"/>
  </mergeCells>
  <phoneticPr fontId="1"/>
  <printOptions horizontalCentered="1"/>
  <pageMargins left="0.27559055118110237" right="0.27559055118110237" top="0.27559055118110237" bottom="0.27559055118110237" header="0.27559055118110237" footer="0.27559055118110237"/>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3D38-97BD-490E-A837-A89DDE1880E3}">
  <sheetPr>
    <tabColor rgb="FF7030A0"/>
    <pageSetUpPr fitToPage="1"/>
  </sheetPr>
  <dimension ref="A1:U3"/>
  <sheetViews>
    <sheetView workbookViewId="0">
      <selection activeCell="C2" sqref="C2"/>
    </sheetView>
  </sheetViews>
  <sheetFormatPr defaultColWidth="8.69921875" defaultRowHeight="18"/>
  <cols>
    <col min="1" max="2" width="3" bestFit="1" customWidth="1"/>
    <col min="3" max="3" width="24.8984375" customWidth="1"/>
    <col min="4" max="4" width="20.69921875" customWidth="1"/>
    <col min="5" max="5" width="14.5" customWidth="1"/>
    <col min="6" max="6" width="18.5" customWidth="1"/>
    <col min="7" max="7" width="21.59765625" customWidth="1"/>
    <col min="8" max="9" width="13.09765625" customWidth="1"/>
    <col min="10" max="10" width="9.3984375" customWidth="1"/>
    <col min="11" max="12" width="12.3984375" bestFit="1" customWidth="1"/>
    <col min="13" max="13" width="26.09765625" customWidth="1"/>
    <col min="14" max="16" width="9.8984375" bestFit="1" customWidth="1"/>
    <col min="17" max="17" width="10.3984375" bestFit="1" customWidth="1"/>
    <col min="18" max="18" width="31.09765625" customWidth="1"/>
    <col min="19" max="19" width="12.5" customWidth="1"/>
    <col min="20" max="20" width="13.296875" bestFit="1" customWidth="1"/>
    <col min="21" max="21" width="28.796875" customWidth="1"/>
  </cols>
  <sheetData>
    <row r="1" spans="1:21" ht="30" customHeight="1">
      <c r="A1" s="419" t="s">
        <v>154</v>
      </c>
      <c r="B1" s="419" t="s">
        <v>153</v>
      </c>
      <c r="C1" s="423" t="s">
        <v>155</v>
      </c>
      <c r="D1" s="424"/>
      <c r="E1" s="421" t="s">
        <v>143</v>
      </c>
      <c r="F1" s="423" t="s">
        <v>156</v>
      </c>
      <c r="G1" s="425"/>
      <c r="H1" s="425"/>
      <c r="I1" s="424"/>
      <c r="J1" s="426" t="s">
        <v>157</v>
      </c>
      <c r="K1" s="427"/>
      <c r="L1" s="427"/>
      <c r="M1" s="428"/>
      <c r="N1" s="432" t="s">
        <v>161</v>
      </c>
      <c r="O1" s="433"/>
      <c r="P1" s="434" t="s">
        <v>158</v>
      </c>
      <c r="Q1" s="429" t="s">
        <v>145</v>
      </c>
      <c r="R1" s="429"/>
      <c r="S1" s="430" t="s">
        <v>131</v>
      </c>
      <c r="T1" s="430"/>
      <c r="U1" s="431"/>
    </row>
    <row r="2" spans="1:21" ht="54.6" customHeight="1">
      <c r="A2" s="420"/>
      <c r="B2" s="420"/>
      <c r="C2" s="99" t="s">
        <v>149</v>
      </c>
      <c r="D2" s="99" t="s">
        <v>150</v>
      </c>
      <c r="E2" s="422"/>
      <c r="F2" s="99" t="s">
        <v>152</v>
      </c>
      <c r="G2" s="103" t="s">
        <v>45</v>
      </c>
      <c r="H2" s="99" t="s">
        <v>130</v>
      </c>
      <c r="I2" s="99" t="s">
        <v>168</v>
      </c>
      <c r="J2" s="104" t="s">
        <v>167</v>
      </c>
      <c r="K2" s="105" t="s">
        <v>151</v>
      </c>
      <c r="L2" s="106" t="s">
        <v>146</v>
      </c>
      <c r="M2" s="100" t="s">
        <v>144</v>
      </c>
      <c r="N2" s="102" t="s">
        <v>159</v>
      </c>
      <c r="O2" s="102" t="s">
        <v>160</v>
      </c>
      <c r="P2" s="435"/>
      <c r="Q2" s="91" t="s">
        <v>38</v>
      </c>
      <c r="R2" s="93" t="s">
        <v>39</v>
      </c>
      <c r="S2" s="91" t="s">
        <v>132</v>
      </c>
      <c r="T2" s="98" t="s">
        <v>133</v>
      </c>
      <c r="U2" s="92" t="s">
        <v>76</v>
      </c>
    </row>
    <row r="3" spans="1:21">
      <c r="A3" s="94"/>
      <c r="B3" s="94"/>
      <c r="C3" s="112" t="str">
        <f>'交付申請書（１号様式）'!U13&amp;'交付申請書（１号様式）'!U14</f>
        <v/>
      </c>
      <c r="D3" s="112" t="str">
        <f>'交付申請書（１号様式）'!U18&amp;" "&amp;'交付申請書（１号様式）'!W19&amp;" "&amp;'交付申請書（１号様式）'!AE19</f>
        <v xml:space="preserve">  </v>
      </c>
      <c r="E3" s="110">
        <f>'交付申請書（１号様式）'!AA3</f>
        <v>0</v>
      </c>
      <c r="F3" s="112">
        <f>'所要額調書（別紙２）'!K5</f>
        <v>0</v>
      </c>
      <c r="G3" s="112">
        <f>'所要額調書（別紙２）'!Q7</f>
        <v>0</v>
      </c>
      <c r="H3" s="112">
        <f>'所要額調書（別紙２）'!N6</f>
        <v>0</v>
      </c>
      <c r="I3" s="114">
        <f>'所要額調書（別紙２）'!AD19</f>
        <v>0</v>
      </c>
      <c r="J3" s="95">
        <f>'所要額調書（別紙２）'!K19</f>
        <v>0</v>
      </c>
      <c r="K3" s="95">
        <f>'所要額調書（別紙２）'!AP19</f>
        <v>0</v>
      </c>
      <c r="L3" s="95">
        <f>'交付申請書（１号様式）'!O29</f>
        <v>0</v>
      </c>
      <c r="M3" s="111">
        <f>'所要額調書（別紙２）'!A14</f>
        <v>0</v>
      </c>
      <c r="N3" s="107" t="e">
        <f>'事業計画書（別紙１）'!X27</f>
        <v>#DIV/0!</v>
      </c>
      <c r="O3" s="107" t="e">
        <f>'事業計画書（別紙１）'!AD27</f>
        <v>#DIV/0!</v>
      </c>
      <c r="P3" s="101" t="e">
        <f>'事業計画書（別紙１）'!AD26</f>
        <v>#DIV/0!</v>
      </c>
      <c r="Q3" s="108">
        <f>'交付申請書（１号様式）'!P32</f>
        <v>0</v>
      </c>
      <c r="R3" s="108">
        <f>'交付申請書（１号様式）'!O33</f>
        <v>0</v>
      </c>
      <c r="S3" s="113">
        <f>'所要額調書（別紙２）'!AP5</f>
        <v>0</v>
      </c>
      <c r="T3" s="108">
        <f>'所要額調書（別紙２）'!AP6</f>
        <v>0</v>
      </c>
      <c r="U3" s="113">
        <f>'所要額調書（別紙２）'!AP7</f>
        <v>0</v>
      </c>
    </row>
  </sheetData>
  <mergeCells count="10">
    <mergeCell ref="J1:M1"/>
    <mergeCell ref="Q1:R1"/>
    <mergeCell ref="S1:U1"/>
    <mergeCell ref="N1:O1"/>
    <mergeCell ref="P1:P2"/>
    <mergeCell ref="A1:A2"/>
    <mergeCell ref="E1:E2"/>
    <mergeCell ref="B1:B2"/>
    <mergeCell ref="C1:D1"/>
    <mergeCell ref="F1:I1"/>
  </mergeCells>
  <phoneticPr fontId="1"/>
  <pageMargins left="0.7" right="0.7"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2.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2302B-83A8-42DD-B95E-D505F46C0CB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ca9014ef-5c8e-4b4d-bdcb-6aae859a52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【注意】２施設目以降について</vt:lpstr>
      <vt:lpstr>交付申請書（１号様式）</vt:lpstr>
      <vt:lpstr>事業計画書（別紙１）</vt:lpstr>
      <vt:lpstr>所要額調書（別紙２）</vt:lpstr>
      <vt:lpstr>事業収支予算書（別紙３）</vt:lpstr>
      <vt:lpstr>口座登録申出書（別紙４）</vt:lpstr>
      <vt:lpstr>【記載例】事業計画書（別紙１）</vt:lpstr>
      <vt:lpstr>！編集・削除禁止！（集計用）</vt:lpstr>
      <vt:lpstr>'【記載例】事業計画書（別紙１）'!Print_Area</vt:lpstr>
      <vt:lpstr>【注意】２施設目以降について!Print_Area</vt:lpstr>
      <vt:lpstr>'交付申請書（１号様式）'!Print_Area</vt:lpstr>
      <vt:lpstr>'口座登録申出書（別紙４）'!Print_Area</vt:lpstr>
      <vt:lpstr>'事業計画書（別紙１）'!Print_Area</vt:lpstr>
      <vt:lpstr>'事業収支予算書（別紙３）'!Print_Area</vt:lpstr>
      <vt:lpstr>'所要額調書（別紙２）'!Print_Area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2026-07-15T04:12:32Z</cp:lastPrinted>
  <dcterms:created xsi:type="dcterms:W3CDTF">2022-07-22T06:15:03Z</dcterms:created>
  <dcterms:modified xsi:type="dcterms:W3CDTF">2026-07-15T05:11:58Z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