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商工労働観光部（本庁）\産業労働総務課\コロナ支援本部\06_協力金（第９期）\HP\0604要項掲載\"/>
    </mc:Choice>
  </mc:AlternateContent>
  <xr:revisionPtr revIDLastSave="0" documentId="8_{D70E99FF-8310-48C8-8BBB-6A7D99CFC768}" xr6:coauthVersionLast="36" xr6:coauthVersionMax="36" xr10:uidLastSave="{00000000-0000-0000-0000-000000000000}"/>
  <bookViews>
    <workbookView xWindow="0" yWindow="0" windowWidth="19200" windowHeight="6860" tabRatio="799" xr2:uid="{00000000-000D-0000-FFFF-FFFF00000000}"/>
  </bookViews>
  <sheets>
    <sheet name="23" sheetId="86" r:id="rId1"/>
  </sheets>
  <definedNames>
    <definedName name="_xlnm.Print_Area" localSheetId="0">'23'!$A$1:$AM$59</definedName>
  </definedNames>
  <calcPr calcId="191029"/>
</workbook>
</file>

<file path=xl/calcChain.xml><?xml version="1.0" encoding="utf-8"?>
<calcChain xmlns="http://schemas.openxmlformats.org/spreadsheetml/2006/main">
  <c r="AC36" i="86" l="1"/>
  <c r="AC41" i="86"/>
  <c r="E46" i="86" s="1"/>
  <c r="AC46" i="86" s="1"/>
  <c r="AC50" i="86" s="1"/>
  <c r="E55" i="86" s="1"/>
  <c r="AC55" i="86" s="1"/>
  <c r="O15" i="86"/>
  <c r="AB15" i="86" s="1"/>
  <c r="D20" i="86" s="1"/>
  <c r="AB20" i="86" s="1"/>
</calcChain>
</file>

<file path=xl/sharedStrings.xml><?xml version="1.0" encoding="utf-8"?>
<sst xmlns="http://schemas.openxmlformats.org/spreadsheetml/2006/main" count="101" uniqueCount="49">
  <si>
    <t>□</t>
    <phoneticPr fontId="2"/>
  </si>
  <si>
    <t>①</t>
    <phoneticPr fontId="2"/>
  </si>
  <si>
    <t>円</t>
    <rPh sb="0" eb="1">
      <t>エン</t>
    </rPh>
    <phoneticPr fontId="2"/>
  </si>
  <si>
    <t>日</t>
    <rPh sb="0" eb="1">
      <t>ニチ</t>
    </rPh>
    <phoneticPr fontId="2"/>
  </si>
  <si>
    <t>÷</t>
    <phoneticPr fontId="2"/>
  </si>
  <si>
    <t>＝</t>
    <phoneticPr fontId="2"/>
  </si>
  <si>
    <t>×</t>
    <phoneticPr fontId="2"/>
  </si>
  <si>
    <t>②</t>
    <phoneticPr fontId="2"/>
  </si>
  <si>
    <t>③</t>
    <phoneticPr fontId="2"/>
  </si>
  <si>
    <t>上記内容で申請します。</t>
    <rPh sb="0" eb="2">
      <t>ジョウキ</t>
    </rPh>
    <rPh sb="2" eb="4">
      <t>ナイヨウ</t>
    </rPh>
    <rPh sb="5" eb="7">
      <t>シンセイ</t>
    </rPh>
    <phoneticPr fontId="2"/>
  </si>
  <si>
    <t>当該店舗の支給額</t>
    <rPh sb="0" eb="4">
      <t>トウガイテンポ</t>
    </rPh>
    <rPh sb="5" eb="8">
      <t>シキュウガク</t>
    </rPh>
    <phoneticPr fontId="2"/>
  </si>
  <si>
    <t>支給額の計算が必要です。以下を記入して支給額を確定してください。</t>
    <rPh sb="0" eb="3">
      <t>シキュウガク</t>
    </rPh>
    <rPh sb="4" eb="6">
      <t>ケイサン</t>
    </rPh>
    <rPh sb="7" eb="9">
      <t>ヒツヨウ</t>
    </rPh>
    <rPh sb="12" eb="14">
      <t>イカ</t>
    </rPh>
    <rPh sb="15" eb="17">
      <t>キニュウ</t>
    </rPh>
    <rPh sb="19" eb="22">
      <t>シキュウガク</t>
    </rPh>
    <rPh sb="23" eb="25">
      <t>カクテイ</t>
    </rPh>
    <phoneticPr fontId="2"/>
  </si>
  <si>
    <t>④</t>
    <phoneticPr fontId="2"/>
  </si>
  <si>
    <t>⑤</t>
    <phoneticPr fontId="2"/>
  </si>
  <si>
    <t>時短協力日数</t>
    <rPh sb="0" eb="6">
      <t>ジタンキョウリョクニッスウ</t>
    </rPh>
    <phoneticPr fontId="2"/>
  </si>
  <si>
    <t>⑥</t>
    <phoneticPr fontId="2"/>
  </si>
  <si>
    <t>⑦</t>
    <phoneticPr fontId="2"/>
  </si>
  <si>
    <t>ー</t>
    <phoneticPr fontId="2"/>
  </si>
  <si>
    <t>※最大20万円</t>
    <rPh sb="1" eb="3">
      <t>サイダイ</t>
    </rPh>
    <rPh sb="5" eb="7">
      <t>マンエン</t>
    </rPh>
    <phoneticPr fontId="2"/>
  </si>
  <si>
    <t>※最大10万円</t>
    <rPh sb="1" eb="3">
      <t>サイダイ</t>
    </rPh>
    <rPh sb="5" eb="7">
      <t>マンエン</t>
    </rPh>
    <phoneticPr fontId="2"/>
  </si>
  <si>
    <t>⑧</t>
    <phoneticPr fontId="2"/>
  </si>
  <si>
    <t>⑨</t>
    <phoneticPr fontId="2"/>
  </si>
  <si>
    <t>千円未満切上</t>
    <rPh sb="0" eb="2">
      <t>センエン</t>
    </rPh>
    <rPh sb="2" eb="4">
      <t>ミマン</t>
    </rPh>
    <rPh sb="4" eb="5">
      <t>キ</t>
    </rPh>
    <rPh sb="5" eb="6">
      <t>ア</t>
    </rPh>
    <phoneticPr fontId="2"/>
  </si>
  <si>
    <t>月別売上高が分からない場合、年間売上高を用いて申請することもできます。</t>
    <rPh sb="0" eb="2">
      <t>ツキベツ</t>
    </rPh>
    <rPh sb="2" eb="5">
      <t>ウリアゲダカ</t>
    </rPh>
    <rPh sb="6" eb="7">
      <t>ワ</t>
    </rPh>
    <rPh sb="11" eb="13">
      <t>バアイ</t>
    </rPh>
    <rPh sb="14" eb="19">
      <t>ネンカンウリアゲダカ</t>
    </rPh>
    <rPh sb="20" eb="21">
      <t>モチ</t>
    </rPh>
    <rPh sb="23" eb="25">
      <t>シンセイ</t>
    </rPh>
    <phoneticPr fontId="2"/>
  </si>
  <si>
    <t>365日</t>
    <rPh sb="3" eb="4">
      <t>ニチ</t>
    </rPh>
    <phoneticPr fontId="2"/>
  </si>
  <si>
    <t>366日</t>
    <rPh sb="3" eb="4">
      <t>ニチ</t>
    </rPh>
    <phoneticPr fontId="2"/>
  </si>
  <si>
    <t>１日当たり売上高減少額</t>
    <rPh sb="1" eb="2">
      <t>ニチ</t>
    </rPh>
    <rPh sb="2" eb="3">
      <t>ア</t>
    </rPh>
    <rPh sb="5" eb="8">
      <t>ウリアゲダカ</t>
    </rPh>
    <rPh sb="8" eb="11">
      <t>ゲンショウガク</t>
    </rPh>
    <phoneticPr fontId="2"/>
  </si>
  <si>
    <t>１日当たり売上高減少額</t>
    <rPh sb="1" eb="2">
      <t>ニチ</t>
    </rPh>
    <rPh sb="2" eb="3">
      <t>ア</t>
    </rPh>
    <rPh sb="5" eb="8">
      <t>ウリアゲダカ</t>
    </rPh>
    <rPh sb="8" eb="10">
      <t>ゲンショウ</t>
    </rPh>
    <rPh sb="10" eb="11">
      <t>ガク</t>
    </rPh>
    <phoneticPr fontId="2"/>
  </si>
  <si>
    <t>１日当たり支給単価</t>
    <rPh sb="1" eb="2">
      <t>ニチ</t>
    </rPh>
    <rPh sb="2" eb="3">
      <t>ア</t>
    </rPh>
    <rPh sb="5" eb="9">
      <t>シキュウタンカ</t>
    </rPh>
    <phoneticPr fontId="2"/>
  </si>
  <si>
    <t>１日当たり支給単価</t>
    <phoneticPr fontId="2"/>
  </si>
  <si>
    <t>1日当たり支給単価</t>
    <rPh sb="1" eb="2">
      <t>ニチ</t>
    </rPh>
    <rPh sb="2" eb="3">
      <t>ア</t>
    </rPh>
    <rPh sb="5" eb="7">
      <t>シキュウ</t>
    </rPh>
    <rPh sb="7" eb="9">
      <t>タンカ</t>
    </rPh>
    <phoneticPr fontId="2"/>
  </si>
  <si>
    <t>様式1-3</t>
    <rPh sb="0" eb="2">
      <t>ヨウシキ</t>
    </rPh>
    <phoneticPr fontId="2"/>
  </si>
  <si>
    <t>いずれかに○をつけてください。（令和2年2月29日が含まれる場合は366日）</t>
    <phoneticPr fontId="2"/>
  </si>
  <si>
    <t>千円未満切上げ前の支給単価</t>
    <rPh sb="0" eb="2">
      <t>センエン</t>
    </rPh>
    <rPh sb="2" eb="4">
      <t>ミマン</t>
    </rPh>
    <rPh sb="4" eb="6">
      <t>キリア</t>
    </rPh>
    <rPh sb="7" eb="8">
      <t>マエ</t>
    </rPh>
    <rPh sb="9" eb="11">
      <t>シキュウ</t>
    </rPh>
    <rPh sb="11" eb="13">
      <t>タンカ</t>
    </rPh>
    <phoneticPr fontId="2"/>
  </si>
  <si>
    <t>いずれかに○をつけてください。（令和２年２月29日が含まれる場合は366日）</t>
    <rPh sb="16" eb="18">
      <t>レイワ</t>
    </rPh>
    <rPh sb="19" eb="20">
      <t>ネン</t>
    </rPh>
    <rPh sb="21" eb="22">
      <t>ガツ</t>
    </rPh>
    <rPh sb="24" eb="25">
      <t>ニチ</t>
    </rPh>
    <rPh sb="26" eb="27">
      <t>フク</t>
    </rPh>
    <rPh sb="30" eb="32">
      <t>バアイ</t>
    </rPh>
    <rPh sb="36" eb="37">
      <t>ニチ</t>
    </rPh>
    <phoneticPr fontId="2"/>
  </si>
  <si>
    <t>②で算出された
売上単価</t>
    <rPh sb="2" eb="4">
      <t>サンシュツ</t>
    </rPh>
    <rPh sb="8" eb="10">
      <t>ウリアゲ</t>
    </rPh>
    <rPh sb="10" eb="12">
      <t>タンカ</t>
    </rPh>
    <phoneticPr fontId="2"/>
  </si>
  <si>
    <t>P12「協力金支給額フローチャート」【２】の場合（売上高方式）</t>
    <rPh sb="22" eb="24">
      <t>バアイ</t>
    </rPh>
    <rPh sb="25" eb="28">
      <t>ウリアゲダカ</t>
    </rPh>
    <rPh sb="28" eb="30">
      <t>ホウシキ</t>
    </rPh>
    <phoneticPr fontId="2"/>
  </si>
  <si>
    <t>P12「協力金支給額フローチャート」【３】の場合（売上高減少額方式）</t>
    <rPh sb="22" eb="24">
      <t>バアイ</t>
    </rPh>
    <rPh sb="25" eb="28">
      <t>ウリアゲダカ</t>
    </rPh>
    <rPh sb="28" eb="30">
      <t>ゲンショウ</t>
    </rPh>
    <rPh sb="30" eb="31">
      <t>ガク</t>
    </rPh>
    <rPh sb="31" eb="33">
      <t>ホウシキ</t>
    </rPh>
    <phoneticPr fontId="2"/>
  </si>
  <si>
    <t>令和３年５月の売上高計</t>
    <rPh sb="0" eb="2">
      <t>レイワ</t>
    </rPh>
    <rPh sb="3" eb="4">
      <t>ネン</t>
    </rPh>
    <rPh sb="5" eb="6">
      <t>ツキ</t>
    </rPh>
    <rPh sb="7" eb="10">
      <t>ウリアゲダカ</t>
    </rPh>
    <rPh sb="10" eb="11">
      <t>ケイ</t>
    </rPh>
    <phoneticPr fontId="2"/>
  </si>
  <si>
    <t>令和２年又は令和元年の年間売上高計</t>
    <rPh sb="0" eb="2">
      <t>レイワ</t>
    </rPh>
    <rPh sb="3" eb="4">
      <t>ネン</t>
    </rPh>
    <rPh sb="4" eb="5">
      <t>マタ</t>
    </rPh>
    <rPh sb="6" eb="8">
      <t>レイワ</t>
    </rPh>
    <rPh sb="8" eb="9">
      <t>ガン</t>
    </rPh>
    <rPh sb="9" eb="10">
      <t>ネン</t>
    </rPh>
    <rPh sb="10" eb="11">
      <t>ヘイネン</t>
    </rPh>
    <rPh sb="11" eb="13">
      <t>ネンカン</t>
    </rPh>
    <rPh sb="13" eb="16">
      <t>ウリアゲダカ</t>
    </rPh>
    <rPh sb="16" eb="17">
      <t>ケイ</t>
    </rPh>
    <phoneticPr fontId="2"/>
  </si>
  <si>
    <t>令和２年又は令和元年の1日当たり売上単価</t>
    <rPh sb="0" eb="2">
      <t>レイワ</t>
    </rPh>
    <rPh sb="3" eb="4">
      <t>ネン</t>
    </rPh>
    <rPh sb="4" eb="5">
      <t>マタ</t>
    </rPh>
    <rPh sb="6" eb="8">
      <t>レイワ</t>
    </rPh>
    <rPh sb="8" eb="9">
      <t>ガン</t>
    </rPh>
    <rPh sb="9" eb="10">
      <t>ネン</t>
    </rPh>
    <rPh sb="12" eb="13">
      <t>ニチ</t>
    </rPh>
    <rPh sb="13" eb="14">
      <t>ア</t>
    </rPh>
    <rPh sb="16" eb="18">
      <t>ウリアゲ</t>
    </rPh>
    <rPh sb="18" eb="20">
      <t>タンカ</t>
    </rPh>
    <phoneticPr fontId="2"/>
  </si>
  <si>
    <t>令和２年又は令和元年の年間売上高計</t>
    <rPh sb="0" eb="2">
      <t>レイワ</t>
    </rPh>
    <rPh sb="3" eb="4">
      <t>ネン</t>
    </rPh>
    <rPh sb="4" eb="5">
      <t>マタ</t>
    </rPh>
    <rPh sb="6" eb="8">
      <t>レイワ</t>
    </rPh>
    <rPh sb="8" eb="10">
      <t>ガンネン</t>
    </rPh>
    <rPh sb="11" eb="13">
      <t>ネンカン</t>
    </rPh>
    <rPh sb="13" eb="16">
      <t>ウリアゲダカ</t>
    </rPh>
    <rPh sb="16" eb="17">
      <t>ケイ</t>
    </rPh>
    <phoneticPr fontId="2"/>
  </si>
  <si>
    <t>令和２年又は令和元年の1日当たり売上高</t>
    <rPh sb="0" eb="2">
      <t>レイワ</t>
    </rPh>
    <rPh sb="3" eb="4">
      <t>ネン</t>
    </rPh>
    <rPh sb="4" eb="5">
      <t>マタ</t>
    </rPh>
    <rPh sb="6" eb="8">
      <t>レイワ</t>
    </rPh>
    <rPh sb="8" eb="10">
      <t>ガンネン</t>
    </rPh>
    <rPh sb="10" eb="11">
      <t>ヘイネン</t>
    </rPh>
    <rPh sb="12" eb="13">
      <t>ニチ</t>
    </rPh>
    <rPh sb="13" eb="14">
      <t>ア</t>
    </rPh>
    <rPh sb="16" eb="18">
      <t>ウリアゲ</t>
    </rPh>
    <rPh sb="18" eb="19">
      <t>タカ</t>
    </rPh>
    <phoneticPr fontId="2"/>
  </si>
  <si>
    <t>令和３年５月の1日当たり売上高</t>
    <rPh sb="0" eb="2">
      <t>レイワ</t>
    </rPh>
    <rPh sb="3" eb="4">
      <t>ネン</t>
    </rPh>
    <rPh sb="5" eb="6">
      <t>ツキ</t>
    </rPh>
    <rPh sb="8" eb="9">
      <t>ニチ</t>
    </rPh>
    <rPh sb="9" eb="10">
      <t>ア</t>
    </rPh>
    <rPh sb="12" eb="14">
      <t>ウリアゲ</t>
    </rPh>
    <rPh sb="14" eb="15">
      <t>タカ</t>
    </rPh>
    <phoneticPr fontId="2"/>
  </si>
  <si>
    <t>令和２年又は令和元年の1日当たり売上高</t>
    <rPh sb="0" eb="2">
      <t>レイワ</t>
    </rPh>
    <rPh sb="3" eb="4">
      <t>ネン</t>
    </rPh>
    <rPh sb="4" eb="5">
      <t>マタ</t>
    </rPh>
    <rPh sb="6" eb="8">
      <t>レイワ</t>
    </rPh>
    <rPh sb="8" eb="10">
      <t>ガンネン</t>
    </rPh>
    <rPh sb="10" eb="11">
      <t>ヘイネン</t>
    </rPh>
    <rPh sb="12" eb="13">
      <t>ニチ</t>
    </rPh>
    <rPh sb="13" eb="14">
      <t>ア</t>
    </rPh>
    <rPh sb="16" eb="19">
      <t>ウリアゲダカ</t>
    </rPh>
    <phoneticPr fontId="2"/>
  </si>
  <si>
    <t>令和３年５月の1日当たり売上高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2" eb="14">
      <t>ウリアゲ</t>
    </rPh>
    <rPh sb="14" eb="15">
      <t>ダカ</t>
    </rPh>
    <phoneticPr fontId="2"/>
  </si>
  <si>
    <t>休業要請等の実施状況について、見回り等の調査を行っています。偽りその他の不正行為の内容が悪質であると判断した場合には、警察に情報提供の上、刑事告訴します。</t>
  </si>
  <si>
    <t>※様式1-1a,bに記載の日数の合計</t>
    <rPh sb="13" eb="15">
      <t>ニッスウ</t>
    </rPh>
    <rPh sb="16" eb="18">
      <t>ゴウケイ</t>
    </rPh>
    <phoneticPr fontId="2"/>
  </si>
  <si>
    <r>
      <t>申請書（支給額計算書）</t>
    </r>
    <r>
      <rPr>
        <sz val="12"/>
        <color theme="1"/>
        <rFont val="HGSｺﾞｼｯｸE"/>
        <family val="3"/>
        <charset val="128"/>
      </rPr>
      <t>［4/25～5/11実施分］［5/12～5/31実施分］</t>
    </r>
    <r>
      <rPr>
        <sz val="16"/>
        <color theme="1"/>
        <rFont val="HGSｺﾞｼｯｸE"/>
        <family val="3"/>
        <charset val="128"/>
      </rPr>
      <t>【共通】</t>
    </r>
    <rPh sb="0" eb="3">
      <t>シンセイショ</t>
    </rPh>
    <rPh sb="4" eb="10">
      <t>シキュウガクケイサンショ</t>
    </rPh>
    <rPh sb="21" eb="24">
      <t>ジッシブン</t>
    </rPh>
    <rPh sb="35" eb="37">
      <t>ジッシ</t>
    </rPh>
    <rPh sb="37" eb="38">
      <t>ブン</t>
    </rPh>
    <rPh sb="40" eb="42">
      <t>キョウツウ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</si>
</sst>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6"/>
      <color theme="1"/>
      <name val="HGSｺﾞｼｯｸE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</font>
    <font>
      <sz val="12"/>
      <color theme="1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vertical="top"/>
    </xf>
    <xf numFmtId="0" fontId="12" fillId="0" borderId="0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shrinkToFit="1"/>
    </xf>
    <xf numFmtId="0" fontId="11" fillId="0" borderId="0" xfId="0" applyFont="1" applyBorder="1" applyAlignment="1">
      <alignment vertical="center"/>
    </xf>
    <xf numFmtId="38" fontId="3" fillId="0" borderId="0" xfId="2" applyFont="1" applyBorder="1" applyAlignment="1">
      <alignment vertical="center"/>
    </xf>
    <xf numFmtId="38" fontId="3" fillId="0" borderId="0" xfId="2" applyFont="1" applyBorder="1" applyAlignment="1">
      <alignment horizontal="center" vertical="center"/>
    </xf>
    <xf numFmtId="38" fontId="7" fillId="0" borderId="0" xfId="2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/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8" fontId="3" fillId="0" borderId="24" xfId="2" applyFont="1" applyBorder="1" applyAlignment="1">
      <alignment horizontal="center" vertical="center"/>
    </xf>
    <xf numFmtId="38" fontId="3" fillId="0" borderId="18" xfId="2" applyFont="1" applyBorder="1" applyAlignment="1">
      <alignment horizontal="center" vertical="center"/>
    </xf>
    <xf numFmtId="38" fontId="17" fillId="0" borderId="14" xfId="2" applyFont="1" applyBorder="1" applyAlignment="1">
      <alignment horizontal="center"/>
    </xf>
    <xf numFmtId="38" fontId="17" fillId="0" borderId="3" xfId="2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38" fontId="3" fillId="0" borderId="13" xfId="2" applyFont="1" applyBorder="1" applyAlignment="1">
      <alignment horizontal="center" vertical="center"/>
    </xf>
    <xf numFmtId="38" fontId="3" fillId="0" borderId="10" xfId="2" applyFont="1" applyBorder="1" applyAlignment="1">
      <alignment horizontal="center" vertical="center"/>
    </xf>
    <xf numFmtId="38" fontId="17" fillId="0" borderId="11" xfId="2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38" fontId="3" fillId="0" borderId="30" xfId="2" applyFont="1" applyBorder="1" applyAlignment="1">
      <alignment horizontal="center" vertical="center"/>
    </xf>
    <xf numFmtId="38" fontId="3" fillId="0" borderId="32" xfId="2" applyFont="1" applyBorder="1" applyAlignment="1">
      <alignment horizontal="center" vertical="center"/>
    </xf>
    <xf numFmtId="38" fontId="17" fillId="0" borderId="33" xfId="2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15" fillId="0" borderId="5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6" fillId="0" borderId="14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4" fillId="0" borderId="7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vertical="center" shrinkToFit="1"/>
    </xf>
    <xf numFmtId="0" fontId="0" fillId="0" borderId="14" xfId="0" applyFont="1" applyBorder="1" applyAlignment="1">
      <alignment vertical="center" shrinkToFit="1"/>
    </xf>
    <xf numFmtId="0" fontId="0" fillId="0" borderId="23" xfId="0" applyFont="1" applyBorder="1" applyAlignment="1">
      <alignment vertical="center" shrinkToFit="1"/>
    </xf>
  </cellXfs>
  <cellStyles count="3">
    <cellStyle name="桁区切り" xfId="2" builtinId="6"/>
    <cellStyle name="標準" xfId="0" builtinId="0"/>
    <cellStyle name="標準 8" xfId="1" xr:uid="{00000000-0005-0000-0000-000002000000}"/>
  </cellStyles>
  <dxfs count="0"/>
  <tableStyles count="0" defaultTableStyle="TableStyleMedium2" defaultPivotStyle="PivotStyleLight16"/>
  <colors>
    <mruColors>
      <color rgb="FFCDEAFF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16</xdr:row>
      <xdr:rowOff>95250</xdr:rowOff>
    </xdr:from>
    <xdr:to>
      <xdr:col>6</xdr:col>
      <xdr:colOff>123825</xdr:colOff>
      <xdr:row>17</xdr:row>
      <xdr:rowOff>133350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8F456D47-9435-47E5-859C-5E78764FD83D}"/>
            </a:ext>
          </a:extLst>
        </xdr:cNvPr>
        <xdr:cNvCxnSpPr/>
      </xdr:nvCxnSpPr>
      <xdr:spPr>
        <a:xfrm>
          <a:off x="1184275" y="3270250"/>
          <a:ext cx="0" cy="215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123825</xdr:colOff>
      <xdr:row>16</xdr:row>
      <xdr:rowOff>0</xdr:rowOff>
    </xdr:from>
    <xdr:to>
      <xdr:col>30</xdr:col>
      <xdr:colOff>123825</xdr:colOff>
      <xdr:row>16</xdr:row>
      <xdr:rowOff>123825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79DA160-FFBC-41C0-928E-9A334FC1236C}"/>
            </a:ext>
          </a:extLst>
        </xdr:cNvPr>
        <xdr:cNvCxnSpPr/>
      </xdr:nvCxnSpPr>
      <xdr:spPr>
        <a:xfrm>
          <a:off x="5603875" y="3175000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16</xdr:row>
      <xdr:rowOff>104775</xdr:rowOff>
    </xdr:from>
    <xdr:to>
      <xdr:col>30</xdr:col>
      <xdr:colOff>133350</xdr:colOff>
      <xdr:row>16</xdr:row>
      <xdr:rowOff>104775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256163E-09B6-44D6-9EAB-2E7940EF26B1}"/>
            </a:ext>
          </a:extLst>
        </xdr:cNvPr>
        <xdr:cNvCxnSpPr/>
      </xdr:nvCxnSpPr>
      <xdr:spPr>
        <a:xfrm flipH="1">
          <a:off x="1174750" y="3279775"/>
          <a:ext cx="44386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42</xdr:row>
      <xdr:rowOff>85725</xdr:rowOff>
    </xdr:from>
    <xdr:to>
      <xdr:col>7</xdr:col>
      <xdr:colOff>123825</xdr:colOff>
      <xdr:row>43</xdr:row>
      <xdr:rowOff>123825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244BD392-EE13-44DA-B335-7468208AE5FA}"/>
            </a:ext>
          </a:extLst>
        </xdr:cNvPr>
        <xdr:cNvCxnSpPr/>
      </xdr:nvCxnSpPr>
      <xdr:spPr>
        <a:xfrm>
          <a:off x="1368425" y="7889875"/>
          <a:ext cx="0" cy="215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123825</xdr:colOff>
      <xdr:row>41</xdr:row>
      <xdr:rowOff>171450</xdr:rowOff>
    </xdr:from>
    <xdr:to>
      <xdr:col>31</xdr:col>
      <xdr:colOff>123825</xdr:colOff>
      <xdr:row>42</xdr:row>
      <xdr:rowOff>114300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3CAECDE-44D1-4792-A6E5-E76BAA9EA429}"/>
            </a:ext>
          </a:extLst>
        </xdr:cNvPr>
        <xdr:cNvCxnSpPr/>
      </xdr:nvCxnSpPr>
      <xdr:spPr>
        <a:xfrm>
          <a:off x="5788025" y="7797800"/>
          <a:ext cx="0" cy="1206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42</xdr:row>
      <xdr:rowOff>95250</xdr:rowOff>
    </xdr:from>
    <xdr:to>
      <xdr:col>31</xdr:col>
      <xdr:colOff>133350</xdr:colOff>
      <xdr:row>42</xdr:row>
      <xdr:rowOff>95250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7F453A9-A32A-45E2-AB6A-10C97A3DC849}"/>
            </a:ext>
          </a:extLst>
        </xdr:cNvPr>
        <xdr:cNvCxnSpPr/>
      </xdr:nvCxnSpPr>
      <xdr:spPr>
        <a:xfrm flipH="1">
          <a:off x="1358900" y="7899400"/>
          <a:ext cx="44386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51</xdr:row>
      <xdr:rowOff>95250</xdr:rowOff>
    </xdr:from>
    <xdr:to>
      <xdr:col>7</xdr:col>
      <xdr:colOff>123825</xdr:colOff>
      <xdr:row>52</xdr:row>
      <xdr:rowOff>133350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3EC4080-83F9-4407-822A-F70497DB83AB}"/>
            </a:ext>
          </a:extLst>
        </xdr:cNvPr>
        <xdr:cNvCxnSpPr/>
      </xdr:nvCxnSpPr>
      <xdr:spPr>
        <a:xfrm>
          <a:off x="1368425" y="9531350"/>
          <a:ext cx="0" cy="215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123825</xdr:colOff>
      <xdr:row>51</xdr:row>
      <xdr:rowOff>0</xdr:rowOff>
    </xdr:from>
    <xdr:to>
      <xdr:col>31</xdr:col>
      <xdr:colOff>123825</xdr:colOff>
      <xdr:row>51</xdr:row>
      <xdr:rowOff>123825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C20C97D0-B68A-499F-A65F-485D6F1716FC}"/>
            </a:ext>
          </a:extLst>
        </xdr:cNvPr>
        <xdr:cNvCxnSpPr/>
      </xdr:nvCxnSpPr>
      <xdr:spPr>
        <a:xfrm>
          <a:off x="5788025" y="9436100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51</xdr:row>
      <xdr:rowOff>104775</xdr:rowOff>
    </xdr:from>
    <xdr:to>
      <xdr:col>31</xdr:col>
      <xdr:colOff>133350</xdr:colOff>
      <xdr:row>51</xdr:row>
      <xdr:rowOff>104775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E8A3EF12-AB39-4479-87DF-64D1ED5FC1E6}"/>
            </a:ext>
          </a:extLst>
        </xdr:cNvPr>
        <xdr:cNvCxnSpPr/>
      </xdr:nvCxnSpPr>
      <xdr:spPr>
        <a:xfrm flipH="1">
          <a:off x="1358900" y="9540875"/>
          <a:ext cx="44386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133350</xdr:colOff>
      <xdr:row>32</xdr:row>
      <xdr:rowOff>9525</xdr:rowOff>
    </xdr:from>
    <xdr:to>
      <xdr:col>31</xdr:col>
      <xdr:colOff>133350</xdr:colOff>
      <xdr:row>32</xdr:row>
      <xdr:rowOff>133350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9B761505-880B-43F1-AB10-0EF9E1A1E942}"/>
            </a:ext>
          </a:extLst>
        </xdr:cNvPr>
        <xdr:cNvCxnSpPr/>
      </xdr:nvCxnSpPr>
      <xdr:spPr>
        <a:xfrm>
          <a:off x="5797550" y="6010275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32</xdr:row>
      <xdr:rowOff>123825</xdr:rowOff>
    </xdr:from>
    <xdr:to>
      <xdr:col>31</xdr:col>
      <xdr:colOff>142875</xdr:colOff>
      <xdr:row>32</xdr:row>
      <xdr:rowOff>123825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6F653639-4D28-4398-9F4C-1A48207D1152}"/>
            </a:ext>
          </a:extLst>
        </xdr:cNvPr>
        <xdr:cNvCxnSpPr/>
      </xdr:nvCxnSpPr>
      <xdr:spPr>
        <a:xfrm flipH="1">
          <a:off x="342900" y="6124575"/>
          <a:ext cx="546417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32</xdr:row>
      <xdr:rowOff>114300</xdr:rowOff>
    </xdr:from>
    <xdr:to>
      <xdr:col>2</xdr:col>
      <xdr:colOff>9525</xdr:colOff>
      <xdr:row>38</xdr:row>
      <xdr:rowOff>9525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CEE8C4CD-2000-4297-B505-8D9AE3438699}"/>
            </a:ext>
          </a:extLst>
        </xdr:cNvPr>
        <xdr:cNvCxnSpPr/>
      </xdr:nvCxnSpPr>
      <xdr:spPr>
        <a:xfrm>
          <a:off x="333375" y="6115050"/>
          <a:ext cx="0" cy="9620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37</xdr:row>
      <xdr:rowOff>171450</xdr:rowOff>
    </xdr:from>
    <xdr:to>
      <xdr:col>7</xdr:col>
      <xdr:colOff>152400</xdr:colOff>
      <xdr:row>37</xdr:row>
      <xdr:rowOff>171450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FBBCD7F4-CDD2-4459-9C62-948F1C6F6216}"/>
            </a:ext>
          </a:extLst>
        </xdr:cNvPr>
        <xdr:cNvCxnSpPr/>
      </xdr:nvCxnSpPr>
      <xdr:spPr>
        <a:xfrm flipH="1">
          <a:off x="323851" y="7061200"/>
          <a:ext cx="1073149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37</xdr:row>
      <xdr:rowOff>161925</xdr:rowOff>
    </xdr:from>
    <xdr:to>
      <xdr:col>7</xdr:col>
      <xdr:colOff>152400</xdr:colOff>
      <xdr:row>38</xdr:row>
      <xdr:rowOff>200025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414CF9FA-5018-4EC6-860A-CDB3EDE4DD73}"/>
            </a:ext>
          </a:extLst>
        </xdr:cNvPr>
        <xdr:cNvCxnSpPr/>
      </xdr:nvCxnSpPr>
      <xdr:spPr>
        <a:xfrm>
          <a:off x="1397000" y="7051675"/>
          <a:ext cx="0" cy="215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123825</xdr:colOff>
      <xdr:row>37</xdr:row>
      <xdr:rowOff>0</xdr:rowOff>
    </xdr:from>
    <xdr:to>
      <xdr:col>31</xdr:col>
      <xdr:colOff>123825</xdr:colOff>
      <xdr:row>37</xdr:row>
      <xdr:rowOff>114300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CAA247C6-35DE-4705-AC26-29D23E4C990F}"/>
            </a:ext>
          </a:extLst>
        </xdr:cNvPr>
        <xdr:cNvCxnSpPr/>
      </xdr:nvCxnSpPr>
      <xdr:spPr>
        <a:xfrm>
          <a:off x="5788025" y="6889750"/>
          <a:ext cx="0" cy="114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66675</xdr:colOff>
      <xdr:row>37</xdr:row>
      <xdr:rowOff>133350</xdr:rowOff>
    </xdr:from>
    <xdr:to>
      <xdr:col>19</xdr:col>
      <xdr:colOff>66675</xdr:colOff>
      <xdr:row>38</xdr:row>
      <xdr:rowOff>171450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FE7CF8F1-FF70-4AA9-909F-EA03B986C7B7}"/>
            </a:ext>
          </a:extLst>
        </xdr:cNvPr>
        <xdr:cNvCxnSpPr/>
      </xdr:nvCxnSpPr>
      <xdr:spPr>
        <a:xfrm>
          <a:off x="3521075" y="7023100"/>
          <a:ext cx="0" cy="215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37</xdr:row>
      <xdr:rowOff>123825</xdr:rowOff>
    </xdr:from>
    <xdr:to>
      <xdr:col>31</xdr:col>
      <xdr:colOff>133350</xdr:colOff>
      <xdr:row>37</xdr:row>
      <xdr:rowOff>123825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C07BD8D8-457A-4389-8CF6-49A140A5D78A}"/>
            </a:ext>
          </a:extLst>
        </xdr:cNvPr>
        <xdr:cNvCxnSpPr/>
      </xdr:nvCxnSpPr>
      <xdr:spPr>
        <a:xfrm flipH="1">
          <a:off x="3511550" y="7013575"/>
          <a:ext cx="228600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60960</xdr:colOff>
      <xdr:row>47</xdr:row>
      <xdr:rowOff>129540</xdr:rowOff>
    </xdr:from>
    <xdr:to>
      <xdr:col>19</xdr:col>
      <xdr:colOff>99157</xdr:colOff>
      <xdr:row>50</xdr:row>
      <xdr:rowOff>48847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B8511083-1004-42E9-86A6-7CDF50AB7B12}"/>
            </a:ext>
          </a:extLst>
        </xdr:cNvPr>
        <xdr:cNvSpPr/>
      </xdr:nvSpPr>
      <xdr:spPr>
        <a:xfrm>
          <a:off x="1305560" y="8822690"/>
          <a:ext cx="2247997" cy="48445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kumimoji="1" lang="en-US" altLang="ja-JP" sz="800" b="1"/>
            <a:t>※</a:t>
          </a:r>
          <a:r>
            <a:rPr kumimoji="1" lang="ja-JP" altLang="en-US" sz="800" b="1"/>
            <a:t>　</a:t>
          </a:r>
          <a:r>
            <a:rPr kumimoji="1" lang="en-US" altLang="ja-JP" sz="800" b="1"/>
            <a:t>p12</a:t>
          </a:r>
          <a:r>
            <a:rPr kumimoji="1" lang="ja-JP" altLang="en-US" sz="800" b="1"/>
            <a:t>「協力金支給額フローチャート」の飲食部門における１日当たりの売上高減少額が</a:t>
          </a:r>
          <a:endParaRPr kumimoji="1" lang="en-US" altLang="ja-JP" sz="800" b="1"/>
        </a:p>
        <a:p>
          <a:pPr algn="ctr">
            <a:lnSpc>
              <a:spcPts val="900"/>
            </a:lnSpc>
          </a:pPr>
          <a:r>
            <a:rPr kumimoji="1" lang="ja-JP" altLang="en-US" sz="800" b="1"/>
            <a:t>２５万円を超えるか確認してください。</a:t>
          </a:r>
          <a:endParaRPr kumimoji="1" lang="en-US" altLang="ja-JP" sz="800" b="1"/>
        </a:p>
      </xdr:txBody>
    </xdr:sp>
    <xdr:clientData/>
  </xdr:twoCellAnchor>
  <xdr:twoCellAnchor>
    <xdr:from>
      <xdr:col>6</xdr:col>
      <xdr:colOff>125639</xdr:colOff>
      <xdr:row>47</xdr:row>
      <xdr:rowOff>28369</xdr:rowOff>
    </xdr:from>
    <xdr:to>
      <xdr:col>7</xdr:col>
      <xdr:colOff>93750</xdr:colOff>
      <xdr:row>48</xdr:row>
      <xdr:rowOff>115215</xdr:rowOff>
    </xdr:to>
    <xdr:sp macro="" textlink="">
      <xdr:nvSpPr>
        <xdr:cNvPr id="29" name="矢印: 上 28">
          <a:extLst>
            <a:ext uri="{FF2B5EF4-FFF2-40B4-BE49-F238E27FC236}">
              <a16:creationId xmlns:a16="http://schemas.microsoft.com/office/drawing/2014/main" id="{F9FB40C3-37F0-462D-8514-7241B5F5145F}"/>
            </a:ext>
          </a:extLst>
        </xdr:cNvPr>
        <xdr:cNvSpPr/>
      </xdr:nvSpPr>
      <xdr:spPr>
        <a:xfrm rot="19328678">
          <a:off x="1186089" y="8721519"/>
          <a:ext cx="152261" cy="296396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146685</xdr:colOff>
      <xdr:row>11</xdr:row>
      <xdr:rowOff>101849</xdr:rowOff>
    </xdr:from>
    <xdr:to>
      <xdr:col>4</xdr:col>
      <xdr:colOff>146685</xdr:colOff>
      <xdr:row>13</xdr:row>
      <xdr:rowOff>35312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C5A38863-E278-4C10-9A28-00D90A8A76A0}"/>
            </a:ext>
          </a:extLst>
        </xdr:cNvPr>
        <xdr:cNvCxnSpPr/>
      </xdr:nvCxnSpPr>
      <xdr:spPr>
        <a:xfrm>
          <a:off x="838835" y="2375149"/>
          <a:ext cx="0" cy="289063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11</xdr:row>
      <xdr:rowOff>116205</xdr:rowOff>
    </xdr:from>
    <xdr:to>
      <xdr:col>28</xdr:col>
      <xdr:colOff>163830</xdr:colOff>
      <xdr:row>11</xdr:row>
      <xdr:rowOff>116205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8A9050C9-4211-4EF9-AE49-A47545E5302C}"/>
            </a:ext>
          </a:extLst>
        </xdr:cNvPr>
        <xdr:cNvCxnSpPr/>
      </xdr:nvCxnSpPr>
      <xdr:spPr>
        <a:xfrm flipH="1">
          <a:off x="836930" y="2389505"/>
          <a:ext cx="44386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167640</xdr:colOff>
      <xdr:row>11</xdr:row>
      <xdr:rowOff>0</xdr:rowOff>
    </xdr:from>
    <xdr:to>
      <xdr:col>28</xdr:col>
      <xdr:colOff>167640</xdr:colOff>
      <xdr:row>11</xdr:row>
      <xdr:rowOff>123825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426C8ACC-F90F-4767-B0E0-1473D5587131}"/>
            </a:ext>
          </a:extLst>
        </xdr:cNvPr>
        <xdr:cNvCxnSpPr/>
      </xdr:nvCxnSpPr>
      <xdr:spPr>
        <a:xfrm>
          <a:off x="5279390" y="2273300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160020</xdr:colOff>
      <xdr:row>7</xdr:row>
      <xdr:rowOff>167640</xdr:rowOff>
    </xdr:from>
    <xdr:to>
      <xdr:col>24</xdr:col>
      <xdr:colOff>68580</xdr:colOff>
      <xdr:row>12</xdr:row>
      <xdr:rowOff>76200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81015E7D-35A9-483F-9B64-13A468C06792}"/>
            </a:ext>
          </a:extLst>
        </xdr:cNvPr>
        <xdr:cNvSpPr/>
      </xdr:nvSpPr>
      <xdr:spPr>
        <a:xfrm>
          <a:off x="3430270" y="1729740"/>
          <a:ext cx="1013460" cy="79756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kumimoji="1" lang="en-US" altLang="ja-JP" sz="900" b="1"/>
            <a:t>※</a:t>
          </a:r>
          <a:r>
            <a:rPr kumimoji="1" lang="ja-JP" altLang="en-US" sz="900" b="1"/>
            <a:t>　</a:t>
          </a:r>
          <a:r>
            <a:rPr kumimoji="1" lang="en-US" altLang="ja-JP" sz="900" b="1"/>
            <a:t>p12</a:t>
          </a:r>
          <a:r>
            <a:rPr kumimoji="1" lang="ja-JP" altLang="en-US" sz="900" b="1"/>
            <a:t>「協力金支給額フローチャート」の①～③にあてはめてください。</a:t>
          </a:r>
          <a:endParaRPr kumimoji="1" lang="en-US" altLang="ja-JP" sz="900" b="1"/>
        </a:p>
      </xdr:txBody>
    </xdr:sp>
    <xdr:clientData/>
  </xdr:twoCellAnchor>
  <xdr:twoCellAnchor>
    <xdr:from>
      <xdr:col>23</xdr:col>
      <xdr:colOff>38100</xdr:colOff>
      <xdr:row>10</xdr:row>
      <xdr:rowOff>144780</xdr:rowOff>
    </xdr:from>
    <xdr:to>
      <xdr:col>26</xdr:col>
      <xdr:colOff>161449</xdr:colOff>
      <xdr:row>11</xdr:row>
      <xdr:rowOff>102860</xdr:rowOff>
    </xdr:to>
    <xdr:sp macro="" textlink="">
      <xdr:nvSpPr>
        <xdr:cNvPr id="34" name="矢印: 右 33">
          <a:extLst>
            <a:ext uri="{FF2B5EF4-FFF2-40B4-BE49-F238E27FC236}">
              <a16:creationId xmlns:a16="http://schemas.microsoft.com/office/drawing/2014/main" id="{C6A683F2-D549-4D94-98B2-2C2058025FE7}"/>
            </a:ext>
          </a:extLst>
        </xdr:cNvPr>
        <xdr:cNvSpPr/>
      </xdr:nvSpPr>
      <xdr:spPr>
        <a:xfrm rot="20622975">
          <a:off x="4229100" y="2240280"/>
          <a:ext cx="675799" cy="1358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30480</xdr:colOff>
      <xdr:row>13</xdr:row>
      <xdr:rowOff>7620</xdr:rowOff>
    </xdr:from>
    <xdr:to>
      <xdr:col>25</xdr:col>
      <xdr:colOff>153829</xdr:colOff>
      <xdr:row>13</xdr:row>
      <xdr:rowOff>140960</xdr:rowOff>
    </xdr:to>
    <xdr:sp macro="" textlink="">
      <xdr:nvSpPr>
        <xdr:cNvPr id="35" name="矢印: 右 34">
          <a:extLst>
            <a:ext uri="{FF2B5EF4-FFF2-40B4-BE49-F238E27FC236}">
              <a16:creationId xmlns:a16="http://schemas.microsoft.com/office/drawing/2014/main" id="{CC3E72C9-72BF-4D2E-9701-3AE63208DC58}"/>
            </a:ext>
          </a:extLst>
        </xdr:cNvPr>
        <xdr:cNvSpPr/>
      </xdr:nvSpPr>
      <xdr:spPr>
        <a:xfrm>
          <a:off x="4037330" y="2636520"/>
          <a:ext cx="675799" cy="13334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91440</xdr:colOff>
      <xdr:row>47</xdr:row>
      <xdr:rowOff>0</xdr:rowOff>
    </xdr:from>
    <xdr:to>
      <xdr:col>31</xdr:col>
      <xdr:colOff>91440</xdr:colOff>
      <xdr:row>47</xdr:row>
      <xdr:rowOff>203835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5C00B317-61E2-4B6D-B966-2A166EBBBABA}"/>
            </a:ext>
          </a:extLst>
        </xdr:cNvPr>
        <xdr:cNvCxnSpPr/>
      </xdr:nvCxnSpPr>
      <xdr:spPr>
        <a:xfrm>
          <a:off x="5755640" y="8693150"/>
          <a:ext cx="0" cy="20383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137160</xdr:colOff>
      <xdr:row>13</xdr:row>
      <xdr:rowOff>91440</xdr:rowOff>
    </xdr:from>
    <xdr:to>
      <xdr:col>26</xdr:col>
      <xdr:colOff>31626</xdr:colOff>
      <xdr:row>16</xdr:row>
      <xdr:rowOff>129466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7DD805CD-6C4C-4446-BBBB-4710300E96A3}"/>
            </a:ext>
          </a:extLst>
        </xdr:cNvPr>
        <xdr:cNvSpPr/>
      </xdr:nvSpPr>
      <xdr:spPr>
        <a:xfrm>
          <a:off x="3959860" y="2720340"/>
          <a:ext cx="815216" cy="584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</a:rPr>
            <a:t>千円未満</a:t>
          </a:r>
          <a:endParaRPr kumimoji="1" lang="en-US" altLang="ja-JP" sz="1200" b="1">
            <a:solidFill>
              <a:schemeClr val="tx1"/>
            </a:solidFill>
          </a:endParaRPr>
        </a:p>
        <a:p>
          <a:pPr algn="ctr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</a:rPr>
            <a:t>切上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B5EED-9F4C-4243-ADE4-49F1B9790D85}">
  <sheetPr>
    <tabColor rgb="FFFFFF00"/>
    <pageSetUpPr fitToPage="1"/>
  </sheetPr>
  <dimension ref="A1:AS60"/>
  <sheetViews>
    <sheetView showZeros="0" tabSelected="1" view="pageBreakPreview" zoomScaleNormal="100" zoomScaleSheetLayoutView="100" workbookViewId="0">
      <selection activeCell="B2" sqref="B2"/>
    </sheetView>
  </sheetViews>
  <sheetFormatPr defaultColWidth="8.6328125" defaultRowHeight="14" x14ac:dyDescent="0.2"/>
  <cols>
    <col min="1" max="1" width="2" style="1" customWidth="1"/>
    <col min="2" max="39" width="2.6328125" style="1" customWidth="1"/>
    <col min="40" max="40" width="8.6328125" style="1"/>
    <col min="41" max="44" width="3.6328125" style="1" customWidth="1"/>
    <col min="45" max="45" width="24.08984375" style="1" customWidth="1"/>
    <col min="46" max="61" width="3.6328125" style="1" customWidth="1"/>
    <col min="62" max="16384" width="8.6328125" style="1"/>
  </cols>
  <sheetData>
    <row r="1" spans="1:40" ht="24.75" customHeight="1" x14ac:dyDescent="0.2">
      <c r="B1" s="97" t="s">
        <v>48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9" t="s">
        <v>31</v>
      </c>
      <c r="AI1" s="100"/>
      <c r="AJ1" s="100"/>
      <c r="AK1" s="100"/>
      <c r="AL1" s="100"/>
      <c r="AM1" s="101"/>
    </row>
    <row r="2" spans="1:40" ht="11.25" customHeight="1" x14ac:dyDescent="0.2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40" ht="24.75" customHeight="1" x14ac:dyDescent="0.2">
      <c r="B3" s="97" t="s">
        <v>23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114"/>
    </row>
    <row r="4" spans="1:40" ht="6" customHeight="1" x14ac:dyDescent="0.2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40" ht="29.25" customHeight="1" thickBot="1" x14ac:dyDescent="0.2">
      <c r="B5" s="22" t="s">
        <v>36</v>
      </c>
      <c r="C5" s="23"/>
      <c r="D5" s="23"/>
      <c r="E5" s="23"/>
      <c r="F5" s="23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</row>
    <row r="6" spans="1:40" s="3" customFormat="1" x14ac:dyDescent="0.2">
      <c r="A6" s="1"/>
      <c r="B6" s="92" t="s">
        <v>11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4"/>
      <c r="AN6" s="1"/>
    </row>
    <row r="7" spans="1:40" s="3" customFormat="1" x14ac:dyDescent="0.2">
      <c r="A7" s="1"/>
      <c r="B7" s="95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96"/>
      <c r="AN7" s="1"/>
    </row>
    <row r="8" spans="1:40" s="2" customFormat="1" ht="14.25" customHeight="1" thickBot="1" x14ac:dyDescent="0.25">
      <c r="A8" s="1"/>
      <c r="B8" s="6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128" t="s">
        <v>34</v>
      </c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30"/>
      <c r="AN8" s="1"/>
    </row>
    <row r="9" spans="1:40" ht="14.25" customHeight="1" thickTop="1" x14ac:dyDescent="0.2">
      <c r="B9" s="6"/>
      <c r="C9" s="86" t="s">
        <v>39</v>
      </c>
      <c r="D9" s="87"/>
      <c r="E9" s="87"/>
      <c r="F9" s="87"/>
      <c r="G9" s="87"/>
      <c r="H9" s="87"/>
      <c r="I9" s="87"/>
      <c r="J9" s="87"/>
      <c r="K9" s="87"/>
      <c r="L9" s="87"/>
      <c r="M9" s="88"/>
      <c r="N9" s="4"/>
      <c r="O9" s="4"/>
      <c r="P9" s="35" t="s">
        <v>24</v>
      </c>
      <c r="Q9" s="35"/>
      <c r="R9" s="35"/>
      <c r="S9" s="35"/>
      <c r="T9" s="4"/>
      <c r="U9" s="4"/>
      <c r="V9" s="4"/>
      <c r="W9" s="4"/>
      <c r="X9" s="4"/>
      <c r="Y9" s="4"/>
      <c r="Z9" s="4"/>
      <c r="AA9" s="89" t="s">
        <v>40</v>
      </c>
      <c r="AB9" s="90"/>
      <c r="AC9" s="90"/>
      <c r="AD9" s="90"/>
      <c r="AE9" s="90"/>
      <c r="AF9" s="90"/>
      <c r="AG9" s="90"/>
      <c r="AH9" s="90"/>
      <c r="AI9" s="90"/>
      <c r="AJ9" s="90"/>
      <c r="AK9" s="91"/>
      <c r="AL9" s="4"/>
      <c r="AM9" s="5"/>
    </row>
    <row r="10" spans="1:40" ht="14.25" customHeight="1" x14ac:dyDescent="0.2">
      <c r="B10" s="6"/>
      <c r="C10" s="54" t="s">
        <v>1</v>
      </c>
      <c r="D10" s="42"/>
      <c r="E10" s="42"/>
      <c r="F10" s="42"/>
      <c r="G10" s="42"/>
      <c r="H10" s="42"/>
      <c r="I10" s="42"/>
      <c r="J10" s="42"/>
      <c r="K10" s="42"/>
      <c r="L10" s="44" t="s">
        <v>2</v>
      </c>
      <c r="M10" s="57"/>
      <c r="N10" s="60" t="s">
        <v>4</v>
      </c>
      <c r="O10" s="60"/>
      <c r="P10" s="35"/>
      <c r="Q10" s="35"/>
      <c r="R10" s="35"/>
      <c r="S10" s="35"/>
      <c r="T10" s="60"/>
      <c r="U10" s="60"/>
      <c r="V10" s="60"/>
      <c r="W10" s="60"/>
      <c r="X10" s="60"/>
      <c r="Y10" s="35" t="s">
        <v>5</v>
      </c>
      <c r="Z10" s="35"/>
      <c r="AA10" s="76" t="s">
        <v>7</v>
      </c>
      <c r="AB10" s="42"/>
      <c r="AC10" s="42"/>
      <c r="AD10" s="42"/>
      <c r="AE10" s="42"/>
      <c r="AF10" s="42"/>
      <c r="AG10" s="42"/>
      <c r="AH10" s="42"/>
      <c r="AI10" s="42"/>
      <c r="AJ10" s="44" t="s">
        <v>2</v>
      </c>
      <c r="AK10" s="79"/>
      <c r="AL10" s="4"/>
      <c r="AM10" s="5"/>
    </row>
    <row r="11" spans="1:40" ht="14.25" customHeight="1" thickBot="1" x14ac:dyDescent="0.25">
      <c r="B11" s="6"/>
      <c r="C11" s="55"/>
      <c r="D11" s="56"/>
      <c r="E11" s="56"/>
      <c r="F11" s="56"/>
      <c r="G11" s="56"/>
      <c r="H11" s="56"/>
      <c r="I11" s="56"/>
      <c r="J11" s="56"/>
      <c r="K11" s="56"/>
      <c r="L11" s="58"/>
      <c r="M11" s="59"/>
      <c r="N11" s="60"/>
      <c r="O11" s="60"/>
      <c r="P11" s="115" t="s">
        <v>25</v>
      </c>
      <c r="Q11" s="115"/>
      <c r="R11" s="115"/>
      <c r="S11" s="115"/>
      <c r="T11" s="60"/>
      <c r="U11" s="60"/>
      <c r="V11" s="60"/>
      <c r="W11" s="60"/>
      <c r="X11" s="60"/>
      <c r="Y11" s="35"/>
      <c r="Z11" s="35"/>
      <c r="AA11" s="77"/>
      <c r="AB11" s="78"/>
      <c r="AC11" s="78"/>
      <c r="AD11" s="78"/>
      <c r="AE11" s="78"/>
      <c r="AF11" s="78"/>
      <c r="AG11" s="78"/>
      <c r="AH11" s="78"/>
      <c r="AI11" s="78"/>
      <c r="AJ11" s="80"/>
      <c r="AK11" s="81"/>
      <c r="AL11" s="4"/>
      <c r="AM11" s="5"/>
    </row>
    <row r="12" spans="1:40" ht="14.25" customHeight="1" thickTop="1" x14ac:dyDescent="0.2">
      <c r="B12" s="6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15"/>
      <c r="Q12" s="115"/>
      <c r="R12" s="115"/>
      <c r="S12" s="115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116"/>
      <c r="AG12" s="116"/>
      <c r="AH12" s="116"/>
      <c r="AI12" s="116"/>
      <c r="AJ12" s="116"/>
      <c r="AK12" s="116"/>
      <c r="AL12" s="4"/>
      <c r="AM12" s="5"/>
    </row>
    <row r="13" spans="1:40" ht="14.25" customHeight="1" x14ac:dyDescent="0.2">
      <c r="B13" s="6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15"/>
      <c r="O13" s="15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116"/>
      <c r="AG13" s="116"/>
      <c r="AH13" s="116"/>
      <c r="AI13" s="116"/>
      <c r="AJ13" s="116"/>
      <c r="AK13" s="116"/>
      <c r="AL13" s="4"/>
      <c r="AM13" s="5"/>
    </row>
    <row r="14" spans="1:40" ht="14.25" customHeight="1" x14ac:dyDescent="0.2">
      <c r="B14" s="6"/>
      <c r="C14" s="105" t="s">
        <v>35</v>
      </c>
      <c r="D14" s="106"/>
      <c r="E14" s="106"/>
      <c r="F14" s="106"/>
      <c r="G14" s="107"/>
      <c r="H14" s="19"/>
      <c r="I14" s="20"/>
      <c r="J14" s="20"/>
      <c r="K14" s="20"/>
      <c r="L14" s="20"/>
      <c r="M14" s="20"/>
      <c r="N14" s="82" t="s">
        <v>33</v>
      </c>
      <c r="O14" s="83"/>
      <c r="P14" s="83"/>
      <c r="Q14" s="83"/>
      <c r="R14" s="83"/>
      <c r="S14" s="83"/>
      <c r="T14" s="83"/>
      <c r="U14" s="83"/>
      <c r="V14" s="84"/>
      <c r="W14" s="4"/>
      <c r="X14" s="4"/>
      <c r="Y14" s="4"/>
      <c r="Z14" s="4"/>
      <c r="AA14" s="70" t="s">
        <v>28</v>
      </c>
      <c r="AB14" s="71"/>
      <c r="AC14" s="71"/>
      <c r="AD14" s="71"/>
      <c r="AE14" s="71"/>
      <c r="AF14" s="71"/>
      <c r="AG14" s="71"/>
      <c r="AH14" s="71"/>
      <c r="AI14" s="71"/>
      <c r="AJ14" s="71"/>
      <c r="AK14" s="72"/>
      <c r="AL14" s="4"/>
      <c r="AM14" s="5"/>
    </row>
    <row r="15" spans="1:40" ht="14.25" customHeight="1" x14ac:dyDescent="0.2">
      <c r="B15" s="6"/>
      <c r="C15" s="108"/>
      <c r="D15" s="109"/>
      <c r="E15" s="109"/>
      <c r="F15" s="109"/>
      <c r="G15" s="110"/>
      <c r="H15" s="60" t="s">
        <v>6</v>
      </c>
      <c r="I15" s="60"/>
      <c r="J15" s="85">
        <v>0.4</v>
      </c>
      <c r="K15" s="85"/>
      <c r="L15" s="35" t="s">
        <v>5</v>
      </c>
      <c r="M15" s="102"/>
      <c r="N15" s="54" t="s">
        <v>8</v>
      </c>
      <c r="O15" s="42">
        <f>AB10*J15</f>
        <v>0</v>
      </c>
      <c r="P15" s="103"/>
      <c r="Q15" s="103"/>
      <c r="R15" s="103"/>
      <c r="S15" s="103"/>
      <c r="T15" s="103"/>
      <c r="U15" s="44" t="s">
        <v>2</v>
      </c>
      <c r="V15" s="57"/>
      <c r="W15" s="4"/>
      <c r="X15" s="4"/>
      <c r="Y15" s="4"/>
      <c r="Z15" s="4"/>
      <c r="AA15" s="54" t="s">
        <v>8</v>
      </c>
      <c r="AB15" s="42">
        <f>MIN(ROUNDUP(O15,-3),100000)</f>
        <v>0</v>
      </c>
      <c r="AC15" s="42"/>
      <c r="AD15" s="42"/>
      <c r="AE15" s="42"/>
      <c r="AF15" s="42"/>
      <c r="AG15" s="42"/>
      <c r="AH15" s="42"/>
      <c r="AI15" s="42"/>
      <c r="AJ15" s="44" t="s">
        <v>2</v>
      </c>
      <c r="AK15" s="57"/>
      <c r="AL15" s="4"/>
      <c r="AM15" s="5"/>
    </row>
    <row r="16" spans="1:40" ht="15" customHeight="1" x14ac:dyDescent="0.2">
      <c r="B16" s="6"/>
      <c r="C16" s="111"/>
      <c r="D16" s="112"/>
      <c r="E16" s="112"/>
      <c r="F16" s="112"/>
      <c r="G16" s="113"/>
      <c r="H16" s="60"/>
      <c r="I16" s="60"/>
      <c r="J16" s="85"/>
      <c r="K16" s="85"/>
      <c r="L16" s="34"/>
      <c r="M16" s="102"/>
      <c r="N16" s="55"/>
      <c r="O16" s="104"/>
      <c r="P16" s="104"/>
      <c r="Q16" s="104"/>
      <c r="R16" s="104"/>
      <c r="S16" s="104"/>
      <c r="T16" s="104"/>
      <c r="U16" s="58"/>
      <c r="V16" s="59"/>
      <c r="W16" s="4"/>
      <c r="X16" s="4"/>
      <c r="Y16" s="4"/>
      <c r="Z16" s="4"/>
      <c r="AA16" s="55"/>
      <c r="AB16" s="56"/>
      <c r="AC16" s="56"/>
      <c r="AD16" s="56"/>
      <c r="AE16" s="56"/>
      <c r="AF16" s="56"/>
      <c r="AG16" s="56"/>
      <c r="AH16" s="56"/>
      <c r="AI16" s="56"/>
      <c r="AJ16" s="58"/>
      <c r="AK16" s="59"/>
      <c r="AL16" s="4"/>
      <c r="AM16" s="5"/>
    </row>
    <row r="17" spans="2:45" ht="14.25" customHeight="1" x14ac:dyDescent="0.2">
      <c r="B17" s="6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68" t="s">
        <v>19</v>
      </c>
      <c r="AG17" s="68"/>
      <c r="AH17" s="68"/>
      <c r="AI17" s="68"/>
      <c r="AJ17" s="68"/>
      <c r="AK17" s="68"/>
      <c r="AL17" s="68"/>
      <c r="AM17" s="5"/>
    </row>
    <row r="18" spans="2:45" ht="14.25" customHeight="1" thickBot="1" x14ac:dyDescent="0.25">
      <c r="B18" s="6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68"/>
      <c r="AG18" s="68"/>
      <c r="AH18" s="68"/>
      <c r="AI18" s="68"/>
      <c r="AJ18" s="68"/>
      <c r="AK18" s="68"/>
      <c r="AL18" s="68"/>
      <c r="AM18" s="5"/>
    </row>
    <row r="19" spans="2:45" x14ac:dyDescent="0.2">
      <c r="B19" s="6"/>
      <c r="C19" s="70" t="s">
        <v>29</v>
      </c>
      <c r="D19" s="71"/>
      <c r="E19" s="71"/>
      <c r="F19" s="71"/>
      <c r="G19" s="71"/>
      <c r="H19" s="71"/>
      <c r="I19" s="71"/>
      <c r="J19" s="71"/>
      <c r="K19" s="71"/>
      <c r="L19" s="71"/>
      <c r="M19" s="72"/>
      <c r="N19" s="4"/>
      <c r="O19" s="4"/>
      <c r="P19" s="70" t="s">
        <v>14</v>
      </c>
      <c r="Q19" s="71"/>
      <c r="R19" s="71"/>
      <c r="S19" s="71"/>
      <c r="T19" s="71"/>
      <c r="U19" s="71"/>
      <c r="V19" s="71"/>
      <c r="W19" s="71"/>
      <c r="X19" s="72"/>
      <c r="Y19" s="4"/>
      <c r="Z19" s="4"/>
      <c r="AA19" s="73" t="s">
        <v>10</v>
      </c>
      <c r="AB19" s="74"/>
      <c r="AC19" s="74"/>
      <c r="AD19" s="74"/>
      <c r="AE19" s="74"/>
      <c r="AF19" s="74"/>
      <c r="AG19" s="74"/>
      <c r="AH19" s="74"/>
      <c r="AI19" s="74"/>
      <c r="AJ19" s="74"/>
      <c r="AK19" s="75"/>
      <c r="AL19" s="4"/>
      <c r="AM19" s="5"/>
    </row>
    <row r="20" spans="2:45" ht="14.25" customHeight="1" x14ac:dyDescent="0.2">
      <c r="B20" s="6"/>
      <c r="C20" s="54" t="s">
        <v>8</v>
      </c>
      <c r="D20" s="42">
        <f>AB15</f>
        <v>0</v>
      </c>
      <c r="E20" s="42"/>
      <c r="F20" s="42"/>
      <c r="G20" s="42"/>
      <c r="H20" s="42"/>
      <c r="I20" s="42"/>
      <c r="J20" s="42"/>
      <c r="K20" s="42"/>
      <c r="L20" s="44" t="s">
        <v>2</v>
      </c>
      <c r="M20" s="57"/>
      <c r="N20" s="60" t="s">
        <v>6</v>
      </c>
      <c r="O20" s="60"/>
      <c r="P20" s="61" t="s">
        <v>12</v>
      </c>
      <c r="Q20" s="63"/>
      <c r="R20" s="63"/>
      <c r="S20" s="63"/>
      <c r="T20" s="63"/>
      <c r="U20" s="63"/>
      <c r="V20" s="63"/>
      <c r="W20" s="35" t="s">
        <v>3</v>
      </c>
      <c r="X20" s="36"/>
      <c r="Y20" s="35" t="s">
        <v>5</v>
      </c>
      <c r="Z20" s="39"/>
      <c r="AA20" s="40" t="s">
        <v>13</v>
      </c>
      <c r="AB20" s="42">
        <f>D20*Q20</f>
        <v>0</v>
      </c>
      <c r="AC20" s="42"/>
      <c r="AD20" s="42"/>
      <c r="AE20" s="42"/>
      <c r="AF20" s="42"/>
      <c r="AG20" s="42"/>
      <c r="AH20" s="42"/>
      <c r="AI20" s="42"/>
      <c r="AJ20" s="44" t="s">
        <v>2</v>
      </c>
      <c r="AK20" s="45"/>
      <c r="AL20" s="4"/>
      <c r="AM20" s="5"/>
    </row>
    <row r="21" spans="2:45" ht="15" customHeight="1" thickBot="1" x14ac:dyDescent="0.25">
      <c r="B21" s="6"/>
      <c r="C21" s="55"/>
      <c r="D21" s="56"/>
      <c r="E21" s="56"/>
      <c r="F21" s="56"/>
      <c r="G21" s="56"/>
      <c r="H21" s="56"/>
      <c r="I21" s="56"/>
      <c r="J21" s="56"/>
      <c r="K21" s="56"/>
      <c r="L21" s="58"/>
      <c r="M21" s="59"/>
      <c r="N21" s="60"/>
      <c r="O21" s="60"/>
      <c r="P21" s="62"/>
      <c r="Q21" s="64"/>
      <c r="R21" s="64"/>
      <c r="S21" s="64"/>
      <c r="T21" s="64"/>
      <c r="U21" s="64"/>
      <c r="V21" s="64"/>
      <c r="W21" s="37"/>
      <c r="X21" s="38"/>
      <c r="Y21" s="35"/>
      <c r="Z21" s="39"/>
      <c r="AA21" s="41"/>
      <c r="AB21" s="43"/>
      <c r="AC21" s="43"/>
      <c r="AD21" s="43"/>
      <c r="AE21" s="43"/>
      <c r="AF21" s="43"/>
      <c r="AG21" s="43"/>
      <c r="AH21" s="43"/>
      <c r="AI21" s="43"/>
      <c r="AJ21" s="46"/>
      <c r="AK21" s="47"/>
      <c r="AL21" s="4"/>
      <c r="AM21" s="5"/>
    </row>
    <row r="22" spans="2:45" ht="14.25" customHeight="1" x14ac:dyDescent="0.2">
      <c r="B22" s="6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3" t="s">
        <v>47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5"/>
    </row>
    <row r="23" spans="2:45" ht="15" customHeight="1" x14ac:dyDescent="0.2">
      <c r="B23" s="6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2"/>
      <c r="W23" s="48" t="s">
        <v>0</v>
      </c>
      <c r="X23" s="48"/>
      <c r="Y23" s="50" t="s">
        <v>9</v>
      </c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4"/>
      <c r="AM23" s="5"/>
    </row>
    <row r="24" spans="2:45" ht="15" customHeight="1" thickBot="1" x14ac:dyDescent="0.25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11"/>
      <c r="W24" s="49"/>
      <c r="X24" s="49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8"/>
      <c r="AM24" s="9"/>
    </row>
    <row r="25" spans="2:45" ht="7.4" customHeight="1" x14ac:dyDescent="0.2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2:45" ht="24" customHeight="1" thickBot="1" x14ac:dyDescent="0.25">
      <c r="B26" s="12" t="s">
        <v>37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2:45" x14ac:dyDescent="0.2">
      <c r="B27" s="117" t="s">
        <v>11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9"/>
    </row>
    <row r="28" spans="2:45" x14ac:dyDescent="0.2">
      <c r="B28" s="120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121"/>
    </row>
    <row r="29" spans="2:45" ht="6.65" customHeight="1" x14ac:dyDescent="0.2">
      <c r="B29" s="6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15"/>
      <c r="S29" s="18"/>
      <c r="T29" s="18"/>
      <c r="U29" s="18"/>
      <c r="V29" s="18"/>
      <c r="W29" s="18"/>
      <c r="X29" s="18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5"/>
    </row>
    <row r="30" spans="2:45" ht="14.25" customHeight="1" x14ac:dyDescent="0.2">
      <c r="B30" s="6"/>
      <c r="C30" s="26"/>
      <c r="D30" s="86" t="s">
        <v>41</v>
      </c>
      <c r="E30" s="87"/>
      <c r="F30" s="87"/>
      <c r="G30" s="87"/>
      <c r="H30" s="87"/>
      <c r="I30" s="87"/>
      <c r="J30" s="87"/>
      <c r="K30" s="87"/>
      <c r="L30" s="87"/>
      <c r="M30" s="87"/>
      <c r="N30" s="88"/>
      <c r="O30" s="4"/>
      <c r="P30" s="4"/>
      <c r="Q30" s="10"/>
      <c r="R30" s="10"/>
      <c r="S30" s="35" t="s">
        <v>24</v>
      </c>
      <c r="T30" s="35"/>
      <c r="U30" s="35"/>
      <c r="V30" s="35"/>
      <c r="W30" s="35"/>
      <c r="X30" s="17"/>
      <c r="Y30" s="4"/>
      <c r="Z30" s="4"/>
      <c r="AA30" s="4"/>
      <c r="AB30" s="65" t="s">
        <v>42</v>
      </c>
      <c r="AC30" s="66"/>
      <c r="AD30" s="66"/>
      <c r="AE30" s="66"/>
      <c r="AF30" s="66"/>
      <c r="AG30" s="66"/>
      <c r="AH30" s="66"/>
      <c r="AI30" s="66"/>
      <c r="AJ30" s="66"/>
      <c r="AK30" s="66"/>
      <c r="AL30" s="67"/>
      <c r="AM30" s="5"/>
      <c r="AP30" s="10"/>
      <c r="AQ30" s="10"/>
      <c r="AR30" s="10"/>
      <c r="AS30" s="10"/>
    </row>
    <row r="31" spans="2:45" ht="14.25" customHeight="1" x14ac:dyDescent="0.2">
      <c r="B31" s="6"/>
      <c r="C31" s="27"/>
      <c r="D31" s="54" t="s">
        <v>1</v>
      </c>
      <c r="E31" s="42"/>
      <c r="F31" s="42"/>
      <c r="G31" s="42"/>
      <c r="H31" s="42"/>
      <c r="I31" s="42"/>
      <c r="J31" s="42"/>
      <c r="K31" s="42"/>
      <c r="L31" s="42"/>
      <c r="M31" s="44" t="s">
        <v>2</v>
      </c>
      <c r="N31" s="57"/>
      <c r="O31" s="14"/>
      <c r="P31" s="60" t="s">
        <v>4</v>
      </c>
      <c r="Q31" s="60"/>
      <c r="R31" s="10"/>
      <c r="S31" s="35"/>
      <c r="T31" s="35"/>
      <c r="U31" s="35"/>
      <c r="V31" s="35"/>
      <c r="W31" s="35"/>
      <c r="X31" s="17"/>
      <c r="Y31" s="35" t="s">
        <v>5</v>
      </c>
      <c r="Z31" s="35"/>
      <c r="AB31" s="54" t="s">
        <v>7</v>
      </c>
      <c r="AC31" s="42"/>
      <c r="AD31" s="42"/>
      <c r="AE31" s="42"/>
      <c r="AF31" s="42"/>
      <c r="AG31" s="42"/>
      <c r="AH31" s="42"/>
      <c r="AI31" s="42"/>
      <c r="AJ31" s="42"/>
      <c r="AK31" s="44" t="s">
        <v>2</v>
      </c>
      <c r="AL31" s="57"/>
      <c r="AM31" s="5"/>
      <c r="AP31" s="10"/>
      <c r="AQ31" s="10"/>
      <c r="AR31" s="10"/>
      <c r="AS31" s="10"/>
    </row>
    <row r="32" spans="2:45" ht="14.25" customHeight="1" x14ac:dyDescent="0.2">
      <c r="B32" s="6"/>
      <c r="C32" s="27"/>
      <c r="D32" s="55"/>
      <c r="E32" s="56"/>
      <c r="F32" s="56"/>
      <c r="G32" s="56"/>
      <c r="H32" s="56"/>
      <c r="I32" s="56"/>
      <c r="J32" s="56"/>
      <c r="K32" s="56"/>
      <c r="L32" s="56"/>
      <c r="M32" s="58"/>
      <c r="N32" s="59"/>
      <c r="O32" s="14"/>
      <c r="P32" s="60"/>
      <c r="Q32" s="60"/>
      <c r="R32" s="16"/>
      <c r="S32" s="115" t="s">
        <v>25</v>
      </c>
      <c r="T32" s="115"/>
      <c r="U32" s="115"/>
      <c r="V32" s="115"/>
      <c r="W32" s="115"/>
      <c r="X32" s="16"/>
      <c r="Y32" s="35"/>
      <c r="Z32" s="35"/>
      <c r="AB32" s="55"/>
      <c r="AC32" s="56"/>
      <c r="AD32" s="56"/>
      <c r="AE32" s="56"/>
      <c r="AF32" s="56"/>
      <c r="AG32" s="56"/>
      <c r="AH32" s="56"/>
      <c r="AI32" s="56"/>
      <c r="AJ32" s="56"/>
      <c r="AK32" s="58"/>
      <c r="AL32" s="59"/>
      <c r="AM32" s="5"/>
      <c r="AP32" s="16"/>
      <c r="AQ32" s="16"/>
      <c r="AR32" s="16"/>
      <c r="AS32" s="16"/>
    </row>
    <row r="33" spans="2:45" ht="14.25" customHeight="1" x14ac:dyDescent="0.2">
      <c r="B33" s="6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6"/>
      <c r="R33" s="16"/>
      <c r="S33" s="115"/>
      <c r="T33" s="115"/>
      <c r="U33" s="115"/>
      <c r="V33" s="115"/>
      <c r="W33" s="115"/>
      <c r="X33" s="16"/>
      <c r="Y33" s="4"/>
      <c r="Z33" s="4"/>
      <c r="AA33" s="4"/>
      <c r="AB33" s="4"/>
      <c r="AC33" s="4"/>
      <c r="AD33" s="4"/>
      <c r="AE33" s="4"/>
      <c r="AF33" s="4"/>
      <c r="AG33" s="13"/>
      <c r="AH33" s="13"/>
      <c r="AI33" s="13"/>
      <c r="AJ33" s="13"/>
      <c r="AK33" s="13"/>
      <c r="AL33" s="13"/>
      <c r="AM33" s="5"/>
      <c r="AP33" s="16"/>
      <c r="AQ33" s="16"/>
      <c r="AR33" s="16"/>
      <c r="AS33" s="16"/>
    </row>
    <row r="34" spans="2:45" ht="14.25" customHeight="1" x14ac:dyDescent="0.2">
      <c r="B34" s="6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15"/>
      <c r="P34" s="4"/>
      <c r="Q34" s="30"/>
      <c r="R34" s="122" t="s">
        <v>32</v>
      </c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4"/>
    </row>
    <row r="35" spans="2:45" x14ac:dyDescent="0.2">
      <c r="B35" s="6"/>
      <c r="C35" s="4"/>
      <c r="D35" s="86" t="s">
        <v>38</v>
      </c>
      <c r="E35" s="87"/>
      <c r="F35" s="87"/>
      <c r="G35" s="87"/>
      <c r="H35" s="87"/>
      <c r="I35" s="87"/>
      <c r="J35" s="87"/>
      <c r="K35" s="87"/>
      <c r="L35" s="87"/>
      <c r="M35" s="87"/>
      <c r="N35" s="88"/>
      <c r="O35" s="15"/>
      <c r="P35" s="4"/>
      <c r="Q35" s="4"/>
      <c r="R35" s="15"/>
      <c r="S35" s="4"/>
      <c r="T35" s="4"/>
      <c r="U35" s="4"/>
      <c r="V35" s="4"/>
      <c r="W35" s="4"/>
      <c r="X35" s="4"/>
      <c r="Y35" s="4"/>
      <c r="Z35" s="4"/>
      <c r="AA35" s="4"/>
      <c r="AB35" s="86" t="s">
        <v>43</v>
      </c>
      <c r="AC35" s="87"/>
      <c r="AD35" s="87"/>
      <c r="AE35" s="87"/>
      <c r="AF35" s="87"/>
      <c r="AG35" s="87"/>
      <c r="AH35" s="87"/>
      <c r="AI35" s="87"/>
      <c r="AJ35" s="87"/>
      <c r="AK35" s="87"/>
      <c r="AL35" s="88"/>
      <c r="AM35" s="5"/>
    </row>
    <row r="36" spans="2:45" ht="14.25" customHeight="1" x14ac:dyDescent="0.2">
      <c r="B36" s="6"/>
      <c r="C36" s="4"/>
      <c r="D36" s="54" t="s">
        <v>8</v>
      </c>
      <c r="E36" s="42"/>
      <c r="F36" s="42"/>
      <c r="G36" s="42"/>
      <c r="H36" s="42"/>
      <c r="I36" s="42"/>
      <c r="J36" s="42"/>
      <c r="K36" s="42"/>
      <c r="L36" s="42"/>
      <c r="M36" s="44" t="s">
        <v>2</v>
      </c>
      <c r="N36" s="57"/>
      <c r="O36" s="14"/>
      <c r="P36" s="60" t="s">
        <v>4</v>
      </c>
      <c r="Q36" s="60"/>
      <c r="R36" s="14"/>
      <c r="S36" s="60">
        <v>31</v>
      </c>
      <c r="T36" s="60"/>
      <c r="U36" s="60"/>
      <c r="V36" s="35" t="s">
        <v>3</v>
      </c>
      <c r="W36" s="35"/>
      <c r="X36" s="14"/>
      <c r="Y36" s="35" t="s">
        <v>5</v>
      </c>
      <c r="Z36" s="35"/>
      <c r="AB36" s="54" t="s">
        <v>12</v>
      </c>
      <c r="AC36" s="42">
        <f>E36/S36</f>
        <v>0</v>
      </c>
      <c r="AD36" s="42"/>
      <c r="AE36" s="42"/>
      <c r="AF36" s="42"/>
      <c r="AG36" s="42"/>
      <c r="AH36" s="42"/>
      <c r="AI36" s="42"/>
      <c r="AJ36" s="42"/>
      <c r="AK36" s="44" t="s">
        <v>2</v>
      </c>
      <c r="AL36" s="57"/>
      <c r="AM36" s="5"/>
    </row>
    <row r="37" spans="2:45" ht="14.25" customHeight="1" x14ac:dyDescent="0.2">
      <c r="B37" s="6"/>
      <c r="C37" s="4"/>
      <c r="D37" s="55"/>
      <c r="E37" s="56"/>
      <c r="F37" s="56"/>
      <c r="G37" s="56"/>
      <c r="H37" s="56"/>
      <c r="I37" s="56"/>
      <c r="J37" s="56"/>
      <c r="K37" s="56"/>
      <c r="L37" s="56"/>
      <c r="M37" s="58"/>
      <c r="N37" s="59"/>
      <c r="O37" s="14"/>
      <c r="P37" s="60"/>
      <c r="Q37" s="60"/>
      <c r="R37" s="14"/>
      <c r="S37" s="60"/>
      <c r="T37" s="60"/>
      <c r="U37" s="60"/>
      <c r="V37" s="35"/>
      <c r="W37" s="35"/>
      <c r="X37" s="14"/>
      <c r="Y37" s="35"/>
      <c r="Z37" s="35"/>
      <c r="AB37" s="55"/>
      <c r="AC37" s="56"/>
      <c r="AD37" s="56"/>
      <c r="AE37" s="56"/>
      <c r="AF37" s="56"/>
      <c r="AG37" s="56"/>
      <c r="AH37" s="56"/>
      <c r="AI37" s="56"/>
      <c r="AJ37" s="56"/>
      <c r="AK37" s="58"/>
      <c r="AL37" s="59"/>
      <c r="AM37" s="5"/>
    </row>
    <row r="38" spans="2:45" ht="14.25" customHeight="1" x14ac:dyDescent="0.3">
      <c r="B38" s="6"/>
      <c r="C38" s="4"/>
      <c r="D38" s="28"/>
      <c r="E38" s="29"/>
      <c r="F38" s="29"/>
      <c r="G38" s="29"/>
      <c r="H38" s="29"/>
      <c r="I38" s="29"/>
      <c r="J38" s="29"/>
      <c r="K38" s="29"/>
      <c r="L38" s="29"/>
      <c r="M38" s="31"/>
      <c r="N38" s="31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0"/>
      <c r="AA38" s="30"/>
      <c r="AB38" s="28"/>
      <c r="AC38" s="29"/>
      <c r="AD38" s="29"/>
      <c r="AE38" s="29"/>
      <c r="AF38" s="29"/>
      <c r="AG38" s="29"/>
      <c r="AH38" s="29"/>
      <c r="AI38" s="29"/>
      <c r="AJ38" s="29"/>
      <c r="AK38" s="31"/>
      <c r="AL38" s="31"/>
      <c r="AM38" s="5"/>
    </row>
    <row r="39" spans="2:45" ht="16.5" x14ac:dyDescent="0.2">
      <c r="B39" s="6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13"/>
      <c r="AH39" s="13"/>
      <c r="AI39" s="13"/>
      <c r="AJ39" s="13"/>
      <c r="AK39" s="13"/>
      <c r="AL39" s="13"/>
      <c r="AM39" s="5"/>
    </row>
    <row r="40" spans="2:45" x14ac:dyDescent="0.2">
      <c r="B40" s="6"/>
      <c r="C40" s="4"/>
      <c r="D40" s="65" t="s">
        <v>44</v>
      </c>
      <c r="E40" s="66"/>
      <c r="F40" s="66"/>
      <c r="G40" s="66"/>
      <c r="H40" s="66"/>
      <c r="I40" s="66"/>
      <c r="J40" s="66"/>
      <c r="K40" s="66"/>
      <c r="L40" s="66"/>
      <c r="M40" s="67"/>
      <c r="N40" s="4"/>
      <c r="O40" s="4"/>
      <c r="P40" s="86" t="s">
        <v>45</v>
      </c>
      <c r="Q40" s="87"/>
      <c r="R40" s="87"/>
      <c r="S40" s="87"/>
      <c r="T40" s="87"/>
      <c r="U40" s="87"/>
      <c r="V40" s="87"/>
      <c r="W40" s="87"/>
      <c r="X40" s="87"/>
      <c r="Y40" s="88"/>
      <c r="Z40" s="4"/>
      <c r="AA40" s="4"/>
      <c r="AB40" s="86" t="s">
        <v>27</v>
      </c>
      <c r="AC40" s="87"/>
      <c r="AD40" s="87"/>
      <c r="AE40" s="87"/>
      <c r="AF40" s="87"/>
      <c r="AG40" s="87"/>
      <c r="AH40" s="87"/>
      <c r="AI40" s="87"/>
      <c r="AJ40" s="87"/>
      <c r="AK40" s="87"/>
      <c r="AL40" s="88"/>
      <c r="AM40" s="5"/>
    </row>
    <row r="41" spans="2:45" ht="14.25" customHeight="1" x14ac:dyDescent="0.2">
      <c r="B41" s="6"/>
      <c r="C41" s="4"/>
      <c r="D41" s="54" t="s">
        <v>7</v>
      </c>
      <c r="E41" s="42"/>
      <c r="F41" s="42"/>
      <c r="G41" s="42"/>
      <c r="H41" s="42"/>
      <c r="I41" s="42"/>
      <c r="J41" s="42"/>
      <c r="K41" s="42"/>
      <c r="L41" s="125" t="s">
        <v>2</v>
      </c>
      <c r="M41" s="126"/>
      <c r="N41" s="35" t="s">
        <v>17</v>
      </c>
      <c r="O41" s="35"/>
      <c r="P41" s="54" t="s">
        <v>12</v>
      </c>
      <c r="Q41" s="42"/>
      <c r="R41" s="42"/>
      <c r="S41" s="42"/>
      <c r="T41" s="42"/>
      <c r="U41" s="42"/>
      <c r="V41" s="42"/>
      <c r="W41" s="42"/>
      <c r="X41" s="44" t="s">
        <v>2</v>
      </c>
      <c r="Y41" s="57"/>
      <c r="Z41" s="35" t="s">
        <v>5</v>
      </c>
      <c r="AA41" s="35"/>
      <c r="AB41" s="54" t="s">
        <v>13</v>
      </c>
      <c r="AC41" s="42">
        <f>E41-Q41</f>
        <v>0</v>
      </c>
      <c r="AD41" s="42"/>
      <c r="AE41" s="42"/>
      <c r="AF41" s="42"/>
      <c r="AG41" s="42"/>
      <c r="AH41" s="42"/>
      <c r="AI41" s="42"/>
      <c r="AJ41" s="42"/>
      <c r="AK41" s="44" t="s">
        <v>2</v>
      </c>
      <c r="AL41" s="57"/>
      <c r="AM41" s="5"/>
    </row>
    <row r="42" spans="2:45" ht="14.25" customHeight="1" x14ac:dyDescent="0.2">
      <c r="B42" s="6"/>
      <c r="C42" s="4"/>
      <c r="D42" s="55"/>
      <c r="E42" s="56"/>
      <c r="F42" s="56"/>
      <c r="G42" s="56"/>
      <c r="H42" s="56"/>
      <c r="I42" s="56"/>
      <c r="J42" s="56"/>
      <c r="K42" s="56"/>
      <c r="L42" s="58"/>
      <c r="M42" s="59"/>
      <c r="N42" s="35"/>
      <c r="O42" s="35"/>
      <c r="P42" s="55"/>
      <c r="Q42" s="56"/>
      <c r="R42" s="56"/>
      <c r="S42" s="56"/>
      <c r="T42" s="56"/>
      <c r="U42" s="56"/>
      <c r="V42" s="56"/>
      <c r="W42" s="56"/>
      <c r="X42" s="58"/>
      <c r="Y42" s="59"/>
      <c r="Z42" s="35"/>
      <c r="AA42" s="35"/>
      <c r="AB42" s="55"/>
      <c r="AC42" s="56"/>
      <c r="AD42" s="56"/>
      <c r="AE42" s="56"/>
      <c r="AF42" s="56"/>
      <c r="AG42" s="56"/>
      <c r="AH42" s="56"/>
      <c r="AI42" s="56"/>
      <c r="AJ42" s="56"/>
      <c r="AK42" s="58"/>
      <c r="AL42" s="59"/>
      <c r="AM42" s="5"/>
    </row>
    <row r="43" spans="2:45" ht="14.25" customHeight="1" x14ac:dyDescent="0.2">
      <c r="B43" s="6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5"/>
    </row>
    <row r="44" spans="2:45" ht="14.25" customHeight="1" x14ac:dyDescent="0.2">
      <c r="B44" s="6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5"/>
    </row>
    <row r="45" spans="2:45" x14ac:dyDescent="0.2">
      <c r="B45" s="6"/>
      <c r="C45" s="4"/>
      <c r="D45" s="86" t="s">
        <v>26</v>
      </c>
      <c r="E45" s="87"/>
      <c r="F45" s="87"/>
      <c r="G45" s="87"/>
      <c r="H45" s="87"/>
      <c r="I45" s="87"/>
      <c r="J45" s="87"/>
      <c r="K45" s="87"/>
      <c r="L45" s="87"/>
      <c r="M45" s="87"/>
      <c r="N45" s="88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65" t="s">
        <v>33</v>
      </c>
      <c r="AC45" s="66"/>
      <c r="AD45" s="66"/>
      <c r="AE45" s="66"/>
      <c r="AF45" s="66"/>
      <c r="AG45" s="66"/>
      <c r="AH45" s="66"/>
      <c r="AI45" s="66"/>
      <c r="AJ45" s="66"/>
      <c r="AK45" s="66"/>
      <c r="AL45" s="67"/>
      <c r="AM45" s="5"/>
    </row>
    <row r="46" spans="2:45" ht="14.25" customHeight="1" x14ac:dyDescent="0.2">
      <c r="B46" s="6"/>
      <c r="C46" s="4"/>
      <c r="D46" s="54" t="s">
        <v>13</v>
      </c>
      <c r="E46" s="42">
        <f>AC41</f>
        <v>0</v>
      </c>
      <c r="F46" s="42"/>
      <c r="G46" s="42"/>
      <c r="H46" s="42"/>
      <c r="I46" s="42"/>
      <c r="J46" s="42"/>
      <c r="K46" s="42"/>
      <c r="L46" s="42"/>
      <c r="M46" s="44" t="s">
        <v>2</v>
      </c>
      <c r="N46" s="57"/>
      <c r="O46" s="14"/>
      <c r="P46" s="14"/>
      <c r="Q46" s="60" t="s">
        <v>6</v>
      </c>
      <c r="R46" s="60"/>
      <c r="S46" s="14"/>
      <c r="T46" s="127">
        <v>0.4</v>
      </c>
      <c r="U46" s="127"/>
      <c r="V46" s="127"/>
      <c r="W46" s="127"/>
      <c r="X46" s="14"/>
      <c r="Y46" s="35" t="s">
        <v>5</v>
      </c>
      <c r="Z46" s="35"/>
      <c r="AA46" s="10"/>
      <c r="AB46" s="54" t="s">
        <v>15</v>
      </c>
      <c r="AC46" s="42">
        <f>E46*T46</f>
        <v>0</v>
      </c>
      <c r="AD46" s="42"/>
      <c r="AE46" s="42"/>
      <c r="AF46" s="42"/>
      <c r="AG46" s="42"/>
      <c r="AH46" s="42"/>
      <c r="AI46" s="42"/>
      <c r="AJ46" s="42"/>
      <c r="AK46" s="44" t="s">
        <v>2</v>
      </c>
      <c r="AL46" s="57"/>
      <c r="AM46" s="5"/>
    </row>
    <row r="47" spans="2:45" ht="14.25" customHeight="1" x14ac:dyDescent="0.2">
      <c r="B47" s="6"/>
      <c r="C47" s="4"/>
      <c r="D47" s="55"/>
      <c r="E47" s="56"/>
      <c r="F47" s="56"/>
      <c r="G47" s="56"/>
      <c r="H47" s="56"/>
      <c r="I47" s="56"/>
      <c r="J47" s="56"/>
      <c r="K47" s="56"/>
      <c r="L47" s="56"/>
      <c r="M47" s="58"/>
      <c r="N47" s="59"/>
      <c r="O47" s="14"/>
      <c r="P47" s="14"/>
      <c r="Q47" s="60"/>
      <c r="R47" s="60"/>
      <c r="S47" s="14"/>
      <c r="T47" s="127"/>
      <c r="U47" s="127"/>
      <c r="V47" s="127"/>
      <c r="W47" s="127"/>
      <c r="X47" s="14"/>
      <c r="Y47" s="35"/>
      <c r="Z47" s="35"/>
      <c r="AA47" s="10"/>
      <c r="AB47" s="55"/>
      <c r="AC47" s="56"/>
      <c r="AD47" s="56"/>
      <c r="AE47" s="56"/>
      <c r="AF47" s="56"/>
      <c r="AG47" s="56"/>
      <c r="AH47" s="56"/>
      <c r="AI47" s="56"/>
      <c r="AJ47" s="56"/>
      <c r="AK47" s="58"/>
      <c r="AL47" s="59"/>
      <c r="AM47" s="5"/>
    </row>
    <row r="48" spans="2:45" ht="27.75" customHeight="1" x14ac:dyDescent="0.25">
      <c r="B48" s="6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33" t="s">
        <v>22</v>
      </c>
      <c r="AH48" s="13"/>
      <c r="AI48" s="13"/>
      <c r="AJ48" s="13"/>
      <c r="AK48" s="13"/>
      <c r="AL48" s="13"/>
      <c r="AM48" s="5"/>
      <c r="AS48" s="1" t="s">
        <v>46</v>
      </c>
    </row>
    <row r="49" spans="2:39" ht="14.25" customHeight="1" x14ac:dyDescent="0.2">
      <c r="B49" s="6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70" t="s">
        <v>30</v>
      </c>
      <c r="AC49" s="71"/>
      <c r="AD49" s="71"/>
      <c r="AE49" s="71"/>
      <c r="AF49" s="71"/>
      <c r="AG49" s="71"/>
      <c r="AH49" s="71"/>
      <c r="AI49" s="71"/>
      <c r="AJ49" s="71"/>
      <c r="AK49" s="71"/>
      <c r="AL49" s="72"/>
      <c r="AM49" s="5"/>
    </row>
    <row r="50" spans="2:39" x14ac:dyDescent="0.2">
      <c r="B50" s="6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54" t="s">
        <v>16</v>
      </c>
      <c r="AC50" s="42">
        <f>MIN(ROUNDUP(AC46,-3),200000)</f>
        <v>0</v>
      </c>
      <c r="AD50" s="42"/>
      <c r="AE50" s="42"/>
      <c r="AF50" s="42"/>
      <c r="AG50" s="42"/>
      <c r="AH50" s="42"/>
      <c r="AI50" s="42"/>
      <c r="AJ50" s="42"/>
      <c r="AK50" s="44" t="s">
        <v>2</v>
      </c>
      <c r="AL50" s="57"/>
      <c r="AM50" s="5"/>
    </row>
    <row r="51" spans="2:39" x14ac:dyDescent="0.2">
      <c r="B51" s="6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55"/>
      <c r="AC51" s="56"/>
      <c r="AD51" s="56"/>
      <c r="AE51" s="56"/>
      <c r="AF51" s="56"/>
      <c r="AG51" s="56"/>
      <c r="AH51" s="56"/>
      <c r="AI51" s="56"/>
      <c r="AJ51" s="56"/>
      <c r="AK51" s="58"/>
      <c r="AL51" s="59"/>
      <c r="AM51" s="5"/>
    </row>
    <row r="52" spans="2:39" ht="14.25" customHeight="1" x14ac:dyDescent="0.2">
      <c r="B52" s="6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68" t="s">
        <v>18</v>
      </c>
      <c r="AH52" s="68"/>
      <c r="AI52" s="68"/>
      <c r="AJ52" s="68"/>
      <c r="AK52" s="68"/>
      <c r="AL52" s="68"/>
      <c r="AM52" s="69"/>
    </row>
    <row r="53" spans="2:39" ht="15" customHeight="1" thickBot="1" x14ac:dyDescent="0.25">
      <c r="B53" s="6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68"/>
      <c r="AH53" s="68"/>
      <c r="AI53" s="68"/>
      <c r="AJ53" s="68"/>
      <c r="AK53" s="68"/>
      <c r="AL53" s="68"/>
      <c r="AM53" s="69"/>
    </row>
    <row r="54" spans="2:39" x14ac:dyDescent="0.2">
      <c r="B54" s="6"/>
      <c r="C54" s="4"/>
      <c r="D54" s="70" t="s">
        <v>30</v>
      </c>
      <c r="E54" s="71"/>
      <c r="F54" s="71"/>
      <c r="G54" s="71"/>
      <c r="H54" s="71"/>
      <c r="I54" s="71"/>
      <c r="J54" s="71"/>
      <c r="K54" s="71"/>
      <c r="L54" s="71"/>
      <c r="M54" s="71"/>
      <c r="N54" s="72"/>
      <c r="O54" s="4"/>
      <c r="P54" s="4"/>
      <c r="Q54" s="70" t="s">
        <v>14</v>
      </c>
      <c r="R54" s="71"/>
      <c r="S54" s="71"/>
      <c r="T54" s="71"/>
      <c r="U54" s="71"/>
      <c r="V54" s="71"/>
      <c r="W54" s="71"/>
      <c r="X54" s="71"/>
      <c r="Y54" s="72"/>
      <c r="Z54" s="4"/>
      <c r="AA54" s="4"/>
      <c r="AB54" s="73" t="s">
        <v>10</v>
      </c>
      <c r="AC54" s="74"/>
      <c r="AD54" s="74"/>
      <c r="AE54" s="74"/>
      <c r="AF54" s="74"/>
      <c r="AG54" s="74"/>
      <c r="AH54" s="74"/>
      <c r="AI54" s="74"/>
      <c r="AJ54" s="74"/>
      <c r="AK54" s="74"/>
      <c r="AL54" s="75"/>
      <c r="AM54" s="5"/>
    </row>
    <row r="55" spans="2:39" ht="14.25" customHeight="1" x14ac:dyDescent="0.2">
      <c r="B55" s="6"/>
      <c r="C55" s="4"/>
      <c r="D55" s="54" t="s">
        <v>16</v>
      </c>
      <c r="E55" s="42">
        <f>AC50</f>
        <v>0</v>
      </c>
      <c r="F55" s="42"/>
      <c r="G55" s="42"/>
      <c r="H55" s="42"/>
      <c r="I55" s="42"/>
      <c r="J55" s="42"/>
      <c r="K55" s="42"/>
      <c r="L55" s="42"/>
      <c r="M55" s="44" t="s">
        <v>2</v>
      </c>
      <c r="N55" s="57"/>
      <c r="O55" s="60" t="s">
        <v>6</v>
      </c>
      <c r="P55" s="60"/>
      <c r="Q55" s="61" t="s">
        <v>20</v>
      </c>
      <c r="R55" s="63"/>
      <c r="S55" s="63"/>
      <c r="T55" s="63"/>
      <c r="U55" s="63"/>
      <c r="V55" s="63"/>
      <c r="W55" s="63"/>
      <c r="X55" s="35" t="s">
        <v>3</v>
      </c>
      <c r="Y55" s="36"/>
      <c r="Z55" s="35" t="s">
        <v>5</v>
      </c>
      <c r="AA55" s="39"/>
      <c r="AB55" s="40" t="s">
        <v>21</v>
      </c>
      <c r="AC55" s="42">
        <f>E55*R55</f>
        <v>0</v>
      </c>
      <c r="AD55" s="42"/>
      <c r="AE55" s="42"/>
      <c r="AF55" s="42"/>
      <c r="AG55" s="42"/>
      <c r="AH55" s="42"/>
      <c r="AI55" s="42"/>
      <c r="AJ55" s="42"/>
      <c r="AK55" s="44" t="s">
        <v>2</v>
      </c>
      <c r="AL55" s="45"/>
      <c r="AM55" s="5"/>
    </row>
    <row r="56" spans="2:39" ht="15" customHeight="1" thickBot="1" x14ac:dyDescent="0.25">
      <c r="B56" s="6"/>
      <c r="C56" s="4"/>
      <c r="D56" s="55"/>
      <c r="E56" s="56"/>
      <c r="F56" s="56"/>
      <c r="G56" s="56"/>
      <c r="H56" s="56"/>
      <c r="I56" s="56"/>
      <c r="J56" s="56"/>
      <c r="K56" s="56"/>
      <c r="L56" s="56"/>
      <c r="M56" s="58"/>
      <c r="N56" s="59"/>
      <c r="O56" s="60"/>
      <c r="P56" s="60"/>
      <c r="Q56" s="62"/>
      <c r="R56" s="64"/>
      <c r="S56" s="64"/>
      <c r="T56" s="64"/>
      <c r="U56" s="64"/>
      <c r="V56" s="64"/>
      <c r="W56" s="64"/>
      <c r="X56" s="37"/>
      <c r="Y56" s="38"/>
      <c r="Z56" s="35"/>
      <c r="AA56" s="39"/>
      <c r="AB56" s="41"/>
      <c r="AC56" s="43"/>
      <c r="AD56" s="43"/>
      <c r="AE56" s="43"/>
      <c r="AF56" s="43"/>
      <c r="AG56" s="43"/>
      <c r="AH56" s="43"/>
      <c r="AI56" s="43"/>
      <c r="AJ56" s="43"/>
      <c r="AK56" s="46"/>
      <c r="AL56" s="47"/>
      <c r="AM56" s="5"/>
    </row>
    <row r="57" spans="2:39" x14ac:dyDescent="0.2">
      <c r="B57" s="6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3" t="s">
        <v>47</v>
      </c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5"/>
    </row>
    <row r="58" spans="2:39" ht="14.25" customHeight="1" x14ac:dyDescent="0.2">
      <c r="B58" s="6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2"/>
      <c r="X58" s="48" t="s">
        <v>0</v>
      </c>
      <c r="Y58" s="48"/>
      <c r="Z58" s="50" t="s">
        <v>9</v>
      </c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1"/>
    </row>
    <row r="59" spans="2:39" ht="14.25" customHeight="1" thickBot="1" x14ac:dyDescent="0.2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11"/>
      <c r="X59" s="49"/>
      <c r="Y59" s="49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3"/>
    </row>
    <row r="60" spans="2:39" x14ac:dyDescent="0.2">
      <c r="R60" s="4"/>
    </row>
  </sheetData>
  <mergeCells count="121">
    <mergeCell ref="X55:Y56"/>
    <mergeCell ref="Z55:AA56"/>
    <mergeCell ref="AB55:AB56"/>
    <mergeCell ref="AC55:AJ56"/>
    <mergeCell ref="AK55:AL56"/>
    <mergeCell ref="X58:Y59"/>
    <mergeCell ref="Z58:AM59"/>
    <mergeCell ref="AG52:AM53"/>
    <mergeCell ref="D54:N54"/>
    <mergeCell ref="Q54:Y54"/>
    <mergeCell ref="AB54:AL54"/>
    <mergeCell ref="D55:D56"/>
    <mergeCell ref="E55:L56"/>
    <mergeCell ref="M55:N56"/>
    <mergeCell ref="O55:P56"/>
    <mergeCell ref="Q55:Q56"/>
    <mergeCell ref="R55:W56"/>
    <mergeCell ref="AB46:AB47"/>
    <mergeCell ref="AC46:AJ47"/>
    <mergeCell ref="AK46:AL47"/>
    <mergeCell ref="AB49:AL49"/>
    <mergeCell ref="AB50:AB51"/>
    <mergeCell ref="AC50:AJ51"/>
    <mergeCell ref="AK50:AL51"/>
    <mergeCell ref="D46:D47"/>
    <mergeCell ref="E46:L47"/>
    <mergeCell ref="M46:N47"/>
    <mergeCell ref="Q46:R47"/>
    <mergeCell ref="T46:W47"/>
    <mergeCell ref="Y46:Z47"/>
    <mergeCell ref="X41:Y42"/>
    <mergeCell ref="Z41:AA42"/>
    <mergeCell ref="AB41:AB42"/>
    <mergeCell ref="AC41:AJ42"/>
    <mergeCell ref="AK41:AL42"/>
    <mergeCell ref="D45:N45"/>
    <mergeCell ref="AB45:AL45"/>
    <mergeCell ref="D41:D42"/>
    <mergeCell ref="E41:K42"/>
    <mergeCell ref="L41:M42"/>
    <mergeCell ref="N41:O42"/>
    <mergeCell ref="P41:P42"/>
    <mergeCell ref="Q41:W42"/>
    <mergeCell ref="Y36:Z37"/>
    <mergeCell ref="AB36:AB37"/>
    <mergeCell ref="AC36:AJ37"/>
    <mergeCell ref="AK36:AL37"/>
    <mergeCell ref="D40:M40"/>
    <mergeCell ref="P40:Y40"/>
    <mergeCell ref="AB40:AL40"/>
    <mergeCell ref="D36:D37"/>
    <mergeCell ref="E36:L37"/>
    <mergeCell ref="M36:N37"/>
    <mergeCell ref="P36:Q37"/>
    <mergeCell ref="S36:U37"/>
    <mergeCell ref="V36:W37"/>
    <mergeCell ref="AC31:AJ32"/>
    <mergeCell ref="AK31:AL32"/>
    <mergeCell ref="S32:W33"/>
    <mergeCell ref="R34:AM34"/>
    <mergeCell ref="D35:N35"/>
    <mergeCell ref="AB35:AL35"/>
    <mergeCell ref="B27:AM28"/>
    <mergeCell ref="D30:N30"/>
    <mergeCell ref="S30:W31"/>
    <mergeCell ref="AB30:AL30"/>
    <mergeCell ref="D31:D32"/>
    <mergeCell ref="E31:L32"/>
    <mergeCell ref="M31:N32"/>
    <mergeCell ref="P31:Q32"/>
    <mergeCell ref="Y31:Z32"/>
    <mergeCell ref="AB31:AB32"/>
    <mergeCell ref="W20:X21"/>
    <mergeCell ref="Y20:Z21"/>
    <mergeCell ref="AA20:AA21"/>
    <mergeCell ref="AB20:AI21"/>
    <mergeCell ref="AJ20:AK21"/>
    <mergeCell ref="W23:X24"/>
    <mergeCell ref="Y23:AK24"/>
    <mergeCell ref="AF17:AL18"/>
    <mergeCell ref="C19:M19"/>
    <mergeCell ref="P19:X19"/>
    <mergeCell ref="AA19:AK19"/>
    <mergeCell ref="C20:C21"/>
    <mergeCell ref="D20:K21"/>
    <mergeCell ref="L20:M21"/>
    <mergeCell ref="N20:O21"/>
    <mergeCell ref="P20:P21"/>
    <mergeCell ref="Q20:V21"/>
    <mergeCell ref="C14:G16"/>
    <mergeCell ref="N14:V14"/>
    <mergeCell ref="AA14:AK14"/>
    <mergeCell ref="H15:I16"/>
    <mergeCell ref="J15:K16"/>
    <mergeCell ref="L15:M16"/>
    <mergeCell ref="L10:M11"/>
    <mergeCell ref="N10:O11"/>
    <mergeCell ref="T10:U11"/>
    <mergeCell ref="V10:X11"/>
    <mergeCell ref="Y10:Z11"/>
    <mergeCell ref="AA10:AA11"/>
    <mergeCell ref="N15:N16"/>
    <mergeCell ref="O15:T16"/>
    <mergeCell ref="U15:V16"/>
    <mergeCell ref="AA15:AA16"/>
    <mergeCell ref="AB15:AI16"/>
    <mergeCell ref="AJ15:AK16"/>
    <mergeCell ref="AB10:AI11"/>
    <mergeCell ref="AJ10:AK11"/>
    <mergeCell ref="P11:S12"/>
    <mergeCell ref="AF12:AK13"/>
    <mergeCell ref="B1:AG1"/>
    <mergeCell ref="AH1:AM1"/>
    <mergeCell ref="B3:AM3"/>
    <mergeCell ref="B6:AM7"/>
    <mergeCell ref="P8:AM8"/>
    <mergeCell ref="C9:M9"/>
    <mergeCell ref="P9:S10"/>
    <mergeCell ref="AA9:AK9"/>
    <mergeCell ref="C10:C11"/>
    <mergeCell ref="D10:K11"/>
  </mergeCells>
  <phoneticPr fontId="2"/>
  <printOptions horizontalCentered="1"/>
  <pageMargins left="0.62992125984251968" right="0.23622047244094491" top="0.74803149606299213" bottom="0.35433070866141736" header="0.31496062992125984" footer="0.11811023622047245"/>
  <pageSetup paperSize="9" scale="92" orientation="portrait" r:id="rId1"/>
  <headerFooter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</vt:lpstr>
      <vt:lpstr>'23'!Print_Area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※</dc:creator>
  <cp:lastModifiedBy>※</cp:lastModifiedBy>
  <cp:lastPrinted>2021-06-02T06:52:20Z</cp:lastPrinted>
  <dcterms:created xsi:type="dcterms:W3CDTF">2021-05-24T02:47:38Z</dcterms:created>
  <dcterms:modified xsi:type="dcterms:W3CDTF">2021-06-03T00:05:00Z</dcterms:modified>
</cp:coreProperties>
</file>