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8期：まん延防止措置）\HP\要項\"/>
    </mc:Choice>
  </mc:AlternateContent>
  <xr:revisionPtr revIDLastSave="0" documentId="13_ncr:1_{62609424-3008-4B9C-B03B-44C5BF80034F}" xr6:coauthVersionLast="36" xr6:coauthVersionMax="36" xr10:uidLastSave="{00000000-0000-0000-0000-000000000000}"/>
  <bookViews>
    <workbookView xWindow="950" yWindow="0" windowWidth="15480" windowHeight="8780" tabRatio="799" xr2:uid="{00000000-000D-0000-FFFF-FFFF00000000}"/>
  </bookViews>
  <sheets>
    <sheet name="20" sheetId="77" r:id="rId1"/>
  </sheets>
  <definedNames>
    <definedName name="_xlnm.Print_Area" localSheetId="0">'20'!$A$1:$AM$57</definedName>
  </definedNames>
  <calcPr calcId="191029"/>
</workbook>
</file>

<file path=xl/calcChain.xml><?xml version="1.0" encoding="utf-8"?>
<calcChain xmlns="http://schemas.openxmlformats.org/spreadsheetml/2006/main">
  <c r="E44" i="77" l="1"/>
  <c r="AC44" i="77" s="1"/>
  <c r="P48" i="77" s="1"/>
  <c r="AC48" i="77" s="1"/>
  <c r="E53" i="77" s="1"/>
  <c r="AC53" i="77" s="1"/>
  <c r="O23" i="77"/>
  <c r="AB23" i="77" s="1"/>
  <c r="D28" i="77" s="1"/>
  <c r="AB28" i="77" s="1"/>
</calcChain>
</file>

<file path=xl/sharedStrings.xml><?xml version="1.0" encoding="utf-8"?>
<sst xmlns="http://schemas.openxmlformats.org/spreadsheetml/2006/main" count="96" uniqueCount="41">
  <si>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</si>
  <si>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</si>
  <si>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</si>
  <si>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</si>
  <si>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</si>
  <si>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</si>
  <si>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</si>
  <si>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</si>
  <si>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</si>
  <si>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支給額は１日当たり４万円です。</t>
    <rPh sb="0" eb="3">
      <t>シキュウガク</t>
    </rPh>
    <rPh sb="5" eb="6">
      <t>ニチ</t>
    </rPh>
    <rPh sb="6" eb="7">
      <t>ア</t>
    </rPh>
    <rPh sb="10" eb="12">
      <t>マンエン</t>
    </rPh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</si>
  <si>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</si>
  <si>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</si>
  <si>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</si>
  <si>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</si>
  <si>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</si>
  <si>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時短協力日数</t>
    <rPh sb="0" eb="6">
      <t>ジタンキョウリョクニッスウ</t>
    </rPh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</si>
  <si>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</si>
  <si>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</si>
  <si>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</si>
  <si>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</si>
  <si>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※最大10万円</t>
    <rPh sb="1" eb="3">
      <t>サイダイ</t>
    </rPh>
    <rPh sb="5" eb="7">
      <t>マンエン</t>
    </rPh>
    <phoneticPr fontId="2"/>
  </si>
  <si>
    <t>様式1-2</t>
    <rPh sb="0" eb="2">
      <t>ヨウシキ</t>
    </rPh>
    <phoneticPr fontId="2"/>
  </si>
  <si>
    <t>令和３年４月の売上高計</t>
    <rPh sb="0" eb="2">
      <t>レイワ</t>
    </rPh>
    <rPh sb="3" eb="4">
      <t>ネン</t>
    </rPh>
    <rPh sb="5" eb="6">
      <t>ツキ</t>
    </rPh>
    <rPh sb="7" eb="10">
      <t>ウリアゲダカ</t>
    </rPh>
    <rPh sb="10" eb="11">
      <t>ケイ</t>
    </rPh>
    <phoneticPr fontId="2"/>
  </si>
  <si>
    <t>令和３年４月の売上高減少額</t>
    <rPh sb="0" eb="2">
      <t>レイワ</t>
    </rPh>
    <rPh sb="3" eb="4">
      <t>ネン</t>
    </rPh>
    <rPh sb="5" eb="6">
      <t>ツキ</t>
    </rPh>
    <rPh sb="7" eb="10">
      <t>ウリアゲダカ</t>
    </rPh>
    <rPh sb="10" eb="13">
      <t>ゲンショウガク</t>
    </rPh>
    <phoneticPr fontId="2"/>
  </si>
  <si>
    <t>⑧</t>
    <phoneticPr fontId="2"/>
  </si>
  <si>
    <t>千円未満切上</t>
    <rPh sb="0" eb="2">
      <t>センエン</t>
    </rPh>
    <rPh sb="2" eb="4">
      <t>ミマン</t>
    </rPh>
    <rPh sb="4" eb="5">
      <t>キ</t>
    </rPh>
    <rPh sb="5" eb="6">
      <t>ア</t>
    </rPh>
    <phoneticPr fontId="2"/>
  </si>
  <si>
    <t>※様式１－１に記載の日数</t>
    <phoneticPr fontId="2"/>
  </si>
  <si>
    <t>1日当たり売上高減少単価</t>
    <rPh sb="1" eb="2">
      <t>ニチ</t>
    </rPh>
    <rPh sb="2" eb="3">
      <t>ア</t>
    </rPh>
    <rPh sb="5" eb="7">
      <t>ウリアゲ</t>
    </rPh>
    <rPh sb="7" eb="8">
      <t>タカ</t>
    </rPh>
    <rPh sb="8" eb="10">
      <t>ゲンショウ</t>
    </rPh>
    <rPh sb="10" eb="12">
      <t>タンカ</t>
    </rPh>
    <phoneticPr fontId="2"/>
  </si>
  <si>
    <t>申請書（支給額計算書）　協力金4/12～4/24</t>
    <rPh sb="0" eb="3">
      <t>シンセイショ</t>
    </rPh>
    <rPh sb="4" eb="10">
      <t>シキュウガクケイサンショ</t>
    </rPh>
    <rPh sb="12" eb="15">
      <t>キョウリョクキン</t>
    </rPh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</si>
  <si>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</si>
  <si>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＝</t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</si>
  <si>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</si>
  <si>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</si>
  <si>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⑥</t>
    <phoneticPr fontId="2"/>
  </si>
  <si>
    <t>④で算出された
売上高減少単価</t>
    <rPh sb="2" eb="4">
      <t>サンシュツ</t>
    </rPh>
    <rPh sb="8" eb="10">
      <t>ウリアゲ</t>
    </rPh>
    <rPh sb="10" eb="11">
      <t>タカ</t>
    </rPh>
    <rPh sb="11" eb="13">
      <t>ゲンショウ</t>
    </rPh>
    <rPh sb="13" eb="15">
      <t>タンカ</t>
    </rPh>
    <phoneticPr fontId="2"/>
  </si>
  <si>
    <t>P12「協力金支給額フローチャート」【１】の場合</t>
    <rPh sb="4" eb="7">
      <t>キョウリョクキン</t>
    </rPh>
    <rPh sb="7" eb="10">
      <t>シキュウガク</t>
    </rPh>
    <rPh sb="22" eb="24">
      <t>バアイ</t>
    </rPh>
    <phoneticPr fontId="2"/>
  </si>
  <si>
    <t>P12「協力金支給額フローチャート」【２】の場合（売上高方式）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</si>
  <si>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P12「協力金支給額フローチャート」【３】の場合（売上高減少額方式）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</si>
  <si>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令和２年又は平成31年の４月の売上高計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ガツ</t>
    </rPh>
    <rPh sb="15" eb="18">
      <t>ウリアゲダカ</t>
    </rPh>
    <rPh sb="18" eb="19">
      <t>ケイ</t>
    </rPh>
    <phoneticPr fontId="2"/>
  </si>
  <si>
    <t>令和２年又は平成31年の４月の1日当たり売上単価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ガツ</t>
    </rPh>
    <rPh sb="16" eb="17">
      <t>ニチ</t>
    </rPh>
    <rPh sb="17" eb="18">
      <t>ア</t>
    </rPh>
    <rPh sb="20" eb="22">
      <t>ウリアゲ</t>
    </rPh>
    <rPh sb="22" eb="24">
      <t>タンカ</t>
    </rPh>
    <phoneticPr fontId="2"/>
  </si>
  <si>
    <t>令和２年又は平成31年の４月の売上高</t>
    <rPh sb="0" eb="2">
      <t>レイワ</t>
    </rPh>
    <rPh sb="3" eb="4">
      <t>ネン</t>
    </rPh>
    <rPh sb="4" eb="5">
      <t>マタ</t>
    </rPh>
    <rPh sb="6" eb="8">
      <t>ヘイセイ</t>
    </rPh>
    <rPh sb="10" eb="11">
      <t>ネン</t>
    </rPh>
    <rPh sb="13" eb="14">
      <t>ツキ</t>
    </rPh>
    <rPh sb="15" eb="18">
      <t>ウリアゲダカ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</si>
</sst>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38" fontId="13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3" fillId="0" borderId="23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3" fillId="0" borderId="29" xfId="2" applyFont="1" applyBorder="1" applyAlignment="1">
      <alignment horizontal="center" vertical="center"/>
    </xf>
    <xf numFmtId="38" fontId="3" fillId="0" borderId="31" xfId="2" applyFont="1" applyBorder="1" applyAlignment="1">
      <alignment horizontal="center" vertical="center"/>
    </xf>
    <xf numFmtId="0" fontId="7" fillId="0" borderId="30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0" fillId="0" borderId="9" xfId="0" applyFont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38" fontId="13" fillId="0" borderId="23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18" xfId="2" applyFont="1" applyBorder="1" applyAlignment="1">
      <alignment horizontal="center" vertical="center"/>
    </xf>
    <xf numFmtId="38" fontId="13" fillId="0" borderId="3" xfId="2" applyFont="1" applyBorder="1" applyAlignment="1">
      <alignment horizontal="center" vertical="center"/>
    </xf>
    <xf numFmtId="0" fontId="0" fillId="0" borderId="3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7" fillId="0" borderId="14" xfId="2" applyFont="1" applyBorder="1" applyAlignment="1">
      <alignment horizontal="center"/>
    </xf>
    <xf numFmtId="38" fontId="7" fillId="0" borderId="32" xfId="2" applyFont="1" applyBorder="1" applyAlignment="1">
      <alignment horizontal="center"/>
    </xf>
    <xf numFmtId="38" fontId="7" fillId="0" borderId="11" xfId="2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8" fontId="7" fillId="0" borderId="3" xfId="2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169545</xdr:colOff>
      <xdr:row>24</xdr:row>
      <xdr:rowOff>148590</xdr:rowOff>
    </xdr:from>
    <xdr:to>
      <xdr:col>3</xdr:col>
      <xdr:colOff>169545</xdr:colOff>
      <xdr:row>26</xdr:row>
      <xdr:rowOff>11430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AD9A689-3CF4-4C67-B806-EF725CB8E978}"/>
            </a:ext>
          </a:extLst>
        </xdr:cNvPr>
        <xdr:cNvCxnSpPr/>
      </xdr:nvCxnSpPr>
      <xdr:spPr>
        <a:xfrm>
          <a:off x="672465" y="4956810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24</xdr:row>
      <xdr:rowOff>17606</xdr:rowOff>
    </xdr:from>
    <xdr:to>
      <xdr:col>30</xdr:col>
      <xdr:colOff>47625</xdr:colOff>
      <xdr:row>25</xdr:row>
      <xdr:rowOff>7158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7B8D55-1CE3-4058-A97B-81404F5B5326}"/>
            </a:ext>
          </a:extLst>
        </xdr:cNvPr>
        <xdr:cNvCxnSpPr/>
      </xdr:nvCxnSpPr>
      <xdr:spPr>
        <a:xfrm>
          <a:off x="5488305" y="4825826"/>
          <a:ext cx="0" cy="16481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145352</xdr:colOff>
      <xdr:row>25</xdr:row>
      <xdr:rowOff>5715</xdr:rowOff>
    </xdr:from>
    <xdr:to>
      <xdr:col>30</xdr:col>
      <xdr:colOff>56579</xdr:colOff>
      <xdr:row>25</xdr:row>
      <xdr:rowOff>5715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819F8DD-F0EA-458A-8561-1734832C7E7E}"/>
            </a:ext>
          </a:extLst>
        </xdr:cNvPr>
        <xdr:cNvCxnSpPr/>
      </xdr:nvCxnSpPr>
      <xdr:spPr>
        <a:xfrm flipH="1">
          <a:off x="648272" y="4989195"/>
          <a:ext cx="484898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40</xdr:row>
      <xdr:rowOff>85725</xdr:rowOff>
    </xdr:from>
    <xdr:to>
      <xdr:col>7</xdr:col>
      <xdr:colOff>123825</xdr:colOff>
      <xdr:row>41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21FF033-0FE2-48B9-9BB7-6B6078AC3624}"/>
            </a:ext>
          </a:extLst>
        </xdr:cNvPr>
        <xdr:cNvCxnSpPr/>
      </xdr:nvCxnSpPr>
      <xdr:spPr>
        <a:xfrm>
          <a:off x="1358265" y="7919085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39</xdr:row>
      <xdr:rowOff>171450</xdr:rowOff>
    </xdr:from>
    <xdr:to>
      <xdr:col>31</xdr:col>
      <xdr:colOff>123825</xdr:colOff>
      <xdr:row>40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8C41267-A265-4569-A28A-9C7935BF6A58}"/>
            </a:ext>
          </a:extLst>
        </xdr:cNvPr>
        <xdr:cNvCxnSpPr/>
      </xdr:nvCxnSpPr>
      <xdr:spPr>
        <a:xfrm>
          <a:off x="5747385" y="7829550"/>
          <a:ext cx="0" cy="11811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40</xdr:row>
      <xdr:rowOff>95250</xdr:rowOff>
    </xdr:from>
    <xdr:to>
      <xdr:col>31</xdr:col>
      <xdr:colOff>133350</xdr:colOff>
      <xdr:row>40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0F6A03A-7CD2-4419-9C88-418F1E8784D1}"/>
            </a:ext>
          </a:extLst>
        </xdr:cNvPr>
        <xdr:cNvCxnSpPr/>
      </xdr:nvCxnSpPr>
      <xdr:spPr>
        <a:xfrm flipH="1">
          <a:off x="1348740" y="7928610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49</xdr:row>
      <xdr:rowOff>95250</xdr:rowOff>
    </xdr:from>
    <xdr:to>
      <xdr:col>7</xdr:col>
      <xdr:colOff>123825</xdr:colOff>
      <xdr:row>50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B044BD5A-30EB-46D4-A47B-715E1C76BFA1}"/>
            </a:ext>
          </a:extLst>
        </xdr:cNvPr>
        <xdr:cNvCxnSpPr/>
      </xdr:nvCxnSpPr>
      <xdr:spPr>
        <a:xfrm>
          <a:off x="1358265" y="9574530"/>
          <a:ext cx="0" cy="2133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49</xdr:row>
      <xdr:rowOff>0</xdr:rowOff>
    </xdr:from>
    <xdr:to>
      <xdr:col>31</xdr:col>
      <xdr:colOff>123825</xdr:colOff>
      <xdr:row>49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278A6FF-BAF6-40AF-9474-FD23DDA09F8B}"/>
            </a:ext>
          </a:extLst>
        </xdr:cNvPr>
        <xdr:cNvCxnSpPr/>
      </xdr:nvCxnSpPr>
      <xdr:spPr>
        <a:xfrm>
          <a:off x="5747385" y="947928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49</xdr:row>
      <xdr:rowOff>104775</xdr:rowOff>
    </xdr:from>
    <xdr:to>
      <xdr:col>31</xdr:col>
      <xdr:colOff>133350</xdr:colOff>
      <xdr:row>49</xdr:row>
      <xdr:rowOff>104775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EB0B16-8380-4878-B2CB-89A174B35353}"/>
            </a:ext>
          </a:extLst>
        </xdr:cNvPr>
        <xdr:cNvCxnSpPr/>
      </xdr:nvCxnSpPr>
      <xdr:spPr>
        <a:xfrm flipH="1">
          <a:off x="1348740" y="9584055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19</xdr:row>
      <xdr:rowOff>94229</xdr:rowOff>
    </xdr:from>
    <xdr:to>
      <xdr:col>3</xdr:col>
      <xdr:colOff>161925</xdr:colOff>
      <xdr:row>21</xdr:row>
      <xdr:rowOff>27692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D4541824-BDF6-4C18-84A1-F42C702F2926}"/>
            </a:ext>
          </a:extLst>
        </xdr:cNvPr>
        <xdr:cNvCxnSpPr/>
      </xdr:nvCxnSpPr>
      <xdr:spPr>
        <a:xfrm>
          <a:off x="664845" y="4010909"/>
          <a:ext cx="0" cy="28398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</xdr:colOff>
      <xdr:row>19</xdr:row>
      <xdr:rowOff>108585</xdr:rowOff>
    </xdr:from>
    <xdr:to>
      <xdr:col>27</xdr:col>
      <xdr:colOff>179070</xdr:colOff>
      <xdr:row>19</xdr:row>
      <xdr:rowOff>108585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756A18D-168E-4130-9070-7CCE12FCF062}"/>
            </a:ext>
          </a:extLst>
        </xdr:cNvPr>
        <xdr:cNvCxnSpPr/>
      </xdr:nvCxnSpPr>
      <xdr:spPr>
        <a:xfrm flipH="1">
          <a:off x="662940" y="4025265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18</xdr:row>
      <xdr:rowOff>167640</xdr:rowOff>
    </xdr:from>
    <xdr:to>
      <xdr:col>28</xdr:col>
      <xdr:colOff>0</xdr:colOff>
      <xdr:row>19</xdr:row>
      <xdr:rowOff>116205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ECB2612-A902-424F-B045-EA5851B9DB17}"/>
            </a:ext>
          </a:extLst>
        </xdr:cNvPr>
        <xdr:cNvCxnSpPr/>
      </xdr:nvCxnSpPr>
      <xdr:spPr>
        <a:xfrm>
          <a:off x="5074920" y="390906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29766</xdr:colOff>
      <xdr:row>20</xdr:row>
      <xdr:rowOff>150500</xdr:rowOff>
    </xdr:from>
    <xdr:to>
      <xdr:col>25</xdr:col>
      <xdr:colOff>153115</xdr:colOff>
      <xdr:row>21</xdr:row>
      <xdr:rowOff>108580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75349D4E-21E1-4ECC-A2EC-220DFCE3219B}"/>
            </a:ext>
          </a:extLst>
        </xdr:cNvPr>
        <xdr:cNvSpPr/>
      </xdr:nvSpPr>
      <xdr:spPr>
        <a:xfrm>
          <a:off x="4007406" y="4242440"/>
          <a:ext cx="671989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120774</xdr:colOff>
      <xdr:row>21</xdr:row>
      <xdr:rowOff>83894</xdr:rowOff>
    </xdr:from>
    <xdr:to>
      <xdr:col>26</xdr:col>
      <xdr:colOff>15240</xdr:colOff>
      <xdr:row>24</xdr:row>
      <xdr:rowOff>121920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1DE64AB7-9A6B-4382-9BF3-AD29A5AA6C36}"/>
            </a:ext>
          </a:extLst>
        </xdr:cNvPr>
        <xdr:cNvSpPr/>
      </xdr:nvSpPr>
      <xdr:spPr>
        <a:xfrm>
          <a:off x="3915534" y="4351094"/>
          <a:ext cx="808866" cy="5790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108585</xdr:colOff>
      <xdr:row>45</xdr:row>
      <xdr:rowOff>89535</xdr:rowOff>
    </xdr:from>
    <xdr:to>
      <xdr:col>6</xdr:col>
      <xdr:colOff>108585</xdr:colOff>
      <xdr:row>46</xdr:row>
      <xdr:rowOff>97155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77575F61-922F-4848-98D4-BCE5E2FBA870}"/>
            </a:ext>
          </a:extLst>
        </xdr:cNvPr>
        <xdr:cNvCxnSpPr/>
      </xdr:nvCxnSpPr>
      <xdr:spPr>
        <a:xfrm>
          <a:off x="1160145" y="8814435"/>
          <a:ext cx="0" cy="22098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108585</xdr:colOff>
      <xdr:row>45</xdr:row>
      <xdr:rowOff>0</xdr:rowOff>
    </xdr:from>
    <xdr:to>
      <xdr:col>30</xdr:col>
      <xdr:colOff>108585</xdr:colOff>
      <xdr:row>45</xdr:row>
      <xdr:rowOff>118110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4FEEB3F2-E02C-4888-BDFF-6F72982036E5}"/>
            </a:ext>
          </a:extLst>
        </xdr:cNvPr>
        <xdr:cNvCxnSpPr/>
      </xdr:nvCxnSpPr>
      <xdr:spPr>
        <a:xfrm>
          <a:off x="5549265" y="8724900"/>
          <a:ext cx="0" cy="11811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99060</xdr:colOff>
      <xdr:row>45</xdr:row>
      <xdr:rowOff>99060</xdr:rowOff>
    </xdr:from>
    <xdr:to>
      <xdr:col>30</xdr:col>
      <xdr:colOff>118110</xdr:colOff>
      <xdr:row>45</xdr:row>
      <xdr:rowOff>99060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519E9927-8BD1-4286-A625-9F68A93FA199}"/>
            </a:ext>
          </a:extLst>
        </xdr:cNvPr>
        <xdr:cNvCxnSpPr/>
      </xdr:nvCxnSpPr>
      <xdr:spPr>
        <a:xfrm flipH="1">
          <a:off x="1150620" y="8823960"/>
          <a:ext cx="440817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91392</xdr:colOff>
      <xdr:row>14</xdr:row>
      <xdr:rowOff>129558</xdr:rowOff>
    </xdr:from>
    <xdr:to>
      <xdr:col>25</xdr:col>
      <xdr:colOff>129589</xdr:colOff>
      <xdr:row>16</xdr:row>
      <xdr:rowOff>134443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814B8C7F-98A1-41CB-85BB-664DA8CD74D8}"/>
            </a:ext>
          </a:extLst>
        </xdr:cNvPr>
        <xdr:cNvSpPr/>
      </xdr:nvSpPr>
      <xdr:spPr>
        <a:xfrm>
          <a:off x="2423112" y="3162318"/>
          <a:ext cx="2232757" cy="363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900" b="1"/>
            <a:t>※</a:t>
          </a:r>
          <a:r>
            <a:rPr kumimoji="1" lang="ja-JP" altLang="en-US" sz="900" b="1"/>
            <a:t>　</a:t>
          </a:r>
          <a:r>
            <a:rPr kumimoji="1" lang="en-US" altLang="ja-JP" sz="900" b="1"/>
            <a:t>p12</a:t>
          </a:r>
          <a:r>
            <a:rPr kumimoji="1" lang="ja-JP" altLang="en-US" sz="900" b="1"/>
            <a:t>「協力金支給額フローチャート」の</a:t>
          </a:r>
          <a:endParaRPr kumimoji="1" lang="en-US" altLang="ja-JP" sz="900" b="1"/>
        </a:p>
        <a:p>
          <a:pPr algn="ctr">
            <a:lnSpc>
              <a:spcPts val="900"/>
            </a:lnSpc>
          </a:pPr>
          <a:r>
            <a:rPr kumimoji="1" lang="ja-JP" altLang="en-US" sz="900" b="1"/>
            <a:t>①～③にあてはめてください。</a:t>
          </a:r>
          <a:endParaRPr kumimoji="1" lang="en-US" altLang="ja-JP" sz="900" b="1"/>
        </a:p>
      </xdr:txBody>
    </xdr:sp>
    <xdr:clientData/>
  </xdr:twoCellAnchor>
  <xdr:twoCellAnchor>
    <xdr:from>
      <xdr:col>25</xdr:col>
      <xdr:colOff>80010</xdr:colOff>
      <xdr:row>15</xdr:row>
      <xdr:rowOff>72390</xdr:rowOff>
    </xdr:from>
    <xdr:to>
      <xdr:col>26</xdr:col>
      <xdr:colOff>118110</xdr:colOff>
      <xdr:row>16</xdr:row>
      <xdr:rowOff>19050</xdr:rowOff>
    </xdr:to>
    <xdr:sp macro="" textlink="">
      <xdr:nvSpPr>
        <xdr:cNvPr id="30" name="矢印: 上 29">
          <a:extLst>
            <a:ext uri="{FF2B5EF4-FFF2-40B4-BE49-F238E27FC236}">
              <a16:creationId xmlns:a16="http://schemas.microsoft.com/office/drawing/2014/main" id="{B9D41F6C-1C58-4B02-9692-93183AC83E7E}"/>
            </a:ext>
          </a:extLst>
        </xdr:cNvPr>
        <xdr:cNvSpPr/>
      </xdr:nvSpPr>
      <xdr:spPr>
        <a:xfrm rot="7680862">
          <a:off x="4655820" y="3238500"/>
          <a:ext cx="121920" cy="22098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</xdr:colOff>
      <xdr:row>40</xdr:row>
      <xdr:rowOff>136778</xdr:rowOff>
    </xdr:from>
    <xdr:to>
      <xdr:col>26</xdr:col>
      <xdr:colOff>61057</xdr:colOff>
      <xdr:row>43</xdr:row>
      <xdr:rowOff>78945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F15AD64-8502-4AAC-BB67-094B0CEE4BBB}"/>
            </a:ext>
          </a:extLst>
        </xdr:cNvPr>
        <xdr:cNvSpPr/>
      </xdr:nvSpPr>
      <xdr:spPr>
        <a:xfrm>
          <a:off x="2537460" y="7970138"/>
          <a:ext cx="2232757" cy="4831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r>
            <a:rPr kumimoji="1" lang="en-US" altLang="ja-JP" sz="800" b="1"/>
            <a:t>p12</a:t>
          </a:r>
          <a:r>
            <a:rPr kumimoji="1" lang="ja-JP" altLang="en-US" sz="800" b="1"/>
            <a:t>「協力金支給額フローチャート」の飲食部門における１日当たりの売上高減少額が</a:t>
          </a:r>
          <a:endParaRPr kumimoji="1" lang="en-US" altLang="ja-JP" sz="800" b="1"/>
        </a:p>
        <a:p>
          <a:pPr algn="ctr">
            <a:lnSpc>
              <a:spcPts val="900"/>
            </a:lnSpc>
          </a:pPr>
          <a:r>
            <a:rPr kumimoji="1" lang="ja-JP" altLang="en-US" sz="800" b="1"/>
            <a:t>２５万円を超えるか確認してください。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26</xdr:col>
      <xdr:colOff>41958</xdr:colOff>
      <xdr:row>41</xdr:row>
      <xdr:rowOff>109211</xdr:rowOff>
    </xdr:from>
    <xdr:to>
      <xdr:col>27</xdr:col>
      <xdr:colOff>80058</xdr:colOff>
      <xdr:row>42</xdr:row>
      <xdr:rowOff>55871</xdr:rowOff>
    </xdr:to>
    <xdr:sp macro="" textlink="">
      <xdr:nvSpPr>
        <xdr:cNvPr id="32" name="矢印: 上 31">
          <a:extLst>
            <a:ext uri="{FF2B5EF4-FFF2-40B4-BE49-F238E27FC236}">
              <a16:creationId xmlns:a16="http://schemas.microsoft.com/office/drawing/2014/main" id="{2C9599E5-F244-42BE-8359-ACE49AB6FA0A}"/>
            </a:ext>
          </a:extLst>
        </xdr:cNvPr>
        <xdr:cNvSpPr/>
      </xdr:nvSpPr>
      <xdr:spPr>
        <a:xfrm rot="7680862">
          <a:off x="4800648" y="8068301"/>
          <a:ext cx="121920" cy="22098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53340</xdr:colOff>
      <xdr:row>45</xdr:row>
      <xdr:rowOff>198120</xdr:rowOff>
    </xdr:from>
    <xdr:to>
      <xdr:col>26</xdr:col>
      <xdr:colOff>176689</xdr:colOff>
      <xdr:row>46</xdr:row>
      <xdr:rowOff>118100</xdr:rowOff>
    </xdr:to>
    <xdr:sp macro="" textlink="">
      <xdr:nvSpPr>
        <xdr:cNvPr id="33" name="矢印: 右 32">
          <a:extLst>
            <a:ext uri="{FF2B5EF4-FFF2-40B4-BE49-F238E27FC236}">
              <a16:creationId xmlns:a16="http://schemas.microsoft.com/office/drawing/2014/main" id="{D95364C1-30EB-45B7-BBEF-8A9B868CBFA2}"/>
            </a:ext>
          </a:extLst>
        </xdr:cNvPr>
        <xdr:cNvSpPr/>
      </xdr:nvSpPr>
      <xdr:spPr>
        <a:xfrm>
          <a:off x="4213860" y="8923020"/>
          <a:ext cx="671989" cy="13334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167640</xdr:colOff>
      <xdr:row>46</xdr:row>
      <xdr:rowOff>76200</xdr:rowOff>
    </xdr:from>
    <xdr:to>
      <xdr:col>27</xdr:col>
      <xdr:colOff>62106</xdr:colOff>
      <xdr:row>49</xdr:row>
      <xdr:rowOff>114226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A208B565-027D-49E1-B915-419A0A1CA8C7}"/>
            </a:ext>
          </a:extLst>
        </xdr:cNvPr>
        <xdr:cNvSpPr/>
      </xdr:nvSpPr>
      <xdr:spPr>
        <a:xfrm>
          <a:off x="4145280" y="9014460"/>
          <a:ext cx="808866" cy="57904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1BBF-3B48-4451-8A16-BC4132B6275A}">
  <sheetPr>
    <tabColor rgb="FFFFFF00"/>
    <pageSetUpPr fitToPage="1"/>
  </sheetPr>
  <dimension ref="A1:AN58"/>
  <sheetViews>
    <sheetView showZeros="0" tabSelected="1" zoomScaleNormal="100" zoomScaleSheetLayoutView="100" workbookViewId="0">
      <selection activeCell="C17" sqref="C17:M17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17968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103" t="s">
        <v>28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3" t="s">
        <v>21</v>
      </c>
      <c r="AI1" s="104"/>
      <c r="AJ1" s="104"/>
      <c r="AK1" s="104"/>
      <c r="AL1" s="104"/>
      <c r="AM1" s="106"/>
    </row>
    <row r="2" spans="1:40" ht="27" customHeight="1" thickBot="1" x14ac:dyDescent="0.25">
      <c r="B2" s="18" t="s">
        <v>35</v>
      </c>
      <c r="C2" s="19"/>
      <c r="D2" s="19"/>
      <c r="E2" s="19"/>
      <c r="F2" s="19"/>
      <c r="G2" s="19"/>
      <c r="H2" s="19"/>
      <c r="I2" s="19"/>
      <c r="J2" s="19"/>
    </row>
    <row r="3" spans="1:40" x14ac:dyDescent="0.2">
      <c r="B3" s="87" t="s">
        <v>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9"/>
    </row>
    <row r="4" spans="1:40" x14ac:dyDescent="0.2">
      <c r="B4" s="90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91"/>
    </row>
    <row r="5" spans="1:40" ht="14.5" thickBot="1" x14ac:dyDescent="0.25"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2"/>
      <c r="O5" s="2"/>
      <c r="P5" s="2"/>
      <c r="Q5" s="2"/>
      <c r="R5" s="2"/>
      <c r="S5" s="4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5"/>
    </row>
    <row r="6" spans="1:40" ht="14.25" customHeight="1" x14ac:dyDescent="0.2">
      <c r="B6" s="6"/>
      <c r="C6" s="20"/>
      <c r="D6" s="105"/>
      <c r="E6" s="105"/>
      <c r="F6" s="105"/>
      <c r="G6" s="105"/>
      <c r="H6" s="105"/>
      <c r="I6" s="105"/>
      <c r="J6" s="105"/>
      <c r="K6" s="105"/>
      <c r="L6" s="105"/>
      <c r="M6" s="4"/>
      <c r="N6" s="4"/>
      <c r="O6" s="57" t="s">
        <v>15</v>
      </c>
      <c r="P6" s="58"/>
      <c r="Q6" s="58"/>
      <c r="R6" s="58"/>
      <c r="S6" s="58"/>
      <c r="T6" s="58"/>
      <c r="U6" s="58"/>
      <c r="V6" s="58"/>
      <c r="W6" s="59"/>
      <c r="X6" s="4"/>
      <c r="Y6" s="4"/>
      <c r="Z6" s="60" t="s">
        <v>11</v>
      </c>
      <c r="AA6" s="61"/>
      <c r="AB6" s="61"/>
      <c r="AC6" s="61"/>
      <c r="AD6" s="61"/>
      <c r="AE6" s="61"/>
      <c r="AF6" s="61"/>
      <c r="AG6" s="61"/>
      <c r="AH6" s="61"/>
      <c r="AI6" s="61"/>
      <c r="AJ6" s="62"/>
      <c r="AK6" s="21"/>
      <c r="AL6" s="21"/>
      <c r="AM6" s="5"/>
    </row>
    <row r="7" spans="1:40" ht="14.25" customHeight="1" x14ac:dyDescent="0.3">
      <c r="B7" s="6"/>
      <c r="C7" s="20"/>
      <c r="D7" s="105">
        <v>40000</v>
      </c>
      <c r="E7" s="105"/>
      <c r="F7" s="105"/>
      <c r="G7" s="105"/>
      <c r="H7" s="105"/>
      <c r="I7" s="105"/>
      <c r="J7" s="105"/>
      <c r="K7" s="34" t="s">
        <v>2</v>
      </c>
      <c r="L7" s="34"/>
      <c r="M7" s="49" t="s">
        <v>6</v>
      </c>
      <c r="N7" s="49"/>
      <c r="O7" s="123"/>
      <c r="P7" s="124"/>
      <c r="Q7" s="124"/>
      <c r="R7" s="124"/>
      <c r="S7" s="124"/>
      <c r="T7" s="124"/>
      <c r="U7" s="124"/>
      <c r="V7" s="27" t="s">
        <v>3</v>
      </c>
      <c r="W7" s="28"/>
      <c r="X7" s="27" t="s">
        <v>5</v>
      </c>
      <c r="Y7" s="31"/>
      <c r="Z7" s="118"/>
      <c r="AA7" s="119"/>
      <c r="AB7" s="119"/>
      <c r="AC7" s="119"/>
      <c r="AD7" s="119"/>
      <c r="AE7" s="119"/>
      <c r="AF7" s="119"/>
      <c r="AG7" s="119"/>
      <c r="AH7" s="119"/>
      <c r="AI7" s="34" t="s">
        <v>2</v>
      </c>
      <c r="AJ7" s="35"/>
      <c r="AK7" s="22"/>
      <c r="AL7" s="22"/>
      <c r="AM7" s="5"/>
    </row>
    <row r="8" spans="1:40" ht="15" customHeight="1" thickBot="1" x14ac:dyDescent="0.35">
      <c r="B8" s="6"/>
      <c r="C8" s="2"/>
      <c r="D8" s="105"/>
      <c r="E8" s="105"/>
      <c r="F8" s="105"/>
      <c r="G8" s="105"/>
      <c r="H8" s="105"/>
      <c r="I8" s="105"/>
      <c r="J8" s="105"/>
      <c r="K8" s="34"/>
      <c r="L8" s="34"/>
      <c r="M8" s="49"/>
      <c r="N8" s="49"/>
      <c r="O8" s="125"/>
      <c r="P8" s="126"/>
      <c r="Q8" s="126"/>
      <c r="R8" s="126"/>
      <c r="S8" s="126"/>
      <c r="T8" s="126"/>
      <c r="U8" s="126"/>
      <c r="V8" s="29"/>
      <c r="W8" s="30"/>
      <c r="X8" s="27"/>
      <c r="Y8" s="31"/>
      <c r="Z8" s="120"/>
      <c r="AA8" s="121"/>
      <c r="AB8" s="121"/>
      <c r="AC8" s="121"/>
      <c r="AD8" s="121"/>
      <c r="AE8" s="121"/>
      <c r="AF8" s="121"/>
      <c r="AG8" s="121"/>
      <c r="AH8" s="121"/>
      <c r="AI8" s="36"/>
      <c r="AJ8" s="37"/>
      <c r="AK8" s="22"/>
      <c r="AL8" s="22"/>
      <c r="AM8" s="5"/>
    </row>
    <row r="9" spans="1:40" x14ac:dyDescent="0.2"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 t="s">
        <v>26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</row>
    <row r="10" spans="1:40" ht="14.25" customHeight="1" x14ac:dyDescent="0.2">
      <c r="B10" s="6"/>
      <c r="C10" s="2"/>
      <c r="D10" s="2"/>
      <c r="E10" s="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2"/>
      <c r="V10" s="15"/>
      <c r="W10" s="38" t="s">
        <v>0</v>
      </c>
      <c r="X10" s="38"/>
      <c r="Y10" s="40" t="s">
        <v>10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"/>
      <c r="AM10" s="5"/>
    </row>
    <row r="11" spans="1:40" ht="15" customHeight="1" thickBot="1" x14ac:dyDescent="0.25">
      <c r="B11" s="7"/>
      <c r="C11" s="11"/>
      <c r="D11" s="11"/>
      <c r="E11" s="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1"/>
      <c r="V11" s="16"/>
      <c r="W11" s="39"/>
      <c r="X11" s="39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8"/>
      <c r="AM11" s="9"/>
    </row>
    <row r="12" spans="1:40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ht="29.25" customHeight="1" thickBot="1" x14ac:dyDescent="0.25">
      <c r="B13" s="101" t="s">
        <v>36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40" s="3" customFormat="1" x14ac:dyDescent="0.2">
      <c r="A14" s="1"/>
      <c r="B14" s="87" t="s">
        <v>12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9"/>
      <c r="AN14" s="1"/>
    </row>
    <row r="15" spans="1:40" s="3" customFormat="1" x14ac:dyDescent="0.2">
      <c r="A15" s="1"/>
      <c r="B15" s="9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91"/>
      <c r="AN15" s="1"/>
    </row>
    <row r="16" spans="1:40" s="2" customFormat="1" ht="14.25" customHeight="1" thickBot="1" x14ac:dyDescent="0.25">
      <c r="A16" s="1"/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1"/>
    </row>
    <row r="17" spans="2:39" ht="14.25" customHeight="1" thickTop="1" x14ac:dyDescent="0.2">
      <c r="B17" s="6"/>
      <c r="C17" s="92" t="s">
        <v>38</v>
      </c>
      <c r="D17" s="93"/>
      <c r="E17" s="93"/>
      <c r="F17" s="93"/>
      <c r="G17" s="93"/>
      <c r="H17" s="93"/>
      <c r="I17" s="93"/>
      <c r="J17" s="93"/>
      <c r="K17" s="93"/>
      <c r="L17" s="93"/>
      <c r="M17" s="9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95" t="s">
        <v>39</v>
      </c>
      <c r="AB17" s="96"/>
      <c r="AC17" s="96"/>
      <c r="AD17" s="96"/>
      <c r="AE17" s="96"/>
      <c r="AF17" s="96"/>
      <c r="AG17" s="96"/>
      <c r="AH17" s="96"/>
      <c r="AI17" s="96"/>
      <c r="AJ17" s="96"/>
      <c r="AK17" s="97"/>
      <c r="AL17" s="4"/>
      <c r="AM17" s="5"/>
    </row>
    <row r="18" spans="2:39" ht="14.25" customHeight="1" x14ac:dyDescent="0.2">
      <c r="B18" s="6"/>
      <c r="C18" s="44" t="s">
        <v>1</v>
      </c>
      <c r="D18" s="127"/>
      <c r="E18" s="127"/>
      <c r="F18" s="127"/>
      <c r="G18" s="127"/>
      <c r="H18" s="127"/>
      <c r="I18" s="127"/>
      <c r="J18" s="127"/>
      <c r="K18" s="127"/>
      <c r="L18" s="34" t="s">
        <v>2</v>
      </c>
      <c r="M18" s="46"/>
      <c r="N18" s="49" t="s">
        <v>4</v>
      </c>
      <c r="O18" s="49"/>
      <c r="P18" s="49"/>
      <c r="Q18" s="49"/>
      <c r="R18" s="49" t="s">
        <v>3</v>
      </c>
      <c r="S18" s="49"/>
      <c r="T18" s="49"/>
      <c r="U18" s="49"/>
      <c r="V18" s="49"/>
      <c r="W18" s="49"/>
      <c r="X18" s="49"/>
      <c r="Y18" s="27" t="s">
        <v>5</v>
      </c>
      <c r="Z18" s="27"/>
      <c r="AA18" s="63" t="s">
        <v>7</v>
      </c>
      <c r="AB18" s="127"/>
      <c r="AC18" s="127"/>
      <c r="AD18" s="127"/>
      <c r="AE18" s="127"/>
      <c r="AF18" s="127"/>
      <c r="AG18" s="127"/>
      <c r="AH18" s="127"/>
      <c r="AI18" s="127"/>
      <c r="AJ18" s="34" t="s">
        <v>2</v>
      </c>
      <c r="AK18" s="65"/>
      <c r="AL18" s="4"/>
      <c r="AM18" s="5"/>
    </row>
    <row r="19" spans="2:39" ht="14.25" customHeight="1" thickBot="1" x14ac:dyDescent="0.25">
      <c r="B19" s="6"/>
      <c r="C19" s="45"/>
      <c r="D19" s="129"/>
      <c r="E19" s="129"/>
      <c r="F19" s="129"/>
      <c r="G19" s="129"/>
      <c r="H19" s="129"/>
      <c r="I19" s="129"/>
      <c r="J19" s="129"/>
      <c r="K19" s="129"/>
      <c r="L19" s="47"/>
      <c r="M19" s="48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27"/>
      <c r="Z19" s="27"/>
      <c r="AA19" s="64"/>
      <c r="AB19" s="128"/>
      <c r="AC19" s="128"/>
      <c r="AD19" s="128"/>
      <c r="AE19" s="128"/>
      <c r="AF19" s="128"/>
      <c r="AG19" s="128"/>
      <c r="AH19" s="128"/>
      <c r="AI19" s="128"/>
      <c r="AJ19" s="66"/>
      <c r="AK19" s="67"/>
      <c r="AL19" s="4"/>
      <c r="AM19" s="5"/>
    </row>
    <row r="20" spans="2:39" ht="14.25" customHeight="1" thickTop="1" x14ac:dyDescent="0.2">
      <c r="B20" s="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98" t="s">
        <v>25</v>
      </c>
      <c r="AG20" s="98"/>
      <c r="AH20" s="98"/>
      <c r="AI20" s="98"/>
      <c r="AJ20" s="98"/>
      <c r="AK20" s="98"/>
      <c r="AL20" s="4"/>
      <c r="AM20" s="5"/>
    </row>
    <row r="21" spans="2:39" ht="14.25" customHeight="1" x14ac:dyDescent="0.2"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98"/>
      <c r="AG21" s="98"/>
      <c r="AH21" s="98"/>
      <c r="AI21" s="98"/>
      <c r="AJ21" s="98"/>
      <c r="AK21" s="98"/>
      <c r="AL21" s="4"/>
      <c r="AM21" s="5"/>
    </row>
    <row r="22" spans="2:39" ht="14.25" customHeight="1" x14ac:dyDescent="0.2">
      <c r="B22" s="6"/>
      <c r="C22" s="108" t="s">
        <v>32</v>
      </c>
      <c r="D22" s="109"/>
      <c r="E22" s="109"/>
      <c r="F22" s="109"/>
      <c r="G22" s="110"/>
      <c r="H22" s="23"/>
      <c r="I22" s="24"/>
      <c r="J22" s="24"/>
      <c r="K22" s="24"/>
      <c r="L22" s="24"/>
      <c r="M22" s="24"/>
      <c r="N22" s="77" t="s">
        <v>31</v>
      </c>
      <c r="O22" s="78"/>
      <c r="P22" s="78"/>
      <c r="Q22" s="78"/>
      <c r="R22" s="78"/>
      <c r="S22" s="78"/>
      <c r="T22" s="78"/>
      <c r="U22" s="78"/>
      <c r="V22" s="79"/>
      <c r="W22" s="25"/>
      <c r="X22" s="24"/>
      <c r="Y22" s="17"/>
      <c r="Z22" s="17"/>
      <c r="AA22" s="77" t="s">
        <v>29</v>
      </c>
      <c r="AB22" s="99"/>
      <c r="AC22" s="99"/>
      <c r="AD22" s="99"/>
      <c r="AE22" s="99"/>
      <c r="AF22" s="99"/>
      <c r="AG22" s="99"/>
      <c r="AH22" s="99"/>
      <c r="AI22" s="99"/>
      <c r="AJ22" s="99"/>
      <c r="AK22" s="100"/>
      <c r="AL22" s="4"/>
      <c r="AM22" s="5"/>
    </row>
    <row r="23" spans="2:39" ht="14.25" customHeight="1" x14ac:dyDescent="0.2">
      <c r="B23" s="6"/>
      <c r="C23" s="111"/>
      <c r="D23" s="112"/>
      <c r="E23" s="112"/>
      <c r="F23" s="112"/>
      <c r="G23" s="113"/>
      <c r="H23" s="49" t="s">
        <v>6</v>
      </c>
      <c r="I23" s="49"/>
      <c r="J23" s="80">
        <v>0.4</v>
      </c>
      <c r="K23" s="80"/>
      <c r="L23" s="27" t="s">
        <v>30</v>
      </c>
      <c r="M23" s="107"/>
      <c r="N23" s="44" t="s">
        <v>8</v>
      </c>
      <c r="O23" s="127">
        <f>AB18*0.4</f>
        <v>0</v>
      </c>
      <c r="P23" s="130"/>
      <c r="Q23" s="130"/>
      <c r="R23" s="130"/>
      <c r="S23" s="130"/>
      <c r="T23" s="130"/>
      <c r="U23" s="34" t="s">
        <v>2</v>
      </c>
      <c r="V23" s="46"/>
      <c r="W23" s="117"/>
      <c r="X23" s="34"/>
      <c r="Y23" s="27"/>
      <c r="Z23" s="102"/>
      <c r="AA23" s="44" t="s">
        <v>13</v>
      </c>
      <c r="AB23" s="127">
        <f>MIN(ROUNDUP(O23,-3),100000)</f>
        <v>0</v>
      </c>
      <c r="AC23" s="127"/>
      <c r="AD23" s="127"/>
      <c r="AE23" s="127"/>
      <c r="AF23" s="127"/>
      <c r="AG23" s="127"/>
      <c r="AH23" s="127"/>
      <c r="AI23" s="127"/>
      <c r="AJ23" s="34" t="s">
        <v>2</v>
      </c>
      <c r="AK23" s="46"/>
      <c r="AL23" s="4"/>
      <c r="AM23" s="5"/>
    </row>
    <row r="24" spans="2:39" ht="15" customHeight="1" x14ac:dyDescent="0.2">
      <c r="B24" s="6"/>
      <c r="C24" s="114"/>
      <c r="D24" s="115"/>
      <c r="E24" s="115"/>
      <c r="F24" s="115"/>
      <c r="G24" s="116"/>
      <c r="H24" s="49"/>
      <c r="I24" s="49"/>
      <c r="J24" s="80"/>
      <c r="K24" s="80"/>
      <c r="L24" s="26"/>
      <c r="M24" s="107"/>
      <c r="N24" s="45"/>
      <c r="O24" s="131"/>
      <c r="P24" s="131"/>
      <c r="Q24" s="131"/>
      <c r="R24" s="131"/>
      <c r="S24" s="131"/>
      <c r="T24" s="131"/>
      <c r="U24" s="47"/>
      <c r="V24" s="48"/>
      <c r="W24" s="117"/>
      <c r="X24" s="34"/>
      <c r="Y24" s="26"/>
      <c r="Z24" s="102"/>
      <c r="AA24" s="45"/>
      <c r="AB24" s="129"/>
      <c r="AC24" s="129"/>
      <c r="AD24" s="129"/>
      <c r="AE24" s="129"/>
      <c r="AF24" s="129"/>
      <c r="AG24" s="129"/>
      <c r="AH24" s="129"/>
      <c r="AI24" s="129"/>
      <c r="AJ24" s="47"/>
      <c r="AK24" s="48"/>
      <c r="AL24" s="4"/>
      <c r="AM24" s="5"/>
    </row>
    <row r="25" spans="2:39" ht="14.25" customHeight="1" x14ac:dyDescent="0.2"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55" t="s">
        <v>20</v>
      </c>
      <c r="AG25" s="55"/>
      <c r="AH25" s="55"/>
      <c r="AI25" s="55"/>
      <c r="AJ25" s="55"/>
      <c r="AK25" s="55"/>
      <c r="AL25" s="55"/>
      <c r="AM25" s="5"/>
    </row>
    <row r="26" spans="2:39" ht="14.25" customHeight="1" thickBot="1" x14ac:dyDescent="0.25"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55"/>
      <c r="AG26" s="55"/>
      <c r="AH26" s="55"/>
      <c r="AI26" s="55"/>
      <c r="AJ26" s="55"/>
      <c r="AK26" s="55"/>
      <c r="AL26" s="55"/>
      <c r="AM26" s="5"/>
    </row>
    <row r="27" spans="2:39" x14ac:dyDescent="0.2">
      <c r="B27" s="6"/>
      <c r="C27" s="52" t="s">
        <v>29</v>
      </c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4"/>
      <c r="O27" s="4"/>
      <c r="P27" s="57" t="s">
        <v>15</v>
      </c>
      <c r="Q27" s="58"/>
      <c r="R27" s="58"/>
      <c r="S27" s="58"/>
      <c r="T27" s="58"/>
      <c r="U27" s="58"/>
      <c r="V27" s="58"/>
      <c r="W27" s="58"/>
      <c r="X27" s="59"/>
      <c r="Y27" s="4"/>
      <c r="Z27" s="4"/>
      <c r="AA27" s="60" t="s">
        <v>11</v>
      </c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L27" s="4"/>
      <c r="AM27" s="5"/>
    </row>
    <row r="28" spans="2:39" ht="14.25" customHeight="1" x14ac:dyDescent="0.2">
      <c r="B28" s="6"/>
      <c r="C28" s="44" t="s">
        <v>13</v>
      </c>
      <c r="D28" s="127">
        <f>AB23</f>
        <v>0</v>
      </c>
      <c r="E28" s="127"/>
      <c r="F28" s="127"/>
      <c r="G28" s="127"/>
      <c r="H28" s="127"/>
      <c r="I28" s="127"/>
      <c r="J28" s="127"/>
      <c r="K28" s="127"/>
      <c r="L28" s="34" t="s">
        <v>2</v>
      </c>
      <c r="M28" s="46"/>
      <c r="N28" s="49" t="s">
        <v>6</v>
      </c>
      <c r="O28" s="49"/>
      <c r="P28" s="50" t="s">
        <v>14</v>
      </c>
      <c r="Q28" s="133"/>
      <c r="R28" s="133"/>
      <c r="S28" s="133"/>
      <c r="T28" s="133"/>
      <c r="U28" s="133"/>
      <c r="V28" s="133"/>
      <c r="W28" s="27" t="s">
        <v>3</v>
      </c>
      <c r="X28" s="28"/>
      <c r="Y28" s="27" t="s">
        <v>5</v>
      </c>
      <c r="Z28" s="31"/>
      <c r="AA28" s="32" t="s">
        <v>16</v>
      </c>
      <c r="AB28" s="127">
        <f>D28*Q28</f>
        <v>0</v>
      </c>
      <c r="AC28" s="127"/>
      <c r="AD28" s="127"/>
      <c r="AE28" s="127"/>
      <c r="AF28" s="127"/>
      <c r="AG28" s="127"/>
      <c r="AH28" s="127"/>
      <c r="AI28" s="127"/>
      <c r="AJ28" s="34" t="s">
        <v>2</v>
      </c>
      <c r="AK28" s="35"/>
      <c r="AL28" s="4"/>
      <c r="AM28" s="5"/>
    </row>
    <row r="29" spans="2:39" ht="15" customHeight="1" thickBot="1" x14ac:dyDescent="0.25">
      <c r="B29" s="6"/>
      <c r="C29" s="45"/>
      <c r="D29" s="129"/>
      <c r="E29" s="129"/>
      <c r="F29" s="129"/>
      <c r="G29" s="129"/>
      <c r="H29" s="129"/>
      <c r="I29" s="129"/>
      <c r="J29" s="129"/>
      <c r="K29" s="129"/>
      <c r="L29" s="47"/>
      <c r="M29" s="48"/>
      <c r="N29" s="49"/>
      <c r="O29" s="49"/>
      <c r="P29" s="51"/>
      <c r="Q29" s="29"/>
      <c r="R29" s="29"/>
      <c r="S29" s="29"/>
      <c r="T29" s="29"/>
      <c r="U29" s="29"/>
      <c r="V29" s="29"/>
      <c r="W29" s="29"/>
      <c r="X29" s="30"/>
      <c r="Y29" s="27"/>
      <c r="Z29" s="31"/>
      <c r="AA29" s="33"/>
      <c r="AB29" s="132"/>
      <c r="AC29" s="132"/>
      <c r="AD29" s="132"/>
      <c r="AE29" s="132"/>
      <c r="AF29" s="132"/>
      <c r="AG29" s="132"/>
      <c r="AH29" s="132"/>
      <c r="AI29" s="132"/>
      <c r="AJ29" s="36"/>
      <c r="AK29" s="37"/>
      <c r="AL29" s="4"/>
      <c r="AM29" s="5"/>
    </row>
    <row r="30" spans="2:39" ht="14.25" customHeight="1" x14ac:dyDescent="0.2"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" t="s">
        <v>26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5"/>
    </row>
    <row r="31" spans="2:39" ht="15" customHeight="1" x14ac:dyDescent="0.2"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2"/>
      <c r="W31" s="38" t="s">
        <v>0</v>
      </c>
      <c r="X31" s="38"/>
      <c r="Y31" s="40" t="s">
        <v>10</v>
      </c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"/>
      <c r="AM31" s="5"/>
    </row>
    <row r="32" spans="2:39" ht="15" customHeight="1" thickBot="1" x14ac:dyDescent="0.2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1"/>
      <c r="W32" s="39"/>
      <c r="X32" s="39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8"/>
      <c r="AM32" s="9"/>
    </row>
    <row r="33" spans="2:39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2:39" ht="24" customHeight="1" thickBot="1" x14ac:dyDescent="0.25">
      <c r="B34" s="12" t="s">
        <v>37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2:39" x14ac:dyDescent="0.2">
      <c r="B35" s="87" t="s">
        <v>12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9"/>
    </row>
    <row r="36" spans="2:39" x14ac:dyDescent="0.2">
      <c r="B36" s="9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91"/>
    </row>
    <row r="37" spans="2:39" ht="14.4" x14ac:dyDescent="0.2"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</row>
    <row r="38" spans="2:39" x14ac:dyDescent="0.2">
      <c r="B38" s="6"/>
      <c r="C38" s="4"/>
      <c r="D38" s="92" t="s">
        <v>40</v>
      </c>
      <c r="E38" s="93"/>
      <c r="F38" s="93"/>
      <c r="G38" s="93"/>
      <c r="H38" s="93"/>
      <c r="I38" s="93"/>
      <c r="J38" s="93"/>
      <c r="K38" s="93"/>
      <c r="L38" s="93"/>
      <c r="M38" s="94"/>
      <c r="N38" s="4"/>
      <c r="O38" s="4"/>
      <c r="P38" s="81" t="s">
        <v>22</v>
      </c>
      <c r="Q38" s="82"/>
      <c r="R38" s="82"/>
      <c r="S38" s="82"/>
      <c r="T38" s="82"/>
      <c r="U38" s="82"/>
      <c r="V38" s="82"/>
      <c r="W38" s="82"/>
      <c r="X38" s="82"/>
      <c r="Y38" s="83"/>
      <c r="Z38" s="4"/>
      <c r="AA38" s="4"/>
      <c r="AB38" s="81" t="s">
        <v>23</v>
      </c>
      <c r="AC38" s="82"/>
      <c r="AD38" s="82"/>
      <c r="AE38" s="82"/>
      <c r="AF38" s="82"/>
      <c r="AG38" s="82"/>
      <c r="AH38" s="82"/>
      <c r="AI38" s="82"/>
      <c r="AJ38" s="82"/>
      <c r="AK38" s="82"/>
      <c r="AL38" s="83"/>
      <c r="AM38" s="5"/>
    </row>
    <row r="39" spans="2:39" ht="14.25" customHeight="1" x14ac:dyDescent="0.2">
      <c r="B39" s="6"/>
      <c r="C39" s="4"/>
      <c r="D39" s="44" t="s">
        <v>1</v>
      </c>
      <c r="E39" s="127"/>
      <c r="F39" s="127"/>
      <c r="G39" s="127"/>
      <c r="H39" s="127"/>
      <c r="I39" s="127"/>
      <c r="J39" s="127"/>
      <c r="K39" s="127"/>
      <c r="L39" s="34" t="s">
        <v>2</v>
      </c>
      <c r="M39" s="46"/>
      <c r="N39" s="27" t="s">
        <v>18</v>
      </c>
      <c r="O39" s="27"/>
      <c r="P39" s="44" t="s">
        <v>7</v>
      </c>
      <c r="Q39" s="127"/>
      <c r="R39" s="127"/>
      <c r="S39" s="127"/>
      <c r="T39" s="127"/>
      <c r="U39" s="127"/>
      <c r="V39" s="127"/>
      <c r="W39" s="127"/>
      <c r="X39" s="34" t="s">
        <v>2</v>
      </c>
      <c r="Y39" s="46"/>
      <c r="Z39" s="27" t="s">
        <v>5</v>
      </c>
      <c r="AA39" s="27"/>
      <c r="AB39" s="44" t="s">
        <v>8</v>
      </c>
      <c r="AC39" s="127"/>
      <c r="AD39" s="127"/>
      <c r="AE39" s="127"/>
      <c r="AF39" s="127"/>
      <c r="AG39" s="127"/>
      <c r="AH39" s="127"/>
      <c r="AI39" s="127"/>
      <c r="AJ39" s="127"/>
      <c r="AK39" s="34" t="s">
        <v>2</v>
      </c>
      <c r="AL39" s="46"/>
      <c r="AM39" s="5"/>
    </row>
    <row r="40" spans="2:39" ht="14.25" customHeight="1" x14ac:dyDescent="0.2">
      <c r="B40" s="6"/>
      <c r="C40" s="4"/>
      <c r="D40" s="45"/>
      <c r="E40" s="129"/>
      <c r="F40" s="129"/>
      <c r="G40" s="129"/>
      <c r="H40" s="129"/>
      <c r="I40" s="129"/>
      <c r="J40" s="129"/>
      <c r="K40" s="129"/>
      <c r="L40" s="47"/>
      <c r="M40" s="48"/>
      <c r="N40" s="27"/>
      <c r="O40" s="27"/>
      <c r="P40" s="45"/>
      <c r="Q40" s="129"/>
      <c r="R40" s="129"/>
      <c r="S40" s="129"/>
      <c r="T40" s="129"/>
      <c r="U40" s="129"/>
      <c r="V40" s="129"/>
      <c r="W40" s="129"/>
      <c r="X40" s="47"/>
      <c r="Y40" s="48"/>
      <c r="Z40" s="27"/>
      <c r="AA40" s="27"/>
      <c r="AB40" s="45"/>
      <c r="AC40" s="129"/>
      <c r="AD40" s="129"/>
      <c r="AE40" s="129"/>
      <c r="AF40" s="129"/>
      <c r="AG40" s="129"/>
      <c r="AH40" s="129"/>
      <c r="AI40" s="129"/>
      <c r="AJ40" s="129"/>
      <c r="AK40" s="47"/>
      <c r="AL40" s="48"/>
      <c r="AM40" s="5"/>
    </row>
    <row r="41" spans="2:39" ht="14.25" customHeight="1" x14ac:dyDescent="0.2"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</row>
    <row r="42" spans="2:39" ht="14.25" customHeight="1" thickBot="1" x14ac:dyDescent="0.25"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5"/>
    </row>
    <row r="43" spans="2:39" ht="14.5" thickTop="1" x14ac:dyDescent="0.2">
      <c r="B43" s="6"/>
      <c r="C43" s="4"/>
      <c r="D43" s="81" t="s">
        <v>23</v>
      </c>
      <c r="E43" s="82"/>
      <c r="F43" s="82"/>
      <c r="G43" s="82"/>
      <c r="H43" s="82"/>
      <c r="I43" s="82"/>
      <c r="J43" s="82"/>
      <c r="K43" s="82"/>
      <c r="L43" s="82"/>
      <c r="M43" s="82"/>
      <c r="N43" s="8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84" t="s">
        <v>27</v>
      </c>
      <c r="AC43" s="85"/>
      <c r="AD43" s="85"/>
      <c r="AE43" s="85"/>
      <c r="AF43" s="85"/>
      <c r="AG43" s="85"/>
      <c r="AH43" s="85"/>
      <c r="AI43" s="85"/>
      <c r="AJ43" s="85"/>
      <c r="AK43" s="85"/>
      <c r="AL43" s="86"/>
      <c r="AM43" s="5"/>
    </row>
    <row r="44" spans="2:39" ht="14.25" customHeight="1" x14ac:dyDescent="0.2">
      <c r="B44" s="6"/>
      <c r="C44" s="4"/>
      <c r="D44" s="44" t="s">
        <v>8</v>
      </c>
      <c r="E44" s="127">
        <f>AC39</f>
        <v>0</v>
      </c>
      <c r="F44" s="127"/>
      <c r="G44" s="127"/>
      <c r="H44" s="127"/>
      <c r="I44" s="127"/>
      <c r="J44" s="127"/>
      <c r="K44" s="127"/>
      <c r="L44" s="127"/>
      <c r="M44" s="34" t="s">
        <v>2</v>
      </c>
      <c r="N44" s="46"/>
      <c r="O44" s="49" t="s">
        <v>4</v>
      </c>
      <c r="P44" s="49"/>
      <c r="Q44" s="49">
        <v>30</v>
      </c>
      <c r="R44" s="49"/>
      <c r="S44" s="49" t="s">
        <v>3</v>
      </c>
      <c r="T44" s="49"/>
      <c r="U44" s="49"/>
      <c r="V44" s="49"/>
      <c r="W44" s="49"/>
      <c r="X44" s="49"/>
      <c r="Y44" s="49"/>
      <c r="Z44" s="27" t="s">
        <v>5</v>
      </c>
      <c r="AA44" s="27"/>
      <c r="AB44" s="63" t="s">
        <v>13</v>
      </c>
      <c r="AC44" s="127">
        <f>E44/Q44</f>
        <v>0</v>
      </c>
      <c r="AD44" s="127"/>
      <c r="AE44" s="127"/>
      <c r="AF44" s="127"/>
      <c r="AG44" s="127"/>
      <c r="AH44" s="127"/>
      <c r="AI44" s="127"/>
      <c r="AJ44" s="127"/>
      <c r="AK44" s="34" t="s">
        <v>2</v>
      </c>
      <c r="AL44" s="65"/>
      <c r="AM44" s="5"/>
    </row>
    <row r="45" spans="2:39" ht="14.25" customHeight="1" thickBot="1" x14ac:dyDescent="0.25">
      <c r="B45" s="6"/>
      <c r="C45" s="4"/>
      <c r="D45" s="45"/>
      <c r="E45" s="129"/>
      <c r="F45" s="129"/>
      <c r="G45" s="129"/>
      <c r="H45" s="129"/>
      <c r="I45" s="129"/>
      <c r="J45" s="129"/>
      <c r="K45" s="129"/>
      <c r="L45" s="129"/>
      <c r="M45" s="47"/>
      <c r="N45" s="48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27"/>
      <c r="AA45" s="27"/>
      <c r="AB45" s="64"/>
      <c r="AC45" s="128"/>
      <c r="AD45" s="128"/>
      <c r="AE45" s="128"/>
      <c r="AF45" s="128"/>
      <c r="AG45" s="128"/>
      <c r="AH45" s="128"/>
      <c r="AI45" s="128"/>
      <c r="AJ45" s="128"/>
      <c r="AK45" s="66"/>
      <c r="AL45" s="67"/>
      <c r="AM45" s="5"/>
    </row>
    <row r="46" spans="2:39" ht="17" thickTop="1" x14ac:dyDescent="0.2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3"/>
      <c r="AH46" s="13"/>
      <c r="AI46" s="13"/>
      <c r="AJ46" s="13"/>
      <c r="AK46" s="13"/>
      <c r="AL46" s="13"/>
      <c r="AM46" s="5"/>
    </row>
    <row r="47" spans="2:39" ht="14.25" customHeight="1" x14ac:dyDescent="0.2">
      <c r="B47" s="6"/>
      <c r="C47" s="4"/>
      <c r="D47" s="68" t="s">
        <v>34</v>
      </c>
      <c r="E47" s="69"/>
      <c r="F47" s="69"/>
      <c r="G47" s="69"/>
      <c r="H47" s="70"/>
      <c r="I47" s="23"/>
      <c r="J47" s="24"/>
      <c r="K47" s="24"/>
      <c r="L47" s="24"/>
      <c r="M47" s="24"/>
      <c r="N47" s="24"/>
      <c r="O47" s="77" t="s">
        <v>31</v>
      </c>
      <c r="P47" s="78"/>
      <c r="Q47" s="78"/>
      <c r="R47" s="78"/>
      <c r="S47" s="78"/>
      <c r="T47" s="78"/>
      <c r="U47" s="78"/>
      <c r="V47" s="78"/>
      <c r="W47" s="79"/>
      <c r="X47" s="4"/>
      <c r="Y47" s="4"/>
      <c r="Z47" s="4"/>
      <c r="AA47" s="4"/>
      <c r="AB47" s="52" t="s">
        <v>29</v>
      </c>
      <c r="AC47" s="53"/>
      <c r="AD47" s="53"/>
      <c r="AE47" s="53"/>
      <c r="AF47" s="53"/>
      <c r="AG47" s="53"/>
      <c r="AH47" s="53"/>
      <c r="AI47" s="53"/>
      <c r="AJ47" s="53"/>
      <c r="AK47" s="53"/>
      <c r="AL47" s="54"/>
      <c r="AM47" s="5"/>
    </row>
    <row r="48" spans="2:39" x14ac:dyDescent="0.2">
      <c r="B48" s="6"/>
      <c r="C48" s="4"/>
      <c r="D48" s="71"/>
      <c r="E48" s="72"/>
      <c r="F48" s="72"/>
      <c r="G48" s="72"/>
      <c r="H48" s="73"/>
      <c r="I48" s="49" t="s">
        <v>6</v>
      </c>
      <c r="J48" s="49"/>
      <c r="K48" s="80">
        <v>0.4</v>
      </c>
      <c r="L48" s="80"/>
      <c r="M48" s="27" t="s">
        <v>30</v>
      </c>
      <c r="N48" s="107"/>
      <c r="O48" s="44" t="s">
        <v>14</v>
      </c>
      <c r="P48" s="127">
        <f>AC44*K48</f>
        <v>0</v>
      </c>
      <c r="Q48" s="130"/>
      <c r="R48" s="130"/>
      <c r="S48" s="130"/>
      <c r="T48" s="130"/>
      <c r="U48" s="130"/>
      <c r="V48" s="34" t="s">
        <v>2</v>
      </c>
      <c r="W48" s="46"/>
      <c r="X48" s="4"/>
      <c r="Y48" s="4"/>
      <c r="Z48" s="4"/>
      <c r="AA48" s="4"/>
      <c r="AB48" s="44" t="s">
        <v>16</v>
      </c>
      <c r="AC48" s="127">
        <f>MIN(ROUNDUP(P48,-3),200000)</f>
        <v>0</v>
      </c>
      <c r="AD48" s="127"/>
      <c r="AE48" s="127"/>
      <c r="AF48" s="127"/>
      <c r="AG48" s="127"/>
      <c r="AH48" s="127"/>
      <c r="AI48" s="127"/>
      <c r="AJ48" s="127"/>
      <c r="AK48" s="34" t="s">
        <v>2</v>
      </c>
      <c r="AL48" s="46"/>
      <c r="AM48" s="5"/>
    </row>
    <row r="49" spans="2:39" x14ac:dyDescent="0.2">
      <c r="B49" s="6"/>
      <c r="C49" s="4"/>
      <c r="D49" s="74"/>
      <c r="E49" s="75"/>
      <c r="F49" s="75"/>
      <c r="G49" s="75"/>
      <c r="H49" s="76"/>
      <c r="I49" s="49"/>
      <c r="J49" s="49"/>
      <c r="K49" s="80"/>
      <c r="L49" s="80"/>
      <c r="M49" s="26"/>
      <c r="N49" s="107"/>
      <c r="O49" s="45"/>
      <c r="P49" s="131"/>
      <c r="Q49" s="131"/>
      <c r="R49" s="131"/>
      <c r="S49" s="131"/>
      <c r="T49" s="131"/>
      <c r="U49" s="131"/>
      <c r="V49" s="47"/>
      <c r="W49" s="48"/>
      <c r="X49" s="4"/>
      <c r="Y49" s="4"/>
      <c r="Z49" s="4"/>
      <c r="AA49" s="4"/>
      <c r="AB49" s="45"/>
      <c r="AC49" s="129"/>
      <c r="AD49" s="129"/>
      <c r="AE49" s="129"/>
      <c r="AF49" s="129"/>
      <c r="AG49" s="129"/>
      <c r="AH49" s="129"/>
      <c r="AI49" s="129"/>
      <c r="AJ49" s="129"/>
      <c r="AK49" s="47"/>
      <c r="AL49" s="48"/>
      <c r="AM49" s="5"/>
    </row>
    <row r="50" spans="2:39" ht="14.25" customHeight="1" x14ac:dyDescent="0.2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55" t="s">
        <v>19</v>
      </c>
      <c r="AH50" s="55"/>
      <c r="AI50" s="55"/>
      <c r="AJ50" s="55"/>
      <c r="AK50" s="55"/>
      <c r="AL50" s="55"/>
      <c r="AM50" s="56"/>
    </row>
    <row r="51" spans="2:39" ht="15" customHeight="1" thickBot="1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55"/>
      <c r="AH51" s="55"/>
      <c r="AI51" s="55"/>
      <c r="AJ51" s="55"/>
      <c r="AK51" s="55"/>
      <c r="AL51" s="55"/>
      <c r="AM51" s="56"/>
    </row>
    <row r="52" spans="2:39" x14ac:dyDescent="0.2">
      <c r="B52" s="6"/>
      <c r="C52" s="4"/>
      <c r="D52" s="52" t="s">
        <v>29</v>
      </c>
      <c r="E52" s="53"/>
      <c r="F52" s="53"/>
      <c r="G52" s="53"/>
      <c r="H52" s="53"/>
      <c r="I52" s="53"/>
      <c r="J52" s="53"/>
      <c r="K52" s="53"/>
      <c r="L52" s="53"/>
      <c r="M52" s="53"/>
      <c r="N52" s="54"/>
      <c r="O52" s="4"/>
      <c r="P52" s="4"/>
      <c r="Q52" s="57" t="s">
        <v>15</v>
      </c>
      <c r="R52" s="58"/>
      <c r="S52" s="58"/>
      <c r="T52" s="58"/>
      <c r="U52" s="58"/>
      <c r="V52" s="58"/>
      <c r="W52" s="58"/>
      <c r="X52" s="58"/>
      <c r="Y52" s="59"/>
      <c r="Z52" s="4"/>
      <c r="AA52" s="4"/>
      <c r="AB52" s="60" t="s">
        <v>11</v>
      </c>
      <c r="AC52" s="61"/>
      <c r="AD52" s="61"/>
      <c r="AE52" s="61"/>
      <c r="AF52" s="61"/>
      <c r="AG52" s="61"/>
      <c r="AH52" s="61"/>
      <c r="AI52" s="61"/>
      <c r="AJ52" s="61"/>
      <c r="AK52" s="61"/>
      <c r="AL52" s="62"/>
      <c r="AM52" s="5"/>
    </row>
    <row r="53" spans="2:39" ht="14.25" customHeight="1" x14ac:dyDescent="0.2">
      <c r="B53" s="6"/>
      <c r="C53" s="4"/>
      <c r="D53" s="44" t="s">
        <v>33</v>
      </c>
      <c r="E53" s="127">
        <f>AC48</f>
        <v>0</v>
      </c>
      <c r="F53" s="127"/>
      <c r="G53" s="127"/>
      <c r="H53" s="127"/>
      <c r="I53" s="127"/>
      <c r="J53" s="127"/>
      <c r="K53" s="127"/>
      <c r="L53" s="127"/>
      <c r="M53" s="34" t="s">
        <v>2</v>
      </c>
      <c r="N53" s="46"/>
      <c r="O53" s="49" t="s">
        <v>6</v>
      </c>
      <c r="P53" s="49"/>
      <c r="Q53" s="50" t="s">
        <v>17</v>
      </c>
      <c r="R53" s="133"/>
      <c r="S53" s="133"/>
      <c r="T53" s="133"/>
      <c r="U53" s="133"/>
      <c r="V53" s="133"/>
      <c r="W53" s="133"/>
      <c r="X53" s="27" t="s">
        <v>3</v>
      </c>
      <c r="Y53" s="28"/>
      <c r="Z53" s="27" t="s">
        <v>5</v>
      </c>
      <c r="AA53" s="31"/>
      <c r="AB53" s="32" t="s">
        <v>24</v>
      </c>
      <c r="AC53" s="127">
        <f>E53*R53</f>
        <v>0</v>
      </c>
      <c r="AD53" s="127"/>
      <c r="AE53" s="127"/>
      <c r="AF53" s="127"/>
      <c r="AG53" s="127"/>
      <c r="AH53" s="127"/>
      <c r="AI53" s="127"/>
      <c r="AJ53" s="127"/>
      <c r="AK53" s="34" t="s">
        <v>2</v>
      </c>
      <c r="AL53" s="35"/>
      <c r="AM53" s="5"/>
    </row>
    <row r="54" spans="2:39" ht="15" customHeight="1" thickBot="1" x14ac:dyDescent="0.25">
      <c r="B54" s="6"/>
      <c r="C54" s="4"/>
      <c r="D54" s="45"/>
      <c r="E54" s="129"/>
      <c r="F54" s="129"/>
      <c r="G54" s="129"/>
      <c r="H54" s="129"/>
      <c r="I54" s="129"/>
      <c r="J54" s="129"/>
      <c r="K54" s="129"/>
      <c r="L54" s="129"/>
      <c r="M54" s="47"/>
      <c r="N54" s="48"/>
      <c r="O54" s="49"/>
      <c r="P54" s="49"/>
      <c r="Q54" s="51"/>
      <c r="R54" s="29"/>
      <c r="S54" s="29"/>
      <c r="T54" s="29"/>
      <c r="U54" s="29"/>
      <c r="V54" s="29"/>
      <c r="W54" s="29"/>
      <c r="X54" s="29"/>
      <c r="Y54" s="30"/>
      <c r="Z54" s="27"/>
      <c r="AA54" s="31"/>
      <c r="AB54" s="33"/>
      <c r="AC54" s="132"/>
      <c r="AD54" s="132"/>
      <c r="AE54" s="132"/>
      <c r="AF54" s="132"/>
      <c r="AG54" s="132"/>
      <c r="AH54" s="132"/>
      <c r="AI54" s="132"/>
      <c r="AJ54" s="132"/>
      <c r="AK54" s="36"/>
      <c r="AL54" s="37"/>
      <c r="AM54" s="5"/>
    </row>
    <row r="55" spans="2:39" x14ac:dyDescent="0.2"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 t="s">
        <v>26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5"/>
    </row>
    <row r="56" spans="2:39" ht="14.25" customHeight="1" x14ac:dyDescent="0.2">
      <c r="B56" s="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2"/>
      <c r="X56" s="38" t="s">
        <v>0</v>
      </c>
      <c r="Y56" s="38"/>
      <c r="Z56" s="40" t="s">
        <v>10</v>
      </c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1"/>
    </row>
    <row r="57" spans="2:39" ht="14.25" customHeight="1" thickBot="1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11"/>
      <c r="X57" s="39"/>
      <c r="Y57" s="39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3"/>
    </row>
    <row r="58" spans="2:39" x14ac:dyDescent="0.2">
      <c r="R58" s="4"/>
    </row>
  </sheetData>
  <mergeCells count="122">
    <mergeCell ref="X53:Y54"/>
    <mergeCell ref="Z53:AA54"/>
    <mergeCell ref="AB53:AB54"/>
    <mergeCell ref="AC53:AJ54"/>
    <mergeCell ref="AK53:AL54"/>
    <mergeCell ref="X56:Y57"/>
    <mergeCell ref="Z56:AM57"/>
    <mergeCell ref="D53:D54"/>
    <mergeCell ref="E53:L54"/>
    <mergeCell ref="M53:N54"/>
    <mergeCell ref="O53:P54"/>
    <mergeCell ref="Q53:Q54"/>
    <mergeCell ref="R53:W54"/>
    <mergeCell ref="AC48:AJ49"/>
    <mergeCell ref="AK48:AL49"/>
    <mergeCell ref="AG50:AM51"/>
    <mergeCell ref="D52:N52"/>
    <mergeCell ref="Q52:Y52"/>
    <mergeCell ref="AB52:AL52"/>
    <mergeCell ref="D47:H49"/>
    <mergeCell ref="O47:W47"/>
    <mergeCell ref="AB47:AL47"/>
    <mergeCell ref="I48:J49"/>
    <mergeCell ref="K48:L49"/>
    <mergeCell ref="M48:N49"/>
    <mergeCell ref="O48:O49"/>
    <mergeCell ref="P48:U49"/>
    <mergeCell ref="V48:W49"/>
    <mergeCell ref="AB48:AB49"/>
    <mergeCell ref="U44:V45"/>
    <mergeCell ref="W44:Y45"/>
    <mergeCell ref="Z44:AA45"/>
    <mergeCell ref="AB44:AB45"/>
    <mergeCell ref="AC44:AJ45"/>
    <mergeCell ref="AK44:AL45"/>
    <mergeCell ref="D44:D45"/>
    <mergeCell ref="E44:L45"/>
    <mergeCell ref="M44:N45"/>
    <mergeCell ref="O44:P45"/>
    <mergeCell ref="Q44:R45"/>
    <mergeCell ref="S44:T45"/>
    <mergeCell ref="X39:Y40"/>
    <mergeCell ref="Z39:AA40"/>
    <mergeCell ref="AB39:AB40"/>
    <mergeCell ref="AC39:AJ40"/>
    <mergeCell ref="AK39:AL40"/>
    <mergeCell ref="D43:N43"/>
    <mergeCell ref="AB43:AL43"/>
    <mergeCell ref="B35:AM36"/>
    <mergeCell ref="D38:M38"/>
    <mergeCell ref="P38:Y38"/>
    <mergeCell ref="AB38:AL38"/>
    <mergeCell ref="D39:D40"/>
    <mergeCell ref="E39:K40"/>
    <mergeCell ref="L39:M40"/>
    <mergeCell ref="N39:O40"/>
    <mergeCell ref="P39:P40"/>
    <mergeCell ref="Q39:W40"/>
    <mergeCell ref="W28:X29"/>
    <mergeCell ref="Y28:Z29"/>
    <mergeCell ref="AA28:AA29"/>
    <mergeCell ref="AB28:AI29"/>
    <mergeCell ref="AJ28:AK29"/>
    <mergeCell ref="W31:X32"/>
    <mergeCell ref="Y31:AK32"/>
    <mergeCell ref="C28:C29"/>
    <mergeCell ref="D28:K29"/>
    <mergeCell ref="L28:M29"/>
    <mergeCell ref="N28:O29"/>
    <mergeCell ref="P28:P29"/>
    <mergeCell ref="Q28:V29"/>
    <mergeCell ref="AF25:AL26"/>
    <mergeCell ref="C27:M27"/>
    <mergeCell ref="P27:X27"/>
    <mergeCell ref="AA27:AK27"/>
    <mergeCell ref="L23:M24"/>
    <mergeCell ref="N23:N24"/>
    <mergeCell ref="O23:T24"/>
    <mergeCell ref="U23:V24"/>
    <mergeCell ref="W23:X24"/>
    <mergeCell ref="Y23:Z24"/>
    <mergeCell ref="AA18:AA19"/>
    <mergeCell ref="AB18:AI19"/>
    <mergeCell ref="AJ18:AK19"/>
    <mergeCell ref="AF20:AK21"/>
    <mergeCell ref="C22:G24"/>
    <mergeCell ref="N22:V22"/>
    <mergeCell ref="AA22:AK22"/>
    <mergeCell ref="H23:I24"/>
    <mergeCell ref="J23:K24"/>
    <mergeCell ref="AA23:AA24"/>
    <mergeCell ref="AB23:AI24"/>
    <mergeCell ref="AJ23:AK24"/>
    <mergeCell ref="C18:C19"/>
    <mergeCell ref="D18:K19"/>
    <mergeCell ref="L18:M19"/>
    <mergeCell ref="N18:O19"/>
    <mergeCell ref="P18:Q19"/>
    <mergeCell ref="R18:S19"/>
    <mergeCell ref="T18:U19"/>
    <mergeCell ref="V18:X19"/>
    <mergeCell ref="Y18:Z19"/>
    <mergeCell ref="B13:AM13"/>
    <mergeCell ref="B14:AM15"/>
    <mergeCell ref="D7:J8"/>
    <mergeCell ref="K7:L8"/>
    <mergeCell ref="M7:N8"/>
    <mergeCell ref="O7:U8"/>
    <mergeCell ref="V7:W8"/>
    <mergeCell ref="X7:Y8"/>
    <mergeCell ref="C17:M17"/>
    <mergeCell ref="AA17:AK17"/>
    <mergeCell ref="B1:AG1"/>
    <mergeCell ref="AH1:AM1"/>
    <mergeCell ref="B3:AM4"/>
    <mergeCell ref="D6:L6"/>
    <mergeCell ref="O6:W6"/>
    <mergeCell ref="Z6:AJ6"/>
    <mergeCell ref="Z7:AH8"/>
    <mergeCell ref="AI7:AJ8"/>
    <mergeCell ref="W10:X11"/>
    <mergeCell ref="Y10:AK11"/>
  </mergeCells>
  <phoneticPr fontId="2"/>
  <printOptions horizontalCentered="1"/>
  <pageMargins left="0.26111111111111113" right="0.23622047244094491" top="0.74803149606299213" bottom="0.35433070866141736" header="0.31496062992125984" footer="0.11811023622047245"/>
  <pageSetup paperSize="9" scale="94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2021-05-11T10:38:45Z</cp:lastPrinted>
  <dcterms:created xsi:type="dcterms:W3CDTF">2021-04-15T09:36:39Z</dcterms:created>
  <dcterms:modified xsi:type="dcterms:W3CDTF">2021-05-11T10:39:25Z</dcterms:modified>
</cp:coreProperties>
</file>