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農林水産部\各課専用\農産課\各係専用\01 京の米・豆・保険担当\02 米・豆担当\03 補助事業\10　R6年度\（高温事業）\豆類\1．事業要領\施行\要領・別記様式・別紙\"/>
    </mc:Choice>
  </mc:AlternateContent>
  <xr:revisionPtr revIDLastSave="0" documentId="13_ncr:1_{D4668402-D06E-40DA-B48C-F9145D6E7734}" xr6:coauthVersionLast="36" xr6:coauthVersionMax="36" xr10:uidLastSave="{00000000-0000-0000-0000-000000000000}"/>
  <bookViews>
    <workbookView xWindow="825" yWindow="-105" windowWidth="19425" windowHeight="10425" tabRatio="326" xr2:uid="{00000000-000D-0000-FFFF-FFFF00000000}"/>
  </bookViews>
  <sheets>
    <sheet name="(別紙１)実施状況" sheetId="48" r:id="rId1"/>
    <sheet name="Sheet1" sheetId="47" state="hidden" r:id="rId2"/>
  </sheets>
  <externalReferences>
    <externalReference r:id="rId3"/>
    <externalReference r:id="rId4"/>
  </externalReferences>
  <definedNames>
    <definedName name="_xlnm.Print_Area" localSheetId="0">'(別紙１)実施状況'!$A$1:$I$30</definedName>
    <definedName name="管轄局" localSheetId="0">[1]Sheet1!$B$3:$B$11</definedName>
    <definedName name="管轄局">[2]Sheet1!$B$3:$B$11</definedName>
    <definedName name="政策目的" localSheetId="0">[1]Sheet1!$G$3:$G$5</definedName>
    <definedName name="政策目的">[2]Sheet1!$G$3:$G$5</definedName>
  </definedNames>
  <calcPr calcId="191029"/>
</workbook>
</file>

<file path=xl/calcChain.xml><?xml version="1.0" encoding="utf-8"?>
<calcChain xmlns="http://schemas.openxmlformats.org/spreadsheetml/2006/main">
  <c r="D18" i="48" l="1"/>
  <c r="E18" i="48" s="1"/>
  <c r="C18" i="48"/>
  <c r="H7" i="48"/>
  <c r="I7" i="48" s="1"/>
  <c r="E19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桂　聡史</author>
  </authors>
  <commentList>
    <comment ref="E10" authorId="0" shapeId="0" xr:uid="{8BBF5503-9A6B-4DF4-A55B-0DFDCA4DFAF9}">
      <text>
        <r>
          <rPr>
            <b/>
            <sz val="12"/>
            <color indexed="81"/>
            <rFont val="MS P ゴシック"/>
            <family val="3"/>
            <charset val="128"/>
          </rPr>
          <t>該当する場合はチェック</t>
        </r>
      </text>
    </comment>
    <comment ref="G14" authorId="0" shapeId="0" xr:uid="{CB63DE2A-BF8D-436D-BF24-C685327F6DC0}">
      <text>
        <r>
          <rPr>
            <b/>
            <sz val="12"/>
            <color indexed="81"/>
            <rFont val="MS P ゴシック"/>
            <family val="3"/>
            <charset val="128"/>
          </rPr>
          <t>令和６年４月～12月納品分が対象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18" authorId="0" shapeId="0" xr:uid="{A00FBC61-48D1-4A69-8ABF-D626368CF710}">
      <text>
        <r>
          <rPr>
            <b/>
            <sz val="12"/>
            <color indexed="81"/>
            <rFont val="MS P ゴシック"/>
            <family val="3"/>
            <charset val="128"/>
          </rPr>
          <t>事業費（税抜）×１／２
1,000円未満切り捨て</t>
        </r>
      </text>
    </comment>
  </commentList>
</comments>
</file>

<file path=xl/sharedStrings.xml><?xml version="1.0" encoding="utf-8"?>
<sst xmlns="http://schemas.openxmlformats.org/spreadsheetml/2006/main" count="63" uniqueCount="55">
  <si>
    <t>〇</t>
    <phoneticPr fontId="4"/>
  </si>
  <si>
    <t>代金支払日
（予定日）</t>
    <rPh sb="0" eb="2">
      <t>ダイキン</t>
    </rPh>
    <rPh sb="2" eb="4">
      <t>シハライ</t>
    </rPh>
    <rPh sb="4" eb="5">
      <t>ヒ</t>
    </rPh>
    <rPh sb="7" eb="9">
      <t>ヨテイ</t>
    </rPh>
    <rPh sb="9" eb="10">
      <t>ヒ</t>
    </rPh>
    <phoneticPr fontId="10"/>
  </si>
  <si>
    <t>業者名
（購入先名）</t>
    <rPh sb="0" eb="3">
      <t>ギョウシャメイ</t>
    </rPh>
    <rPh sb="5" eb="8">
      <t>コウニュウサキ</t>
    </rPh>
    <rPh sb="8" eb="9">
      <t>メイ</t>
    </rPh>
    <phoneticPr fontId="10"/>
  </si>
  <si>
    <t>２　経営概要等</t>
    <rPh sb="2" eb="4">
      <t>ケイエイ</t>
    </rPh>
    <rPh sb="4" eb="6">
      <t>ガイヨウ</t>
    </rPh>
    <rPh sb="6" eb="7">
      <t>ナド</t>
    </rPh>
    <phoneticPr fontId="4"/>
  </si>
  <si>
    <t>合　計</t>
    <rPh sb="0" eb="1">
      <t>ゴウ</t>
    </rPh>
    <rPh sb="2" eb="3">
      <t>ケイ</t>
    </rPh>
    <phoneticPr fontId="10"/>
  </si>
  <si>
    <t>事業費
(税込・円)</t>
    <rPh sb="0" eb="3">
      <t>ジギョウヒ</t>
    </rPh>
    <rPh sb="5" eb="7">
      <t>ゼイコ</t>
    </rPh>
    <rPh sb="8" eb="9">
      <t>エン</t>
    </rPh>
    <phoneticPr fontId="9"/>
  </si>
  <si>
    <t>事業費
(税抜・円)</t>
    <rPh sb="0" eb="3">
      <t>ジギョウヒ</t>
    </rPh>
    <rPh sb="5" eb="7">
      <t>ゼイヌキ</t>
    </rPh>
    <rPh sb="8" eb="9">
      <t>エン</t>
    </rPh>
    <phoneticPr fontId="9"/>
  </si>
  <si>
    <t>補助金
(税抜・円)</t>
    <phoneticPr fontId="10"/>
  </si>
  <si>
    <t>収入保険の加入承諾書又は証券の写し</t>
    <rPh sb="0" eb="2">
      <t>シュウニュウ</t>
    </rPh>
    <rPh sb="2" eb="4">
      <t>ホケン</t>
    </rPh>
    <rPh sb="5" eb="7">
      <t>カニュウ</t>
    </rPh>
    <rPh sb="7" eb="10">
      <t>ショウダクショ</t>
    </rPh>
    <rPh sb="10" eb="11">
      <t>マタ</t>
    </rPh>
    <rPh sb="12" eb="14">
      <t>ショウケン</t>
    </rPh>
    <rPh sb="15" eb="16">
      <t>ウツ</t>
    </rPh>
    <phoneticPr fontId="4"/>
  </si>
  <si>
    <t>畑作物共済の加入承諾書の写し</t>
    <rPh sb="0" eb="3">
      <t>ハタサクモツ</t>
    </rPh>
    <rPh sb="3" eb="5">
      <t>キョウサイ</t>
    </rPh>
    <rPh sb="6" eb="8">
      <t>カニュウ</t>
    </rPh>
    <rPh sb="8" eb="11">
      <t>ショウダクショ</t>
    </rPh>
    <rPh sb="12" eb="13">
      <t>ウツ</t>
    </rPh>
    <phoneticPr fontId="4"/>
  </si>
  <si>
    <t>民間保険の証券の写し</t>
    <rPh sb="0" eb="2">
      <t>ミンカン</t>
    </rPh>
    <rPh sb="2" eb="4">
      <t>ホケン</t>
    </rPh>
    <rPh sb="5" eb="7">
      <t>ショウケン</t>
    </rPh>
    <rPh sb="8" eb="9">
      <t>ウツ</t>
    </rPh>
    <phoneticPr fontId="4"/>
  </si>
  <si>
    <t>添付したらチェック</t>
    <rPh sb="0" eb="2">
      <t>テンプ</t>
    </rPh>
    <phoneticPr fontId="4"/>
  </si>
  <si>
    <t>以下いずれかを添付してチェック</t>
    <rPh sb="0" eb="2">
      <t>イカ</t>
    </rPh>
    <rPh sb="7" eb="9">
      <t>テンプ</t>
    </rPh>
    <phoneticPr fontId="4"/>
  </si>
  <si>
    <t>（２）補助要件（セーフティネット制度）に係る証拠書類</t>
    <rPh sb="3" eb="5">
      <t>ホジョ</t>
    </rPh>
    <rPh sb="5" eb="7">
      <t>ヨウケン</t>
    </rPh>
    <rPh sb="16" eb="18">
      <t>セイド</t>
    </rPh>
    <rPh sb="20" eb="21">
      <t>カカ</t>
    </rPh>
    <rPh sb="22" eb="24">
      <t>ショウコ</t>
    </rPh>
    <rPh sb="24" eb="26">
      <t>ショルイ</t>
    </rPh>
    <phoneticPr fontId="4"/>
  </si>
  <si>
    <t>　納品書</t>
    <rPh sb="1" eb="4">
      <t>ノウヒンショ</t>
    </rPh>
    <phoneticPr fontId="4"/>
  </si>
  <si>
    <t>　請求書</t>
    <phoneticPr fontId="4"/>
  </si>
  <si>
    <t>（１）契約・支払いに係る証拠書類</t>
    <rPh sb="3" eb="5">
      <t>ケイヤク</t>
    </rPh>
    <rPh sb="6" eb="8">
      <t>シハラ</t>
    </rPh>
    <rPh sb="10" eb="11">
      <t>カカ</t>
    </rPh>
    <rPh sb="12" eb="14">
      <t>ショウコ</t>
    </rPh>
    <rPh sb="14" eb="16">
      <t>ショルイ</t>
    </rPh>
    <phoneticPr fontId="4"/>
  </si>
  <si>
    <t>補助対象者名</t>
    <rPh sb="0" eb="2">
      <t>ホジョ</t>
    </rPh>
    <rPh sb="2" eb="4">
      <t>タイショウ</t>
    </rPh>
    <rPh sb="4" eb="5">
      <t>シャ</t>
    </rPh>
    <rPh sb="5" eb="6">
      <t>メイ</t>
    </rPh>
    <phoneticPr fontId="4"/>
  </si>
  <si>
    <t>導入資材
（商品名等）</t>
    <rPh sb="0" eb="2">
      <t>ドウニュウ</t>
    </rPh>
    <rPh sb="2" eb="4">
      <t>シザイショウヒンメイ</t>
    </rPh>
    <phoneticPr fontId="9"/>
  </si>
  <si>
    <t>黒大豆</t>
    <rPh sb="0" eb="3">
      <t>クロダイズ</t>
    </rPh>
    <phoneticPr fontId="4"/>
  </si>
  <si>
    <t>白大豆</t>
    <rPh sb="0" eb="3">
      <t>シロダイズ</t>
    </rPh>
    <phoneticPr fontId="4"/>
  </si>
  <si>
    <t>小豆</t>
    <rPh sb="0" eb="2">
      <t>アズキ</t>
    </rPh>
    <phoneticPr fontId="4"/>
  </si>
  <si>
    <t>合計</t>
    <rPh sb="0" eb="2">
      <t>ゴウケイ</t>
    </rPh>
    <phoneticPr fontId="4"/>
  </si>
  <si>
    <t>令和６年産作付面積（ａ）</t>
    <rPh sb="0" eb="2">
      <t>レイワ</t>
    </rPh>
    <rPh sb="3" eb="5">
      <t>ネンサン</t>
    </rPh>
    <rPh sb="5" eb="9">
      <t>サクヅケメンセキ</t>
    </rPh>
    <phoneticPr fontId="4"/>
  </si>
  <si>
    <t>補助上限額</t>
    <phoneticPr fontId="4"/>
  </si>
  <si>
    <t>（円）</t>
    <rPh sb="1" eb="2">
      <t>エン</t>
    </rPh>
    <phoneticPr fontId="4"/>
  </si>
  <si>
    <t>↑</t>
    <phoneticPr fontId="4"/>
  </si>
  <si>
    <t>令和６年産作付面積合計（10ａ未満切り捨て）×　10,000円／10a
（上限1,000,000円）　　</t>
    <rPh sb="0" eb="2">
      <t>レイワ</t>
    </rPh>
    <rPh sb="3" eb="5">
      <t>ネンサン</t>
    </rPh>
    <rPh sb="5" eb="7">
      <t>サクヅケ</t>
    </rPh>
    <rPh sb="7" eb="9">
      <t>メンセキ</t>
    </rPh>
    <rPh sb="9" eb="11">
      <t>ゴウケイ</t>
    </rPh>
    <rPh sb="15" eb="17">
      <t>ミマン</t>
    </rPh>
    <rPh sb="17" eb="18">
      <t>キ</t>
    </rPh>
    <rPh sb="19" eb="20">
      <t>ス</t>
    </rPh>
    <rPh sb="30" eb="31">
      <t>エン</t>
    </rPh>
    <rPh sb="37" eb="39">
      <t>ジョウゲン</t>
    </rPh>
    <rPh sb="48" eb="49">
      <t>エン</t>
    </rPh>
    <phoneticPr fontId="4"/>
  </si>
  <si>
    <t>納品日</t>
    <rPh sb="0" eb="2">
      <t>ノウヒン</t>
    </rPh>
    <phoneticPr fontId="10"/>
  </si>
  <si>
    <t>　資材のカタログ等</t>
    <rPh sb="1" eb="3">
      <t>シザイ</t>
    </rPh>
    <rPh sb="8" eb="9">
      <t>トウ</t>
    </rPh>
    <phoneticPr fontId="4"/>
  </si>
  <si>
    <t>←補助金合計額または補助上限額のうち、金額の低い方</t>
    <rPh sb="1" eb="4">
      <t>ホジョキン</t>
    </rPh>
    <rPh sb="4" eb="7">
      <t>ゴウケイガク</t>
    </rPh>
    <rPh sb="10" eb="15">
      <t>ホジョジョウゲンガク</t>
    </rPh>
    <rPh sb="19" eb="21">
      <t>キンガク</t>
    </rPh>
    <rPh sb="22" eb="23">
      <t>ヒク</t>
    </rPh>
    <rPh sb="24" eb="25">
      <t>ホウ</t>
    </rPh>
    <phoneticPr fontId="4"/>
  </si>
  <si>
    <t>豆類高温対策支援事業　実施状況</t>
    <rPh sb="0" eb="2">
      <t>マメルイ</t>
    </rPh>
    <rPh sb="2" eb="4">
      <t>コウオン</t>
    </rPh>
    <rPh sb="4" eb="6">
      <t>タイサク</t>
    </rPh>
    <rPh sb="6" eb="8">
      <t>シエン</t>
    </rPh>
    <rPh sb="8" eb="10">
      <t>ジギョウ</t>
    </rPh>
    <rPh sb="11" eb="15">
      <t>ジッシジョウキョウ</t>
    </rPh>
    <phoneticPr fontId="10"/>
  </si>
  <si>
    <t>　令和６年産作付面積が確認できる書類</t>
    <phoneticPr fontId="4"/>
  </si>
  <si>
    <t>電話番号</t>
    <rPh sb="0" eb="4">
      <t>デンワバンゴウ</t>
    </rPh>
    <phoneticPr fontId="4"/>
  </si>
  <si>
    <t>１　申請者概要</t>
  </si>
  <si>
    <t>３　取組状況</t>
    <rPh sb="2" eb="4">
      <t>トリクミ</t>
    </rPh>
    <rPh sb="4" eb="6">
      <t>ジョウキョウ</t>
    </rPh>
    <phoneticPr fontId="4"/>
  </si>
  <si>
    <t>４　添付書類</t>
    <rPh sb="2" eb="4">
      <t>テンプ</t>
    </rPh>
    <rPh sb="4" eb="6">
      <t>ショルイ</t>
    </rPh>
    <phoneticPr fontId="10"/>
  </si>
  <si>
    <t>　※宛名及び通帳名義は補助事業者名と一致していること</t>
    <rPh sb="2" eb="4">
      <t>アテナ</t>
    </rPh>
    <rPh sb="4" eb="5">
      <t>オヨ</t>
    </rPh>
    <rPh sb="6" eb="10">
      <t>ツウチョウメイギ</t>
    </rPh>
    <rPh sb="11" eb="13">
      <t>ホジョ</t>
    </rPh>
    <rPh sb="13" eb="15">
      <t>ジギョウ</t>
    </rPh>
    <rPh sb="15" eb="16">
      <t>シャ</t>
    </rPh>
    <rPh sb="16" eb="17">
      <t>メイ</t>
    </rPh>
    <rPh sb="18" eb="20">
      <t>イッチ</t>
    </rPh>
    <phoneticPr fontId="4"/>
  </si>
  <si>
    <t xml:space="preserve"> 　振込先口座のわかる通帳の写し</t>
    <phoneticPr fontId="4"/>
  </si>
  <si>
    <t>・</t>
    <phoneticPr fontId="4"/>
  </si>
  <si>
    <t>　令和６年　　月　　日</t>
    <rPh sb="1" eb="3">
      <t>レイワ</t>
    </rPh>
    <rPh sb="4" eb="5">
      <t>ネン</t>
    </rPh>
    <rPh sb="7" eb="8">
      <t>ガツ</t>
    </rPh>
    <rPh sb="10" eb="11">
      <t>ニチ</t>
    </rPh>
    <phoneticPr fontId="10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</si>
  <si>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0"/>
  </si>
  <si>
    <t>※行が不足する場合は行を追加すること</t>
    <rPh sb="1" eb="2">
      <t>ギョウ</t>
    </rPh>
    <rPh sb="3" eb="5">
      <t>フソク</t>
    </rPh>
    <rPh sb="7" eb="9">
      <t>バアイ</t>
    </rPh>
    <rPh sb="10" eb="11">
      <t>ギョウ</t>
    </rPh>
    <rPh sb="12" eb="14">
      <t>ツイカ</t>
    </rPh>
    <phoneticPr fontId="4"/>
  </si>
  <si>
    <t>　領収書（支払済の場合のみ）</t>
    <phoneticPr fontId="4"/>
  </si>
  <si>
    <t>農業保険制度（収入保険、畑作物共済）への加入検討
※別紙２提出のこと</t>
    <rPh sb="26" eb="28">
      <t>ベッシ</t>
    </rPh>
    <rPh sb="29" eb="31">
      <t>テイシュツ</t>
    </rPh>
    <phoneticPr fontId="4"/>
  </si>
  <si>
    <t>メールアドレス</t>
    <phoneticPr fontId="4"/>
  </si>
  <si>
    <r>
      <t>10ａ以上</t>
    </r>
    <r>
      <rPr>
        <sz val="10"/>
        <rFont val="游明朝"/>
        <family val="1"/>
        <charset val="128"/>
      </rPr>
      <t>のみ記載</t>
    </r>
    <rPh sb="3" eb="5">
      <t>イジョウ</t>
    </rPh>
    <rPh sb="7" eb="9">
      <t>キサイ</t>
    </rPh>
    <phoneticPr fontId="4"/>
  </si>
  <si>
    <r>
      <t>1hａ以上</t>
    </r>
    <r>
      <rPr>
        <sz val="10"/>
        <rFont val="游明朝"/>
        <family val="1"/>
        <charset val="128"/>
      </rPr>
      <t>のみ記載</t>
    </r>
    <rPh sb="3" eb="5">
      <t>イジョウ</t>
    </rPh>
    <rPh sb="7" eb="9">
      <t>キサイ</t>
    </rPh>
    <phoneticPr fontId="4"/>
  </si>
  <si>
    <t>令和７年産作付計画面積（ａ）</t>
    <rPh sb="5" eb="7">
      <t>サクヅケ</t>
    </rPh>
    <rPh sb="7" eb="9">
      <t>ケイカク</t>
    </rPh>
    <rPh sb="9" eb="11">
      <t>メンセキ</t>
    </rPh>
    <phoneticPr fontId="4"/>
  </si>
  <si>
    <t>令和７年産においても
同規模の作付を計画している</t>
    <rPh sb="0" eb="2">
      <t>レイワ</t>
    </rPh>
    <rPh sb="3" eb="4">
      <t>ネン</t>
    </rPh>
    <rPh sb="4" eb="5">
      <t>サン</t>
    </rPh>
    <rPh sb="11" eb="14">
      <t>ドウキボ</t>
    </rPh>
    <rPh sb="15" eb="17">
      <t>サクヅケ</t>
    </rPh>
    <rPh sb="18" eb="20">
      <t>ケイカク</t>
    </rPh>
    <phoneticPr fontId="4"/>
  </si>
  <si>
    <t>住所</t>
    <rPh sb="0" eb="2">
      <t>ジュウショ</t>
    </rPh>
    <phoneticPr fontId="4"/>
  </si>
  <si>
    <t>区分</t>
    <rPh sb="0" eb="2">
      <t>クブン</t>
    </rPh>
    <phoneticPr fontId="4"/>
  </si>
  <si>
    <r>
      <rPr>
        <sz val="14"/>
        <rFont val="ＭＳ ゴシック"/>
        <family val="3"/>
        <charset val="128"/>
      </rPr>
      <t>別紙１</t>
    </r>
    <r>
      <rPr>
        <sz val="14"/>
        <rFont val="游明朝"/>
        <family val="1"/>
        <charset val="128"/>
      </rPr>
      <t>（別記様式関係)</t>
    </r>
    <rPh sb="0" eb="2">
      <t>ベッシ</t>
    </rPh>
    <rPh sb="6" eb="8">
      <t>ヨウシキ</t>
    </rPh>
    <rPh sb="8" eb="10">
      <t>カンケイ</t>
    </rPh>
    <phoneticPr fontId="10"/>
  </si>
  <si>
    <t>　３戸以上の農業者で組織する集落営農組織等
農地所有適格法人　・　認定農業者等</t>
    <phoneticPr fontId="4"/>
  </si>
  <si>
    <r>
      <t>　規約等</t>
    </r>
    <r>
      <rPr>
        <sz val="12"/>
        <rFont val="游明朝"/>
        <family val="1"/>
        <charset val="128"/>
      </rPr>
      <t>（法人又は任意団体の場合）</t>
    </r>
    <rPh sb="1" eb="3">
      <t>キヤク</t>
    </rPh>
    <rPh sb="3" eb="4">
      <t>トウ</t>
    </rPh>
    <rPh sb="5" eb="7">
      <t>ホウジン</t>
    </rPh>
    <rPh sb="7" eb="8">
      <t>マタ</t>
    </rPh>
    <rPh sb="9" eb="13">
      <t>ニンイダンタイ</t>
    </rPh>
    <rPh sb="14" eb="16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</si>
</sst>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name val="游明朝"/>
      <family val="3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1"/>
      <name val="ＭＳ ゴシック"/>
      <family val="3"/>
      <charset val="128"/>
    </font>
    <font>
      <sz val="22"/>
      <name val="游明朝"/>
      <family val="1"/>
      <charset val="128"/>
    </font>
    <font>
      <sz val="16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游明朝"/>
      <family val="1"/>
      <charset val="128"/>
    </font>
    <font>
      <b/>
      <sz val="12"/>
      <name val="游明朝"/>
      <family val="1"/>
      <charset val="128"/>
    </font>
    <font>
      <b/>
      <sz val="9"/>
      <name val="游明朝"/>
      <family val="1"/>
      <charset val="128"/>
    </font>
    <font>
      <b/>
      <sz val="12"/>
      <name val="ＭＳ ゴシック"/>
      <family val="3"/>
      <charset val="128"/>
    </font>
    <font>
      <b/>
      <sz val="14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6" fillId="0" borderId="0"/>
    <xf numFmtId="6" fontId="3" fillId="0" borderId="0" applyFont="0" applyFill="0" applyBorder="0" applyAlignment="0" applyProtection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7" fillId="0" borderId="0" xfId="27" applyNumberFormat="1" applyFont="1">
      <alignment vertical="center"/>
    </xf>
    <xf numFmtId="0" fontId="15" fillId="0" borderId="0" xfId="27" applyNumberFormat="1" applyFont="1" applyAlignment="1">
      <alignment horizontal="left" vertical="center"/>
    </xf>
    <xf numFmtId="0" fontId="12" fillId="0" borderId="0" xfId="27" applyNumberFormat="1" applyFont="1" applyAlignment="1">
      <alignment horizontal="center" vertical="center"/>
    </xf>
    <xf numFmtId="0" fontId="11" fillId="0" borderId="0" xfId="27" applyNumberFormat="1" applyFont="1" applyAlignment="1">
      <alignment vertical="center"/>
    </xf>
    <xf numFmtId="0" fontId="8" fillId="0" borderId="0" xfId="27" applyNumberFormat="1" applyFont="1" applyAlignment="1">
      <alignment vertical="center"/>
    </xf>
    <xf numFmtId="0" fontId="19" fillId="0" borderId="0" xfId="27" applyNumberFormat="1" applyFont="1">
      <alignment vertical="center"/>
    </xf>
    <xf numFmtId="0" fontId="8" fillId="0" borderId="0" xfId="27" applyNumberFormat="1" applyFont="1" applyAlignment="1">
      <alignment horizontal="left"/>
    </xf>
    <xf numFmtId="0" fontId="8" fillId="0" borderId="0" xfId="27" applyNumberFormat="1" applyFont="1" applyAlignment="1">
      <alignment horizontal="center" vertical="center"/>
    </xf>
    <xf numFmtId="0" fontId="8" fillId="2" borderId="0" xfId="0" applyNumberFormat="1" applyFont="1" applyFill="1" applyBorder="1" applyAlignment="1">
      <alignment horizontal="left"/>
    </xf>
    <xf numFmtId="0" fontId="18" fillId="0" borderId="6" xfId="27" applyNumberFormat="1" applyFont="1" applyFill="1" applyBorder="1" applyAlignment="1">
      <alignment vertical="center"/>
    </xf>
    <xf numFmtId="0" fontId="17" fillId="3" borderId="6" xfId="27" applyNumberFormat="1" applyFont="1" applyFill="1" applyBorder="1" applyAlignment="1">
      <alignment vertical="center"/>
    </xf>
    <xf numFmtId="0" fontId="8" fillId="0" borderId="7" xfId="27" applyNumberFormat="1" applyFont="1" applyBorder="1" applyAlignment="1">
      <alignment horizontal="center" vertical="center"/>
    </xf>
    <xf numFmtId="0" fontId="8" fillId="0" borderId="3" xfId="27" applyNumberFormat="1" applyFont="1" applyBorder="1" applyAlignment="1">
      <alignment horizontal="center" vertical="center"/>
    </xf>
    <xf numFmtId="0" fontId="8" fillId="0" borderId="13" xfId="27" applyNumberFormat="1" applyFont="1" applyBorder="1" applyAlignment="1">
      <alignment horizontal="center" vertical="center"/>
    </xf>
    <xf numFmtId="0" fontId="11" fillId="0" borderId="10" xfId="27" applyNumberFormat="1" applyFont="1" applyBorder="1" applyAlignment="1">
      <alignment horizontal="center" vertical="center"/>
    </xf>
    <xf numFmtId="0" fontId="20" fillId="0" borderId="0" xfId="27" applyNumberFormat="1" applyFont="1" applyAlignment="1">
      <alignment vertical="center"/>
    </xf>
    <xf numFmtId="0" fontId="16" fillId="0" borderId="6" xfId="27" applyNumberFormat="1" applyFont="1" applyBorder="1" applyAlignment="1">
      <alignment horizontal="center" vertical="center"/>
    </xf>
    <xf numFmtId="0" fontId="16" fillId="0" borderId="7" xfId="27" applyNumberFormat="1" applyFont="1" applyBorder="1" applyAlignment="1">
      <alignment horizontal="center" vertical="center"/>
    </xf>
    <xf numFmtId="0" fontId="21" fillId="0" borderId="11" xfId="27" applyNumberFormat="1" applyFont="1" applyBorder="1" applyAlignment="1">
      <alignment horizontal="center" vertical="center"/>
    </xf>
    <xf numFmtId="0" fontId="16" fillId="0" borderId="0" xfId="27" applyNumberFormat="1" applyFont="1" applyBorder="1" applyAlignment="1">
      <alignment horizontal="center" vertical="center"/>
    </xf>
    <xf numFmtId="0" fontId="16" fillId="0" borderId="0" xfId="27" applyNumberFormat="1" applyFont="1" applyBorder="1" applyAlignment="1">
      <alignment vertical="center"/>
    </xf>
    <xf numFmtId="0" fontId="18" fillId="0" borderId="12" xfId="27" applyNumberFormat="1" applyFont="1" applyFill="1" applyBorder="1" applyAlignment="1">
      <alignment vertical="center"/>
    </xf>
    <xf numFmtId="0" fontId="17" fillId="3" borderId="14" xfId="27" applyNumberFormat="1" applyFont="1" applyFill="1" applyBorder="1" applyAlignment="1">
      <alignment horizontal="center" vertical="center"/>
    </xf>
    <xf numFmtId="0" fontId="17" fillId="3" borderId="16" xfId="27" applyNumberFormat="1" applyFont="1" applyFill="1" applyBorder="1" applyAlignment="1">
      <alignment horizontal="center" vertical="center"/>
    </xf>
    <xf numFmtId="0" fontId="22" fillId="0" borderId="0" xfId="27" applyNumberFormat="1" applyFont="1" applyAlignment="1">
      <alignment horizontal="center" vertical="top"/>
    </xf>
    <xf numFmtId="0" fontId="24" fillId="0" borderId="0" xfId="27" applyNumberFormat="1" applyFont="1" applyBorder="1" applyAlignment="1">
      <alignment horizontal="center" vertical="center"/>
    </xf>
    <xf numFmtId="0" fontId="18" fillId="0" borderId="30" xfId="27" applyNumberFormat="1" applyFont="1" applyFill="1" applyBorder="1" applyAlignment="1">
      <alignment vertical="center"/>
    </xf>
    <xf numFmtId="0" fontId="17" fillId="3" borderId="17" xfId="27" applyNumberFormat="1" applyFont="1" applyFill="1" applyBorder="1" applyAlignment="1">
      <alignment horizontal="center" vertical="center"/>
    </xf>
    <xf numFmtId="0" fontId="17" fillId="3" borderId="18" xfId="27" applyNumberFormat="1" applyFont="1" applyFill="1" applyBorder="1" applyAlignment="1">
      <alignment horizontal="center" vertical="center"/>
    </xf>
    <xf numFmtId="0" fontId="25" fillId="0" borderId="0" xfId="27" applyNumberFormat="1" applyFont="1" applyAlignment="1">
      <alignment horizontal="center" vertical="top"/>
    </xf>
    <xf numFmtId="0" fontId="26" fillId="0" borderId="0" xfId="27" applyNumberFormat="1" applyFont="1" applyBorder="1" applyAlignment="1">
      <alignment horizontal="right" vertical="top" wrapText="1"/>
    </xf>
    <xf numFmtId="0" fontId="17" fillId="3" borderId="12" xfId="27" applyNumberFormat="1" applyFont="1" applyFill="1" applyBorder="1" applyAlignment="1">
      <alignment horizontal="center" vertical="center" wrapText="1" shrinkToFit="1"/>
    </xf>
    <xf numFmtId="0" fontId="17" fillId="3" borderId="12" xfId="27" applyNumberFormat="1" applyFont="1" applyFill="1" applyBorder="1" applyAlignment="1">
      <alignment horizontal="center" vertical="center" shrinkToFit="1"/>
    </xf>
    <xf numFmtId="0" fontId="16" fillId="3" borderId="19" xfId="0" applyNumberFormat="1" applyFont="1" applyFill="1" applyBorder="1" applyAlignment="1">
      <alignment horizontal="left" vertical="center" wrapText="1" indent="1" shrinkToFit="1"/>
    </xf>
    <xf numFmtId="0" fontId="16" fillId="3" borderId="20" xfId="0" applyNumberFormat="1" applyFont="1" applyFill="1" applyBorder="1" applyAlignment="1">
      <alignment horizontal="left" vertical="center" wrapText="1" indent="1" shrinkToFit="1"/>
    </xf>
    <xf numFmtId="0" fontId="16" fillId="0" borderId="29" xfId="27" applyNumberFormat="1" applyFont="1" applyBorder="1" applyAlignment="1">
      <alignment horizontal="center" vertical="center"/>
    </xf>
    <xf numFmtId="0" fontId="16" fillId="0" borderId="21" xfId="27" applyNumberFormat="1" applyFont="1" applyBorder="1" applyAlignment="1">
      <alignment horizontal="center" vertical="center"/>
    </xf>
    <xf numFmtId="0" fontId="16" fillId="0" borderId="22" xfId="27" applyNumberFormat="1" applyFont="1" applyBorder="1" applyAlignment="1">
      <alignment horizontal="center" vertical="center"/>
    </xf>
    <xf numFmtId="0" fontId="18" fillId="0" borderId="31" xfId="27" applyNumberFormat="1" applyFont="1" applyFill="1" applyBorder="1" applyAlignment="1">
      <alignment vertical="center"/>
    </xf>
    <xf numFmtId="0" fontId="17" fillId="3" borderId="31" xfId="27" applyNumberFormat="1" applyFont="1" applyFill="1" applyBorder="1" applyAlignment="1">
      <alignment horizontal="center" vertical="center" shrinkToFit="1"/>
    </xf>
    <xf numFmtId="0" fontId="16" fillId="3" borderId="23" xfId="0" applyNumberFormat="1" applyFont="1" applyFill="1" applyBorder="1" applyAlignment="1">
      <alignment horizontal="left" vertical="center" wrapText="1" indent="1" shrinkToFit="1"/>
    </xf>
    <xf numFmtId="0" fontId="16" fillId="3" borderId="0" xfId="0" applyNumberFormat="1" applyFont="1" applyFill="1" applyBorder="1" applyAlignment="1">
      <alignment horizontal="left" vertical="center" wrapText="1" indent="1" shrinkToFit="1"/>
    </xf>
    <xf numFmtId="0" fontId="16" fillId="0" borderId="24" xfId="27" applyNumberFormat="1" applyFont="1" applyBorder="1" applyAlignment="1">
      <alignment horizontal="center" vertical="center"/>
    </xf>
    <xf numFmtId="0" fontId="17" fillId="3" borderId="30" xfId="27" applyNumberFormat="1" applyFont="1" applyFill="1" applyBorder="1" applyAlignment="1">
      <alignment horizontal="center" vertical="center" shrinkToFit="1"/>
    </xf>
    <xf numFmtId="0" fontId="16" fillId="3" borderId="25" xfId="0" applyNumberFormat="1" applyFont="1" applyFill="1" applyBorder="1" applyAlignment="1">
      <alignment horizontal="left" vertical="center" wrapText="1" indent="1" shrinkToFit="1"/>
    </xf>
    <xf numFmtId="0" fontId="16" fillId="3" borderId="26" xfId="0" applyNumberFormat="1" applyFont="1" applyFill="1" applyBorder="1" applyAlignment="1">
      <alignment horizontal="left" vertical="center" wrapText="1" indent="1" shrinkToFit="1"/>
    </xf>
    <xf numFmtId="0" fontId="18" fillId="3" borderId="27" xfId="27" applyNumberFormat="1" applyFont="1" applyFill="1" applyBorder="1">
      <alignment vertical="center"/>
    </xf>
    <xf numFmtId="0" fontId="18" fillId="3" borderId="28" xfId="27" applyNumberFormat="1" applyFont="1" applyFill="1" applyBorder="1" applyAlignment="1">
      <alignment vertical="center"/>
    </xf>
    <xf numFmtId="0" fontId="19" fillId="0" borderId="0" xfId="27" applyNumberFormat="1" applyFont="1" applyAlignment="1">
      <alignment horizontal="right"/>
    </xf>
    <xf numFmtId="0" fontId="26" fillId="0" borderId="2" xfId="27" applyNumberFormat="1" applyFont="1" applyBorder="1" applyAlignment="1">
      <alignment horizontal="right" vertical="top" wrapText="1"/>
    </xf>
    <xf numFmtId="0" fontId="26" fillId="0" borderId="0" xfId="27" applyNumberFormat="1" applyFont="1" applyBorder="1" applyAlignment="1">
      <alignment vertical="top"/>
    </xf>
    <xf numFmtId="0" fontId="16" fillId="0" borderId="7" xfId="27" applyNumberFormat="1" applyFont="1" applyBorder="1" applyAlignment="1">
      <alignment horizontal="center" vertical="center" wrapText="1"/>
    </xf>
    <xf numFmtId="0" fontId="16" fillId="0" borderId="5" xfId="27" applyNumberFormat="1" applyFont="1" applyBorder="1" applyAlignment="1">
      <alignment horizontal="center" vertical="center" wrapText="1"/>
    </xf>
    <xf numFmtId="0" fontId="16" fillId="0" borderId="6" xfId="27" applyNumberFormat="1" applyFont="1" applyBorder="1" applyAlignment="1">
      <alignment horizontal="center" vertical="center" wrapText="1"/>
    </xf>
    <xf numFmtId="0" fontId="17" fillId="0" borderId="4" xfId="27" applyNumberFormat="1" applyFont="1" applyBorder="1">
      <alignment vertical="center"/>
    </xf>
    <xf numFmtId="0" fontId="17" fillId="0" borderId="0" xfId="27" applyNumberFormat="1" applyFont="1" applyBorder="1">
      <alignment vertical="center"/>
    </xf>
    <xf numFmtId="0" fontId="17" fillId="3" borderId="7" xfId="27" applyNumberFormat="1" applyFont="1" applyFill="1" applyBorder="1">
      <alignment vertical="center"/>
    </xf>
    <xf numFmtId="0" fontId="17" fillId="3" borderId="5" xfId="27" applyNumberFormat="1" applyFont="1" applyFill="1" applyBorder="1">
      <alignment vertical="center"/>
    </xf>
    <xf numFmtId="0" fontId="17" fillId="3" borderId="6" xfId="27" applyNumberFormat="1" applyFont="1" applyFill="1" applyBorder="1">
      <alignment vertical="center"/>
    </xf>
    <xf numFmtId="0" fontId="17" fillId="3" borderId="6" xfId="27" applyNumberFormat="1" applyFont="1" applyFill="1" applyBorder="1" applyAlignment="1">
      <alignment horizontal="right" vertical="center"/>
    </xf>
    <xf numFmtId="0" fontId="16" fillId="0" borderId="7" xfId="27" applyNumberFormat="1" applyFont="1" applyBorder="1" applyAlignment="1">
      <alignment horizontal="center" vertical="center"/>
    </xf>
    <xf numFmtId="0" fontId="16" fillId="0" borderId="5" xfId="27" applyNumberFormat="1" applyFont="1" applyBorder="1" applyAlignment="1">
      <alignment horizontal="center" vertical="center"/>
    </xf>
    <xf numFmtId="0" fontId="22" fillId="0" borderId="14" xfId="27" applyNumberFormat="1" applyFont="1" applyBorder="1" applyAlignment="1">
      <alignment vertical="top" wrapText="1"/>
    </xf>
    <xf numFmtId="0" fontId="22" fillId="0" borderId="1" xfId="27" applyNumberFormat="1" applyFont="1" applyBorder="1" applyAlignment="1">
      <alignment vertical="top"/>
    </xf>
    <xf numFmtId="0" fontId="17" fillId="0" borderId="0" xfId="27" applyNumberFormat="1" applyFont="1" applyBorder="1" applyAlignment="1">
      <alignment horizontal="right" vertical="center"/>
    </xf>
    <xf numFmtId="0" fontId="18" fillId="0" borderId="0" xfId="27" applyNumberFormat="1" applyFont="1" applyAlignment="1">
      <alignment vertical="top"/>
    </xf>
    <xf numFmtId="0" fontId="17" fillId="0" borderId="0" xfId="27" applyNumberFormat="1" applyFont="1" applyAlignment="1">
      <alignment vertical="top"/>
    </xf>
    <xf numFmtId="0" fontId="17" fillId="0" borderId="0" xfId="27" applyNumberFormat="1" applyFont="1" applyBorder="1" applyAlignment="1">
      <alignment horizontal="center" vertical="center"/>
    </xf>
    <xf numFmtId="0" fontId="27" fillId="0" borderId="0" xfId="27" applyNumberFormat="1" applyFont="1" applyBorder="1">
      <alignment vertical="center"/>
    </xf>
    <xf numFmtId="0" fontId="17" fillId="0" borderId="0" xfId="27" applyNumberFormat="1" applyFont="1" applyBorder="1" applyAlignment="1">
      <alignment horizontal="left" vertical="center" wrapText="1"/>
    </xf>
    <xf numFmtId="0" fontId="8" fillId="0" borderId="0" xfId="27" applyNumberFormat="1" applyFont="1">
      <alignment vertical="center"/>
    </xf>
    <xf numFmtId="0" fontId="19" fillId="0" borderId="0" xfId="27" applyNumberFormat="1" applyFont="1" applyAlignment="1">
      <alignment horizontal="center"/>
    </xf>
    <xf numFmtId="0" fontId="19" fillId="0" borderId="0" xfId="27" applyNumberFormat="1" applyFont="1" applyBorder="1" applyAlignment="1">
      <alignment horizontal="center" vertical="center"/>
    </xf>
    <xf numFmtId="0" fontId="16" fillId="0" borderId="0" xfId="27" applyNumberFormat="1" applyFont="1" applyAlignment="1">
      <alignment horizontal="left" vertical="center"/>
    </xf>
    <xf numFmtId="0" fontId="17" fillId="0" borderId="0" xfId="27" applyNumberFormat="1" applyFont="1" applyAlignment="1">
      <alignment horizontal="right"/>
    </xf>
    <xf numFmtId="0" fontId="23" fillId="0" borderId="0" xfId="27" applyNumberFormat="1" applyFont="1">
      <alignment vertical="center"/>
    </xf>
    <xf numFmtId="0" fontId="23" fillId="0" borderId="0" xfId="27" applyNumberFormat="1" applyFont="1" applyAlignment="1">
      <alignment horizontal="center"/>
    </xf>
    <xf numFmtId="0" fontId="23" fillId="0" borderId="0" xfId="27" applyNumberFormat="1" applyFont="1" applyAlignment="1">
      <alignment horizontal="right"/>
    </xf>
    <xf numFmtId="0" fontId="23" fillId="0" borderId="2" xfId="27" applyNumberFormat="1" applyFont="1" applyBorder="1" applyAlignment="1">
      <alignment horizontal="right" wrapText="1"/>
    </xf>
    <xf numFmtId="0" fontId="16" fillId="0" borderId="7" xfId="27" applyNumberFormat="1" applyFont="1" applyBorder="1" applyAlignment="1">
      <alignment horizontal="left" vertical="center" wrapText="1"/>
    </xf>
    <xf numFmtId="0" fontId="16" fillId="0" borderId="5" xfId="27" applyNumberFormat="1" applyFont="1" applyBorder="1" applyAlignment="1">
      <alignment horizontal="left" vertical="center" wrapText="1"/>
    </xf>
    <xf numFmtId="0" fontId="17" fillId="3" borderId="6" xfId="27" applyNumberFormat="1" applyFont="1" applyFill="1" applyBorder="1" applyAlignment="1">
      <alignment vertical="center"/>
    </xf>
    <xf numFmtId="0" fontId="16" fillId="0" borderId="7" xfId="27" applyNumberFormat="1" applyFont="1" applyBorder="1" applyAlignment="1">
      <alignment vertical="center"/>
    </xf>
    <xf numFmtId="0" fontId="16" fillId="0" borderId="3" xfId="27" applyNumberFormat="1" applyFont="1" applyBorder="1" applyAlignment="1">
      <alignment vertical="center"/>
    </xf>
    <xf numFmtId="0" fontId="16" fillId="0" borderId="5" xfId="27" applyNumberFormat="1" applyFont="1" applyBorder="1" applyAlignment="1">
      <alignment vertical="center"/>
    </xf>
    <xf numFmtId="0" fontId="17" fillId="3" borderId="6" xfId="27" applyNumberFormat="1" applyFont="1" applyFill="1" applyBorder="1" applyAlignment="1">
      <alignment horizontal="center" vertical="center"/>
    </xf>
    <xf numFmtId="0" fontId="16" fillId="0" borderId="7" xfId="27" applyNumberFormat="1" applyFont="1" applyBorder="1" applyAlignment="1">
      <alignment horizontal="left" vertical="center"/>
    </xf>
    <xf numFmtId="0" fontId="16" fillId="0" borderId="5" xfId="27" applyNumberFormat="1" applyFont="1" applyBorder="1" applyAlignment="1">
      <alignment horizontal="left" vertical="center"/>
    </xf>
    <xf numFmtId="0" fontId="18" fillId="0" borderId="7" xfId="27" applyNumberFormat="1" applyFont="1" applyBorder="1" applyAlignment="1">
      <alignment vertical="center" wrapText="1"/>
    </xf>
    <xf numFmtId="0" fontId="18" fillId="0" borderId="3" xfId="27" applyNumberFormat="1" applyFont="1" applyBorder="1" applyAlignment="1">
      <alignment vertical="center" wrapText="1"/>
    </xf>
    <xf numFmtId="0" fontId="18" fillId="0" borderId="5" xfId="27" applyNumberFormat="1" applyFont="1" applyBorder="1" applyAlignment="1">
      <alignment vertical="center" wrapText="1"/>
    </xf>
    <xf numFmtId="0" fontId="17" fillId="0" borderId="0" xfId="27" applyNumberFormat="1" applyFont="1" applyAlignment="1">
      <alignment horizontal="left" vertical="top" wrapText="1"/>
    </xf>
    <xf numFmtId="0" fontId="18" fillId="0" borderId="1" xfId="27" applyNumberFormat="1" applyFont="1" applyBorder="1" applyAlignment="1">
      <alignment horizontal="left" vertical="top" wrapText="1"/>
    </xf>
    <xf numFmtId="176" fontId="18" fillId="3" borderId="6" xfId="27" applyNumberFormat="1" applyFont="1" applyFill="1" applyBorder="1">
      <alignment vertical="center"/>
    </xf>
    <xf numFmtId="176" fontId="18" fillId="3" borderId="6" xfId="27" applyNumberFormat="1" applyFont="1" applyFill="1" applyBorder="1" applyAlignment="1">
      <alignment vertical="center"/>
    </xf>
    <xf numFmtId="176" fontId="18" fillId="4" borderId="7" xfId="27" applyNumberFormat="1" applyFont="1" applyFill="1" applyBorder="1" applyAlignment="1">
      <alignment vertical="center"/>
    </xf>
    <xf numFmtId="176" fontId="18" fillId="4" borderId="9" xfId="27" applyNumberFormat="1" applyFont="1" applyFill="1" applyBorder="1" applyAlignment="1">
      <alignment vertical="center"/>
    </xf>
    <xf numFmtId="176" fontId="16" fillId="3" borderId="6" xfId="27" applyNumberFormat="1" applyFont="1" applyFill="1" applyBorder="1">
      <alignment vertical="center"/>
    </xf>
    <xf numFmtId="176" fontId="16" fillId="3" borderId="15" xfId="27" applyNumberFormat="1" applyFont="1" applyFill="1" applyBorder="1">
      <alignment vertical="center"/>
    </xf>
    <xf numFmtId="176" fontId="16" fillId="4" borderId="6" xfId="27" applyNumberFormat="1" applyFont="1" applyFill="1" applyBorder="1">
      <alignment vertical="center"/>
    </xf>
    <xf numFmtId="176" fontId="16" fillId="4" borderId="7" xfId="27" applyNumberFormat="1" applyFont="1" applyFill="1" applyBorder="1">
      <alignment vertical="center"/>
    </xf>
    <xf numFmtId="176" fontId="16" fillId="4" borderId="12" xfId="27" applyNumberFormat="1" applyFont="1" applyFill="1" applyBorder="1">
      <alignment vertical="center"/>
    </xf>
    <xf numFmtId="176" fontId="16" fillId="4" borderId="8" xfId="27" applyNumberFormat="1" applyFont="1" applyFill="1" applyBorder="1">
      <alignment vertical="center"/>
    </xf>
  </cellXfs>
  <cellStyles count="28">
    <cellStyle name="パーセント 2" xfId="3" xr:uid="{00000000-0005-0000-0000-000001000000}"/>
    <cellStyle name="パーセント 2 2" xfId="9" xr:uid="{00000000-0005-0000-0000-000002000000}"/>
    <cellStyle name="パーセント 2 3" xfId="24" xr:uid="{00000000-0005-0000-0000-000003000000}"/>
    <cellStyle name="パーセント 3" xfId="26" xr:uid="{00000000-0005-0000-0000-000004000000}"/>
    <cellStyle name="桁区切り 2" xfId="4" xr:uid="{00000000-0005-0000-0000-000005000000}"/>
    <cellStyle name="桁区切り 3" xfId="10" xr:uid="{00000000-0005-0000-0000-000006000000}"/>
    <cellStyle name="通貨 2" xfId="5" xr:uid="{00000000-0005-0000-0000-000007000000}"/>
    <cellStyle name="通貨 2 2" xfId="7" xr:uid="{00000000-0005-0000-0000-000008000000}"/>
    <cellStyle name="標準" xfId="0" builtinId="0"/>
    <cellStyle name="標準 10" xfId="16" xr:uid="{00000000-0005-0000-0000-00000A000000}"/>
    <cellStyle name="標準 11" xfId="17" xr:uid="{00000000-0005-0000-0000-00000B000000}"/>
    <cellStyle name="標準 12" xfId="27" xr:uid="{020C453F-C449-4F60-8672-276E732BC48C}"/>
    <cellStyle name="標準 2" xfId="1" xr:uid="{00000000-0005-0000-0000-00000C000000}"/>
    <cellStyle name="標準 2 2" xfId="22" xr:uid="{00000000-0005-0000-0000-00000D000000}"/>
    <cellStyle name="標準 3" xfId="2" xr:uid="{00000000-0005-0000-0000-00000E000000}"/>
    <cellStyle name="標準 3 2" xfId="11" xr:uid="{00000000-0005-0000-0000-00000F000000}"/>
    <cellStyle name="標準 3 2 2" xfId="23" xr:uid="{00000000-0005-0000-0000-000010000000}"/>
    <cellStyle name="標準 3 3" xfId="12" xr:uid="{00000000-0005-0000-0000-000011000000}"/>
    <cellStyle name="標準 4" xfId="8" xr:uid="{00000000-0005-0000-0000-000012000000}"/>
    <cellStyle name="標準 4 2" xfId="15" xr:uid="{00000000-0005-0000-0000-000013000000}"/>
    <cellStyle name="標準 5" xfId="13" xr:uid="{00000000-0005-0000-0000-000014000000}"/>
    <cellStyle name="標準 5 2" xfId="14" xr:uid="{00000000-0005-0000-0000-000015000000}"/>
    <cellStyle name="標準 6" xfId="18" xr:uid="{00000000-0005-0000-0000-000016000000}"/>
    <cellStyle name="標準 7" xfId="19" xr:uid="{00000000-0005-0000-0000-000017000000}"/>
    <cellStyle name="標準 7 2" xfId="25" xr:uid="{00000000-0005-0000-0000-000018000000}"/>
    <cellStyle name="標準 8" xfId="20" xr:uid="{00000000-0005-0000-0000-000019000000}"/>
    <cellStyle name="標準 9" xfId="21" xr:uid="{00000000-0005-0000-0000-00001A000000}"/>
    <cellStyle name="未定義" xfId="6" xr:uid="{00000000-0005-0000-0000-00001B000000}"/>
  </cellStyles>
  <dxfs count="1">
    <dxf>
      <font>
        <color theme="1" tint="0.24994659260841701"/>
      </font>
    </dxf>
  </dxfs>
  <tableStyles count="0" defaultTableStyle="TableStyleMedium9" defaultPivotStyle="PivotStyleLight16"/>
  <colors>
    <mruColors>
      <color rgb="FF009900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</xdr:colOff>
      <xdr:row>0</xdr:row>
      <xdr:rowOff>35859</xdr:rowOff>
    </xdr:from>
    <xdr:to>
      <xdr:col>2</xdr:col>
      <xdr:colOff>248322</xdr:colOff>
      <xdr:row>0</xdr:row>
      <xdr:rowOff>296844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858" y="35859"/>
          <a:ext cx="2606040" cy="26098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>
          <a:noAutofit/>
        </a:bodyPr>
        <a:lstStyle/>
        <a:p>
          <a:pPr algn="ctr" hangingPunct="0">
            <a:spcAft>
              <a:spcPts val="0"/>
            </a:spcAft>
          </a:pPr>
          <a:r>
            <a:rPr lang="ja-JP" altLang="en-U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游明朝" panose="02020400000000000000" pitchFamily="18" charset="-128"/>
            </a:rPr>
            <a:t>補助事業者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游明朝" panose="02020400000000000000" pitchFamily="18" charset="-128"/>
            </a:rPr>
            <a:t>→（市町村経由）→京都府</a:t>
          </a:r>
          <a:endParaRPr lang="ja-JP" sz="16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1247775</xdr:colOff>
          <xdr:row>10</xdr:row>
          <xdr:rowOff>104775</xdr:rowOff>
        </xdr:from>
        <xdr:to>
          <xdr:col>5</xdr:col>
          <xdr:colOff>1552575</xdr:colOff>
          <xdr:row>11</xdr:row>
          <xdr:rowOff>133350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57150</xdr:colOff>
      <xdr:row>24</xdr:row>
      <xdr:rowOff>381000</xdr:rowOff>
    </xdr:from>
    <xdr:to>
      <xdr:col>7</xdr:col>
      <xdr:colOff>759759</xdr:colOff>
      <xdr:row>26</xdr:row>
      <xdr:rowOff>94690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44400" y="9791700"/>
          <a:ext cx="702609" cy="666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青色</a:t>
          </a:r>
          <a:endParaRPr kumimoji="1" lang="en-US" altLang="ja-JP" sz="1000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申告</a:t>
          </a:r>
        </a:p>
      </xdr:txBody>
    </xdr:sp>
    <xdr:clientData/>
  </xdr:twoCellAnchor>
  <xdr:twoCellAnchor>
    <xdr:from>
      <xdr:col>7</xdr:col>
      <xdr:colOff>914400</xdr:colOff>
      <xdr:row>24</xdr:row>
      <xdr:rowOff>381000</xdr:rowOff>
    </xdr:from>
    <xdr:to>
      <xdr:col>7</xdr:col>
      <xdr:colOff>1617009</xdr:colOff>
      <xdr:row>26</xdr:row>
      <xdr:rowOff>94690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201650" y="9791700"/>
          <a:ext cx="702609" cy="666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白色</a:t>
          </a:r>
          <a:endParaRPr kumimoji="1" lang="en-US" altLang="ja-JP" sz="1000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申告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EIICH~1/LOCALS~1/Temp/notes6030C8/~307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19.94.137\&#23601;&#36786;&#12539;&#22899;&#24615;&#3550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  <sheetName val="機構P"/>
      <sheetName val="整理番号表"/>
      <sheetName val="整理番号表（融資主体型補助事業）"/>
      <sheetName val="単価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616B-9D21-4373-B5D2-B9D8D85701A8}">
  <sheetPr>
    <pageSetUpPr fitToPage="1"/>
  </sheetPr>
  <dimension ref="A1:M35"/>
  <sheetViews>
    <sheetView showZeros="0" tabSelected="1" view="pageBreakPreview" zoomScaleNormal="80" zoomScaleSheetLayoutView="100" workbookViewId="0">
      <selection activeCell="E6" sqref="E6"/>
    </sheetView>
  </sheetViews>
  <sheetFormatPr defaultColWidth="9.375" defaultRowHeight="18"/>
  <cols>
    <col min="1" max="1" width="19.375" style="2" customWidth="1"/>
    <col min="2" max="2" width="28.75" style="2" customWidth="1"/>
    <col min="3" max="4" width="22.625" style="2" customWidth="1"/>
    <col min="5" max="9" width="23.375" style="2" customWidth="1"/>
    <col min="10" max="10" width="7.875" style="2" customWidth="1"/>
    <col min="11" max="12" width="17.875" style="2" customWidth="1"/>
    <col min="13" max="16384" width="9.375" style="2"/>
  </cols>
  <sheetData>
    <row r="1" spans="1:13" ht="26.45" customHeight="1"/>
    <row r="2" spans="1:13" ht="24.6" customHeight="1">
      <c r="A2" s="3" t="s">
        <v>52</v>
      </c>
    </row>
    <row r="3" spans="1:13" s="7" customFormat="1" ht="27" customHeight="1">
      <c r="A3" s="4" t="s">
        <v>31</v>
      </c>
      <c r="B3" s="4"/>
      <c r="C3" s="4"/>
      <c r="D3" s="4"/>
      <c r="E3" s="4"/>
      <c r="F3" s="4"/>
      <c r="G3" s="4"/>
      <c r="H3" s="4"/>
      <c r="I3" s="4"/>
      <c r="J3" s="5"/>
      <c r="K3" s="6"/>
      <c r="L3" s="6"/>
    </row>
    <row r="4" spans="1:13" s="7" customFormat="1" ht="31.5" customHeight="1" thickBot="1">
      <c r="A4" s="8" t="s">
        <v>34</v>
      </c>
      <c r="B4" s="9"/>
      <c r="C4" s="9"/>
      <c r="D4" s="9"/>
      <c r="E4" s="10" t="s">
        <v>3</v>
      </c>
      <c r="F4" s="9"/>
      <c r="G4" s="9"/>
      <c r="H4" s="9"/>
      <c r="I4" s="9"/>
      <c r="J4" s="9"/>
      <c r="K4" s="9"/>
      <c r="L4" s="9"/>
      <c r="M4" s="9"/>
    </row>
    <row r="5" spans="1:13" s="7" customFormat="1" ht="27" customHeight="1">
      <c r="A5" s="11" t="s">
        <v>17</v>
      </c>
      <c r="B5" s="12"/>
      <c r="C5" s="12"/>
      <c r="D5" s="9"/>
      <c r="E5" s="13" t="s">
        <v>23</v>
      </c>
      <c r="F5" s="14"/>
      <c r="G5" s="14"/>
      <c r="H5" s="15"/>
      <c r="I5" s="16" t="s">
        <v>24</v>
      </c>
    </row>
    <row r="6" spans="1:13" ht="29.25" customHeight="1">
      <c r="A6" s="11" t="s">
        <v>33</v>
      </c>
      <c r="B6" s="12"/>
      <c r="C6" s="12"/>
      <c r="D6" s="17"/>
      <c r="E6" s="18" t="s">
        <v>19</v>
      </c>
      <c r="F6" s="18" t="s">
        <v>20</v>
      </c>
      <c r="G6" s="18" t="s">
        <v>21</v>
      </c>
      <c r="H6" s="19" t="s">
        <v>22</v>
      </c>
      <c r="I6" s="20" t="s">
        <v>25</v>
      </c>
    </row>
    <row r="7" spans="1:13" ht="30" customHeight="1" thickBot="1">
      <c r="A7" s="11" t="s">
        <v>45</v>
      </c>
      <c r="B7" s="12"/>
      <c r="C7" s="12"/>
      <c r="D7" s="21"/>
      <c r="E7" s="95"/>
      <c r="F7" s="95"/>
      <c r="G7" s="96"/>
      <c r="H7" s="97">
        <f>SUM(E7:G7)</f>
        <v>0</v>
      </c>
      <c r="I7" s="98">
        <f>IF(H7&gt;10000,1000000,ROUNDDOWN(H7*1000,-4))</f>
        <v>0</v>
      </c>
      <c r="J7" s="22"/>
    </row>
    <row r="8" spans="1:13" ht="18.600000000000001" customHeight="1">
      <c r="A8" s="23" t="s">
        <v>50</v>
      </c>
      <c r="B8" s="24"/>
      <c r="C8" s="25"/>
      <c r="E8" s="26" t="s">
        <v>46</v>
      </c>
      <c r="F8" s="26" t="s">
        <v>46</v>
      </c>
      <c r="G8" s="26" t="s">
        <v>47</v>
      </c>
      <c r="H8" s="22"/>
      <c r="I8" s="27" t="s">
        <v>26</v>
      </c>
      <c r="J8" s="22"/>
      <c r="K8" s="27"/>
      <c r="L8" s="22"/>
    </row>
    <row r="9" spans="1:13" ht="40.5" customHeight="1" thickBot="1">
      <c r="A9" s="28"/>
      <c r="B9" s="29"/>
      <c r="C9" s="30"/>
      <c r="E9" s="31"/>
      <c r="F9" s="32" t="s">
        <v>27</v>
      </c>
      <c r="G9" s="32"/>
      <c r="H9" s="32"/>
      <c r="I9" s="32"/>
      <c r="J9" s="22"/>
      <c r="K9" s="27"/>
      <c r="L9" s="22"/>
    </row>
    <row r="10" spans="1:13" ht="20.100000000000001" customHeight="1">
      <c r="A10" s="23" t="s">
        <v>51</v>
      </c>
      <c r="B10" s="33" t="s">
        <v>53</v>
      </c>
      <c r="C10" s="34"/>
      <c r="E10" s="35" t="s">
        <v>49</v>
      </c>
      <c r="F10" s="36"/>
      <c r="G10" s="37" t="s">
        <v>48</v>
      </c>
      <c r="H10" s="38"/>
      <c r="I10" s="39"/>
      <c r="J10" s="22"/>
      <c r="K10" s="27"/>
      <c r="L10" s="22"/>
    </row>
    <row r="11" spans="1:13" ht="20.100000000000001" customHeight="1">
      <c r="A11" s="40"/>
      <c r="B11" s="41"/>
      <c r="C11" s="41"/>
      <c r="E11" s="42"/>
      <c r="F11" s="43"/>
      <c r="G11" s="18" t="s">
        <v>19</v>
      </c>
      <c r="H11" s="18" t="s">
        <v>20</v>
      </c>
      <c r="I11" s="44" t="s">
        <v>21</v>
      </c>
      <c r="J11" s="22"/>
      <c r="K11" s="27"/>
      <c r="L11" s="22"/>
    </row>
    <row r="12" spans="1:13" ht="40.5" customHeight="1" thickBot="1">
      <c r="A12" s="28"/>
      <c r="B12" s="45"/>
      <c r="C12" s="45"/>
      <c r="E12" s="46"/>
      <c r="F12" s="47"/>
      <c r="G12" s="48"/>
      <c r="H12" s="48"/>
      <c r="I12" s="49"/>
      <c r="J12" s="22"/>
      <c r="K12" s="27"/>
      <c r="L12" s="22"/>
    </row>
    <row r="13" spans="1:13" s="7" customFormat="1" ht="32.25" customHeight="1">
      <c r="A13" s="10" t="s">
        <v>35</v>
      </c>
      <c r="E13" s="50"/>
      <c r="F13" s="51"/>
      <c r="G13" s="51"/>
      <c r="H13" s="51"/>
      <c r="I13" s="32"/>
      <c r="J13" s="52"/>
      <c r="K13" s="52"/>
    </row>
    <row r="14" spans="1:13" ht="46.5" customHeight="1">
      <c r="A14" s="53" t="s">
        <v>18</v>
      </c>
      <c r="B14" s="54"/>
      <c r="C14" s="55" t="s">
        <v>5</v>
      </c>
      <c r="D14" s="55" t="s">
        <v>6</v>
      </c>
      <c r="E14" s="55" t="s">
        <v>7</v>
      </c>
      <c r="F14" s="55" t="s">
        <v>2</v>
      </c>
      <c r="G14" s="55" t="s">
        <v>28</v>
      </c>
      <c r="H14" s="55" t="s">
        <v>1</v>
      </c>
      <c r="I14" s="56"/>
      <c r="J14" s="57"/>
    </row>
    <row r="15" spans="1:13" ht="42" customHeight="1">
      <c r="A15" s="58"/>
      <c r="B15" s="59"/>
      <c r="C15" s="99"/>
      <c r="D15" s="99"/>
      <c r="E15" s="100"/>
      <c r="F15" s="60"/>
      <c r="G15" s="61" t="s">
        <v>40</v>
      </c>
      <c r="H15" s="61" t="s">
        <v>41</v>
      </c>
    </row>
    <row r="16" spans="1:13" ht="42" customHeight="1">
      <c r="A16" s="58"/>
      <c r="B16" s="59"/>
      <c r="C16" s="99"/>
      <c r="D16" s="99"/>
      <c r="E16" s="100"/>
      <c r="F16" s="60"/>
      <c r="G16" s="61" t="s">
        <v>40</v>
      </c>
      <c r="H16" s="61" t="s">
        <v>41</v>
      </c>
    </row>
    <row r="17" spans="1:12" ht="42" customHeight="1">
      <c r="A17" s="58"/>
      <c r="B17" s="59"/>
      <c r="C17" s="99"/>
      <c r="D17" s="99"/>
      <c r="E17" s="100"/>
      <c r="F17" s="60"/>
      <c r="G17" s="61" t="s">
        <v>40</v>
      </c>
      <c r="H17" s="61" t="s">
        <v>41</v>
      </c>
    </row>
    <row r="18" spans="1:12" ht="42" customHeight="1" thickBot="1">
      <c r="A18" s="62" t="s">
        <v>4</v>
      </c>
      <c r="B18" s="63"/>
      <c r="C18" s="101">
        <f>SUM(C15:C17)</f>
        <v>0</v>
      </c>
      <c r="D18" s="102">
        <f>SUM(D15:D17)</f>
        <v>0</v>
      </c>
      <c r="E18" s="103">
        <f>ROUNDDOWN(D18/2,-3)</f>
        <v>0</v>
      </c>
      <c r="F18" s="64"/>
      <c r="G18" s="65"/>
      <c r="H18" s="65"/>
      <c r="I18" s="66"/>
      <c r="J18" s="66"/>
      <c r="K18" s="66"/>
      <c r="L18" s="66"/>
    </row>
    <row r="19" spans="1:12" ht="42" customHeight="1" thickBot="1">
      <c r="A19" s="67" t="s">
        <v>42</v>
      </c>
      <c r="B19" s="68"/>
      <c r="C19" s="69"/>
      <c r="D19" s="57"/>
      <c r="E19" s="104">
        <f>MIN(I7,E18)</f>
        <v>0</v>
      </c>
      <c r="F19" s="70" t="s">
        <v>30</v>
      </c>
      <c r="G19" s="71"/>
      <c r="H19" s="71"/>
      <c r="I19" s="71"/>
      <c r="J19" s="71"/>
      <c r="K19" s="71"/>
      <c r="L19" s="71"/>
    </row>
    <row r="20" spans="1:12" s="7" customFormat="1" ht="30.95" customHeight="1">
      <c r="A20" s="72" t="s">
        <v>36</v>
      </c>
      <c r="C20" s="73"/>
      <c r="D20" s="50"/>
      <c r="E20" s="50"/>
      <c r="F20" s="50"/>
      <c r="G20" s="50"/>
      <c r="H20" s="50"/>
      <c r="I20" s="74"/>
      <c r="J20" s="74"/>
      <c r="K20" s="74"/>
      <c r="L20" s="74"/>
    </row>
    <row r="21" spans="1:12" ht="25.7" customHeight="1">
      <c r="A21" s="75" t="s">
        <v>16</v>
      </c>
      <c r="B21" s="75"/>
      <c r="C21" s="75"/>
      <c r="D21" s="76"/>
      <c r="E21" s="75" t="s">
        <v>13</v>
      </c>
      <c r="F21" s="75"/>
      <c r="G21" s="75"/>
      <c r="H21" s="75"/>
      <c r="I21" s="75"/>
      <c r="J21" s="75"/>
    </row>
    <row r="22" spans="1:12" s="77" customFormat="1" ht="21" customHeight="1">
      <c r="C22" s="78" t="s">
        <v>11</v>
      </c>
      <c r="D22" s="79"/>
      <c r="E22" s="80" t="s">
        <v>12</v>
      </c>
      <c r="F22" s="80"/>
      <c r="G22" s="80"/>
      <c r="H22" s="80"/>
    </row>
    <row r="23" spans="1:12" ht="38.1" customHeight="1">
      <c r="A23" s="81" t="s">
        <v>29</v>
      </c>
      <c r="B23" s="82"/>
      <c r="C23" s="83"/>
      <c r="D23" s="76"/>
      <c r="E23" s="84" t="s">
        <v>8</v>
      </c>
      <c r="F23" s="85"/>
      <c r="G23" s="86"/>
      <c r="H23" s="87"/>
      <c r="I23" s="69"/>
    </row>
    <row r="24" spans="1:12" ht="38.1" customHeight="1">
      <c r="A24" s="88" t="s">
        <v>14</v>
      </c>
      <c r="B24" s="89"/>
      <c r="C24" s="83"/>
      <c r="D24" s="76"/>
      <c r="E24" s="84" t="s">
        <v>9</v>
      </c>
      <c r="F24" s="85"/>
      <c r="G24" s="86"/>
      <c r="H24" s="87"/>
      <c r="I24" s="69"/>
    </row>
    <row r="25" spans="1:12" ht="38.1" customHeight="1">
      <c r="A25" s="88" t="s">
        <v>15</v>
      </c>
      <c r="B25" s="89"/>
      <c r="C25" s="83"/>
      <c r="D25" s="76"/>
      <c r="E25" s="84" t="s">
        <v>10</v>
      </c>
      <c r="F25" s="85"/>
      <c r="G25" s="86"/>
      <c r="H25" s="87"/>
      <c r="I25" s="69"/>
    </row>
    <row r="26" spans="1:12" ht="38.1" customHeight="1">
      <c r="A26" s="88" t="s">
        <v>43</v>
      </c>
      <c r="B26" s="89"/>
      <c r="C26" s="83"/>
      <c r="D26" s="76"/>
      <c r="E26" s="90" t="s">
        <v>44</v>
      </c>
      <c r="F26" s="91"/>
      <c r="G26" s="92"/>
      <c r="H26" s="87" t="s">
        <v>39</v>
      </c>
      <c r="I26" s="69"/>
    </row>
    <row r="27" spans="1:12" ht="38.1" customHeight="1">
      <c r="A27" s="88" t="s">
        <v>32</v>
      </c>
      <c r="B27" s="89"/>
      <c r="C27" s="83"/>
      <c r="D27" s="76"/>
      <c r="I27" s="93"/>
      <c r="K27" s="93"/>
    </row>
    <row r="28" spans="1:12" ht="38.1" customHeight="1">
      <c r="A28" s="81" t="s">
        <v>38</v>
      </c>
      <c r="B28" s="82"/>
      <c r="C28" s="83"/>
      <c r="D28" s="76"/>
    </row>
    <row r="29" spans="1:12" ht="38.1" customHeight="1">
      <c r="A29" s="81" t="s">
        <v>54</v>
      </c>
      <c r="B29" s="82"/>
      <c r="C29" s="83"/>
      <c r="D29" s="76"/>
    </row>
    <row r="30" spans="1:12" ht="19.350000000000001" customHeight="1">
      <c r="A30" s="94" t="s">
        <v>37</v>
      </c>
      <c r="B30" s="94"/>
      <c r="C30" s="94"/>
      <c r="D30" s="93"/>
      <c r="K30" s="93"/>
      <c r="L30" s="93"/>
    </row>
    <row r="31" spans="1:12" ht="30.95" customHeight="1"/>
    <row r="32" spans="1:12" ht="25.5" customHeight="1"/>
    <row r="33" ht="25.5" customHeight="1"/>
    <row r="34" ht="25.5" customHeight="1"/>
    <row r="35" ht="25.5" customHeight="1"/>
  </sheetData>
  <mergeCells count="34">
    <mergeCell ref="A10:A12"/>
    <mergeCell ref="B10:C12"/>
    <mergeCell ref="G10:I10"/>
    <mergeCell ref="A3:I3"/>
    <mergeCell ref="A8:A9"/>
    <mergeCell ref="A18:B18"/>
    <mergeCell ref="I20:L20"/>
    <mergeCell ref="A14:B14"/>
    <mergeCell ref="A15:B15"/>
    <mergeCell ref="A16:B16"/>
    <mergeCell ref="A17:B17"/>
    <mergeCell ref="F13:I13"/>
    <mergeCell ref="B5:C5"/>
    <mergeCell ref="B6:C6"/>
    <mergeCell ref="F9:I9"/>
    <mergeCell ref="E5:H5"/>
    <mergeCell ref="B7:C7"/>
    <mergeCell ref="B8:C9"/>
    <mergeCell ref="E10:F12"/>
    <mergeCell ref="A30:C30"/>
    <mergeCell ref="E21:J21"/>
    <mergeCell ref="A21:C21"/>
    <mergeCell ref="A29:B29"/>
    <mergeCell ref="A27:B27"/>
    <mergeCell ref="A24:B24"/>
    <mergeCell ref="A23:B23"/>
    <mergeCell ref="A25:B25"/>
    <mergeCell ref="A26:B26"/>
    <mergeCell ref="E26:G26"/>
    <mergeCell ref="E25:G25"/>
    <mergeCell ref="E24:G24"/>
    <mergeCell ref="E23:G23"/>
    <mergeCell ref="E22:H22"/>
    <mergeCell ref="A28:B28"/>
  </mergeCells>
  <phoneticPr fontId="4"/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60" orientation="landscape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 altText="">
                <anchor moveWithCells="1">
                  <from>
                    <xdr:col>5</xdr:col>
                    <xdr:colOff>1247775</xdr:colOff>
                    <xdr:row>10</xdr:row>
                    <xdr:rowOff>104775</xdr:rowOff>
                  </from>
                  <to>
                    <xdr:col>5</xdr:col>
                    <xdr:colOff>1552575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CD29-6D15-4CFB-95C7-6FBDA9BAFF66}">
  <dimension ref="B1:C2"/>
  <sheetViews>
    <sheetView workbookViewId="0">
      <selection activeCell="H38" sqref="H38"/>
    </sheetView>
  </sheetViews>
  <sheetFormatPr defaultRowHeight="13.5"/>
  <cols>
    <col min="3" max="3" width="10.875" bestFit="1" customWidth="1"/>
  </cols>
  <sheetData>
    <row r="1" spans="2:3">
      <c r="B1" t="s">
        <v>0</v>
      </c>
      <c r="C1" s="1">
        <v>1000000</v>
      </c>
    </row>
    <row r="2" spans="2:3">
      <c r="C2" s="1">
        <v>600000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(別紙１)実施状況</vt:lpstr>
      <vt:lpstr>Sheet1</vt:lpstr>
      <vt:lpstr>'(別紙１)実施状況'!Print_Area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桂　聡史</cp:lastModifiedBy>
  <cp:lastPrinted>2024-12-25T04:04:06Z</cp:lastPrinted>
  <dcterms:created xsi:type="dcterms:W3CDTF">2009-06-23T08:36:54Z</dcterms:created>
  <dcterms:modified xsi:type="dcterms:W3CDTF">2025-01-06T00:47:25Z</dcterms:modified>
</cp:coreProperties>
</file>