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農産課\各係専用\01 京の米・豆・保険担当\02 米・豆担当\03 補助事業\11　R7年度\18　米生産回復支援事業（９月補正）\03_起案\施行\"/>
    </mc:Choice>
  </mc:AlternateContent>
  <xr:revisionPtr revIDLastSave="0" documentId="13_ncr:1_{2F8811DC-B1F2-4583-BB67-D570C03D7A37}" xr6:coauthVersionLast="47" xr6:coauthVersionMax="47" xr10:uidLastSave="{00000000-0000-0000-0000-000000000000}"/>
  <bookViews>
    <workbookView xWindow="-28920" yWindow="-120" windowWidth="29040" windowHeight="15720" tabRatio="796" xr2:uid="{00000000-000D-0000-FFFF-FFFF00000000}"/>
  </bookViews>
  <sheets>
    <sheet name="(別紙１)事業計画書" sheetId="58" r:id="rId1"/>
    <sheet name="(別紙２)実施状況" sheetId="59" r:id="rId2"/>
    <sheet name="Sheet1" sheetId="47" state="hidden" r:id="rId3"/>
  </sheets>
  <externalReferences>
    <externalReference r:id="rId4"/>
    <externalReference r:id="rId5"/>
  </externalReferences>
  <definedNames>
    <definedName name="_xlnm.Print_Area" localSheetId="0">'(別紙１)事業計画書'!$A$1:$X$25</definedName>
    <definedName name="_xlnm.Print_Area" localSheetId="1">'(別紙２)実施状況'!$A$1:$T$22</definedName>
    <definedName name="管轄局" localSheetId="1">[1]Sheet1!$B$3:$B$11</definedName>
    <definedName name="管轄局">[2]Sheet1!$B$3:$B$11</definedName>
    <definedName name="政策目的" localSheetId="1">[1]Sheet1!$G$3:$G$5</definedName>
    <definedName name="政策目的">[2]Sheet1!$G$3:$G$5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59" l="1"/>
  <c r="P14" i="59" s="1"/>
  <c r="N14" i="59"/>
  <c r="H20" i="58"/>
  <c r="H22" i="58"/>
  <c r="H21" i="58"/>
  <c r="H23" i="58" s="1"/>
  <c r="J23" i="58" s="1"/>
  <c r="T21" i="58"/>
  <c r="T22" i="58"/>
  <c r="T20" i="58"/>
  <c r="R23" i="58"/>
  <c r="E14" i="59"/>
  <c r="F14" i="59" s="1"/>
  <c r="D14" i="59"/>
  <c r="F23" i="58"/>
  <c r="T23" i="58" l="1"/>
  <c r="V23" i="58" s="1"/>
</calcChain>
</file>

<file path=xl/sharedStrings.xml><?xml version="1.0" encoding="utf-8"?>
<sst xmlns="http://schemas.openxmlformats.org/spreadsheetml/2006/main" count="147" uniqueCount="73">
  <si>
    <t>〇</t>
    <phoneticPr fontId="7"/>
  </si>
  <si>
    <t>業者名
（購入先名）</t>
    <rPh sb="0" eb="3">
      <t>ギョウシャメイ</t>
    </rPh>
    <rPh sb="5" eb="8">
      <t>コウニュウサキ</t>
    </rPh>
    <rPh sb="8" eb="9">
      <t>メイ</t>
    </rPh>
    <phoneticPr fontId="12"/>
  </si>
  <si>
    <t>事業費
(税込・円)</t>
    <rPh sb="0" eb="3">
      <t>ジギョウヒ</t>
    </rPh>
    <rPh sb="5" eb="7">
      <t>ゼイコ</t>
    </rPh>
    <rPh sb="8" eb="9">
      <t>エン</t>
    </rPh>
    <phoneticPr fontId="11"/>
  </si>
  <si>
    <t>事業費
(税抜・円)</t>
    <rPh sb="0" eb="3">
      <t>ジギョウヒ</t>
    </rPh>
    <rPh sb="5" eb="7">
      <t>ゼイヌキ</t>
    </rPh>
    <rPh sb="8" eb="9">
      <t>エン</t>
    </rPh>
    <phoneticPr fontId="11"/>
  </si>
  <si>
    <t>補助金
(税抜・円)</t>
    <phoneticPr fontId="12"/>
  </si>
  <si>
    <t>１　申請者の概要</t>
    <rPh sb="2" eb="5">
      <t>シンセイシャ</t>
    </rPh>
    <rPh sb="6" eb="8">
      <t>ガイヨウ</t>
    </rPh>
    <phoneticPr fontId="7"/>
  </si>
  <si>
    <t>申請者名</t>
    <rPh sb="0" eb="4">
      <t>シンセイシャメイ</t>
    </rPh>
    <phoneticPr fontId="7"/>
  </si>
  <si>
    <t>申請者住所</t>
    <rPh sb="0" eb="3">
      <t>シンセイシャ</t>
    </rPh>
    <rPh sb="3" eb="5">
      <t>ジュウショ</t>
    </rPh>
    <phoneticPr fontId="7"/>
  </si>
  <si>
    <t>電話番号</t>
    <rPh sb="0" eb="2">
      <t>デンワ</t>
    </rPh>
    <rPh sb="2" eb="4">
      <t>バンゴウ</t>
    </rPh>
    <phoneticPr fontId="7"/>
  </si>
  <si>
    <t>E-mail</t>
    <phoneticPr fontId="7"/>
  </si>
  <si>
    <t>２　経営内容・補助要件確認</t>
    <rPh sb="2" eb="6">
      <t>ケイエイナイヨウ</t>
    </rPh>
    <rPh sb="7" eb="11">
      <t>ホジョヨウケン</t>
    </rPh>
    <rPh sb="11" eb="13">
      <t>カクニン</t>
    </rPh>
    <phoneticPr fontId="7"/>
  </si>
  <si>
    <t>３　高温・渇水による被害状況</t>
    <rPh sb="2" eb="4">
      <t>コウオン</t>
    </rPh>
    <rPh sb="5" eb="7">
      <t>カッスイ</t>
    </rPh>
    <rPh sb="10" eb="14">
      <t>ヒガイジョウキョウ</t>
    </rPh>
    <phoneticPr fontId="7"/>
  </si>
  <si>
    <t>（担当者名）</t>
    <rPh sb="1" eb="4">
      <t>タントウシャ</t>
    </rPh>
    <rPh sb="4" eb="5">
      <t>メイ</t>
    </rPh>
    <phoneticPr fontId="7"/>
  </si>
  <si>
    <r>
      <t xml:space="preserve">補助要件
</t>
    </r>
    <r>
      <rPr>
        <sz val="11"/>
        <rFont val="ＭＳ 明朝"/>
        <family val="1"/>
        <charset val="128"/>
      </rPr>
      <t>（要件に合致する
場合は○を記入）</t>
    </r>
    <rPh sb="0" eb="2">
      <t>ホジョ</t>
    </rPh>
    <rPh sb="2" eb="4">
      <t>ヨウケン</t>
    </rPh>
    <rPh sb="4" eb="5">
      <t>ギョウシャ</t>
    </rPh>
    <rPh sb="6" eb="8">
      <t>ヨウケン</t>
    </rPh>
    <rPh sb="9" eb="11">
      <t>ガッチ</t>
    </rPh>
    <rPh sb="14" eb="16">
      <t>バアイ</t>
    </rPh>
    <rPh sb="19" eb="21">
      <t>キニュウ</t>
    </rPh>
    <phoneticPr fontId="7"/>
  </si>
  <si>
    <t>計</t>
  </si>
  <si>
    <t>数量（単位）</t>
    <rPh sb="3" eb="5">
      <t>タンイ</t>
    </rPh>
    <phoneticPr fontId="7"/>
  </si>
  <si>
    <t>別紙２（別記様式第３号関係)</t>
    <rPh sb="0" eb="2">
      <t>ベッシ</t>
    </rPh>
    <rPh sb="6" eb="8">
      <t>ヨウシキ</t>
    </rPh>
    <rPh sb="8" eb="9">
      <t>ダイ</t>
    </rPh>
    <rPh sb="10" eb="11">
      <t>ゴウ</t>
    </rPh>
    <rPh sb="11" eb="13">
      <t>カンケイ</t>
    </rPh>
    <phoneticPr fontId="12"/>
  </si>
  <si>
    <t>１　申請者概要</t>
    <phoneticPr fontId="7"/>
  </si>
  <si>
    <t>電話番号</t>
    <rPh sb="0" eb="4">
      <t>デンワバンゴウ</t>
    </rPh>
    <phoneticPr fontId="7"/>
  </si>
  <si>
    <t>（円）</t>
    <rPh sb="1" eb="2">
      <t>エン</t>
    </rPh>
    <phoneticPr fontId="7"/>
  </si>
  <si>
    <t>住所</t>
    <rPh sb="0" eb="2">
      <t>ジュウショ</t>
    </rPh>
    <phoneticPr fontId="7"/>
  </si>
  <si>
    <t>導入資材
（商品名等）</t>
    <rPh sb="0" eb="2">
      <t>ドウニュウ</t>
    </rPh>
    <rPh sb="2" eb="4">
      <t>シザイショウヒンメイ</t>
    </rPh>
    <phoneticPr fontId="11"/>
  </si>
  <si>
    <t>納品日</t>
    <rPh sb="0" eb="2">
      <t>ノウヒン</t>
    </rPh>
    <phoneticPr fontId="12"/>
  </si>
  <si>
    <t>代金支払日
（予定日）</t>
    <rPh sb="0" eb="2">
      <t>ダイキン</t>
    </rPh>
    <rPh sb="2" eb="4">
      <t>シハライ</t>
    </rPh>
    <rPh sb="4" eb="5">
      <t>ヒ</t>
    </rPh>
    <rPh sb="7" eb="9">
      <t>ヨテイ</t>
    </rPh>
    <rPh sb="9" eb="10">
      <t>ヒ</t>
    </rPh>
    <phoneticPr fontId="1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</si>
  <si>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2"/>
  </si>
  <si>
    <t>合　計</t>
    <rPh sb="0" eb="1">
      <t>ゴウ</t>
    </rPh>
    <rPh sb="2" eb="3">
      <t>ケイ</t>
    </rPh>
    <phoneticPr fontId="12"/>
  </si>
  <si>
    <t>添付したらチェック</t>
    <rPh sb="0" eb="2">
      <t>テンプ</t>
    </rPh>
    <phoneticPr fontId="7"/>
  </si>
  <si>
    <t>　納品書</t>
    <rPh sb="1" eb="4">
      <t>ノウヒンショ</t>
    </rPh>
    <phoneticPr fontId="7"/>
  </si>
  <si>
    <t>　請求書</t>
    <phoneticPr fontId="7"/>
  </si>
  <si>
    <t>　領収書</t>
    <phoneticPr fontId="7"/>
  </si>
  <si>
    <t>別紙１（別記様式第１号関係）</t>
    <rPh sb="0" eb="2">
      <t>ベッシ</t>
    </rPh>
    <rPh sb="4" eb="6">
      <t>ベッキ</t>
    </rPh>
    <rPh sb="6" eb="8">
      <t>ヨウシキ</t>
    </rPh>
    <rPh sb="8" eb="9">
      <t>ダイ</t>
    </rPh>
    <rPh sb="10" eb="11">
      <t>ゴウ</t>
    </rPh>
    <rPh sb="11" eb="13">
      <t>カンケイ</t>
    </rPh>
    <phoneticPr fontId="7"/>
  </si>
  <si>
    <t>３　取組状況</t>
    <rPh sb="2" eb="4">
      <t>トリクミ</t>
    </rPh>
    <rPh sb="4" eb="6">
      <t>ジョウキョウ</t>
    </rPh>
    <phoneticPr fontId="7"/>
  </si>
  <si>
    <t>申請者名</t>
    <rPh sb="0" eb="3">
      <t>シンセイシャ</t>
    </rPh>
    <rPh sb="3" eb="4">
      <t>メイ</t>
    </rPh>
    <phoneticPr fontId="7"/>
  </si>
  <si>
    <t>　令和　　年　　月　　日</t>
    <rPh sb="1" eb="3">
      <t>レイワ</t>
    </rPh>
    <rPh sb="5" eb="6">
      <t>ネン</t>
    </rPh>
    <rPh sb="8" eb="9">
      <t>ガツ</t>
    </rPh>
    <rPh sb="11" eb="12">
      <t>ニチ</t>
    </rPh>
    <phoneticPr fontId="12"/>
  </si>
  <si>
    <t>補助上限額</t>
  </si>
  <si>
    <t>２　高温・渇水被害等</t>
    <rPh sb="2" eb="4">
      <t>コウオン</t>
    </rPh>
    <rPh sb="5" eb="7">
      <t>カッスイ</t>
    </rPh>
    <rPh sb="7" eb="9">
      <t>ヒガイ</t>
    </rPh>
    <rPh sb="9" eb="10">
      <t>ナド</t>
    </rPh>
    <phoneticPr fontId="7"/>
  </si>
  <si>
    <t>令和７年産水稲作付面積の内、
高温・渇水被害を受けた面積（ａ）</t>
    <rPh sb="0" eb="2">
      <t>レイワ</t>
    </rPh>
    <rPh sb="3" eb="5">
      <t>ネンサン</t>
    </rPh>
    <rPh sb="5" eb="7">
      <t>スイトウ</t>
    </rPh>
    <rPh sb="7" eb="11">
      <t>サクヅケメンセキ</t>
    </rPh>
    <rPh sb="12" eb="13">
      <t>ウチ</t>
    </rPh>
    <rPh sb="15" eb="17">
      <t>コウオン</t>
    </rPh>
    <rPh sb="18" eb="20">
      <t>カッスイ</t>
    </rPh>
    <rPh sb="20" eb="22">
      <t>ヒガイ</t>
    </rPh>
    <rPh sb="23" eb="24">
      <t>ウ</t>
    </rPh>
    <rPh sb="26" eb="28">
      <t>メンセキ</t>
    </rPh>
    <phoneticPr fontId="7"/>
  </si>
  <si>
    <t>↑被害面積の合計（1ａ未満切り捨て）×　10,000円/10a</t>
    <rPh sb="1" eb="3">
      <t>ヒガイ</t>
    </rPh>
    <rPh sb="3" eb="5">
      <t>メンセキ</t>
    </rPh>
    <rPh sb="6" eb="8">
      <t>ゴウケイ</t>
    </rPh>
    <phoneticPr fontId="7"/>
  </si>
  <si>
    <t>事業費（A）
（税込・円）</t>
    <rPh sb="0" eb="3">
      <t>ジギョウヒ</t>
    </rPh>
    <rPh sb="8" eb="10">
      <t>ゼイコ</t>
    </rPh>
    <rPh sb="11" eb="12">
      <t>エン</t>
    </rPh>
    <phoneticPr fontId="7"/>
  </si>
  <si>
    <t>事業費（B）
（税抜・円）</t>
    <rPh sb="0" eb="3">
      <t>ジギョウヒ</t>
    </rPh>
    <rPh sb="8" eb="9">
      <t>ゼイ</t>
    </rPh>
    <rPh sb="9" eb="10">
      <t>ヌ</t>
    </rPh>
    <rPh sb="11" eb="12">
      <t>エン</t>
    </rPh>
    <phoneticPr fontId="7"/>
  </si>
  <si>
    <t>補助金（C）
（円）</t>
    <rPh sb="0" eb="3">
      <t>ホジョキン</t>
    </rPh>
    <rPh sb="8" eb="9">
      <t>エン</t>
    </rPh>
    <phoneticPr fontId="7"/>
  </si>
  <si>
    <t>京都　太郎</t>
    <rPh sb="0" eb="2">
      <t>キョウト</t>
    </rPh>
    <rPh sb="3" eb="5">
      <t>タロウ</t>
    </rPh>
    <phoneticPr fontId="7"/>
  </si>
  <si>
    <t>京都　次郎</t>
    <rPh sb="0" eb="2">
      <t>キョウト</t>
    </rPh>
    <rPh sb="3" eb="5">
      <t>ジロウ</t>
    </rPh>
    <phoneticPr fontId="7"/>
  </si>
  <si>
    <t>京都市上京区下立売通新町西入薮ノ内町</t>
    <rPh sb="0" eb="3">
      <t>キョウトシ</t>
    </rPh>
    <rPh sb="3" eb="6">
      <t>カミギョウク</t>
    </rPh>
    <rPh sb="6" eb="9">
      <t>シモタチウリ</t>
    </rPh>
    <rPh sb="9" eb="10">
      <t>トオリ</t>
    </rPh>
    <rPh sb="10" eb="12">
      <t>シンマチ</t>
    </rPh>
    <rPh sb="12" eb="14">
      <t>ニシイル</t>
    </rPh>
    <rPh sb="14" eb="15">
      <t>ヤブ</t>
    </rPh>
    <rPh sb="16" eb="18">
      <t>ウチチョウ</t>
    </rPh>
    <phoneticPr fontId="7"/>
  </si>
  <si>
    <t>075-414-●●●●</t>
    <phoneticPr fontId="7"/>
  </si>
  <si>
    <t>●●＠●●●.●●</t>
    <phoneticPr fontId="7"/>
  </si>
  <si>
    <t>○</t>
    <phoneticPr fontId="7"/>
  </si>
  <si>
    <t>袋</t>
    <rPh sb="0" eb="1">
      <t>フクロ</t>
    </rPh>
    <phoneticPr fontId="7"/>
  </si>
  <si>
    <t>●●●●</t>
    <phoneticPr fontId="7"/>
  </si>
  <si>
    <t>▲▲▲</t>
    <phoneticPr fontId="7"/>
  </si>
  <si>
    <t>京都太郎</t>
    <rPh sb="0" eb="2">
      <t>キョウト</t>
    </rPh>
    <rPh sb="2" eb="4">
      <t>タロウ</t>
    </rPh>
    <phoneticPr fontId="7"/>
  </si>
  <si>
    <t>京都市上京区下立売通新町西入薮ノ内町</t>
    <phoneticPr fontId="7"/>
  </si>
  <si>
    <t>50a</t>
    <phoneticPr fontId="7"/>
  </si>
  <si>
    <t>㈱●●</t>
    <phoneticPr fontId="7"/>
  </si>
  <si>
    <t>導入資材名
（商品名等）</t>
    <rPh sb="0" eb="2">
      <t>ドウニュウ</t>
    </rPh>
    <rPh sb="2" eb="4">
      <t>シザイ</t>
    </rPh>
    <rPh sb="4" eb="5">
      <t>メイ</t>
    </rPh>
    <rPh sb="7" eb="10">
      <t>ショウヒンメイ</t>
    </rPh>
    <rPh sb="10" eb="11">
      <t>トウ</t>
    </rPh>
    <phoneticPr fontId="7"/>
  </si>
  <si>
    <t>別紙２（別記第３号様式関係)</t>
    <rPh sb="0" eb="2">
      <t>ベッシ</t>
    </rPh>
    <rPh sb="6" eb="7">
      <t>ダイ</t>
    </rPh>
    <rPh sb="8" eb="9">
      <t>ゴウ</t>
    </rPh>
    <rPh sb="9" eb="11">
      <t>ヨウシキ</t>
    </rPh>
    <rPh sb="11" eb="13">
      <t>カンケイ</t>
    </rPh>
    <phoneticPr fontId="12"/>
  </si>
  <si>
    <t>４　添付書類</t>
    <rPh sb="2" eb="4">
      <t>テンプ</t>
    </rPh>
    <rPh sb="4" eb="6">
      <t>ショルイ</t>
    </rPh>
    <phoneticPr fontId="12"/>
  </si>
  <si>
    <r>
      <t xml:space="preserve">補助金額（円）
</t>
    </r>
    <r>
      <rPr>
        <sz val="11"/>
        <color rgb="FF000000"/>
        <rFont val="ＭＳ 明朝"/>
        <family val="1"/>
        <charset val="128"/>
      </rPr>
      <t>（「C」と「被害面積の合計×10,000円/10a」のいずれか低い額）
※ただし、千円未満の端数は切り捨てる。</t>
    </r>
    <rPh sb="0" eb="2">
      <t>ホジョ</t>
    </rPh>
    <rPh sb="2" eb="4">
      <t>キンガク</t>
    </rPh>
    <rPh sb="5" eb="6">
      <t>エン</t>
    </rPh>
    <rPh sb="13" eb="15">
      <t>ヒガイ</t>
    </rPh>
    <rPh sb="15" eb="17">
      <t>メンセキ</t>
    </rPh>
    <rPh sb="18" eb="20">
      <t>ゴウケイ</t>
    </rPh>
    <rPh sb="27" eb="28">
      <t>エン</t>
    </rPh>
    <rPh sb="38" eb="39">
      <t>ヒク</t>
    </rPh>
    <rPh sb="40" eb="41">
      <t>ガク</t>
    </rPh>
    <rPh sb="49" eb="51">
      <t>センエン</t>
    </rPh>
    <rPh sb="51" eb="53">
      <t>ミマン</t>
    </rPh>
    <rPh sb="54" eb="56">
      <t>ハスウ</t>
    </rPh>
    <rPh sb="57" eb="58">
      <t>キ</t>
    </rPh>
    <rPh sb="59" eb="60">
      <t>ス</t>
    </rPh>
    <phoneticPr fontId="7"/>
  </si>
  <si>
    <t>令和７年度米生産回復支援事業　事業計画書</t>
    <rPh sb="0" eb="2">
      <t>レイワ</t>
    </rPh>
    <rPh sb="3" eb="5">
      <t>ネンド</t>
    </rPh>
    <rPh sb="8" eb="10">
      <t>カイフク</t>
    </rPh>
    <rPh sb="10" eb="14">
      <t>シエンジギョウ</t>
    </rPh>
    <rPh sb="15" eb="17">
      <t>ジギョウ</t>
    </rPh>
    <rPh sb="17" eb="20">
      <t>ケイカクショ</t>
    </rPh>
    <phoneticPr fontId="7"/>
  </si>
  <si>
    <t>水稲共済制度又は収入保険制度に加入していること。</t>
    <rPh sb="0" eb="2">
      <t>スイトウ</t>
    </rPh>
    <rPh sb="2" eb="4">
      <t>キョウサイ</t>
    </rPh>
    <rPh sb="4" eb="6">
      <t>セイド</t>
    </rPh>
    <rPh sb="6" eb="7">
      <t>マタ</t>
    </rPh>
    <rPh sb="8" eb="10">
      <t>シュウニュウ</t>
    </rPh>
    <rPh sb="10" eb="12">
      <t>ホケン</t>
    </rPh>
    <rPh sb="12" eb="14">
      <t>セイド</t>
    </rPh>
    <rPh sb="15" eb="17">
      <t>カニュウ</t>
    </rPh>
    <phoneticPr fontId="7"/>
  </si>
  <si>
    <t>令和８年産水稲の収量・品質向上のための取組であること。</t>
    <rPh sb="0" eb="2">
      <t>レイワ</t>
    </rPh>
    <rPh sb="3" eb="4">
      <t>ネン</t>
    </rPh>
    <rPh sb="4" eb="5">
      <t>サン</t>
    </rPh>
    <rPh sb="5" eb="7">
      <t>スイトウ</t>
    </rPh>
    <rPh sb="8" eb="10">
      <t>シュウリョウ</t>
    </rPh>
    <rPh sb="11" eb="13">
      <t>ヒンシツ</t>
    </rPh>
    <rPh sb="13" eb="15">
      <t>コウジョウ</t>
    </rPh>
    <rPh sb="19" eb="21">
      <t>トリクミ</t>
    </rPh>
    <phoneticPr fontId="7"/>
  </si>
  <si>
    <t>事業実施年度の２月末日までに完了する取組であること。</t>
    <rPh sb="0" eb="2">
      <t>ジギョウ</t>
    </rPh>
    <rPh sb="2" eb="4">
      <t>ジッシ</t>
    </rPh>
    <rPh sb="4" eb="6">
      <t>ネンド</t>
    </rPh>
    <rPh sb="8" eb="9">
      <t>ガツ</t>
    </rPh>
    <rPh sb="9" eb="11">
      <t>マツジツ</t>
    </rPh>
    <rPh sb="14" eb="16">
      <t>カンリョウ</t>
    </rPh>
    <rPh sb="18" eb="20">
      <t>トリクミ</t>
    </rPh>
    <phoneticPr fontId="7"/>
  </si>
  <si>
    <t>E-mail</t>
  </si>
  <si>
    <t>※行が不足する場合は行を追加すること。</t>
    <rPh sb="1" eb="2">
      <t>ギョウ</t>
    </rPh>
    <rPh sb="3" eb="5">
      <t>フソク</t>
    </rPh>
    <rPh sb="7" eb="9">
      <t>バアイ</t>
    </rPh>
    <rPh sb="10" eb="11">
      <t>ギョウ</t>
    </rPh>
    <rPh sb="12" eb="14">
      <t>ツイカ</t>
    </rPh>
    <phoneticPr fontId="7"/>
  </si>
  <si>
    <t>　※納品書等の宛名は補助事業者名と一致していること。</t>
    <rPh sb="2" eb="6">
      <t>ノウヒンショトウ</t>
    </rPh>
    <rPh sb="7" eb="9">
      <t>アテナ</t>
    </rPh>
    <rPh sb="10" eb="12">
      <t>ホジョ</t>
    </rPh>
    <rPh sb="12" eb="14">
      <t>ジギョウ</t>
    </rPh>
    <rPh sb="14" eb="15">
      <t>シャ</t>
    </rPh>
    <rPh sb="15" eb="16">
      <t>メイ</t>
    </rPh>
    <rPh sb="17" eb="19">
      <t>イッチ</t>
    </rPh>
    <phoneticPr fontId="7"/>
  </si>
  <si>
    <t>・契約・支払に係る証拠書類</t>
    <rPh sb="1" eb="3">
      <t>ケイヤク</t>
    </rPh>
    <rPh sb="4" eb="6">
      <t>シハラ</t>
    </rPh>
    <rPh sb="7" eb="8">
      <t>カカ</t>
    </rPh>
    <rPh sb="9" eb="11">
      <t>ショウコ</t>
    </rPh>
    <rPh sb="11" eb="13">
      <t>ショルイ</t>
    </rPh>
    <phoneticPr fontId="7"/>
  </si>
  <si>
    <t>令和７年度米生産回復支援事業　事業明細書</t>
    <rPh sb="0" eb="1">
      <t>レイ</t>
    </rPh>
    <rPh sb="1" eb="2">
      <t>ワ</t>
    </rPh>
    <rPh sb="3" eb="5">
      <t>ネンド</t>
    </rPh>
    <rPh sb="5" eb="6">
      <t>コメ</t>
    </rPh>
    <rPh sb="8" eb="10">
      <t>カイフク</t>
    </rPh>
    <rPh sb="10" eb="12">
      <t>シエン</t>
    </rPh>
    <rPh sb="12" eb="14">
      <t>ジギョウ</t>
    </rPh>
    <rPh sb="15" eb="20">
      <t>ジギョウメイサイショ</t>
    </rPh>
    <phoneticPr fontId="12"/>
  </si>
  <si>
    <t>※実施主体が法人、団体の場合は法人名、団体名を記載</t>
    <rPh sb="1" eb="5">
      <t>ジッシシュタイ</t>
    </rPh>
    <rPh sb="6" eb="8">
      <t>ホウジン</t>
    </rPh>
    <rPh sb="9" eb="11">
      <t>ダンタイ</t>
    </rPh>
    <rPh sb="12" eb="14">
      <t>バアイ</t>
    </rPh>
    <rPh sb="15" eb="18">
      <t>ホウジンメイ</t>
    </rPh>
    <rPh sb="19" eb="22">
      <t>ダンタイメイ</t>
    </rPh>
    <rPh sb="23" eb="25">
      <t>キサイ</t>
    </rPh>
    <phoneticPr fontId="7"/>
  </si>
  <si>
    <t>京都府内に主な生産・経営基盤を持つ農業経営体であること。
（経営耕地面積が30a以上又は農産物販売金額が年間50万円以上）</t>
    <rPh sb="0" eb="2">
      <t>キョウト</t>
    </rPh>
    <rPh sb="2" eb="4">
      <t>フナイ</t>
    </rPh>
    <rPh sb="5" eb="6">
      <t>オモ</t>
    </rPh>
    <rPh sb="7" eb="9">
      <t>セイサン</t>
    </rPh>
    <rPh sb="10" eb="12">
      <t>ケイエイ</t>
    </rPh>
    <rPh sb="12" eb="14">
      <t>キバン</t>
    </rPh>
    <rPh sb="15" eb="16">
      <t>モ</t>
    </rPh>
    <rPh sb="17" eb="22">
      <t>ノウギョウケイエイタイ</t>
    </rPh>
    <rPh sb="30" eb="32">
      <t>ケイエイ</t>
    </rPh>
    <rPh sb="32" eb="34">
      <t>コウチ</t>
    </rPh>
    <rPh sb="34" eb="36">
      <t>メンセキ</t>
    </rPh>
    <rPh sb="40" eb="42">
      <t>イジョウ</t>
    </rPh>
    <rPh sb="42" eb="43">
      <t>マタ</t>
    </rPh>
    <rPh sb="44" eb="47">
      <t>ノウサンブツ</t>
    </rPh>
    <rPh sb="47" eb="49">
      <t>ハンバイ</t>
    </rPh>
    <rPh sb="49" eb="51">
      <t>キンガク</t>
    </rPh>
    <rPh sb="52" eb="54">
      <t>ネンカン</t>
    </rPh>
    <rPh sb="56" eb="58">
      <t>マンエン</t>
    </rPh>
    <rPh sb="58" eb="60">
      <t>イジョウ</t>
    </rPh>
    <phoneticPr fontId="7"/>
  </si>
  <si>
    <t>令和７年産水稲栽培で高温・渇水により被害を受けたほ場の収量が、
そのほ場の位置する市町村の基準収穫量と比較し、半減していること。</t>
    <rPh sb="0" eb="2">
      <t>レイワ</t>
    </rPh>
    <rPh sb="3" eb="4">
      <t>ネン</t>
    </rPh>
    <rPh sb="4" eb="5">
      <t>サン</t>
    </rPh>
    <rPh sb="5" eb="7">
      <t>スイトウ</t>
    </rPh>
    <rPh sb="7" eb="9">
      <t>サイバイ</t>
    </rPh>
    <rPh sb="10" eb="12">
      <t>コウオン</t>
    </rPh>
    <rPh sb="13" eb="15">
      <t>カッスイ</t>
    </rPh>
    <rPh sb="18" eb="20">
      <t>ヒガイ</t>
    </rPh>
    <rPh sb="21" eb="22">
      <t>ウ</t>
    </rPh>
    <rPh sb="25" eb="26">
      <t>ジョウ</t>
    </rPh>
    <rPh sb="27" eb="29">
      <t>シュウリョウ</t>
    </rPh>
    <rPh sb="35" eb="36">
      <t>ジョウ</t>
    </rPh>
    <rPh sb="37" eb="39">
      <t>イチ</t>
    </rPh>
    <rPh sb="41" eb="44">
      <t>シチョウソン</t>
    </rPh>
    <rPh sb="45" eb="50">
      <t>キジュンシュウカクリョウ</t>
    </rPh>
    <rPh sb="51" eb="53">
      <t>ヒカク</t>
    </rPh>
    <rPh sb="55" eb="57">
      <t>ハンゲン</t>
    </rPh>
    <phoneticPr fontId="7"/>
  </si>
  <si>
    <t>←補助金合計額又は補助上限額のいずれか金額の低い額
※ただし、千円未満の端数は切り捨てる。</t>
    <rPh sb="1" eb="4">
      <t>ホジョキン</t>
    </rPh>
    <rPh sb="4" eb="7">
      <t>ゴウケイガク</t>
    </rPh>
    <rPh sb="7" eb="8">
      <t>マタ</t>
    </rPh>
    <rPh sb="9" eb="14">
      <t>ホジョジョウゲンガク</t>
    </rPh>
    <rPh sb="19" eb="21">
      <t>キンガク</t>
    </rPh>
    <rPh sb="22" eb="23">
      <t>ヒク</t>
    </rPh>
    <rPh sb="24" eb="25">
      <t>ガク</t>
    </rPh>
    <rPh sb="31" eb="33">
      <t>センエン</t>
    </rPh>
    <rPh sb="33" eb="35">
      <t>ミマン</t>
    </rPh>
    <rPh sb="36" eb="38">
      <t>ハスウ</t>
    </rPh>
    <rPh sb="39" eb="40">
      <t>キ</t>
    </rPh>
    <rPh sb="41" eb="42">
      <t>ス</t>
    </rPh>
    <phoneticPr fontId="7"/>
  </si>
  <si>
    <t>４　事業内容</t>
    <rPh sb="2" eb="4">
      <t>ジギョウ</t>
    </rPh>
    <rPh sb="4" eb="6">
      <t>ナイヨウ</t>
    </rPh>
    <phoneticPr fontId="7"/>
  </si>
  <si>
    <t>別添資料のとおり</t>
    <rPh sb="0" eb="2">
      <t>ベッテン</t>
    </rPh>
    <rPh sb="2" eb="4">
      <t>シリョウ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</si>
</sst>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3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游明朝"/>
      <family val="1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游明朝"/>
      <family val="1"/>
      <charset val="128"/>
    </font>
    <font>
      <sz val="14"/>
      <name val="游明朝"/>
      <family val="1"/>
      <charset val="128"/>
    </font>
    <font>
      <sz val="16"/>
      <name val="游明朝"/>
      <family val="1"/>
      <charset val="128"/>
    </font>
    <font>
      <b/>
      <sz val="12"/>
      <name val="ＭＳ ゴシック"/>
      <family val="3"/>
      <charset val="128"/>
    </font>
    <font>
      <b/>
      <sz val="10"/>
      <name val="游明朝"/>
      <family val="1"/>
      <charset val="128"/>
    </font>
    <font>
      <b/>
      <sz val="14"/>
      <name val="游明朝"/>
      <family val="1"/>
      <charset val="128"/>
    </font>
    <font>
      <sz val="10"/>
      <name val="游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color rgb="FFFF0000"/>
      <name val="游明朝"/>
      <family val="1"/>
      <charset val="128"/>
    </font>
    <font>
      <sz val="11"/>
      <color rgb="FFFF0000"/>
      <name val="游明朝"/>
      <family val="1"/>
      <charset val="128"/>
    </font>
    <font>
      <sz val="14"/>
      <color rgb="FFFF0000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6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9" fillId="0" borderId="0"/>
    <xf numFmtId="6" fontId="6" fillId="0" borderId="0" applyFont="0" applyFill="0" applyBorder="0" applyAlignment="0" applyProtection="0">
      <alignment vertical="center"/>
    </xf>
    <xf numFmtId="0" fontId="6" fillId="0" borderId="0"/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0" borderId="0"/>
    <xf numFmtId="0" fontId="6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3" fillId="0" borderId="0" xfId="0" applyFo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4" fillId="3" borderId="7" xfId="0" applyFont="1" applyFill="1" applyBorder="1" applyAlignment="1">
      <alignment vertical="center" wrapText="1"/>
    </xf>
    <xf numFmtId="0" fontId="16" fillId="0" borderId="0" xfId="32" applyFont="1">
      <alignment vertical="center"/>
    </xf>
    <xf numFmtId="0" fontId="9" fillId="0" borderId="0" xfId="32" applyFont="1" applyAlignment="1">
      <alignment horizontal="left" vertical="center"/>
    </xf>
    <xf numFmtId="0" fontId="20" fillId="0" borderId="0" xfId="32" applyFont="1">
      <alignment vertical="center"/>
    </xf>
    <xf numFmtId="0" fontId="18" fillId="0" borderId="0" xfId="32" applyFont="1">
      <alignment vertical="center"/>
    </xf>
    <xf numFmtId="0" fontId="19" fillId="0" borderId="0" xfId="32" applyFont="1">
      <alignment vertical="center"/>
    </xf>
    <xf numFmtId="0" fontId="19" fillId="0" borderId="0" xfId="32" applyFont="1" applyAlignment="1">
      <alignment horizontal="left"/>
    </xf>
    <xf numFmtId="0" fontId="19" fillId="0" borderId="0" xfId="32" applyFont="1" applyAlignment="1">
      <alignment horizontal="center" vertical="center"/>
    </xf>
    <xf numFmtId="0" fontId="21" fillId="0" borderId="7" xfId="32" applyFont="1" applyBorder="1" applyAlignment="1">
      <alignment horizontal="center" vertical="center"/>
    </xf>
    <xf numFmtId="0" fontId="16" fillId="0" borderId="7" xfId="32" applyFont="1" applyBorder="1">
      <alignment vertical="center"/>
    </xf>
    <xf numFmtId="0" fontId="22" fillId="0" borderId="0" xfId="32" applyFont="1" applyAlignment="1">
      <alignment horizontal="center" vertical="center"/>
    </xf>
    <xf numFmtId="0" fontId="16" fillId="0" borderId="7" xfId="32" applyFont="1" applyBorder="1" applyAlignment="1">
      <alignment horizontal="center" vertical="center"/>
    </xf>
    <xf numFmtId="0" fontId="16" fillId="0" borderId="0" xfId="32" applyFont="1" applyAlignment="1">
      <alignment horizontal="center" vertical="center"/>
    </xf>
    <xf numFmtId="0" fontId="22" fillId="0" borderId="0" xfId="32" applyFont="1">
      <alignment vertical="center"/>
    </xf>
    <xf numFmtId="0" fontId="21" fillId="0" borderId="0" xfId="32" applyFont="1">
      <alignment vertical="center"/>
    </xf>
    <xf numFmtId="0" fontId="24" fillId="0" borderId="0" xfId="32" applyFont="1" applyAlignment="1">
      <alignment vertical="top" wrapText="1"/>
    </xf>
    <xf numFmtId="0" fontId="19" fillId="0" borderId="0" xfId="0" applyFont="1" applyAlignment="1">
      <alignment horizontal="left"/>
    </xf>
    <xf numFmtId="0" fontId="20" fillId="0" borderId="0" xfId="32" applyFont="1" applyAlignment="1">
      <alignment horizontal="right"/>
    </xf>
    <xf numFmtId="0" fontId="24" fillId="0" borderId="0" xfId="32" applyFont="1" applyAlignment="1">
      <alignment vertical="top"/>
    </xf>
    <xf numFmtId="0" fontId="22" fillId="0" borderId="7" xfId="32" applyFont="1" applyBorder="1" applyAlignment="1">
      <alignment horizontal="center" vertical="center" wrapText="1"/>
    </xf>
    <xf numFmtId="0" fontId="16" fillId="0" borderId="18" xfId="32" applyFont="1" applyBorder="1">
      <alignment vertical="center"/>
    </xf>
    <xf numFmtId="0" fontId="16" fillId="0" borderId="8" xfId="32" applyFont="1" applyBorder="1">
      <alignment vertical="center"/>
    </xf>
    <xf numFmtId="0" fontId="25" fillId="0" borderId="5" xfId="32" applyFont="1" applyBorder="1" applyAlignment="1">
      <alignment vertical="top" wrapText="1"/>
    </xf>
    <xf numFmtId="0" fontId="25" fillId="0" borderId="12" xfId="32" applyFont="1" applyBorder="1" applyAlignment="1">
      <alignment vertical="top"/>
    </xf>
    <xf numFmtId="0" fontId="16" fillId="0" borderId="0" xfId="32" applyFont="1" applyAlignment="1">
      <alignment horizontal="right" vertical="center"/>
    </xf>
    <xf numFmtId="0" fontId="21" fillId="0" borderId="0" xfId="32" applyFont="1" applyAlignment="1">
      <alignment vertical="top"/>
    </xf>
    <xf numFmtId="0" fontId="16" fillId="0" borderId="0" xfId="32" applyFont="1" applyAlignment="1">
      <alignment vertical="top"/>
    </xf>
    <xf numFmtId="0" fontId="26" fillId="0" borderId="0" xfId="32" applyFont="1">
      <alignment vertical="center"/>
    </xf>
    <xf numFmtId="0" fontId="16" fillId="0" borderId="0" xfId="32" applyFont="1" applyAlignment="1">
      <alignment horizontal="left" vertical="center" wrapText="1"/>
    </xf>
    <xf numFmtId="0" fontId="20" fillId="0" borderId="0" xfId="32" applyFont="1" applyAlignment="1">
      <alignment horizontal="center"/>
    </xf>
    <xf numFmtId="0" fontId="27" fillId="0" borderId="0" xfId="32" applyFont="1" applyAlignment="1">
      <alignment horizontal="center"/>
    </xf>
    <xf numFmtId="0" fontId="16" fillId="0" borderId="0" xfId="32" applyFont="1" applyAlignment="1">
      <alignment horizontal="right"/>
    </xf>
    <xf numFmtId="0" fontId="16" fillId="0" borderId="0" xfId="32" applyFont="1" applyAlignment="1">
      <alignment horizontal="left" vertical="top" wrapText="1"/>
    </xf>
    <xf numFmtId="49" fontId="22" fillId="0" borderId="9" xfId="32" applyNumberFormat="1" applyFont="1" applyBorder="1" applyAlignment="1">
      <alignment horizontal="center" vertical="center"/>
    </xf>
    <xf numFmtId="0" fontId="23" fillId="0" borderId="21" xfId="32" applyFont="1" applyBorder="1" applyAlignment="1">
      <alignment horizontal="center" vertical="center"/>
    </xf>
    <xf numFmtId="0" fontId="18" fillId="0" borderId="15" xfId="32" applyFont="1" applyBorder="1" applyAlignment="1">
      <alignment horizontal="center" vertical="center"/>
    </xf>
    <xf numFmtId="0" fontId="29" fillId="0" borderId="7" xfId="0" applyFont="1" applyBorder="1" applyAlignment="1">
      <alignment horizontal="left" vertical="center"/>
    </xf>
    <xf numFmtId="0" fontId="29" fillId="0" borderId="7" xfId="0" applyFont="1" applyBorder="1" applyAlignment="1">
      <alignment horizontal="center" vertical="center"/>
    </xf>
    <xf numFmtId="0" fontId="29" fillId="3" borderId="7" xfId="0" applyFont="1" applyFill="1" applyBorder="1" applyAlignment="1">
      <alignment vertical="center" wrapText="1"/>
    </xf>
    <xf numFmtId="38" fontId="21" fillId="0" borderId="7" xfId="31" applyFont="1" applyBorder="1">
      <alignment vertical="center"/>
    </xf>
    <xf numFmtId="38" fontId="21" fillId="0" borderId="22" xfId="31" applyFont="1" applyBorder="1">
      <alignment vertical="center"/>
    </xf>
    <xf numFmtId="38" fontId="32" fillId="0" borderId="7" xfId="31" applyFont="1" applyBorder="1">
      <alignment vertical="center"/>
    </xf>
    <xf numFmtId="0" fontId="33" fillId="0" borderId="18" xfId="32" applyFont="1" applyBorder="1">
      <alignment vertical="center"/>
    </xf>
    <xf numFmtId="0" fontId="33" fillId="0" borderId="7" xfId="32" applyFont="1" applyBorder="1">
      <alignment vertical="center"/>
    </xf>
    <xf numFmtId="58" fontId="33" fillId="0" borderId="7" xfId="32" applyNumberFormat="1" applyFont="1" applyBorder="1" applyAlignment="1">
      <alignment horizontal="center" vertical="center"/>
    </xf>
    <xf numFmtId="38" fontId="33" fillId="0" borderId="8" xfId="31" applyFont="1" applyBorder="1">
      <alignment vertical="center"/>
    </xf>
    <xf numFmtId="38" fontId="16" fillId="0" borderId="10" xfId="31" applyFont="1" applyBorder="1">
      <alignment vertical="center"/>
    </xf>
    <xf numFmtId="0" fontId="33" fillId="0" borderId="7" xfId="32" applyFont="1" applyBorder="1" applyAlignment="1">
      <alignment horizontal="center" vertical="center"/>
    </xf>
    <xf numFmtId="38" fontId="33" fillId="0" borderId="10" xfId="31" applyFont="1" applyBorder="1">
      <alignment vertical="center"/>
    </xf>
    <xf numFmtId="49" fontId="34" fillId="0" borderId="9" xfId="32" applyNumberFormat="1" applyFont="1" applyBorder="1" applyAlignment="1">
      <alignment horizontal="center" vertical="center"/>
    </xf>
    <xf numFmtId="38" fontId="32" fillId="0" borderId="22" xfId="31" applyFont="1" applyBorder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38" fontId="13" fillId="0" borderId="0" xfId="31" applyFont="1" applyFill="1" applyBorder="1" applyAlignment="1">
      <alignment horizontal="righ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38" fontId="30" fillId="0" borderId="17" xfId="31" applyFont="1" applyBorder="1" applyAlignment="1">
      <alignment horizontal="center" vertical="center" wrapText="1"/>
    </xf>
    <xf numFmtId="38" fontId="30" fillId="0" borderId="16" xfId="31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38" fontId="13" fillId="0" borderId="9" xfId="31" applyFont="1" applyBorder="1" applyAlignment="1">
      <alignment horizontal="right" vertical="center"/>
    </xf>
    <xf numFmtId="38" fontId="13" fillId="0" borderId="6" xfId="31" applyFont="1" applyBorder="1" applyAlignment="1">
      <alignment horizontal="right" vertical="center"/>
    </xf>
    <xf numFmtId="0" fontId="14" fillId="2" borderId="7" xfId="0" applyFont="1" applyFill="1" applyBorder="1" applyAlignment="1">
      <alignment horizontal="right" vertical="center" wrapText="1"/>
    </xf>
    <xf numFmtId="38" fontId="13" fillId="0" borderId="19" xfId="31" applyFont="1" applyBorder="1" applyAlignment="1">
      <alignment horizontal="right" vertical="center"/>
    </xf>
    <xf numFmtId="38" fontId="13" fillId="0" borderId="20" xfId="31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left" vertical="center"/>
    </xf>
    <xf numFmtId="0" fontId="29" fillId="0" borderId="7" xfId="0" applyFont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 wrapText="1"/>
    </xf>
    <xf numFmtId="38" fontId="29" fillId="0" borderId="9" xfId="31" applyFont="1" applyBorder="1" applyAlignment="1">
      <alignment horizontal="right" vertical="center"/>
    </xf>
    <xf numFmtId="38" fontId="29" fillId="0" borderId="6" xfId="31" applyFont="1" applyBorder="1" applyAlignment="1">
      <alignment horizontal="right" vertical="center"/>
    </xf>
    <xf numFmtId="38" fontId="31" fillId="0" borderId="17" xfId="31" applyFont="1" applyBorder="1" applyAlignment="1">
      <alignment horizontal="center" vertical="center" wrapText="1"/>
    </xf>
    <xf numFmtId="38" fontId="31" fillId="0" borderId="16" xfId="31" applyFont="1" applyBorder="1" applyAlignment="1">
      <alignment horizontal="center" vertical="center" wrapText="1"/>
    </xf>
    <xf numFmtId="0" fontId="32" fillId="0" borderId="7" xfId="32" applyFont="1" applyBorder="1" applyAlignment="1">
      <alignment horizontal="left" vertical="center"/>
    </xf>
    <xf numFmtId="0" fontId="21" fillId="0" borderId="12" xfId="32" applyFont="1" applyBorder="1" applyAlignment="1">
      <alignment horizontal="left" vertical="top" wrapText="1"/>
    </xf>
    <xf numFmtId="0" fontId="28" fillId="0" borderId="23" xfId="32" applyFont="1" applyBorder="1" applyAlignment="1">
      <alignment horizontal="center" vertical="center" wrapText="1"/>
    </xf>
    <xf numFmtId="0" fontId="28" fillId="0" borderId="24" xfId="32" applyFont="1" applyBorder="1" applyAlignment="1">
      <alignment horizontal="center" vertical="center" wrapText="1"/>
    </xf>
    <xf numFmtId="0" fontId="20" fillId="0" borderId="0" xfId="32" applyFont="1" applyAlignment="1">
      <alignment horizontal="center" vertical="center"/>
    </xf>
    <xf numFmtId="0" fontId="22" fillId="0" borderId="0" xfId="32" applyFont="1" applyAlignment="1">
      <alignment horizontal="left" vertical="center"/>
    </xf>
    <xf numFmtId="0" fontId="22" fillId="0" borderId="7" xfId="32" applyFont="1" applyBorder="1" applyAlignment="1">
      <alignment horizontal="center" vertical="center"/>
    </xf>
    <xf numFmtId="0" fontId="24" fillId="0" borderId="1" xfId="32" applyFont="1" applyBorder="1" applyAlignment="1">
      <alignment horizontal="right" vertical="top" wrapText="1"/>
    </xf>
    <xf numFmtId="0" fontId="24" fillId="0" borderId="0" xfId="32" applyFont="1" applyAlignment="1">
      <alignment horizontal="right" vertical="top" wrapText="1"/>
    </xf>
    <xf numFmtId="0" fontId="22" fillId="0" borderId="9" xfId="32" applyFont="1" applyBorder="1" applyAlignment="1">
      <alignment horizontal="center" vertical="center" wrapText="1"/>
    </xf>
    <xf numFmtId="0" fontId="22" fillId="0" borderId="6" xfId="32" applyFont="1" applyBorder="1" applyAlignment="1">
      <alignment horizontal="center" vertical="center" wrapText="1"/>
    </xf>
    <xf numFmtId="0" fontId="16" fillId="0" borderId="9" xfId="32" applyFont="1" applyBorder="1">
      <alignment vertical="center"/>
    </xf>
    <xf numFmtId="0" fontId="16" fillId="0" borderId="6" xfId="32" applyFont="1" applyBorder="1">
      <alignment vertical="center"/>
    </xf>
    <xf numFmtId="0" fontId="22" fillId="0" borderId="9" xfId="32" applyFont="1" applyBorder="1" applyAlignment="1">
      <alignment horizontal="center" vertical="center"/>
    </xf>
    <xf numFmtId="0" fontId="22" fillId="0" borderId="6" xfId="32" applyFont="1" applyBorder="1" applyAlignment="1">
      <alignment horizontal="center" vertical="center"/>
    </xf>
    <xf numFmtId="0" fontId="26" fillId="0" borderId="25" xfId="32" applyFont="1" applyBorder="1" applyAlignment="1">
      <alignment horizontal="left" vertical="center" wrapText="1"/>
    </xf>
    <xf numFmtId="0" fontId="26" fillId="0" borderId="0" xfId="32" applyFont="1" applyAlignment="1">
      <alignment horizontal="left" vertical="center" wrapText="1"/>
    </xf>
    <xf numFmtId="0" fontId="17" fillId="0" borderId="0" xfId="32" applyFont="1" applyAlignment="1">
      <alignment horizontal="center" vertical="center"/>
    </xf>
    <xf numFmtId="0" fontId="21" fillId="0" borderId="7" xfId="32" applyFont="1" applyBorder="1" applyAlignment="1">
      <alignment horizontal="left" vertical="center"/>
    </xf>
  </cellXfs>
  <cellStyles count="36">
    <cellStyle name="パーセント 2" xfId="3" xr:uid="{00000000-0005-0000-0000-000001000000}"/>
    <cellStyle name="パーセント 2 2" xfId="9" xr:uid="{00000000-0005-0000-0000-000002000000}"/>
    <cellStyle name="パーセント 2 3" xfId="24" xr:uid="{00000000-0005-0000-0000-000003000000}"/>
    <cellStyle name="パーセント 3" xfId="26" xr:uid="{00000000-0005-0000-0000-000004000000}"/>
    <cellStyle name="桁区切り" xfId="31" builtinId="6"/>
    <cellStyle name="桁区切り 2" xfId="4" xr:uid="{00000000-0005-0000-0000-000005000000}"/>
    <cellStyle name="桁区切り 3" xfId="10" xr:uid="{00000000-0005-0000-0000-000006000000}"/>
    <cellStyle name="桁区切り 4" xfId="30" xr:uid="{DE2FE59A-E85B-4231-86D4-E8E17B384347}"/>
    <cellStyle name="通貨 2" xfId="5" xr:uid="{00000000-0005-0000-0000-000007000000}"/>
    <cellStyle name="通貨 2 2" xfId="7" xr:uid="{00000000-0005-0000-0000-000008000000}"/>
    <cellStyle name="通貨 2 2 2" xfId="34" xr:uid="{A967BA7A-4AAC-4581-BCB8-B879E4CC251E}"/>
    <cellStyle name="通貨 2 3" xfId="33" xr:uid="{5BD63800-143A-442D-8C99-DE9646A9297F}"/>
    <cellStyle name="標準" xfId="0" builtinId="0"/>
    <cellStyle name="標準 10" xfId="16" xr:uid="{00000000-0005-0000-0000-00000A000000}"/>
    <cellStyle name="標準 11" xfId="17" xr:uid="{00000000-0005-0000-0000-00000B000000}"/>
    <cellStyle name="標準 12" xfId="27" xr:uid="{020C453F-C449-4F60-8672-276E732BC48C}"/>
    <cellStyle name="標準 12 2" xfId="32" xr:uid="{1760714C-54F4-4DA5-AC23-B2DD63FE2048}"/>
    <cellStyle name="標準 13" xfId="28" xr:uid="{F09E51DA-8DE3-4554-9432-BF4396A7B368}"/>
    <cellStyle name="標準 14" xfId="29" xr:uid="{C7A51BDF-9573-4F86-8DC8-462F28F2A9C6}"/>
    <cellStyle name="標準 2" xfId="1" xr:uid="{00000000-0005-0000-0000-00000C000000}"/>
    <cellStyle name="標準 2 2" xfId="22" xr:uid="{00000000-0005-0000-0000-00000D000000}"/>
    <cellStyle name="標準 3" xfId="2" xr:uid="{00000000-0005-0000-0000-00000E000000}"/>
    <cellStyle name="標準 3 2" xfId="11" xr:uid="{00000000-0005-0000-0000-00000F000000}"/>
    <cellStyle name="標準 3 2 2" xfId="23" xr:uid="{00000000-0005-0000-0000-000010000000}"/>
    <cellStyle name="標準 3 2 3" xfId="35" xr:uid="{F5587DE1-C5ED-499A-A497-F4CDD14E80BA}"/>
    <cellStyle name="標準 3 3" xfId="12" xr:uid="{00000000-0005-0000-0000-000011000000}"/>
    <cellStyle name="標準 4" xfId="8" xr:uid="{00000000-0005-0000-0000-000012000000}"/>
    <cellStyle name="標準 4 2" xfId="15" xr:uid="{00000000-0005-0000-0000-000013000000}"/>
    <cellStyle name="標準 5" xfId="13" xr:uid="{00000000-0005-0000-0000-000014000000}"/>
    <cellStyle name="標準 5 2" xfId="14" xr:uid="{00000000-0005-0000-0000-000015000000}"/>
    <cellStyle name="標準 6" xfId="18" xr:uid="{00000000-0005-0000-0000-000016000000}"/>
    <cellStyle name="標準 7" xfId="19" xr:uid="{00000000-0005-0000-0000-000017000000}"/>
    <cellStyle name="標準 7 2" xfId="25" xr:uid="{00000000-0005-0000-0000-000018000000}"/>
    <cellStyle name="標準 8" xfId="20" xr:uid="{00000000-0005-0000-0000-000019000000}"/>
    <cellStyle name="標準 9" xfId="21" xr:uid="{00000000-0005-0000-0000-00001A000000}"/>
    <cellStyle name="未定義" xfId="6" xr:uid="{00000000-0005-0000-0000-00001B000000}"/>
  </cellStyles>
  <dxfs count="0"/>
  <tableStyles count="0" defaultTableStyle="TableStyleMedium9" defaultPivotStyle="PivotStyleLight16"/>
  <colors>
    <mruColors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518320</xdr:colOff>
      <xdr:row>0</xdr:row>
      <xdr:rowOff>115887</xdr:rowOff>
    </xdr:from>
    <xdr:ext cx="1415772" cy="4924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C0316E-FE58-98C1-B960-C6EFB46BC7F6}"/>
            </a:ext>
          </a:extLst>
        </xdr:cNvPr>
        <xdr:cNvSpPr txBox="1"/>
      </xdr:nvSpPr>
      <xdr:spPr>
        <a:xfrm>
          <a:off x="11674476" y="115887"/>
          <a:ext cx="1415772" cy="492443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/>
            <a:t>（記入例）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19</xdr:row>
      <xdr:rowOff>381000</xdr:rowOff>
    </xdr:from>
    <xdr:to>
      <xdr:col>5</xdr:col>
      <xdr:colOff>0</xdr:colOff>
      <xdr:row>20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524054-E843-4A1A-A256-7CC06669D539}"/>
            </a:ext>
          </a:extLst>
        </xdr:cNvPr>
        <xdr:cNvSpPr txBox="1"/>
      </xdr:nvSpPr>
      <xdr:spPr>
        <a:xfrm>
          <a:off x="7115175" y="11125200"/>
          <a:ext cx="0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游明朝" panose="02020400000000000000" pitchFamily="18" charset="-128"/>
              <a:ea typeface="游明朝" panose="02020400000000000000" pitchFamily="18" charset="-128"/>
            </a:rPr>
            <a:t>青色</a:t>
          </a:r>
          <a:endParaRPr kumimoji="1" lang="en-US" altLang="ja-JP" sz="1000">
            <a:latin typeface="游明朝" panose="02020400000000000000" pitchFamily="18" charset="-128"/>
            <a:ea typeface="游明朝" panose="02020400000000000000" pitchFamily="18" charset="-128"/>
          </a:endParaRPr>
        </a:p>
        <a:p>
          <a:pPr algn="ctr"/>
          <a:r>
            <a:rPr kumimoji="1" lang="ja-JP" altLang="en-US" sz="1000">
              <a:latin typeface="游明朝" panose="02020400000000000000" pitchFamily="18" charset="-128"/>
              <a:ea typeface="游明朝" panose="02020400000000000000" pitchFamily="18" charset="-128"/>
            </a:rPr>
            <a:t>申告</a:t>
          </a:r>
        </a:p>
      </xdr:txBody>
    </xdr:sp>
    <xdr:clientData/>
  </xdr:twoCellAnchor>
  <xdr:twoCellAnchor>
    <xdr:from>
      <xdr:col>5</xdr:col>
      <xdr:colOff>0</xdr:colOff>
      <xdr:row>19</xdr:row>
      <xdr:rowOff>381000</xdr:rowOff>
    </xdr:from>
    <xdr:to>
      <xdr:col>5</xdr:col>
      <xdr:colOff>0</xdr:colOff>
      <xdr:row>20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D44B544-0007-486B-9DD7-C88E57AF1D6A}"/>
            </a:ext>
          </a:extLst>
        </xdr:cNvPr>
        <xdr:cNvSpPr txBox="1"/>
      </xdr:nvSpPr>
      <xdr:spPr>
        <a:xfrm>
          <a:off x="7115175" y="11125200"/>
          <a:ext cx="0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游明朝" panose="02020400000000000000" pitchFamily="18" charset="-128"/>
              <a:ea typeface="游明朝" panose="02020400000000000000" pitchFamily="18" charset="-128"/>
            </a:rPr>
            <a:t>白色</a:t>
          </a:r>
          <a:endParaRPr kumimoji="1" lang="en-US" altLang="ja-JP" sz="1000">
            <a:latin typeface="游明朝" panose="02020400000000000000" pitchFamily="18" charset="-128"/>
            <a:ea typeface="游明朝" panose="02020400000000000000" pitchFamily="18" charset="-128"/>
          </a:endParaRPr>
        </a:p>
        <a:p>
          <a:pPr algn="ctr"/>
          <a:r>
            <a:rPr kumimoji="1" lang="ja-JP" altLang="en-US" sz="1000">
              <a:latin typeface="游明朝" panose="02020400000000000000" pitchFamily="18" charset="-128"/>
              <a:ea typeface="游明朝" panose="02020400000000000000" pitchFamily="18" charset="-128"/>
            </a:rPr>
            <a:t>申告</a:t>
          </a:r>
        </a:p>
      </xdr:txBody>
    </xdr:sp>
    <xdr:clientData/>
  </xdr:twoCellAnchor>
  <xdr:twoCellAnchor>
    <xdr:from>
      <xdr:col>15</xdr:col>
      <xdr:colOff>0</xdr:colOff>
      <xdr:row>19</xdr:row>
      <xdr:rowOff>381000</xdr:rowOff>
    </xdr:from>
    <xdr:to>
      <xdr:col>15</xdr:col>
      <xdr:colOff>0</xdr:colOff>
      <xdr:row>20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0235F7-C679-4EDA-8DDA-1F5798FB3A20}"/>
            </a:ext>
          </a:extLst>
        </xdr:cNvPr>
        <xdr:cNvSpPr txBox="1"/>
      </xdr:nvSpPr>
      <xdr:spPr>
        <a:xfrm>
          <a:off x="7239000" y="9096375"/>
          <a:ext cx="0" cy="111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游明朝" panose="02020400000000000000" pitchFamily="18" charset="-128"/>
              <a:ea typeface="游明朝" panose="02020400000000000000" pitchFamily="18" charset="-128"/>
            </a:rPr>
            <a:t>青色</a:t>
          </a:r>
          <a:endParaRPr kumimoji="1" lang="en-US" altLang="ja-JP" sz="1000">
            <a:latin typeface="游明朝" panose="02020400000000000000" pitchFamily="18" charset="-128"/>
            <a:ea typeface="游明朝" panose="02020400000000000000" pitchFamily="18" charset="-128"/>
          </a:endParaRPr>
        </a:p>
        <a:p>
          <a:pPr algn="ctr"/>
          <a:r>
            <a:rPr kumimoji="1" lang="ja-JP" altLang="en-US" sz="1000">
              <a:latin typeface="游明朝" panose="02020400000000000000" pitchFamily="18" charset="-128"/>
              <a:ea typeface="游明朝" panose="02020400000000000000" pitchFamily="18" charset="-128"/>
            </a:rPr>
            <a:t>申告</a:t>
          </a:r>
        </a:p>
      </xdr:txBody>
    </xdr:sp>
    <xdr:clientData/>
  </xdr:twoCellAnchor>
  <xdr:twoCellAnchor>
    <xdr:from>
      <xdr:col>15</xdr:col>
      <xdr:colOff>0</xdr:colOff>
      <xdr:row>19</xdr:row>
      <xdr:rowOff>381000</xdr:rowOff>
    </xdr:from>
    <xdr:to>
      <xdr:col>15</xdr:col>
      <xdr:colOff>0</xdr:colOff>
      <xdr:row>20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3186CF8-CC0D-47F7-8137-BA1D665729B0}"/>
            </a:ext>
          </a:extLst>
        </xdr:cNvPr>
        <xdr:cNvSpPr txBox="1"/>
      </xdr:nvSpPr>
      <xdr:spPr>
        <a:xfrm>
          <a:off x="7239000" y="9096375"/>
          <a:ext cx="0" cy="111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latin typeface="游明朝" panose="02020400000000000000" pitchFamily="18" charset="-128"/>
              <a:ea typeface="游明朝" panose="02020400000000000000" pitchFamily="18" charset="-128"/>
            </a:rPr>
            <a:t>白色</a:t>
          </a:r>
          <a:endParaRPr kumimoji="1" lang="en-US" altLang="ja-JP" sz="1000">
            <a:latin typeface="游明朝" panose="02020400000000000000" pitchFamily="18" charset="-128"/>
            <a:ea typeface="游明朝" panose="02020400000000000000" pitchFamily="18" charset="-128"/>
          </a:endParaRPr>
        </a:p>
        <a:p>
          <a:pPr algn="ctr"/>
          <a:r>
            <a:rPr kumimoji="1" lang="ja-JP" altLang="en-US" sz="1000">
              <a:latin typeface="游明朝" panose="02020400000000000000" pitchFamily="18" charset="-128"/>
              <a:ea typeface="游明朝" panose="02020400000000000000" pitchFamily="18" charset="-128"/>
            </a:rPr>
            <a:t>申告</a:t>
          </a:r>
        </a:p>
      </xdr:txBody>
    </xdr:sp>
    <xdr:clientData/>
  </xdr:twoCellAnchor>
  <xdr:oneCellAnchor>
    <xdr:from>
      <xdr:col>17</xdr:col>
      <xdr:colOff>1746250</xdr:colOff>
      <xdr:row>0</xdr:row>
      <xdr:rowOff>285750</xdr:rowOff>
    </xdr:from>
    <xdr:ext cx="1415772" cy="49244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903ECFC-C5D7-487F-BF35-C1AC3125EDFA}"/>
            </a:ext>
          </a:extLst>
        </xdr:cNvPr>
        <xdr:cNvSpPr txBox="1"/>
      </xdr:nvSpPr>
      <xdr:spPr>
        <a:xfrm>
          <a:off x="25431750" y="285750"/>
          <a:ext cx="1415772" cy="492443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/>
            <a:t>（記入例）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0026-smb1\&#36786;&#26519;&#27700;&#29987;&#37096;\DOCUME~1\SEIICH~1\LOCALS~1\Temp\notes6030C8\~30703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6.119.94.137\&#23601;&#36786;&#12539;&#22899;&#24615;&#3550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単価表一覧"/>
      <sheetName val="コンボボックス用シート"/>
      <sheetName val="機構P"/>
      <sheetName val="整理番号表"/>
      <sheetName val="整理番号表（融資主体型補助事業）"/>
      <sheetName val="単価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7807-2253-49F5-97BC-49A2CE10F11F}">
  <sheetPr>
    <pageSetUpPr fitToPage="1"/>
  </sheetPr>
  <dimension ref="B1:X25"/>
  <sheetViews>
    <sheetView tabSelected="1" view="pageBreakPreview" zoomScale="80" zoomScaleNormal="70" zoomScaleSheetLayoutView="80" workbookViewId="0">
      <selection activeCell="S16" sqref="S16"/>
    </sheetView>
  </sheetViews>
  <sheetFormatPr defaultColWidth="8.7265625" defaultRowHeight="14" x14ac:dyDescent="0.2"/>
  <cols>
    <col min="1" max="1" width="1.453125" style="2" customWidth="1"/>
    <col min="2" max="2" width="8.7265625" style="2" customWidth="1"/>
    <col min="3" max="3" width="8.7265625" style="2"/>
    <col min="4" max="6" width="9" style="2" customWidth="1"/>
    <col min="7" max="7" width="8.90625" style="2" customWidth="1"/>
    <col min="8" max="8" width="10.1796875" style="2" customWidth="1"/>
    <col min="9" max="9" width="9" style="2" customWidth="1"/>
    <col min="10" max="10" width="10.54296875" style="2" customWidth="1"/>
    <col min="11" max="11" width="8.26953125" style="2" customWidth="1"/>
    <col min="12" max="13" width="1.453125" style="2" customWidth="1"/>
    <col min="14" max="14" width="8.7265625" style="2"/>
    <col min="15" max="15" width="8.7265625" style="2" customWidth="1"/>
    <col min="16" max="18" width="9" style="2" customWidth="1"/>
    <col min="19" max="19" width="8.90625" style="2" customWidth="1"/>
    <col min="20" max="20" width="10.1796875" style="2" customWidth="1"/>
    <col min="21" max="21" width="9" style="2" customWidth="1"/>
    <col min="22" max="22" width="10.54296875" style="2" customWidth="1"/>
    <col min="23" max="23" width="8.26953125" style="2" customWidth="1"/>
    <col min="24" max="24" width="1.453125" style="2" customWidth="1"/>
    <col min="25" max="16384" width="8.7265625" style="2"/>
  </cols>
  <sheetData>
    <row r="1" spans="2:24" x14ac:dyDescent="0.2">
      <c r="B1" s="2" t="s">
        <v>30</v>
      </c>
      <c r="N1" s="2" t="s">
        <v>30</v>
      </c>
    </row>
    <row r="2" spans="2:24" ht="21" customHeight="1" x14ac:dyDescent="0.2">
      <c r="B2" s="82" t="s">
        <v>58</v>
      </c>
      <c r="C2" s="82"/>
      <c r="D2" s="82"/>
      <c r="E2" s="82"/>
      <c r="F2" s="82"/>
      <c r="G2" s="82"/>
      <c r="H2" s="82"/>
      <c r="I2" s="82"/>
      <c r="J2" s="82"/>
      <c r="K2" s="82"/>
      <c r="L2" s="4"/>
      <c r="N2" s="82" t="s">
        <v>58</v>
      </c>
      <c r="O2" s="82"/>
      <c r="P2" s="82"/>
      <c r="Q2" s="82"/>
      <c r="R2" s="82"/>
      <c r="S2" s="82"/>
      <c r="T2" s="82"/>
      <c r="U2" s="82"/>
      <c r="V2" s="82"/>
      <c r="W2" s="82"/>
      <c r="X2" s="4"/>
    </row>
    <row r="3" spans="2:24" ht="21" customHeight="1" x14ac:dyDescent="0.2">
      <c r="B3" s="2" t="s">
        <v>5</v>
      </c>
      <c r="N3" s="2" t="s">
        <v>5</v>
      </c>
    </row>
    <row r="4" spans="2:24" ht="20.25" customHeight="1" x14ac:dyDescent="0.2">
      <c r="B4" s="83" t="s">
        <v>6</v>
      </c>
      <c r="C4" s="83"/>
      <c r="D4" s="88"/>
      <c r="E4" s="89"/>
      <c r="F4" s="89"/>
      <c r="G4" s="83" t="s">
        <v>12</v>
      </c>
      <c r="H4" s="83"/>
      <c r="I4" s="88"/>
      <c r="J4" s="89"/>
      <c r="K4" s="90"/>
      <c r="L4" s="4"/>
      <c r="N4" s="83" t="s">
        <v>6</v>
      </c>
      <c r="O4" s="83"/>
      <c r="P4" s="84" t="s">
        <v>41</v>
      </c>
      <c r="Q4" s="85"/>
      <c r="R4" s="85"/>
      <c r="S4" s="83" t="s">
        <v>12</v>
      </c>
      <c r="T4" s="83"/>
      <c r="U4" s="84" t="s">
        <v>42</v>
      </c>
      <c r="V4" s="85"/>
      <c r="W4" s="86"/>
      <c r="X4" s="4"/>
    </row>
    <row r="5" spans="2:24" ht="20.25" customHeight="1" x14ac:dyDescent="0.2">
      <c r="B5" s="83" t="s">
        <v>7</v>
      </c>
      <c r="C5" s="83"/>
      <c r="D5" s="87"/>
      <c r="E5" s="87"/>
      <c r="F5" s="87"/>
      <c r="G5" s="87"/>
      <c r="H5" s="87"/>
      <c r="I5" s="87"/>
      <c r="J5" s="87"/>
      <c r="K5" s="87"/>
      <c r="L5" s="4"/>
      <c r="N5" s="83" t="s">
        <v>7</v>
      </c>
      <c r="O5" s="83"/>
      <c r="P5" s="91" t="s">
        <v>43</v>
      </c>
      <c r="Q5" s="91"/>
      <c r="R5" s="91"/>
      <c r="S5" s="91"/>
      <c r="T5" s="91"/>
      <c r="U5" s="91"/>
      <c r="V5" s="91"/>
      <c r="W5" s="91"/>
      <c r="X5" s="4"/>
    </row>
    <row r="6" spans="2:24" ht="20.25" customHeight="1" x14ac:dyDescent="0.2">
      <c r="B6" s="83" t="s">
        <v>8</v>
      </c>
      <c r="C6" s="83"/>
      <c r="D6" s="83"/>
      <c r="E6" s="83"/>
      <c r="F6" s="83"/>
      <c r="G6" s="83" t="s">
        <v>9</v>
      </c>
      <c r="H6" s="83"/>
      <c r="I6" s="83"/>
      <c r="J6" s="83"/>
      <c r="K6" s="83"/>
      <c r="L6" s="4"/>
      <c r="N6" s="83" t="s">
        <v>8</v>
      </c>
      <c r="O6" s="83"/>
      <c r="P6" s="92" t="s">
        <v>44</v>
      </c>
      <c r="Q6" s="92"/>
      <c r="R6" s="92"/>
      <c r="S6" s="83" t="s">
        <v>9</v>
      </c>
      <c r="T6" s="83"/>
      <c r="U6" s="92" t="s">
        <v>45</v>
      </c>
      <c r="V6" s="92"/>
      <c r="W6" s="92"/>
      <c r="X6" s="4"/>
    </row>
    <row r="7" spans="2:24" x14ac:dyDescent="0.2">
      <c r="B7" s="2" t="s">
        <v>67</v>
      </c>
      <c r="N7" s="2" t="s">
        <v>67</v>
      </c>
    </row>
    <row r="8" spans="2:24" ht="18" customHeight="1" x14ac:dyDescent="0.2"/>
    <row r="9" spans="2:24" ht="21" customHeight="1" x14ac:dyDescent="0.2">
      <c r="B9" s="2" t="s">
        <v>10</v>
      </c>
      <c r="N9" s="2" t="s">
        <v>10</v>
      </c>
    </row>
    <row r="10" spans="2:24" ht="40.5" customHeight="1" x14ac:dyDescent="0.2">
      <c r="B10" s="76" t="s">
        <v>13</v>
      </c>
      <c r="C10" s="77"/>
      <c r="D10" s="3"/>
      <c r="E10" s="74" t="s">
        <v>68</v>
      </c>
      <c r="F10" s="74"/>
      <c r="G10" s="74"/>
      <c r="H10" s="74"/>
      <c r="I10" s="74"/>
      <c r="J10" s="74"/>
      <c r="K10" s="74"/>
      <c r="L10" s="57"/>
      <c r="N10" s="76" t="s">
        <v>13</v>
      </c>
      <c r="O10" s="77"/>
      <c r="P10" s="43" t="s">
        <v>46</v>
      </c>
      <c r="Q10" s="74" t="s">
        <v>68</v>
      </c>
      <c r="R10" s="74"/>
      <c r="S10" s="74"/>
      <c r="T10" s="74"/>
      <c r="U10" s="74"/>
      <c r="V10" s="74"/>
      <c r="W10" s="74"/>
      <c r="X10" s="57"/>
    </row>
    <row r="11" spans="2:24" ht="40.5" customHeight="1" x14ac:dyDescent="0.2">
      <c r="B11" s="78"/>
      <c r="C11" s="79"/>
      <c r="D11" s="3"/>
      <c r="E11" s="75" t="s">
        <v>59</v>
      </c>
      <c r="F11" s="75"/>
      <c r="G11" s="75"/>
      <c r="H11" s="75"/>
      <c r="I11" s="75"/>
      <c r="J11" s="75"/>
      <c r="K11" s="75"/>
      <c r="L11" s="58"/>
      <c r="N11" s="78"/>
      <c r="O11" s="79"/>
      <c r="P11" s="43" t="s">
        <v>46</v>
      </c>
      <c r="Q11" s="75" t="s">
        <v>59</v>
      </c>
      <c r="R11" s="75"/>
      <c r="S11" s="75"/>
      <c r="T11" s="75"/>
      <c r="U11" s="75"/>
      <c r="V11" s="75"/>
      <c r="W11" s="75"/>
      <c r="X11" s="58"/>
    </row>
    <row r="12" spans="2:24" ht="40.5" customHeight="1" x14ac:dyDescent="0.2">
      <c r="B12" s="78"/>
      <c r="C12" s="79"/>
      <c r="D12" s="3"/>
      <c r="E12" s="74" t="s">
        <v>69</v>
      </c>
      <c r="F12" s="75"/>
      <c r="G12" s="75"/>
      <c r="H12" s="75"/>
      <c r="I12" s="75"/>
      <c r="J12" s="75"/>
      <c r="K12" s="75"/>
      <c r="L12" s="58"/>
      <c r="N12" s="78"/>
      <c r="O12" s="79"/>
      <c r="P12" s="43" t="s">
        <v>46</v>
      </c>
      <c r="Q12" s="74" t="s">
        <v>69</v>
      </c>
      <c r="R12" s="75"/>
      <c r="S12" s="75"/>
      <c r="T12" s="75"/>
      <c r="U12" s="75"/>
      <c r="V12" s="75"/>
      <c r="W12" s="75"/>
      <c r="X12" s="58"/>
    </row>
    <row r="13" spans="2:24" ht="40.5" customHeight="1" x14ac:dyDescent="0.2">
      <c r="B13" s="78"/>
      <c r="C13" s="79"/>
      <c r="D13" s="3"/>
      <c r="E13" s="75" t="s">
        <v>60</v>
      </c>
      <c r="F13" s="75"/>
      <c r="G13" s="75"/>
      <c r="H13" s="75"/>
      <c r="I13" s="75"/>
      <c r="J13" s="75"/>
      <c r="K13" s="75"/>
      <c r="L13" s="58"/>
      <c r="N13" s="78"/>
      <c r="O13" s="79"/>
      <c r="P13" s="43" t="s">
        <v>46</v>
      </c>
      <c r="Q13" s="75" t="s">
        <v>60</v>
      </c>
      <c r="R13" s="75"/>
      <c r="S13" s="75"/>
      <c r="T13" s="75"/>
      <c r="U13" s="75"/>
      <c r="V13" s="75"/>
      <c r="W13" s="75"/>
      <c r="X13" s="58"/>
    </row>
    <row r="14" spans="2:24" ht="40.5" customHeight="1" x14ac:dyDescent="0.2">
      <c r="B14" s="80"/>
      <c r="C14" s="81"/>
      <c r="D14" s="3"/>
      <c r="E14" s="75" t="s">
        <v>61</v>
      </c>
      <c r="F14" s="75"/>
      <c r="G14" s="75"/>
      <c r="H14" s="75"/>
      <c r="I14" s="75"/>
      <c r="J14" s="75"/>
      <c r="K14" s="75"/>
      <c r="L14" s="58"/>
      <c r="N14" s="80"/>
      <c r="O14" s="81"/>
      <c r="P14" s="43" t="s">
        <v>46</v>
      </c>
      <c r="Q14" s="75" t="s">
        <v>61</v>
      </c>
      <c r="R14" s="75"/>
      <c r="S14" s="75"/>
      <c r="T14" s="75"/>
      <c r="U14" s="75"/>
      <c r="V14" s="75"/>
      <c r="W14" s="75"/>
      <c r="X14" s="58"/>
    </row>
    <row r="15" spans="2:24" ht="18" customHeight="1" x14ac:dyDescent="0.2">
      <c r="D15" s="4"/>
    </row>
    <row r="16" spans="2:24" ht="21" customHeight="1" x14ac:dyDescent="0.2">
      <c r="B16" s="2" t="s">
        <v>11</v>
      </c>
      <c r="G16" s="2" t="s">
        <v>72</v>
      </c>
      <c r="N16" s="2" t="s">
        <v>11</v>
      </c>
      <c r="S16" s="2" t="s">
        <v>72</v>
      </c>
    </row>
    <row r="17" spans="2:24" ht="17.25" customHeight="1" x14ac:dyDescent="0.2"/>
    <row r="18" spans="2:24" ht="29.15" customHeight="1" x14ac:dyDescent="0.2">
      <c r="B18" s="2" t="s">
        <v>71</v>
      </c>
      <c r="N18" s="2" t="s">
        <v>71</v>
      </c>
    </row>
    <row r="19" spans="2:24" s="4" customFormat="1" ht="36.5" customHeight="1" x14ac:dyDescent="0.2">
      <c r="B19" s="64" t="s">
        <v>54</v>
      </c>
      <c r="C19" s="64"/>
      <c r="D19" s="64" t="s">
        <v>15</v>
      </c>
      <c r="E19" s="64"/>
      <c r="F19" s="61" t="s">
        <v>38</v>
      </c>
      <c r="G19" s="62"/>
      <c r="H19" s="61" t="s">
        <v>39</v>
      </c>
      <c r="I19" s="62"/>
      <c r="J19" s="61" t="s">
        <v>40</v>
      </c>
      <c r="K19" s="62"/>
      <c r="L19" s="59"/>
      <c r="N19" s="64" t="s">
        <v>54</v>
      </c>
      <c r="O19" s="64"/>
      <c r="P19" s="64" t="s">
        <v>15</v>
      </c>
      <c r="Q19" s="64"/>
      <c r="R19" s="61" t="s">
        <v>38</v>
      </c>
      <c r="S19" s="62"/>
      <c r="T19" s="61" t="s">
        <v>39</v>
      </c>
      <c r="U19" s="62"/>
      <c r="V19" s="61" t="s">
        <v>40</v>
      </c>
      <c r="W19" s="62"/>
      <c r="X19" s="59"/>
    </row>
    <row r="20" spans="2:24" ht="20" customHeight="1" x14ac:dyDescent="0.2">
      <c r="B20" s="63"/>
      <c r="C20" s="63"/>
      <c r="D20" s="6"/>
      <c r="E20" s="5"/>
      <c r="F20" s="69"/>
      <c r="G20" s="70"/>
      <c r="H20" s="69">
        <f>F20/1.1</f>
        <v>0</v>
      </c>
      <c r="I20" s="70"/>
      <c r="J20" s="72"/>
      <c r="K20" s="73"/>
      <c r="L20" s="60"/>
      <c r="N20" s="93" t="s">
        <v>48</v>
      </c>
      <c r="O20" s="93"/>
      <c r="P20" s="44">
        <v>10</v>
      </c>
      <c r="Q20" s="42" t="s">
        <v>47</v>
      </c>
      <c r="R20" s="94">
        <v>66000</v>
      </c>
      <c r="S20" s="95"/>
      <c r="T20" s="94">
        <f>R20/1.1</f>
        <v>59999.999999999993</v>
      </c>
      <c r="U20" s="95"/>
      <c r="V20" s="72"/>
      <c r="W20" s="73"/>
      <c r="X20" s="60"/>
    </row>
    <row r="21" spans="2:24" ht="20" customHeight="1" x14ac:dyDescent="0.2">
      <c r="B21" s="63"/>
      <c r="C21" s="63"/>
      <c r="D21" s="6"/>
      <c r="E21" s="5"/>
      <c r="F21" s="69"/>
      <c r="G21" s="70"/>
      <c r="H21" s="69">
        <f t="shared" ref="H21:H22" si="0">F21/1.1</f>
        <v>0</v>
      </c>
      <c r="I21" s="70"/>
      <c r="J21" s="72"/>
      <c r="K21" s="73"/>
      <c r="L21" s="60"/>
      <c r="N21" s="93" t="s">
        <v>49</v>
      </c>
      <c r="O21" s="93"/>
      <c r="P21" s="44">
        <v>10</v>
      </c>
      <c r="Q21" s="42" t="s">
        <v>47</v>
      </c>
      <c r="R21" s="94">
        <v>55000</v>
      </c>
      <c r="S21" s="95"/>
      <c r="T21" s="94">
        <f t="shared" ref="T21:T22" si="1">R21/1.1</f>
        <v>49999.999999999993</v>
      </c>
      <c r="U21" s="95"/>
      <c r="V21" s="72"/>
      <c r="W21" s="73"/>
      <c r="X21" s="60"/>
    </row>
    <row r="22" spans="2:24" ht="20" customHeight="1" x14ac:dyDescent="0.2">
      <c r="B22" s="63"/>
      <c r="C22" s="63"/>
      <c r="D22" s="6"/>
      <c r="E22" s="5"/>
      <c r="F22" s="69"/>
      <c r="G22" s="70"/>
      <c r="H22" s="69">
        <f t="shared" si="0"/>
        <v>0</v>
      </c>
      <c r="I22" s="70"/>
      <c r="J22" s="72"/>
      <c r="K22" s="73"/>
      <c r="L22" s="60"/>
      <c r="N22" s="63"/>
      <c r="O22" s="63"/>
      <c r="P22" s="6"/>
      <c r="Q22" s="5"/>
      <c r="R22" s="69"/>
      <c r="S22" s="70"/>
      <c r="T22" s="69">
        <f t="shared" si="1"/>
        <v>0</v>
      </c>
      <c r="U22" s="70"/>
      <c r="V22" s="72"/>
      <c r="W22" s="73"/>
      <c r="X22" s="60"/>
    </row>
    <row r="23" spans="2:24" ht="24.75" customHeight="1" x14ac:dyDescent="0.2">
      <c r="B23" s="71" t="s">
        <v>14</v>
      </c>
      <c r="C23" s="71"/>
      <c r="D23" s="71"/>
      <c r="E23" s="71"/>
      <c r="F23" s="69">
        <f>SUM(F20:G22)</f>
        <v>0</v>
      </c>
      <c r="G23" s="70"/>
      <c r="H23" s="69">
        <f>SUM(H20:I22)</f>
        <v>0</v>
      </c>
      <c r="I23" s="70"/>
      <c r="J23" s="69">
        <f>ROUNDDOWN(H23/2, -3)</f>
        <v>0</v>
      </c>
      <c r="K23" s="70"/>
      <c r="L23" s="60"/>
      <c r="N23" s="71" t="s">
        <v>14</v>
      </c>
      <c r="O23" s="71"/>
      <c r="P23" s="71"/>
      <c r="Q23" s="71"/>
      <c r="R23" s="94">
        <f>SUM(R20:S22)</f>
        <v>121000</v>
      </c>
      <c r="S23" s="95"/>
      <c r="T23" s="94">
        <f>SUM(T20:U22)</f>
        <v>109999.99999999999</v>
      </c>
      <c r="U23" s="95"/>
      <c r="V23" s="94">
        <f>ROUNDDOWN(T23/2, -3)</f>
        <v>55000</v>
      </c>
      <c r="W23" s="95"/>
      <c r="X23" s="60"/>
    </row>
    <row r="24" spans="2:24" ht="14.5" thickBot="1" x14ac:dyDescent="0.25"/>
    <row r="25" spans="2:24" s="4" customFormat="1" ht="42" customHeight="1" thickBot="1" x14ac:dyDescent="0.25">
      <c r="B25" s="67" t="s">
        <v>57</v>
      </c>
      <c r="C25" s="68"/>
      <c r="D25" s="68"/>
      <c r="E25" s="68"/>
      <c r="F25" s="68"/>
      <c r="G25" s="68"/>
      <c r="H25" s="68"/>
      <c r="I25" s="68"/>
      <c r="J25" s="65"/>
      <c r="K25" s="66"/>
      <c r="L25" s="59"/>
      <c r="N25" s="67" t="s">
        <v>57</v>
      </c>
      <c r="O25" s="68"/>
      <c r="P25" s="68"/>
      <c r="Q25" s="68"/>
      <c r="R25" s="68"/>
      <c r="S25" s="68"/>
      <c r="T25" s="68"/>
      <c r="U25" s="68"/>
      <c r="V25" s="96">
        <v>50000</v>
      </c>
      <c r="W25" s="97"/>
      <c r="X25" s="59"/>
    </row>
  </sheetData>
  <mergeCells count="80">
    <mergeCell ref="N25:U25"/>
    <mergeCell ref="V25:W25"/>
    <mergeCell ref="N22:O22"/>
    <mergeCell ref="R22:S22"/>
    <mergeCell ref="T22:U22"/>
    <mergeCell ref="V22:W22"/>
    <mergeCell ref="N23:Q23"/>
    <mergeCell ref="R23:S23"/>
    <mergeCell ref="T23:U23"/>
    <mergeCell ref="V23:W23"/>
    <mergeCell ref="N19:O19"/>
    <mergeCell ref="P19:Q19"/>
    <mergeCell ref="R19:S19"/>
    <mergeCell ref="T19:U19"/>
    <mergeCell ref="V19:W19"/>
    <mergeCell ref="N20:O20"/>
    <mergeCell ref="R20:S20"/>
    <mergeCell ref="T20:U20"/>
    <mergeCell ref="V20:W20"/>
    <mergeCell ref="N21:O21"/>
    <mergeCell ref="R21:S21"/>
    <mergeCell ref="T21:U21"/>
    <mergeCell ref="V21:W21"/>
    <mergeCell ref="N5:O5"/>
    <mergeCell ref="P5:W5"/>
    <mergeCell ref="N6:O6"/>
    <mergeCell ref="P6:R6"/>
    <mergeCell ref="S6:T6"/>
    <mergeCell ref="U6:W6"/>
    <mergeCell ref="N10:O14"/>
    <mergeCell ref="Q10:W10"/>
    <mergeCell ref="Q11:W11"/>
    <mergeCell ref="Q12:W12"/>
    <mergeCell ref="Q13:W13"/>
    <mergeCell ref="Q14:W14"/>
    <mergeCell ref="B2:K2"/>
    <mergeCell ref="B6:C6"/>
    <mergeCell ref="B5:C5"/>
    <mergeCell ref="B4:C4"/>
    <mergeCell ref="G6:H6"/>
    <mergeCell ref="D5:K5"/>
    <mergeCell ref="D6:F6"/>
    <mergeCell ref="I6:K6"/>
    <mergeCell ref="D4:F4"/>
    <mergeCell ref="G4:H4"/>
    <mergeCell ref="I4:K4"/>
    <mergeCell ref="N2:W2"/>
    <mergeCell ref="N4:O4"/>
    <mergeCell ref="P4:R4"/>
    <mergeCell ref="S4:T4"/>
    <mergeCell ref="U4:W4"/>
    <mergeCell ref="E12:K12"/>
    <mergeCell ref="E11:K11"/>
    <mergeCell ref="E10:K10"/>
    <mergeCell ref="B10:C14"/>
    <mergeCell ref="E14:K14"/>
    <mergeCell ref="E13:K13"/>
    <mergeCell ref="J25:K25"/>
    <mergeCell ref="B25:I25"/>
    <mergeCell ref="H20:I20"/>
    <mergeCell ref="H21:I21"/>
    <mergeCell ref="H22:I22"/>
    <mergeCell ref="H23:I23"/>
    <mergeCell ref="F23:G23"/>
    <mergeCell ref="F22:G22"/>
    <mergeCell ref="F21:G21"/>
    <mergeCell ref="F20:G20"/>
    <mergeCell ref="B23:E23"/>
    <mergeCell ref="J23:K23"/>
    <mergeCell ref="J22:K22"/>
    <mergeCell ref="J21:K21"/>
    <mergeCell ref="J20:K20"/>
    <mergeCell ref="J19:K19"/>
    <mergeCell ref="H19:I19"/>
    <mergeCell ref="B22:C22"/>
    <mergeCell ref="B21:C21"/>
    <mergeCell ref="B20:C20"/>
    <mergeCell ref="B19:C19"/>
    <mergeCell ref="F19:G19"/>
    <mergeCell ref="D19:E19"/>
  </mergeCells>
  <phoneticPr fontId="7"/>
  <printOptions horizontalCentered="1"/>
  <pageMargins left="0.51181102362204722" right="0.51181102362204722" top="0.55118110236220474" bottom="0.55118110236220474" header="0.31496062992125984" footer="0.31496062992125984"/>
  <pageSetup paperSize="9" fitToWidth="0" orientation="portrait" r:id="rId1"/>
  <colBreaks count="1" manualBreakCount="1">
    <brk id="12" max="4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91672-C91C-4029-AA36-9F1B5DE01DE7}">
  <sheetPr>
    <pageSetUpPr fitToPage="1"/>
  </sheetPr>
  <dimension ref="B1:T27"/>
  <sheetViews>
    <sheetView showZeros="0" view="pageBreakPreview" zoomScale="60" zoomScaleNormal="80" workbookViewId="0">
      <selection activeCell="O14" sqref="O14"/>
    </sheetView>
  </sheetViews>
  <sheetFormatPr defaultColWidth="9.36328125" defaultRowHeight="17.5" x14ac:dyDescent="0.2"/>
  <cols>
    <col min="1" max="1" width="2.90625" style="7" customWidth="1"/>
    <col min="2" max="2" width="19.36328125" style="7" customWidth="1"/>
    <col min="3" max="3" width="24.08984375" style="7" customWidth="1"/>
    <col min="4" max="5" width="18.26953125" style="7" customWidth="1"/>
    <col min="6" max="6" width="35.90625" style="7" bestFit="1" customWidth="1"/>
    <col min="7" max="7" width="24.54296875" style="7" customWidth="1"/>
    <col min="8" max="8" width="26.453125" style="7" customWidth="1"/>
    <col min="9" max="9" width="23.36328125" style="7" customWidth="1"/>
    <col min="10" max="10" width="3" style="7" customWidth="1"/>
    <col min="11" max="11" width="2.90625" style="7" customWidth="1"/>
    <col min="12" max="12" width="19.36328125" style="7" customWidth="1"/>
    <col min="13" max="13" width="24.08984375" style="7" customWidth="1"/>
    <col min="14" max="15" width="18.26953125" style="7" customWidth="1"/>
    <col min="16" max="16" width="35.90625" style="7" bestFit="1" customWidth="1"/>
    <col min="17" max="17" width="24.54296875" style="7" customWidth="1"/>
    <col min="18" max="18" width="26.453125" style="7" customWidth="1"/>
    <col min="19" max="19" width="23.36328125" style="7" customWidth="1"/>
    <col min="20" max="20" width="3" style="7" customWidth="1"/>
    <col min="21" max="16384" width="9.36328125" style="7"/>
  </cols>
  <sheetData>
    <row r="1" spans="2:20" ht="24.65" customHeight="1" x14ac:dyDescent="0.2">
      <c r="B1" s="8" t="s">
        <v>55</v>
      </c>
      <c r="L1" s="8" t="s">
        <v>16</v>
      </c>
    </row>
    <row r="2" spans="2:20" s="9" customFormat="1" ht="27" customHeight="1" x14ac:dyDescent="0.2">
      <c r="B2" s="115" t="s">
        <v>66</v>
      </c>
      <c r="C2" s="115"/>
      <c r="D2" s="115"/>
      <c r="E2" s="115"/>
      <c r="F2" s="115"/>
      <c r="G2" s="115"/>
      <c r="H2" s="115"/>
      <c r="I2" s="115"/>
      <c r="J2" s="10"/>
      <c r="L2" s="115" t="s">
        <v>66</v>
      </c>
      <c r="M2" s="115"/>
      <c r="N2" s="115"/>
      <c r="O2" s="115"/>
      <c r="P2" s="115"/>
      <c r="Q2" s="115"/>
      <c r="R2" s="115"/>
      <c r="S2" s="115"/>
      <c r="T2" s="10"/>
    </row>
    <row r="3" spans="2:20" s="9" customFormat="1" ht="31.5" customHeight="1" thickBot="1" x14ac:dyDescent="0.3">
      <c r="B3" s="12" t="s">
        <v>17</v>
      </c>
      <c r="C3" s="13"/>
      <c r="D3" s="13"/>
      <c r="E3" s="13"/>
      <c r="F3" s="22" t="s">
        <v>35</v>
      </c>
      <c r="G3" s="13"/>
      <c r="H3" s="13"/>
      <c r="L3" s="12" t="s">
        <v>17</v>
      </c>
      <c r="M3" s="13"/>
      <c r="N3" s="13"/>
      <c r="O3" s="13"/>
      <c r="P3" s="22" t="s">
        <v>35</v>
      </c>
      <c r="Q3" s="13"/>
      <c r="R3" s="13"/>
    </row>
    <row r="4" spans="2:20" s="9" customFormat="1" ht="42" customHeight="1" x14ac:dyDescent="0.2">
      <c r="B4" s="14" t="s">
        <v>32</v>
      </c>
      <c r="C4" s="116"/>
      <c r="D4" s="116"/>
      <c r="E4" s="13"/>
      <c r="F4" s="100" t="s">
        <v>36</v>
      </c>
      <c r="G4" s="41" t="s">
        <v>34</v>
      </c>
      <c r="L4" s="14" t="s">
        <v>32</v>
      </c>
      <c r="M4" s="98" t="s">
        <v>50</v>
      </c>
      <c r="N4" s="98"/>
      <c r="O4" s="13"/>
      <c r="P4" s="100" t="s">
        <v>36</v>
      </c>
      <c r="Q4" s="41" t="s">
        <v>34</v>
      </c>
    </row>
    <row r="5" spans="2:20" ht="43.15" customHeight="1" x14ac:dyDescent="0.2">
      <c r="B5" s="14" t="s">
        <v>20</v>
      </c>
      <c r="C5" s="116"/>
      <c r="D5" s="116"/>
      <c r="F5" s="101"/>
      <c r="G5" s="40" t="s">
        <v>19</v>
      </c>
      <c r="L5" s="14" t="s">
        <v>20</v>
      </c>
      <c r="M5" s="98" t="s">
        <v>51</v>
      </c>
      <c r="N5" s="98"/>
      <c r="P5" s="101"/>
      <c r="Q5" s="40" t="s">
        <v>19</v>
      </c>
    </row>
    <row r="6" spans="2:20" ht="42" customHeight="1" thickBot="1" x14ac:dyDescent="0.25">
      <c r="B6" s="14" t="s">
        <v>18</v>
      </c>
      <c r="C6" s="116"/>
      <c r="D6" s="116"/>
      <c r="E6" s="16"/>
      <c r="F6" s="39"/>
      <c r="G6" s="46"/>
      <c r="L6" s="14" t="s">
        <v>18</v>
      </c>
      <c r="M6" s="98" t="s">
        <v>44</v>
      </c>
      <c r="N6" s="98"/>
      <c r="O6" s="16"/>
      <c r="P6" s="55" t="s">
        <v>52</v>
      </c>
      <c r="Q6" s="56">
        <v>50000</v>
      </c>
    </row>
    <row r="7" spans="2:20" ht="40.9" customHeight="1" x14ac:dyDescent="0.2">
      <c r="B7" s="14" t="s">
        <v>62</v>
      </c>
      <c r="C7" s="116"/>
      <c r="D7" s="116"/>
      <c r="E7" s="18"/>
      <c r="G7" s="33" t="s">
        <v>37</v>
      </c>
      <c r="L7" s="14" t="s">
        <v>62</v>
      </c>
      <c r="M7" s="98" t="s">
        <v>45</v>
      </c>
      <c r="N7" s="98"/>
      <c r="O7" s="18"/>
      <c r="Q7" s="33" t="s">
        <v>37</v>
      </c>
    </row>
    <row r="8" spans="2:20" ht="10.5" customHeight="1" x14ac:dyDescent="0.2">
      <c r="B8" s="20"/>
      <c r="C8" s="18"/>
      <c r="D8" s="18"/>
      <c r="G8" s="21"/>
      <c r="L8" s="20"/>
      <c r="M8" s="18"/>
      <c r="N8" s="18"/>
      <c r="Q8" s="21"/>
    </row>
    <row r="9" spans="2:20" s="9" customFormat="1" ht="32.25" customHeight="1" x14ac:dyDescent="0.25">
      <c r="B9" s="22" t="s">
        <v>31</v>
      </c>
      <c r="F9" s="23"/>
      <c r="G9" s="105"/>
      <c r="H9" s="105"/>
      <c r="I9" s="106"/>
      <c r="J9" s="24"/>
      <c r="L9" s="22" t="s">
        <v>31</v>
      </c>
      <c r="P9" s="23"/>
      <c r="Q9" s="105"/>
      <c r="R9" s="105"/>
      <c r="S9" s="106"/>
      <c r="T9" s="24"/>
    </row>
    <row r="10" spans="2:20" ht="46.5" customHeight="1" x14ac:dyDescent="0.2">
      <c r="B10" s="107" t="s">
        <v>21</v>
      </c>
      <c r="C10" s="108"/>
      <c r="D10" s="25" t="s">
        <v>2</v>
      </c>
      <c r="E10" s="25" t="s">
        <v>3</v>
      </c>
      <c r="F10" s="25" t="s">
        <v>4</v>
      </c>
      <c r="G10" s="25" t="s">
        <v>1</v>
      </c>
      <c r="H10" s="25" t="s">
        <v>22</v>
      </c>
      <c r="I10" s="25" t="s">
        <v>23</v>
      </c>
      <c r="L10" s="107" t="s">
        <v>21</v>
      </c>
      <c r="M10" s="108"/>
      <c r="N10" s="25" t="s">
        <v>2</v>
      </c>
      <c r="O10" s="25" t="s">
        <v>3</v>
      </c>
      <c r="P10" s="25" t="s">
        <v>4</v>
      </c>
      <c r="Q10" s="25" t="s">
        <v>1</v>
      </c>
      <c r="R10" s="25" t="s">
        <v>22</v>
      </c>
      <c r="S10" s="25" t="s">
        <v>23</v>
      </c>
    </row>
    <row r="11" spans="2:20" ht="42" customHeight="1" x14ac:dyDescent="0.2">
      <c r="B11" s="109"/>
      <c r="C11" s="110"/>
      <c r="D11" s="45"/>
      <c r="E11" s="45"/>
      <c r="F11" s="26"/>
      <c r="G11" s="15"/>
      <c r="H11" s="17" t="s">
        <v>33</v>
      </c>
      <c r="I11" s="17" t="s">
        <v>24</v>
      </c>
      <c r="L11" s="93" t="s">
        <v>48</v>
      </c>
      <c r="M11" s="93"/>
      <c r="N11" s="47">
        <v>66000</v>
      </c>
      <c r="O11" s="47">
        <v>60000</v>
      </c>
      <c r="P11" s="48"/>
      <c r="Q11" s="49" t="s">
        <v>53</v>
      </c>
      <c r="R11" s="50">
        <v>46037</v>
      </c>
      <c r="S11" s="50">
        <v>46053</v>
      </c>
    </row>
    <row r="12" spans="2:20" ht="42" customHeight="1" x14ac:dyDescent="0.2">
      <c r="B12" s="109"/>
      <c r="C12" s="110"/>
      <c r="D12" s="45"/>
      <c r="E12" s="45"/>
      <c r="F12" s="26"/>
      <c r="G12" s="15"/>
      <c r="H12" s="17" t="s">
        <v>33</v>
      </c>
      <c r="I12" s="17" t="s">
        <v>24</v>
      </c>
      <c r="L12" s="93" t="s">
        <v>49</v>
      </c>
      <c r="M12" s="93"/>
      <c r="N12" s="47">
        <v>55000</v>
      </c>
      <c r="O12" s="47">
        <v>50000</v>
      </c>
      <c r="P12" s="48"/>
      <c r="Q12" s="49" t="s">
        <v>53</v>
      </c>
      <c r="R12" s="50">
        <v>46037</v>
      </c>
      <c r="S12" s="50">
        <v>46053</v>
      </c>
    </row>
    <row r="13" spans="2:20" ht="42" customHeight="1" x14ac:dyDescent="0.2">
      <c r="B13" s="109"/>
      <c r="C13" s="110"/>
      <c r="D13" s="45"/>
      <c r="E13" s="45"/>
      <c r="F13" s="26"/>
      <c r="G13" s="15"/>
      <c r="H13" s="17" t="s">
        <v>33</v>
      </c>
      <c r="I13" s="17" t="s">
        <v>24</v>
      </c>
      <c r="L13" s="109"/>
      <c r="M13" s="110"/>
      <c r="N13" s="45"/>
      <c r="O13" s="45"/>
      <c r="P13" s="26"/>
      <c r="Q13" s="15"/>
      <c r="R13" s="17" t="s">
        <v>33</v>
      </c>
      <c r="S13" s="17" t="s">
        <v>24</v>
      </c>
    </row>
    <row r="14" spans="2:20" ht="42" customHeight="1" thickBot="1" x14ac:dyDescent="0.25">
      <c r="B14" s="111" t="s">
        <v>25</v>
      </c>
      <c r="C14" s="112"/>
      <c r="D14" s="45">
        <f>SUM(D11:D13)</f>
        <v>0</v>
      </c>
      <c r="E14" s="45">
        <f>SUM(E11:E13)</f>
        <v>0</v>
      </c>
      <c r="F14" s="27">
        <f>ROUNDDOWN(E14/2, -3)</f>
        <v>0</v>
      </c>
      <c r="G14" s="28"/>
      <c r="H14" s="29"/>
      <c r="I14" s="30"/>
      <c r="J14" s="30"/>
      <c r="L14" s="111" t="s">
        <v>25</v>
      </c>
      <c r="M14" s="112"/>
      <c r="N14" s="47">
        <f>SUM(N11:N13)</f>
        <v>121000</v>
      </c>
      <c r="O14" s="47">
        <f>SUM(O11:O13)</f>
        <v>110000</v>
      </c>
      <c r="P14" s="51">
        <f>ROUNDDOWN(O14/2, -3)</f>
        <v>55000</v>
      </c>
      <c r="Q14" s="28"/>
      <c r="R14" s="29"/>
      <c r="S14" s="30"/>
      <c r="T14" s="30"/>
    </row>
    <row r="15" spans="2:20" ht="42" customHeight="1" thickBot="1" x14ac:dyDescent="0.25">
      <c r="B15" s="31" t="s">
        <v>63</v>
      </c>
      <c r="C15" s="32"/>
      <c r="D15" s="18"/>
      <c r="F15" s="52"/>
      <c r="G15" s="113" t="s">
        <v>70</v>
      </c>
      <c r="H15" s="114"/>
      <c r="I15" s="114"/>
      <c r="J15" s="34"/>
      <c r="L15" s="31" t="s">
        <v>63</v>
      </c>
      <c r="M15" s="32"/>
      <c r="N15" s="18"/>
      <c r="P15" s="54">
        <v>50000</v>
      </c>
      <c r="Q15" s="113" t="s">
        <v>70</v>
      </c>
      <c r="R15" s="114"/>
      <c r="S15" s="114"/>
      <c r="T15" s="34"/>
    </row>
    <row r="16" spans="2:20" s="9" customFormat="1" ht="31" customHeight="1" x14ac:dyDescent="0.2">
      <c r="B16" s="11" t="s">
        <v>56</v>
      </c>
      <c r="D16" s="35"/>
      <c r="E16" s="23"/>
      <c r="F16" s="23"/>
      <c r="G16" s="23"/>
      <c r="H16" s="23"/>
      <c r="I16" s="102"/>
      <c r="J16" s="102"/>
      <c r="K16" s="102"/>
      <c r="L16" s="11" t="s">
        <v>56</v>
      </c>
      <c r="N16" s="35"/>
      <c r="O16" s="23"/>
      <c r="P16" s="23"/>
      <c r="Q16" s="23"/>
      <c r="R16" s="23"/>
    </row>
    <row r="17" spans="2:16" ht="25.75" customHeight="1" x14ac:dyDescent="0.5">
      <c r="B17" s="103" t="s">
        <v>65</v>
      </c>
      <c r="C17" s="103"/>
      <c r="D17" s="103"/>
      <c r="E17" s="36" t="s">
        <v>26</v>
      </c>
      <c r="F17" s="19"/>
      <c r="L17" s="103" t="s">
        <v>65</v>
      </c>
      <c r="M17" s="103"/>
      <c r="N17" s="103"/>
      <c r="O17" s="36" t="s">
        <v>26</v>
      </c>
      <c r="P17" s="19"/>
    </row>
    <row r="18" spans="2:16" ht="38.15" customHeight="1" x14ac:dyDescent="0.5">
      <c r="B18" s="104" t="s">
        <v>27</v>
      </c>
      <c r="C18" s="104"/>
      <c r="D18" s="104"/>
      <c r="E18" s="17"/>
      <c r="F18" s="37"/>
      <c r="L18" s="104" t="s">
        <v>27</v>
      </c>
      <c r="M18" s="104"/>
      <c r="N18" s="104"/>
      <c r="O18" s="53" t="s">
        <v>46</v>
      </c>
      <c r="P18" s="37"/>
    </row>
    <row r="19" spans="2:16" ht="38.15" customHeight="1" x14ac:dyDescent="0.5">
      <c r="B19" s="104" t="s">
        <v>28</v>
      </c>
      <c r="C19" s="104"/>
      <c r="D19" s="104"/>
      <c r="E19" s="17"/>
      <c r="F19" s="37"/>
      <c r="L19" s="104" t="s">
        <v>28</v>
      </c>
      <c r="M19" s="104"/>
      <c r="N19" s="104"/>
      <c r="O19" s="53" t="s">
        <v>46</v>
      </c>
      <c r="P19" s="37"/>
    </row>
    <row r="20" spans="2:16" ht="38.15" customHeight="1" x14ac:dyDescent="0.5">
      <c r="B20" s="104" t="s">
        <v>29</v>
      </c>
      <c r="C20" s="104"/>
      <c r="D20" s="104"/>
      <c r="E20" s="17"/>
      <c r="F20" s="37"/>
      <c r="L20" s="104" t="s">
        <v>29</v>
      </c>
      <c r="M20" s="104"/>
      <c r="N20" s="104"/>
      <c r="O20" s="53" t="s">
        <v>46</v>
      </c>
      <c r="P20" s="37"/>
    </row>
    <row r="21" spans="2:16" ht="38.15" customHeight="1" x14ac:dyDescent="0.5">
      <c r="B21" s="99" t="s">
        <v>64</v>
      </c>
      <c r="C21" s="99"/>
      <c r="D21" s="99"/>
      <c r="E21" s="37"/>
      <c r="L21" s="99" t="s">
        <v>64</v>
      </c>
      <c r="M21" s="99"/>
      <c r="N21" s="99"/>
      <c r="O21" s="37"/>
    </row>
    <row r="22" spans="2:16" ht="19.399999999999999" customHeight="1" x14ac:dyDescent="0.2">
      <c r="E22" s="38"/>
      <c r="O22" s="38"/>
    </row>
    <row r="23" spans="2:16" ht="31" customHeight="1" x14ac:dyDescent="0.2"/>
    <row r="24" spans="2:16" ht="25.5" customHeight="1" x14ac:dyDescent="0.2"/>
    <row r="25" spans="2:16" ht="25.5" customHeight="1" x14ac:dyDescent="0.2"/>
    <row r="26" spans="2:16" ht="25.5" customHeight="1" x14ac:dyDescent="0.2"/>
    <row r="27" spans="2:16" ht="25.5" customHeight="1" x14ac:dyDescent="0.2"/>
  </sheetData>
  <mergeCells count="37">
    <mergeCell ref="Q9:S9"/>
    <mergeCell ref="L10:M10"/>
    <mergeCell ref="L11:M11"/>
    <mergeCell ref="L12:M12"/>
    <mergeCell ref="L20:N20"/>
    <mergeCell ref="Q15:S15"/>
    <mergeCell ref="L13:M13"/>
    <mergeCell ref="L14:M14"/>
    <mergeCell ref="L17:N17"/>
    <mergeCell ref="L18:N18"/>
    <mergeCell ref="L19:N19"/>
    <mergeCell ref="L2:S2"/>
    <mergeCell ref="M4:N4"/>
    <mergeCell ref="P4:P5"/>
    <mergeCell ref="M5:N5"/>
    <mergeCell ref="M6:N6"/>
    <mergeCell ref="B2:I2"/>
    <mergeCell ref="C4:D4"/>
    <mergeCell ref="C5:D5"/>
    <mergeCell ref="C6:D6"/>
    <mergeCell ref="C7:D7"/>
    <mergeCell ref="M7:N7"/>
    <mergeCell ref="B21:D21"/>
    <mergeCell ref="F4:F5"/>
    <mergeCell ref="I16:K16"/>
    <mergeCell ref="B17:D17"/>
    <mergeCell ref="B18:D18"/>
    <mergeCell ref="B19:D19"/>
    <mergeCell ref="B20:D20"/>
    <mergeCell ref="G9:I9"/>
    <mergeCell ref="B10:C10"/>
    <mergeCell ref="B11:C11"/>
    <mergeCell ref="B12:C12"/>
    <mergeCell ref="B13:C13"/>
    <mergeCell ref="B14:C14"/>
    <mergeCell ref="G15:I15"/>
    <mergeCell ref="L21:N21"/>
  </mergeCells>
  <phoneticPr fontId="7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4" fitToWidth="0" orientation="landscape" cellComments="asDisplayed" horizontalDpi="300" verticalDpi="300" r:id="rId1"/>
  <colBreaks count="1" manualBreakCount="1">
    <brk id="10" max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CD29-6D15-4CFB-95C7-6FBDA9BAFF66}">
  <dimension ref="B1:C2"/>
  <sheetViews>
    <sheetView workbookViewId="0">
      <selection activeCell="H38" sqref="H38"/>
    </sheetView>
  </sheetViews>
  <sheetFormatPr defaultRowHeight="13" x14ac:dyDescent="0.2"/>
  <cols>
    <col min="3" max="3" width="10.90625" bestFit="1" customWidth="1"/>
  </cols>
  <sheetData>
    <row r="1" spans="2:3" x14ac:dyDescent="0.2">
      <c r="B1" t="s">
        <v>0</v>
      </c>
      <c r="C1" s="1">
        <v>1000000</v>
      </c>
    </row>
    <row r="2" spans="2:3" x14ac:dyDescent="0.2">
      <c r="C2" s="1">
        <v>600000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(別紙１)事業計画書</vt:lpstr>
      <vt:lpstr>(別紙２)実施状況</vt:lpstr>
      <vt:lpstr>Sheet1</vt:lpstr>
      <vt:lpstr>'(別紙１)事業計画書'!Print_Area</vt:lpstr>
      <vt:lpstr>'(別紙２)実施状況'!Print_Area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安藤　冬馬</cp:lastModifiedBy>
  <cp:lastPrinted>2025-12-19T04:15:21Z</cp:lastPrinted>
  <dcterms:created xsi:type="dcterms:W3CDTF">2009-06-23T08:36:54Z</dcterms:created>
  <dcterms:modified xsi:type="dcterms:W3CDTF">2025-12-23T02:11:37Z</dcterms:modified>
</cp:coreProperties>
</file>