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南丹広域振興局\健康福祉部\◆保健所ホームページ\作業用\企画調整室\総務企画担当\統計(管内人口動態調査関連）\Ｒ７年度\"/>
    </mc:Choice>
  </mc:AlternateContent>
  <xr:revisionPtr revIDLastSave="0" documentId="13_ncr:1_{BBAE7330-602A-4A5B-A723-5E99C8EB23FD}" xr6:coauthVersionLast="36" xr6:coauthVersionMax="36" xr10:uidLastSave="{00000000-0000-0000-0000-000000000000}"/>
  <bookViews>
    <workbookView xWindow="-20" yWindow="-20" windowWidth="15630" windowHeight="8040" xr2:uid="{00000000-000D-0000-FFFF-FFFF00000000}"/>
  </bookViews>
  <sheets>
    <sheet name="出生数" sheetId="1" r:id="rId1"/>
    <sheet name="死亡数" sheetId="2" r:id="rId2"/>
    <sheet name="死産数" sheetId="3" r:id="rId3"/>
    <sheet name="婚姻件数" sheetId="4" r:id="rId4"/>
    <sheet name="離婚件数" sheetId="5" r:id="rId5"/>
    <sheet name="脳血管" sheetId="6" r:id="rId6"/>
    <sheet name="心疾患" sheetId="7" r:id="rId7"/>
    <sheet name="悪性新生物" sheetId="8" r:id="rId8"/>
    <sheet name="死因別死亡数" sheetId="10" r:id="rId9"/>
    <sheet name="高齢者人口" sheetId="11" r:id="rId10"/>
  </sheets>
  <definedNames>
    <definedName name="_xlnm.Print_Area" localSheetId="9">高齢者人口!$A$1:$J$37</definedName>
    <definedName name="_xlnm.Print_Area" localSheetId="8">死因別死亡数!$A$1:$N$51</definedName>
  </definedNames>
  <calcPr calcId="191029"/>
</workbook>
</file>

<file path=xl/calcChain.xml><?xml version="1.0" encoding="utf-8"?>
<calcChain xmlns="http://schemas.openxmlformats.org/spreadsheetml/2006/main">
  <c r="K31" i="3" l="1"/>
  <c r="K24" i="3"/>
  <c r="K17" i="3"/>
  <c r="K17" i="2"/>
  <c r="K17" i="1"/>
  <c r="C17" i="1" l="1"/>
  <c r="D17" i="1" s="1"/>
  <c r="E17" i="1" s="1"/>
  <c r="F17" i="1" s="1"/>
  <c r="G17" i="1" s="1"/>
  <c r="H17" i="1" s="1"/>
  <c r="I17" i="1" s="1"/>
  <c r="J17" i="1" s="1"/>
  <c r="C17" i="2"/>
  <c r="D17" i="2" s="1"/>
  <c r="E17" i="2" s="1"/>
  <c r="F17" i="2" s="1"/>
  <c r="G17" i="2" s="1"/>
  <c r="H17" i="2" s="1"/>
  <c r="I17" i="2" s="1"/>
  <c r="J17" i="2" s="1"/>
  <c r="C31" i="3"/>
  <c r="D31" i="3" s="1"/>
  <c r="E31" i="3" s="1"/>
  <c r="F31" i="3" s="1"/>
  <c r="G31" i="3" s="1"/>
  <c r="H31" i="3" s="1"/>
  <c r="I31" i="3" s="1"/>
  <c r="J31" i="3" s="1"/>
  <c r="C24" i="3"/>
  <c r="D24" i="3" s="1"/>
  <c r="E24" i="3" s="1"/>
  <c r="F24" i="3" s="1"/>
  <c r="G24" i="3" s="1"/>
  <c r="H24" i="3" s="1"/>
  <c r="I24" i="3" s="1"/>
  <c r="J24" i="3" s="1"/>
  <c r="D17" i="3"/>
  <c r="E17" i="3"/>
  <c r="F17" i="3" s="1"/>
  <c r="G17" i="3" s="1"/>
  <c r="H17" i="3" s="1"/>
  <c r="I17" i="3" s="1"/>
  <c r="J17" i="3" s="1"/>
  <c r="C17" i="3"/>
</calcChain>
</file>

<file path=xl/sharedStrings.xml><?xml version="1.0" encoding="utf-8"?>
<sst xmlns="http://schemas.openxmlformats.org/spreadsheetml/2006/main" count="250" uniqueCount="63">
  <si>
    <t>南丹保健所管内の状況</t>
    <rPh sb="0" eb="2">
      <t>ナンタン</t>
    </rPh>
    <rPh sb="2" eb="5">
      <t>ホケンショ</t>
    </rPh>
    <rPh sb="5" eb="7">
      <t>カンナイ</t>
    </rPh>
    <rPh sb="8" eb="10">
      <t>ジョウキョウ</t>
    </rPh>
    <phoneticPr fontId="1"/>
  </si>
  <si>
    <t>市町別　出生数</t>
    <rPh sb="0" eb="1">
      <t>シ</t>
    </rPh>
    <rPh sb="1" eb="2">
      <t>マチ</t>
    </rPh>
    <rPh sb="2" eb="3">
      <t>ベツ</t>
    </rPh>
    <rPh sb="4" eb="7">
      <t>シュッセイスウ</t>
    </rPh>
    <phoneticPr fontId="1"/>
  </si>
  <si>
    <t>亀岡市</t>
    <rPh sb="0" eb="3">
      <t>カメオカシ</t>
    </rPh>
    <phoneticPr fontId="1"/>
  </si>
  <si>
    <t>南丹市</t>
    <rPh sb="0" eb="3">
      <t>ナンタンシ</t>
    </rPh>
    <phoneticPr fontId="1"/>
  </si>
  <si>
    <t>京丹波町</t>
    <rPh sb="0" eb="4">
      <t>キョウタンバチョウ</t>
    </rPh>
    <phoneticPr fontId="1"/>
  </si>
  <si>
    <t>注　　</t>
    <rPh sb="0" eb="1">
      <t>チュウ</t>
    </rPh>
    <phoneticPr fontId="1"/>
  </si>
  <si>
    <t>市町村合併があった場合については、各年末現在の市町村で集計</t>
    <rPh sb="0" eb="3">
      <t>シチョウソン</t>
    </rPh>
    <rPh sb="3" eb="5">
      <t>ガッペイ</t>
    </rPh>
    <rPh sb="9" eb="11">
      <t>バアイ</t>
    </rPh>
    <rPh sb="17" eb="18">
      <t>カク</t>
    </rPh>
    <rPh sb="18" eb="20">
      <t>ネンマツ</t>
    </rPh>
    <rPh sb="20" eb="22">
      <t>ゲンザイ</t>
    </rPh>
    <rPh sb="23" eb="26">
      <t>シチョウソン</t>
    </rPh>
    <rPh sb="27" eb="29">
      <t>シュウケイ</t>
    </rPh>
    <phoneticPr fontId="1"/>
  </si>
  <si>
    <t>（京都市への編入を除く）</t>
    <rPh sb="1" eb="4">
      <t>キョウトシ</t>
    </rPh>
    <rPh sb="6" eb="8">
      <t>ヘンニュウ</t>
    </rPh>
    <rPh sb="9" eb="10">
      <t>ノゾ</t>
    </rPh>
    <phoneticPr fontId="1"/>
  </si>
  <si>
    <t>資料　</t>
    <rPh sb="0" eb="2">
      <t>シリョウ</t>
    </rPh>
    <phoneticPr fontId="1"/>
  </si>
  <si>
    <t>人口動態統計</t>
    <rPh sb="0" eb="2">
      <t>ジンコウ</t>
    </rPh>
    <rPh sb="2" eb="4">
      <t>ドウタイ</t>
    </rPh>
    <rPh sb="4" eb="6">
      <t>トウケイ</t>
    </rPh>
    <phoneticPr fontId="1"/>
  </si>
  <si>
    <t>平成25年</t>
    <rPh sb="0" eb="2">
      <t>ヘイセイ</t>
    </rPh>
    <rPh sb="4" eb="5">
      <t>ネン</t>
    </rPh>
    <phoneticPr fontId="1"/>
  </si>
  <si>
    <t>市町別　死亡数</t>
    <rPh sb="0" eb="1">
      <t>シ</t>
    </rPh>
    <rPh sb="1" eb="2">
      <t>マチ</t>
    </rPh>
    <rPh sb="2" eb="3">
      <t>ベツ</t>
    </rPh>
    <rPh sb="4" eb="7">
      <t>シボウスウ</t>
    </rPh>
    <phoneticPr fontId="1"/>
  </si>
  <si>
    <t>市町別　死産数（自然＋人工）</t>
    <rPh sb="0" eb="1">
      <t>シ</t>
    </rPh>
    <rPh sb="1" eb="2">
      <t>マチ</t>
    </rPh>
    <rPh sb="2" eb="3">
      <t>ベツ</t>
    </rPh>
    <rPh sb="4" eb="6">
      <t>シザン</t>
    </rPh>
    <rPh sb="6" eb="7">
      <t>スウ</t>
    </rPh>
    <rPh sb="8" eb="10">
      <t>シゼン</t>
    </rPh>
    <rPh sb="11" eb="13">
      <t>ジンコウ</t>
    </rPh>
    <phoneticPr fontId="1"/>
  </si>
  <si>
    <t>市町別　死産数（自然）</t>
    <rPh sb="0" eb="1">
      <t>シ</t>
    </rPh>
    <rPh sb="1" eb="2">
      <t>マチ</t>
    </rPh>
    <rPh sb="2" eb="3">
      <t>ベツ</t>
    </rPh>
    <rPh sb="4" eb="6">
      <t>シザン</t>
    </rPh>
    <rPh sb="6" eb="7">
      <t>スウ</t>
    </rPh>
    <rPh sb="8" eb="10">
      <t>シゼン</t>
    </rPh>
    <phoneticPr fontId="1"/>
  </si>
  <si>
    <t>市町別　死産数（人工）</t>
    <rPh sb="0" eb="1">
      <t>シ</t>
    </rPh>
    <rPh sb="1" eb="2">
      <t>マチ</t>
    </rPh>
    <rPh sb="2" eb="3">
      <t>ベツ</t>
    </rPh>
    <rPh sb="4" eb="6">
      <t>シザン</t>
    </rPh>
    <rPh sb="6" eb="7">
      <t>スウ</t>
    </rPh>
    <rPh sb="8" eb="10">
      <t>ジンコウ</t>
    </rPh>
    <phoneticPr fontId="1"/>
  </si>
  <si>
    <t>市町別　婚姻件数</t>
    <rPh sb="0" eb="1">
      <t>シ</t>
    </rPh>
    <rPh sb="1" eb="2">
      <t>マチ</t>
    </rPh>
    <rPh sb="2" eb="3">
      <t>ベツ</t>
    </rPh>
    <rPh sb="4" eb="6">
      <t>コンイン</t>
    </rPh>
    <rPh sb="6" eb="8">
      <t>ケンスウ</t>
    </rPh>
    <phoneticPr fontId="1"/>
  </si>
  <si>
    <t>市町別　離婚件数</t>
    <rPh sb="0" eb="1">
      <t>シ</t>
    </rPh>
    <rPh sb="1" eb="2">
      <t>マチ</t>
    </rPh>
    <rPh sb="2" eb="3">
      <t>ベツ</t>
    </rPh>
    <rPh sb="4" eb="6">
      <t>リコン</t>
    </rPh>
    <rPh sb="6" eb="8">
      <t>ケンスウ</t>
    </rPh>
    <phoneticPr fontId="1"/>
  </si>
  <si>
    <t>市町別　脳血管疾患による死亡状況</t>
    <rPh sb="0" eb="1">
      <t>シ</t>
    </rPh>
    <rPh sb="1" eb="2">
      <t>マチ</t>
    </rPh>
    <rPh sb="2" eb="3">
      <t>ベツ</t>
    </rPh>
    <rPh sb="4" eb="7">
      <t>ノウケッカン</t>
    </rPh>
    <rPh sb="7" eb="9">
      <t>シッカン</t>
    </rPh>
    <rPh sb="12" eb="14">
      <t>シボウ</t>
    </rPh>
    <rPh sb="14" eb="16">
      <t>ジョウキョウ</t>
    </rPh>
    <phoneticPr fontId="1"/>
  </si>
  <si>
    <t>平成26年</t>
    <rPh sb="0" eb="2">
      <t>ヘイセイ</t>
    </rPh>
    <rPh sb="4" eb="5">
      <t>ネン</t>
    </rPh>
    <phoneticPr fontId="1"/>
  </si>
  <si>
    <t>市町別　心疾患による死亡状況</t>
    <rPh sb="0" eb="1">
      <t>シ</t>
    </rPh>
    <rPh sb="1" eb="2">
      <t>マチ</t>
    </rPh>
    <rPh sb="2" eb="3">
      <t>ベツ</t>
    </rPh>
    <rPh sb="4" eb="5">
      <t>シン</t>
    </rPh>
    <rPh sb="5" eb="7">
      <t>シッカン</t>
    </rPh>
    <rPh sb="10" eb="12">
      <t>シボウ</t>
    </rPh>
    <rPh sb="12" eb="14">
      <t>ジョウキョウ</t>
    </rPh>
    <phoneticPr fontId="1"/>
  </si>
  <si>
    <t>市町別　悪性新生物（がん）による死亡状況</t>
    <rPh sb="0" eb="1">
      <t>シ</t>
    </rPh>
    <rPh sb="1" eb="2">
      <t>マチ</t>
    </rPh>
    <rPh sb="2" eb="3">
      <t>ベツ</t>
    </rPh>
    <rPh sb="4" eb="6">
      <t>アクセイ</t>
    </rPh>
    <rPh sb="6" eb="9">
      <t>シンセイブツ</t>
    </rPh>
    <rPh sb="16" eb="18">
      <t>シボウ</t>
    </rPh>
    <rPh sb="18" eb="20">
      <t>ジョウキョウ</t>
    </rPh>
    <phoneticPr fontId="1"/>
  </si>
  <si>
    <t>総数</t>
    <rPh sb="0" eb="2">
      <t>ソウスウ</t>
    </rPh>
    <phoneticPr fontId="1"/>
  </si>
  <si>
    <t>平成27年</t>
    <rPh sb="0" eb="2">
      <t>ヘイセイ</t>
    </rPh>
    <rPh sb="4" eb="5">
      <t>ネン</t>
    </rPh>
    <phoneticPr fontId="1"/>
  </si>
  <si>
    <t>市町別　高齢者人口</t>
    <rPh sb="0" eb="1">
      <t>シ</t>
    </rPh>
    <rPh sb="1" eb="2">
      <t>マチ</t>
    </rPh>
    <rPh sb="2" eb="3">
      <t>ベツ</t>
    </rPh>
    <rPh sb="4" eb="7">
      <t>コウレイシャ</t>
    </rPh>
    <rPh sb="7" eb="9">
      <t>ジンコウ</t>
    </rPh>
    <phoneticPr fontId="1"/>
  </si>
  <si>
    <t>亀岡市　高齢化率</t>
    <rPh sb="0" eb="3">
      <t>カメオカシ</t>
    </rPh>
    <rPh sb="4" eb="7">
      <t>コウレイカ</t>
    </rPh>
    <rPh sb="7" eb="8">
      <t>リツ</t>
    </rPh>
    <phoneticPr fontId="1"/>
  </si>
  <si>
    <t>南丹市　高齢化率</t>
    <rPh sb="0" eb="3">
      <t>ナンタンシ</t>
    </rPh>
    <rPh sb="4" eb="7">
      <t>コウレイカ</t>
    </rPh>
    <rPh sb="7" eb="8">
      <t>リツ</t>
    </rPh>
    <phoneticPr fontId="1"/>
  </si>
  <si>
    <t>京丹波町　高齢化率</t>
    <rPh sb="0" eb="4">
      <t>キョウタンバチョウ</t>
    </rPh>
    <rPh sb="5" eb="8">
      <t>コウレイカ</t>
    </rPh>
    <rPh sb="8" eb="9">
      <t>リツ</t>
    </rPh>
    <phoneticPr fontId="1"/>
  </si>
  <si>
    <t>介護保険制度の実施状況　（高齢者支援課）</t>
    <rPh sb="0" eb="2">
      <t>カイゴ</t>
    </rPh>
    <rPh sb="2" eb="4">
      <t>ホケン</t>
    </rPh>
    <rPh sb="4" eb="6">
      <t>セイド</t>
    </rPh>
    <rPh sb="7" eb="9">
      <t>ジッシ</t>
    </rPh>
    <rPh sb="9" eb="11">
      <t>ジョウキョウ</t>
    </rPh>
    <rPh sb="13" eb="16">
      <t>コウレイシャ</t>
    </rPh>
    <rPh sb="16" eb="19">
      <t>シエンカ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</si>
  <si>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</si>
  <si>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</si>
  <si>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</si>
  <si>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</si>
  <si>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</si>
  <si>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</si>
  <si>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</si>
  <si>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令和元年</t>
    <rPh sb="0" eb="2">
      <t>レイワ</t>
    </rPh>
    <rPh sb="2" eb="3">
      <t>ゲン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</si>
  <si>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</si>
  <si>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</si>
  <si>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</si>
  <si>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</si>
  <si>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平成24年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</si>
  <si>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</si>
  <si>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各年３月３１日現在の数値</t>
    <rPh sb="0" eb="2">
      <t>カクネン</t>
    </rPh>
    <rPh sb="3" eb="4">
      <t>ガツ</t>
    </rPh>
    <rPh sb="6" eb="7">
      <t>ヒ</t>
    </rPh>
    <rPh sb="7" eb="9">
      <t>ゲンザイ</t>
    </rPh>
    <rPh sb="10" eb="12">
      <t>スウチ</t>
    </rPh>
    <phoneticPr fontId="1"/>
  </si>
  <si>
    <t>令和5年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</si>
  <si>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</si>
  <si>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死因別死亡数（男）　（令和５年）</t>
    <rPh sb="0" eb="3">
      <t>シインベツ</t>
    </rPh>
    <rPh sb="3" eb="6">
      <t>シボウスウ</t>
    </rPh>
    <rPh sb="7" eb="8">
      <t>オトコ</t>
    </rPh>
    <rPh sb="11" eb="13">
      <t>レイワ</t>
    </rPh>
    <rPh sb="14" eb="15">
      <t>ネン</t>
    </rPh>
    <rPh sb="15" eb="16">
      <t>ヘイネン</t>
    </rPh>
    <phoneticPr fontId="1"/>
  </si>
  <si>
    <t>死因別死亡数（女）　（令和５年）</t>
    <rPh sb="0" eb="3">
      <t>シインベツ</t>
    </rPh>
    <rPh sb="3" eb="6">
      <t>シボウスウ</t>
    </rPh>
    <rPh sb="7" eb="8">
      <t>オンナ</t>
    </rPh>
    <rPh sb="11" eb="13">
      <t>レイワ</t>
    </rPh>
    <rPh sb="14" eb="15">
      <t>ネン</t>
    </rPh>
    <rPh sb="15" eb="16">
      <t>ヘイネン</t>
    </rPh>
    <phoneticPr fontId="1"/>
  </si>
  <si>
    <t>悪性新生物249人</t>
    <rPh sb="0" eb="2">
      <t>アクセイ</t>
    </rPh>
    <rPh sb="2" eb="5">
      <t>シンセイブツ</t>
    </rPh>
    <rPh sb="8" eb="9">
      <t>ニン</t>
    </rPh>
    <phoneticPr fontId="1"/>
  </si>
  <si>
    <t>心疾患（高血圧性を除く）166人</t>
    <rPh sb="0" eb="3">
      <t>シンシッカン</t>
    </rPh>
    <rPh sb="4" eb="5">
      <t>コウ</t>
    </rPh>
    <rPh sb="5" eb="7">
      <t>ケツアツ</t>
    </rPh>
    <rPh sb="7" eb="8">
      <t>セイ</t>
    </rPh>
    <rPh sb="9" eb="10">
      <t>ノゾ</t>
    </rPh>
    <rPh sb="15" eb="16">
      <t>ニン</t>
    </rPh>
    <phoneticPr fontId="1"/>
  </si>
  <si>
    <t>脳血管疾患72人</t>
    <rPh sb="0" eb="3">
      <t>ノウケッカン</t>
    </rPh>
    <rPh sb="3" eb="5">
      <t>シッカン</t>
    </rPh>
    <rPh sb="7" eb="8">
      <t>ニン</t>
    </rPh>
    <phoneticPr fontId="1"/>
  </si>
  <si>
    <t>肺炎50人</t>
    <rPh sb="0" eb="2">
      <t>ハイエン</t>
    </rPh>
    <rPh sb="4" eb="5">
      <t>ニン</t>
    </rPh>
    <phoneticPr fontId="1"/>
  </si>
  <si>
    <t>老衰60人</t>
    <rPh sb="0" eb="2">
      <t>ロウスイ</t>
    </rPh>
    <rPh sb="4" eb="5">
      <t>ニン</t>
    </rPh>
    <phoneticPr fontId="1"/>
  </si>
  <si>
    <t>不慮の事故（交通事故含む）23人</t>
    <rPh sb="0" eb="2">
      <t>フリョ</t>
    </rPh>
    <rPh sb="3" eb="5">
      <t>ジコ</t>
    </rPh>
    <rPh sb="6" eb="8">
      <t>コウツウ</t>
    </rPh>
    <rPh sb="8" eb="10">
      <t>ジコ</t>
    </rPh>
    <rPh sb="10" eb="11">
      <t>フク</t>
    </rPh>
    <rPh sb="15" eb="16">
      <t>ニン</t>
    </rPh>
    <phoneticPr fontId="1"/>
  </si>
  <si>
    <t>自殺14人</t>
    <rPh sb="0" eb="2">
      <t>ジサツ</t>
    </rPh>
    <phoneticPr fontId="1"/>
  </si>
  <si>
    <t>その他289人</t>
    <rPh sb="2" eb="3">
      <t>タ</t>
    </rPh>
    <rPh sb="6" eb="7">
      <t>ニン</t>
    </rPh>
    <phoneticPr fontId="1"/>
  </si>
  <si>
    <t>悪性新生物166人</t>
    <rPh sb="0" eb="2">
      <t>アクセイ</t>
    </rPh>
    <rPh sb="2" eb="5">
      <t>シンセイブツ</t>
    </rPh>
    <rPh sb="8" eb="9">
      <t>ニン</t>
    </rPh>
    <phoneticPr fontId="1"/>
  </si>
  <si>
    <t>心疾患（高血圧性を除く）161人</t>
    <rPh sb="0" eb="3">
      <t>シンシッカン</t>
    </rPh>
    <rPh sb="4" eb="5">
      <t>コウ</t>
    </rPh>
    <rPh sb="5" eb="7">
      <t>ケツアツ</t>
    </rPh>
    <rPh sb="7" eb="8">
      <t>セイ</t>
    </rPh>
    <rPh sb="9" eb="10">
      <t>ノゾ</t>
    </rPh>
    <rPh sb="15" eb="16">
      <t>ニン</t>
    </rPh>
    <phoneticPr fontId="1"/>
  </si>
  <si>
    <t>脳血管疾患69人</t>
    <rPh sb="0" eb="3">
      <t>ノウケッカン</t>
    </rPh>
    <rPh sb="3" eb="5">
      <t>シッカン</t>
    </rPh>
    <rPh sb="7" eb="8">
      <t>ニン</t>
    </rPh>
    <phoneticPr fontId="1"/>
  </si>
  <si>
    <t>肺炎36人</t>
    <rPh sb="0" eb="2">
      <t>ハイエン</t>
    </rPh>
    <rPh sb="4" eb="5">
      <t>ニン</t>
    </rPh>
    <phoneticPr fontId="1"/>
  </si>
  <si>
    <t>老衰161人</t>
    <rPh sb="0" eb="2">
      <t>ロウスイ</t>
    </rPh>
    <rPh sb="5" eb="6">
      <t>ニン</t>
    </rPh>
    <phoneticPr fontId="1"/>
  </si>
  <si>
    <t>不慮の事故（交通事故含む）11人</t>
    <rPh sb="0" eb="2">
      <t>フリョ</t>
    </rPh>
    <rPh sb="3" eb="5">
      <t>ジコ</t>
    </rPh>
    <rPh sb="6" eb="8">
      <t>コウツウ</t>
    </rPh>
    <rPh sb="8" eb="10">
      <t>ジコ</t>
    </rPh>
    <rPh sb="10" eb="11">
      <t>フク</t>
    </rPh>
    <rPh sb="15" eb="16">
      <t>ニン</t>
    </rPh>
    <phoneticPr fontId="1"/>
  </si>
  <si>
    <t>自殺8人</t>
    <rPh sb="0" eb="2">
      <t>ジサツ</t>
    </rPh>
    <rPh sb="3" eb="4">
      <t>ニン</t>
    </rPh>
    <phoneticPr fontId="1"/>
  </si>
  <si>
    <t>その他300人</t>
    <rPh sb="2" eb="3">
      <t>タ</t>
    </rPh>
    <rPh sb="6" eb="7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</si>
</sst>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top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176" fontId="2" fillId="0" borderId="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 shrinkToFi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3" xfId="0" applyFont="1" applyBorder="1">
      <alignment vertical="center"/>
    </xf>
    <xf numFmtId="0" fontId="0" fillId="0" borderId="0" xfId="0" applyFill="1">
      <alignment vertical="center"/>
    </xf>
    <xf numFmtId="178" fontId="2" fillId="0" borderId="11" xfId="0" applyNumberFormat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出生数!$A$19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出生数!$B$17:$K$18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出生数!$B$19:$K$19</c:f>
              <c:numCache>
                <c:formatCode>General</c:formatCode>
                <c:ptCount val="10"/>
                <c:pt idx="0">
                  <c:v>658</c:v>
                </c:pt>
                <c:pt idx="1">
                  <c:v>642</c:v>
                </c:pt>
                <c:pt idx="2">
                  <c:v>602</c:v>
                </c:pt>
                <c:pt idx="3">
                  <c:v>598</c:v>
                </c:pt>
                <c:pt idx="4">
                  <c:v>567</c:v>
                </c:pt>
                <c:pt idx="5">
                  <c:v>536</c:v>
                </c:pt>
                <c:pt idx="6">
                  <c:v>517</c:v>
                </c:pt>
                <c:pt idx="7">
                  <c:v>518</c:v>
                </c:pt>
                <c:pt idx="8">
                  <c:v>472</c:v>
                </c:pt>
                <c:pt idx="9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9-487A-A256-892096955AFC}"/>
            </c:ext>
          </c:extLst>
        </c:ser>
        <c:ser>
          <c:idx val="1"/>
          <c:order val="1"/>
          <c:tx>
            <c:strRef>
              <c:f>出生数!$A$20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出生数!$B$17:$K$18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出生数!$B$20:$K$20</c:f>
              <c:numCache>
                <c:formatCode>General</c:formatCode>
                <c:ptCount val="10"/>
                <c:pt idx="0">
                  <c:v>226</c:v>
                </c:pt>
                <c:pt idx="1">
                  <c:v>188</c:v>
                </c:pt>
                <c:pt idx="2">
                  <c:v>215</c:v>
                </c:pt>
                <c:pt idx="3">
                  <c:v>179</c:v>
                </c:pt>
                <c:pt idx="4">
                  <c:v>195</c:v>
                </c:pt>
                <c:pt idx="5">
                  <c:v>171</c:v>
                </c:pt>
                <c:pt idx="6">
                  <c:v>165</c:v>
                </c:pt>
                <c:pt idx="7">
                  <c:v>127</c:v>
                </c:pt>
                <c:pt idx="8">
                  <c:v>165</c:v>
                </c:pt>
                <c:pt idx="9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9-487A-A256-892096955AFC}"/>
            </c:ext>
          </c:extLst>
        </c:ser>
        <c:ser>
          <c:idx val="2"/>
          <c:order val="2"/>
          <c:tx>
            <c:strRef>
              <c:f>出生数!$A$21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出生数!$B$17:$K$18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出生数!$B$21:$K$21</c:f>
              <c:numCache>
                <c:formatCode>General</c:formatCode>
                <c:ptCount val="10"/>
                <c:pt idx="0">
                  <c:v>62</c:v>
                </c:pt>
                <c:pt idx="1">
                  <c:v>72</c:v>
                </c:pt>
                <c:pt idx="2">
                  <c:v>72</c:v>
                </c:pt>
                <c:pt idx="3">
                  <c:v>55</c:v>
                </c:pt>
                <c:pt idx="4">
                  <c:v>63</c:v>
                </c:pt>
                <c:pt idx="5">
                  <c:v>42</c:v>
                </c:pt>
                <c:pt idx="6">
                  <c:v>46</c:v>
                </c:pt>
                <c:pt idx="7">
                  <c:v>47</c:v>
                </c:pt>
                <c:pt idx="8">
                  <c:v>40</c:v>
                </c:pt>
                <c:pt idx="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9-487A-A256-892096955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04512"/>
        <c:axId val="185914496"/>
      </c:lineChart>
      <c:catAx>
        <c:axId val="185904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5914496"/>
        <c:crosses val="autoZero"/>
        <c:auto val="1"/>
        <c:lblAlgn val="ctr"/>
        <c:lblOffset val="100"/>
        <c:noMultiLvlLbl val="0"/>
      </c:catAx>
      <c:valAx>
        <c:axId val="18591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5904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1" r="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3651350160390744"/>
          <c:y val="0.15048179172088955"/>
          <c:w val="0.52264967178915123"/>
          <c:h val="0.72419552409383114"/>
        </c:manualLayout>
      </c:layout>
      <c:pieChart>
        <c:varyColors val="1"/>
        <c:ser>
          <c:idx val="0"/>
          <c:order val="0"/>
          <c:tx>
            <c:strRef>
              <c:f>死因別死亡数!$L$15</c:f>
              <c:strCache>
                <c:ptCount val="1"/>
                <c:pt idx="0">
                  <c:v>死因別死亡数（女）　（令和５年）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死因別死亡数!$K$16:$K$23</c:f>
              <c:strCache>
                <c:ptCount val="8"/>
                <c:pt idx="0">
                  <c:v>悪性新生物166人</c:v>
                </c:pt>
                <c:pt idx="1">
                  <c:v>心疾患（高血圧性を除く）161人</c:v>
                </c:pt>
                <c:pt idx="2">
                  <c:v>脳血管疾患69人</c:v>
                </c:pt>
                <c:pt idx="3">
                  <c:v>肺炎36人</c:v>
                </c:pt>
                <c:pt idx="4">
                  <c:v>老衰161人</c:v>
                </c:pt>
                <c:pt idx="5">
                  <c:v>不慮の事故（交通事故含む）11人</c:v>
                </c:pt>
                <c:pt idx="6">
                  <c:v>自殺8人</c:v>
                </c:pt>
                <c:pt idx="7">
                  <c:v>その他300人</c:v>
                </c:pt>
              </c:strCache>
            </c:strRef>
          </c:cat>
          <c:val>
            <c:numRef>
              <c:f>死因別死亡数!$L$16:$L$23</c:f>
              <c:numCache>
                <c:formatCode>General</c:formatCode>
                <c:ptCount val="8"/>
                <c:pt idx="0">
                  <c:v>166</c:v>
                </c:pt>
                <c:pt idx="1">
                  <c:v>161</c:v>
                </c:pt>
                <c:pt idx="2">
                  <c:v>69</c:v>
                </c:pt>
                <c:pt idx="3">
                  <c:v>36</c:v>
                </c:pt>
                <c:pt idx="4">
                  <c:v>161</c:v>
                </c:pt>
                <c:pt idx="5">
                  <c:v>11</c:v>
                </c:pt>
                <c:pt idx="6">
                  <c:v>8</c:v>
                </c:pt>
                <c:pt idx="7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A-4BB1-8980-6B79334F84A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高齢者人口</a:t>
            </a:r>
            <a:r>
              <a:rPr lang="ja-JP" altLang="en-US" sz="1400" b="0"/>
              <a:t>（人）</a:t>
            </a:r>
            <a:r>
              <a:rPr lang="ja-JP" altLang="en-US"/>
              <a:t>・高齢化率</a:t>
            </a:r>
            <a:r>
              <a:rPr lang="ja-JP" altLang="en-US" sz="1400" b="0"/>
              <a:t>（％）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高齢者人口!$L$19</c:f>
              <c:strCache>
                <c:ptCount val="1"/>
                <c:pt idx="0">
                  <c:v>亀岡市</c:v>
                </c:pt>
              </c:strCache>
            </c:strRef>
          </c:tx>
          <c:invertIfNegative val="0"/>
          <c:cat>
            <c:strRef>
              <c:f>高齢者人口!$M$18:$Y$18</c:f>
              <c:strCache>
                <c:ptCount val="13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平成31年</c:v>
                </c:pt>
                <c:pt idx="8">
                  <c:v>令和２年</c:v>
                </c:pt>
                <c:pt idx="9">
                  <c:v>令和３年</c:v>
                </c:pt>
                <c:pt idx="10">
                  <c:v>令和４年</c:v>
                </c:pt>
                <c:pt idx="11">
                  <c:v>令和５年</c:v>
                </c:pt>
                <c:pt idx="12">
                  <c:v>令和６年</c:v>
                </c:pt>
              </c:strCache>
            </c:strRef>
          </c:cat>
          <c:val>
            <c:numRef>
              <c:f>高齢者人口!$M$19:$Y$19</c:f>
              <c:numCache>
                <c:formatCode>#,##0_ </c:formatCode>
                <c:ptCount val="13"/>
                <c:pt idx="0">
                  <c:v>19372</c:v>
                </c:pt>
                <c:pt idx="1">
                  <c:v>21079</c:v>
                </c:pt>
                <c:pt idx="2">
                  <c:v>22262</c:v>
                </c:pt>
                <c:pt idx="3">
                  <c:v>23349</c:v>
                </c:pt>
                <c:pt idx="4">
                  <c:v>24125</c:v>
                </c:pt>
                <c:pt idx="5">
                  <c:v>24768</c:v>
                </c:pt>
                <c:pt idx="6">
                  <c:v>25382</c:v>
                </c:pt>
                <c:pt idx="7">
                  <c:v>25885</c:v>
                </c:pt>
                <c:pt idx="8">
                  <c:v>26271</c:v>
                </c:pt>
                <c:pt idx="9">
                  <c:v>26654</c:v>
                </c:pt>
                <c:pt idx="10">
                  <c:v>26913</c:v>
                </c:pt>
                <c:pt idx="11">
                  <c:v>27021</c:v>
                </c:pt>
                <c:pt idx="12">
                  <c:v>27277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E-4EDF-80E4-AB4EF1FB6E05}"/>
            </c:ext>
          </c:extLst>
        </c:ser>
        <c:ser>
          <c:idx val="1"/>
          <c:order val="1"/>
          <c:tx>
            <c:strRef>
              <c:f>高齢者人口!$L$20</c:f>
              <c:strCache>
                <c:ptCount val="1"/>
                <c:pt idx="0">
                  <c:v>南丹市</c:v>
                </c:pt>
              </c:strCache>
            </c:strRef>
          </c:tx>
          <c:invertIfNegative val="0"/>
          <c:cat>
            <c:strRef>
              <c:f>高齢者人口!$M$18:$Y$18</c:f>
              <c:strCache>
                <c:ptCount val="13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平成31年</c:v>
                </c:pt>
                <c:pt idx="8">
                  <c:v>令和２年</c:v>
                </c:pt>
                <c:pt idx="9">
                  <c:v>令和３年</c:v>
                </c:pt>
                <c:pt idx="10">
                  <c:v>令和４年</c:v>
                </c:pt>
                <c:pt idx="11">
                  <c:v>令和５年</c:v>
                </c:pt>
                <c:pt idx="12">
                  <c:v>令和６年</c:v>
                </c:pt>
              </c:strCache>
            </c:strRef>
          </c:cat>
          <c:val>
            <c:numRef>
              <c:f>高齢者人口!$M$20:$Y$20</c:f>
              <c:numCache>
                <c:formatCode>#,##0_ </c:formatCode>
                <c:ptCount val="13"/>
                <c:pt idx="0">
                  <c:v>10258</c:v>
                </c:pt>
                <c:pt idx="1">
                  <c:v>10547</c:v>
                </c:pt>
                <c:pt idx="2">
                  <c:v>10732</c:v>
                </c:pt>
                <c:pt idx="3">
                  <c:v>10890</c:v>
                </c:pt>
                <c:pt idx="4">
                  <c:v>11005</c:v>
                </c:pt>
                <c:pt idx="5">
                  <c:v>11120</c:v>
                </c:pt>
                <c:pt idx="6">
                  <c:v>11164</c:v>
                </c:pt>
                <c:pt idx="7">
                  <c:v>11182</c:v>
                </c:pt>
                <c:pt idx="8">
                  <c:v>11151</c:v>
                </c:pt>
                <c:pt idx="9">
                  <c:v>11091</c:v>
                </c:pt>
                <c:pt idx="10">
                  <c:v>11004</c:v>
                </c:pt>
                <c:pt idx="11">
                  <c:v>10912</c:v>
                </c:pt>
                <c:pt idx="12">
                  <c:v>10862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E-4EDF-80E4-AB4EF1FB6E05}"/>
            </c:ext>
          </c:extLst>
        </c:ser>
        <c:ser>
          <c:idx val="2"/>
          <c:order val="2"/>
          <c:tx>
            <c:strRef>
              <c:f>高齢者人口!$L$21</c:f>
              <c:strCache>
                <c:ptCount val="1"/>
                <c:pt idx="0">
                  <c:v>京丹波町</c:v>
                </c:pt>
              </c:strCache>
            </c:strRef>
          </c:tx>
          <c:invertIfNegative val="0"/>
          <c:cat>
            <c:strRef>
              <c:f>高齢者人口!$M$18:$Y$18</c:f>
              <c:strCache>
                <c:ptCount val="13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平成31年</c:v>
                </c:pt>
                <c:pt idx="8">
                  <c:v>令和２年</c:v>
                </c:pt>
                <c:pt idx="9">
                  <c:v>令和３年</c:v>
                </c:pt>
                <c:pt idx="10">
                  <c:v>令和４年</c:v>
                </c:pt>
                <c:pt idx="11">
                  <c:v>令和５年</c:v>
                </c:pt>
                <c:pt idx="12">
                  <c:v>令和６年</c:v>
                </c:pt>
              </c:strCache>
            </c:strRef>
          </c:cat>
          <c:val>
            <c:numRef>
              <c:f>高齢者人口!$M$21:$Y$21</c:f>
              <c:numCache>
                <c:formatCode>#,##0_ </c:formatCode>
                <c:ptCount val="13"/>
                <c:pt idx="0">
                  <c:v>5580</c:v>
                </c:pt>
                <c:pt idx="1">
                  <c:v>5706</c:v>
                </c:pt>
                <c:pt idx="2">
                  <c:v>5824</c:v>
                </c:pt>
                <c:pt idx="3">
                  <c:v>5844</c:v>
                </c:pt>
                <c:pt idx="4">
                  <c:v>5955</c:v>
                </c:pt>
                <c:pt idx="5">
                  <c:v>5961</c:v>
                </c:pt>
                <c:pt idx="6">
                  <c:v>5904</c:v>
                </c:pt>
                <c:pt idx="7">
                  <c:v>5919</c:v>
                </c:pt>
                <c:pt idx="8">
                  <c:v>5881</c:v>
                </c:pt>
                <c:pt idx="9">
                  <c:v>5880</c:v>
                </c:pt>
                <c:pt idx="10">
                  <c:v>5831</c:v>
                </c:pt>
                <c:pt idx="11">
                  <c:v>5728</c:v>
                </c:pt>
                <c:pt idx="12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E-4EDF-80E4-AB4EF1FB6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43104"/>
        <c:axId val="186548992"/>
      </c:barChart>
      <c:lineChart>
        <c:grouping val="standard"/>
        <c:varyColors val="0"/>
        <c:ser>
          <c:idx val="3"/>
          <c:order val="3"/>
          <c:tx>
            <c:strRef>
              <c:f>高齢者人口!$L$22</c:f>
              <c:strCache>
                <c:ptCount val="1"/>
                <c:pt idx="0">
                  <c:v>亀岡市　高齢化率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高齢者人口!$M$18:$Y$18</c:f>
              <c:strCache>
                <c:ptCount val="13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平成31年</c:v>
                </c:pt>
                <c:pt idx="8">
                  <c:v>令和２年</c:v>
                </c:pt>
                <c:pt idx="9">
                  <c:v>令和３年</c:v>
                </c:pt>
                <c:pt idx="10">
                  <c:v>令和４年</c:v>
                </c:pt>
                <c:pt idx="11">
                  <c:v>令和５年</c:v>
                </c:pt>
                <c:pt idx="12">
                  <c:v>令和６年</c:v>
                </c:pt>
              </c:strCache>
            </c:strRef>
          </c:cat>
          <c:val>
            <c:numRef>
              <c:f>高齢者人口!$M$22:$Y$22</c:f>
              <c:numCache>
                <c:formatCode>0.0%</c:formatCode>
                <c:ptCount val="13"/>
                <c:pt idx="0">
                  <c:v>0.20699999999999999</c:v>
                </c:pt>
                <c:pt idx="1">
                  <c:v>0.22800000000000001</c:v>
                </c:pt>
                <c:pt idx="2">
                  <c:v>0.24199999999999999</c:v>
                </c:pt>
                <c:pt idx="3">
                  <c:v>0.25600000000000001</c:v>
                </c:pt>
                <c:pt idx="4">
                  <c:v>0.26600000000000001</c:v>
                </c:pt>
                <c:pt idx="5">
                  <c:v>0.27500000000000002</c:v>
                </c:pt>
                <c:pt idx="6">
                  <c:v>0.28399999999999997</c:v>
                </c:pt>
                <c:pt idx="7">
                  <c:v>0.29099999999999998</c:v>
                </c:pt>
                <c:pt idx="8">
                  <c:v>0.29799999999999999</c:v>
                </c:pt>
                <c:pt idx="9">
                  <c:v>0.30399999999999999</c:v>
                </c:pt>
                <c:pt idx="10">
                  <c:v>0.308</c:v>
                </c:pt>
                <c:pt idx="11">
                  <c:v>0.311</c:v>
                </c:pt>
                <c:pt idx="12">
                  <c:v>0.315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CE-4EDF-80E4-AB4EF1FB6E05}"/>
            </c:ext>
          </c:extLst>
        </c:ser>
        <c:ser>
          <c:idx val="4"/>
          <c:order val="4"/>
          <c:tx>
            <c:strRef>
              <c:f>高齢者人口!$L$23</c:f>
              <c:strCache>
                <c:ptCount val="1"/>
                <c:pt idx="0">
                  <c:v>南丹市　高齢化率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高齢者人口!$M$18:$Y$18</c:f>
              <c:strCache>
                <c:ptCount val="13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平成31年</c:v>
                </c:pt>
                <c:pt idx="8">
                  <c:v>令和２年</c:v>
                </c:pt>
                <c:pt idx="9">
                  <c:v>令和３年</c:v>
                </c:pt>
                <c:pt idx="10">
                  <c:v>令和４年</c:v>
                </c:pt>
                <c:pt idx="11">
                  <c:v>令和５年</c:v>
                </c:pt>
                <c:pt idx="12">
                  <c:v>令和６年</c:v>
                </c:pt>
              </c:strCache>
            </c:strRef>
          </c:cat>
          <c:val>
            <c:numRef>
              <c:f>高齢者人口!$M$23:$Y$23</c:f>
              <c:numCache>
                <c:formatCode>0.0%</c:formatCode>
                <c:ptCount val="13"/>
                <c:pt idx="0">
                  <c:v>0.29799999999999999</c:v>
                </c:pt>
                <c:pt idx="1">
                  <c:v>0.31</c:v>
                </c:pt>
                <c:pt idx="2">
                  <c:v>0.31900000000000001</c:v>
                </c:pt>
                <c:pt idx="3">
                  <c:v>0.32800000000000001</c:v>
                </c:pt>
                <c:pt idx="4">
                  <c:v>0.33600000000000002</c:v>
                </c:pt>
                <c:pt idx="5">
                  <c:v>0.34300000000000003</c:v>
                </c:pt>
                <c:pt idx="6">
                  <c:v>0.34799999999999998</c:v>
                </c:pt>
                <c:pt idx="7">
                  <c:v>0.35199999999999998</c:v>
                </c:pt>
                <c:pt idx="8">
                  <c:v>0.35599999999999998</c:v>
                </c:pt>
                <c:pt idx="9">
                  <c:v>0.35899999999999999</c:v>
                </c:pt>
                <c:pt idx="10">
                  <c:v>0.36</c:v>
                </c:pt>
                <c:pt idx="11">
                  <c:v>0.36099999999999999</c:v>
                </c:pt>
                <c:pt idx="12">
                  <c:v>0.36399999999999999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CE-4EDF-80E4-AB4EF1FB6E05}"/>
            </c:ext>
          </c:extLst>
        </c:ser>
        <c:ser>
          <c:idx val="5"/>
          <c:order val="5"/>
          <c:tx>
            <c:strRef>
              <c:f>高齢者人口!$L$24</c:f>
              <c:strCache>
                <c:ptCount val="1"/>
                <c:pt idx="0">
                  <c:v>京丹波町　高齢化率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高齢者人口!$M$18:$Y$18</c:f>
              <c:strCache>
                <c:ptCount val="13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平成31年</c:v>
                </c:pt>
                <c:pt idx="8">
                  <c:v>令和２年</c:v>
                </c:pt>
                <c:pt idx="9">
                  <c:v>令和３年</c:v>
                </c:pt>
                <c:pt idx="10">
                  <c:v>令和４年</c:v>
                </c:pt>
                <c:pt idx="11">
                  <c:v>令和５年</c:v>
                </c:pt>
                <c:pt idx="12">
                  <c:v>令和６年</c:v>
                </c:pt>
              </c:strCache>
            </c:strRef>
          </c:cat>
          <c:val>
            <c:numRef>
              <c:f>高齢者人口!$M$24:$Y$24</c:f>
              <c:numCache>
                <c:formatCode>0.0%</c:formatCode>
                <c:ptCount val="13"/>
                <c:pt idx="0">
                  <c:v>0.33800000000000002</c:v>
                </c:pt>
                <c:pt idx="1">
                  <c:v>0.35399999999999998</c:v>
                </c:pt>
                <c:pt idx="2">
                  <c:v>0.36899999999999999</c:v>
                </c:pt>
                <c:pt idx="3">
                  <c:v>0.379</c:v>
                </c:pt>
                <c:pt idx="4">
                  <c:v>0.39500000000000002</c:v>
                </c:pt>
                <c:pt idx="5">
                  <c:v>0.40400000000000003</c:v>
                </c:pt>
                <c:pt idx="6">
                  <c:v>0.41</c:v>
                </c:pt>
                <c:pt idx="7">
                  <c:v>0.42</c:v>
                </c:pt>
                <c:pt idx="8">
                  <c:v>0.42599999999999999</c:v>
                </c:pt>
                <c:pt idx="9">
                  <c:v>0.436</c:v>
                </c:pt>
                <c:pt idx="10">
                  <c:v>0.442</c:v>
                </c:pt>
                <c:pt idx="11">
                  <c:v>0.44500000000000001</c:v>
                </c:pt>
                <c:pt idx="12">
                  <c:v>0.44800000000000001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CE-4EDF-80E4-AB4EF1FB6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60512"/>
        <c:axId val="186550528"/>
      </c:lineChart>
      <c:catAx>
        <c:axId val="186543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6548992"/>
        <c:crosses val="autoZero"/>
        <c:auto val="0"/>
        <c:lblAlgn val="ctr"/>
        <c:lblOffset val="100"/>
        <c:noMultiLvlLbl val="0"/>
      </c:catAx>
      <c:valAx>
        <c:axId val="186548992"/>
        <c:scaling>
          <c:orientation val="minMax"/>
          <c:min val="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crossAx val="186543104"/>
        <c:crosses val="autoZero"/>
        <c:crossBetween val="midCat"/>
      </c:valAx>
      <c:valAx>
        <c:axId val="18655052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86560512"/>
        <c:crosses val="max"/>
        <c:crossBetween val="between"/>
      </c:valAx>
      <c:catAx>
        <c:axId val="186560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55052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死亡数!$A$19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死亡数!$B$17:$K$18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死亡数!$B$19:$K$19</c:f>
              <c:numCache>
                <c:formatCode>General</c:formatCode>
                <c:ptCount val="10"/>
                <c:pt idx="0">
                  <c:v>771</c:v>
                </c:pt>
                <c:pt idx="1">
                  <c:v>812</c:v>
                </c:pt>
                <c:pt idx="2">
                  <c:v>797</c:v>
                </c:pt>
                <c:pt idx="3">
                  <c:v>885</c:v>
                </c:pt>
                <c:pt idx="4">
                  <c:v>836</c:v>
                </c:pt>
                <c:pt idx="5">
                  <c:v>903</c:v>
                </c:pt>
                <c:pt idx="6">
                  <c:v>876</c:v>
                </c:pt>
                <c:pt idx="7">
                  <c:v>894</c:v>
                </c:pt>
                <c:pt idx="8" formatCode="#,##0_ ">
                  <c:v>1010</c:v>
                </c:pt>
                <c:pt idx="9" formatCode="#,##0_ 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E-408A-BC6F-674C18BAA5FA}"/>
            </c:ext>
          </c:extLst>
        </c:ser>
        <c:ser>
          <c:idx val="1"/>
          <c:order val="1"/>
          <c:tx>
            <c:strRef>
              <c:f>死亡数!$A$20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死亡数!$B$17:$K$18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死亡数!$B$20:$K$20</c:f>
              <c:numCache>
                <c:formatCode>General</c:formatCode>
                <c:ptCount val="10"/>
                <c:pt idx="0">
                  <c:v>518</c:v>
                </c:pt>
                <c:pt idx="1">
                  <c:v>509</c:v>
                </c:pt>
                <c:pt idx="2">
                  <c:v>462</c:v>
                </c:pt>
                <c:pt idx="3">
                  <c:v>493</c:v>
                </c:pt>
                <c:pt idx="4">
                  <c:v>466</c:v>
                </c:pt>
                <c:pt idx="5">
                  <c:v>514</c:v>
                </c:pt>
                <c:pt idx="6">
                  <c:v>523</c:v>
                </c:pt>
                <c:pt idx="7">
                  <c:v>495</c:v>
                </c:pt>
                <c:pt idx="8">
                  <c:v>536</c:v>
                </c:pt>
                <c:pt idx="9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E-408A-BC6F-674C18BAA5FA}"/>
            </c:ext>
          </c:extLst>
        </c:ser>
        <c:ser>
          <c:idx val="2"/>
          <c:order val="2"/>
          <c:tx>
            <c:strRef>
              <c:f>死亡数!$A$21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死亡数!$B$17:$K$18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死亡数!$B$21:$K$21</c:f>
              <c:numCache>
                <c:formatCode>General</c:formatCode>
                <c:ptCount val="10"/>
                <c:pt idx="0">
                  <c:v>256</c:v>
                </c:pt>
                <c:pt idx="1">
                  <c:v>239</c:v>
                </c:pt>
                <c:pt idx="2">
                  <c:v>249</c:v>
                </c:pt>
                <c:pt idx="3">
                  <c:v>268</c:v>
                </c:pt>
                <c:pt idx="4">
                  <c:v>241</c:v>
                </c:pt>
                <c:pt idx="5">
                  <c:v>282</c:v>
                </c:pt>
                <c:pt idx="6">
                  <c:v>214</c:v>
                </c:pt>
                <c:pt idx="7">
                  <c:v>265</c:v>
                </c:pt>
                <c:pt idx="8">
                  <c:v>291</c:v>
                </c:pt>
                <c:pt idx="9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1E-408A-BC6F-674C18BA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13344"/>
        <c:axId val="185926016"/>
      </c:lineChart>
      <c:catAx>
        <c:axId val="18631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5926016"/>
        <c:crosses val="autoZero"/>
        <c:auto val="1"/>
        <c:lblAlgn val="ctr"/>
        <c:lblOffset val="100"/>
        <c:noMultiLvlLbl val="0"/>
      </c:catAx>
      <c:valAx>
        <c:axId val="185926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31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死産数!$A$19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死産数!$B$17:$K$18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令和５年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死産数!$B$19:$K$19</c:f>
              <c:numCache>
                <c:formatCode>General</c:formatCode>
                <c:ptCount val="10"/>
                <c:pt idx="0">
                  <c:v>8</c:v>
                </c:pt>
                <c:pt idx="1">
                  <c:v>11</c:v>
                </c:pt>
                <c:pt idx="2">
                  <c:v>18</c:v>
                </c:pt>
                <c:pt idx="3">
                  <c:v>10</c:v>
                </c:pt>
                <c:pt idx="4">
                  <c:v>15</c:v>
                </c:pt>
                <c:pt idx="5">
                  <c:v>11</c:v>
                </c:pt>
                <c:pt idx="6">
                  <c:v>6</c:v>
                </c:pt>
                <c:pt idx="7">
                  <c:v>20</c:v>
                </c:pt>
                <c:pt idx="8">
                  <c:v>17</c:v>
                </c:pt>
                <c:pt idx="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7-4D31-8F70-955EE846E249}"/>
            </c:ext>
          </c:extLst>
        </c:ser>
        <c:ser>
          <c:idx val="1"/>
          <c:order val="1"/>
          <c:tx>
            <c:strRef>
              <c:f>死産数!$A$20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死産数!$B$17:$K$18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令和５年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死産数!$B$20:$K$20</c:f>
              <c:numCache>
                <c:formatCode>General</c:formatCode>
                <c:ptCount val="10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7-4D31-8F70-955EE846E249}"/>
            </c:ext>
          </c:extLst>
        </c:ser>
        <c:ser>
          <c:idx val="2"/>
          <c:order val="2"/>
          <c:tx>
            <c:strRef>
              <c:f>死産数!$A$21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死産数!$B$17:$K$18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令和５年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死産数!$B$21:$K$21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07-4D31-8F70-955EE846E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68512"/>
        <c:axId val="185970048"/>
      </c:lineChart>
      <c:catAx>
        <c:axId val="185968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5970048"/>
        <c:crosses val="autoZero"/>
        <c:auto val="1"/>
        <c:lblAlgn val="ctr"/>
        <c:lblOffset val="100"/>
        <c:noMultiLvlLbl val="0"/>
      </c:catAx>
      <c:valAx>
        <c:axId val="185970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5968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婚姻件数!$A$19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婚姻件数!$B$17:$K$18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婚姻件数!$B$19:$K$19</c:f>
              <c:numCache>
                <c:formatCode>General</c:formatCode>
                <c:ptCount val="10"/>
                <c:pt idx="0">
                  <c:v>360</c:v>
                </c:pt>
                <c:pt idx="1">
                  <c:v>377</c:v>
                </c:pt>
                <c:pt idx="2">
                  <c:v>322</c:v>
                </c:pt>
                <c:pt idx="3">
                  <c:v>330</c:v>
                </c:pt>
                <c:pt idx="4">
                  <c:v>286</c:v>
                </c:pt>
                <c:pt idx="5">
                  <c:v>282</c:v>
                </c:pt>
                <c:pt idx="6">
                  <c:v>290</c:v>
                </c:pt>
                <c:pt idx="7">
                  <c:v>250</c:v>
                </c:pt>
                <c:pt idx="8">
                  <c:v>251</c:v>
                </c:pt>
                <c:pt idx="9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C-4F9C-90DC-A6621D5EB555}"/>
            </c:ext>
          </c:extLst>
        </c:ser>
        <c:ser>
          <c:idx val="1"/>
          <c:order val="1"/>
          <c:tx>
            <c:strRef>
              <c:f>婚姻件数!$A$20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婚姻件数!$B$17:$K$18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婚姻件数!$B$20:$K$20</c:f>
              <c:numCache>
                <c:formatCode>General</c:formatCode>
                <c:ptCount val="10"/>
                <c:pt idx="0">
                  <c:v>114</c:v>
                </c:pt>
                <c:pt idx="1">
                  <c:v>106</c:v>
                </c:pt>
                <c:pt idx="2">
                  <c:v>123</c:v>
                </c:pt>
                <c:pt idx="3">
                  <c:v>118</c:v>
                </c:pt>
                <c:pt idx="4">
                  <c:v>123</c:v>
                </c:pt>
                <c:pt idx="5">
                  <c:v>109</c:v>
                </c:pt>
                <c:pt idx="6">
                  <c:v>102</c:v>
                </c:pt>
                <c:pt idx="7">
                  <c:v>88</c:v>
                </c:pt>
                <c:pt idx="8">
                  <c:v>69</c:v>
                </c:pt>
                <c:pt idx="9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C-4F9C-90DC-A6621D5EB555}"/>
            </c:ext>
          </c:extLst>
        </c:ser>
        <c:ser>
          <c:idx val="2"/>
          <c:order val="2"/>
          <c:tx>
            <c:strRef>
              <c:f>婚姻件数!$A$21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婚姻件数!$B$17:$K$18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婚姻件数!$B$21:$K$21</c:f>
              <c:numCache>
                <c:formatCode>General</c:formatCode>
                <c:ptCount val="10"/>
                <c:pt idx="0">
                  <c:v>44</c:v>
                </c:pt>
                <c:pt idx="1">
                  <c:v>54</c:v>
                </c:pt>
                <c:pt idx="2">
                  <c:v>45</c:v>
                </c:pt>
                <c:pt idx="3">
                  <c:v>43</c:v>
                </c:pt>
                <c:pt idx="4">
                  <c:v>40</c:v>
                </c:pt>
                <c:pt idx="5">
                  <c:v>31</c:v>
                </c:pt>
                <c:pt idx="6">
                  <c:v>30</c:v>
                </c:pt>
                <c:pt idx="7">
                  <c:v>23</c:v>
                </c:pt>
                <c:pt idx="8">
                  <c:v>17</c:v>
                </c:pt>
                <c:pt idx="9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C-4F9C-90DC-A6621D5EB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07008"/>
        <c:axId val="186108544"/>
      </c:lineChart>
      <c:catAx>
        <c:axId val="18610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108544"/>
        <c:crosses val="autoZero"/>
        <c:auto val="1"/>
        <c:lblAlgn val="ctr"/>
        <c:lblOffset val="100"/>
        <c:noMultiLvlLbl val="0"/>
      </c:catAx>
      <c:valAx>
        <c:axId val="186108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107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離婚件数!$A$19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離婚件数!$B$17:$K$18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離婚件数!$B$19:$K$19</c:f>
              <c:numCache>
                <c:formatCode>General</c:formatCode>
                <c:ptCount val="10"/>
                <c:pt idx="0">
                  <c:v>155</c:v>
                </c:pt>
                <c:pt idx="1">
                  <c:v>146</c:v>
                </c:pt>
                <c:pt idx="2">
                  <c:v>144</c:v>
                </c:pt>
                <c:pt idx="3">
                  <c:v>146</c:v>
                </c:pt>
                <c:pt idx="4">
                  <c:v>145</c:v>
                </c:pt>
                <c:pt idx="5">
                  <c:v>130</c:v>
                </c:pt>
                <c:pt idx="6">
                  <c:v>141</c:v>
                </c:pt>
                <c:pt idx="7">
                  <c:v>122</c:v>
                </c:pt>
                <c:pt idx="8">
                  <c:v>131</c:v>
                </c:pt>
                <c:pt idx="9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5-4D7C-A79C-19413F6A2395}"/>
            </c:ext>
          </c:extLst>
        </c:ser>
        <c:ser>
          <c:idx val="1"/>
          <c:order val="1"/>
          <c:tx>
            <c:strRef>
              <c:f>離婚件数!$A$20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離婚件数!$B$17:$K$18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離婚件数!$B$20:$K$20</c:f>
              <c:numCache>
                <c:formatCode>General</c:formatCode>
                <c:ptCount val="10"/>
                <c:pt idx="0">
                  <c:v>41</c:v>
                </c:pt>
                <c:pt idx="1">
                  <c:v>41</c:v>
                </c:pt>
                <c:pt idx="2">
                  <c:v>47</c:v>
                </c:pt>
                <c:pt idx="3">
                  <c:v>36</c:v>
                </c:pt>
                <c:pt idx="4">
                  <c:v>46</c:v>
                </c:pt>
                <c:pt idx="5">
                  <c:v>54</c:v>
                </c:pt>
                <c:pt idx="6">
                  <c:v>42</c:v>
                </c:pt>
                <c:pt idx="7">
                  <c:v>43</c:v>
                </c:pt>
                <c:pt idx="8">
                  <c:v>35</c:v>
                </c:pt>
                <c:pt idx="9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D7C-A79C-19413F6A2395}"/>
            </c:ext>
          </c:extLst>
        </c:ser>
        <c:ser>
          <c:idx val="2"/>
          <c:order val="2"/>
          <c:tx>
            <c:strRef>
              <c:f>離婚件数!$A$21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離婚件数!$B$17:$K$18</c:f>
              <c:multiLvlStrCache>
                <c:ptCount val="10"/>
                <c:lvl>
                  <c:pt idx="0">
                    <c:v>平成26年</c:v>
                  </c:pt>
                  <c:pt idx="1">
                    <c:v>平成27年</c:v>
                  </c:pt>
                  <c:pt idx="2">
                    <c:v>平成28年</c:v>
                  </c:pt>
                  <c:pt idx="3">
                    <c:v>平成29年</c:v>
                  </c:pt>
                  <c:pt idx="4">
                    <c:v>平成30年</c:v>
                  </c:pt>
                  <c:pt idx="5">
                    <c:v>令和元年</c:v>
                  </c:pt>
                  <c:pt idx="6">
                    <c:v>令和2年</c:v>
                  </c:pt>
                  <c:pt idx="7">
                    <c:v>令和3年</c:v>
                  </c:pt>
                  <c:pt idx="8">
                    <c:v>令和4年</c:v>
                  </c:pt>
                  <c:pt idx="9">
                    <c:v>令和5年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離婚件数!$B$21:$K$21</c:f>
              <c:numCache>
                <c:formatCode>General</c:formatCode>
                <c:ptCount val="10"/>
                <c:pt idx="0">
                  <c:v>13</c:v>
                </c:pt>
                <c:pt idx="1">
                  <c:v>15</c:v>
                </c:pt>
                <c:pt idx="2">
                  <c:v>20</c:v>
                </c:pt>
                <c:pt idx="3">
                  <c:v>13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16</c:v>
                </c:pt>
                <c:pt idx="8">
                  <c:v>17</c:v>
                </c:pt>
                <c:pt idx="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5-4D7C-A79C-19413F6A2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32512"/>
        <c:axId val="186034048"/>
      </c:lineChart>
      <c:catAx>
        <c:axId val="18603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034048"/>
        <c:crosses val="autoZero"/>
        <c:auto val="1"/>
        <c:lblAlgn val="ctr"/>
        <c:lblOffset val="100"/>
        <c:noMultiLvlLbl val="0"/>
      </c:catAx>
      <c:valAx>
        <c:axId val="186034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03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脳血管!$A$19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脳血管!$B$17:$L$18</c:f>
              <c:multiLvlStrCache>
                <c:ptCount val="11"/>
                <c:lvl>
                  <c:pt idx="0">
                    <c:v>平成25年</c:v>
                  </c:pt>
                  <c:pt idx="1">
                    <c:v>平成26年</c:v>
                  </c:pt>
                  <c:pt idx="2">
                    <c:v>平成27年</c:v>
                  </c:pt>
                  <c:pt idx="3">
                    <c:v>平成28年</c:v>
                  </c:pt>
                  <c:pt idx="4">
                    <c:v>平成29年</c:v>
                  </c:pt>
                  <c:pt idx="5">
                    <c:v>平成30年</c:v>
                  </c:pt>
                  <c:pt idx="6">
                    <c:v>令和元年</c:v>
                  </c:pt>
                  <c:pt idx="7">
                    <c:v>令和2年</c:v>
                  </c:pt>
                  <c:pt idx="8">
                    <c:v>令和3年</c:v>
                  </c:pt>
                  <c:pt idx="9">
                    <c:v>令和4年</c:v>
                  </c:pt>
                  <c:pt idx="10">
                    <c:v>令和5年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脳血管!$B$19:$L$19</c:f>
              <c:numCache>
                <c:formatCode>General</c:formatCode>
                <c:ptCount val="11"/>
                <c:pt idx="0">
                  <c:v>77</c:v>
                </c:pt>
                <c:pt idx="1">
                  <c:v>69</c:v>
                </c:pt>
                <c:pt idx="2">
                  <c:v>65</c:v>
                </c:pt>
                <c:pt idx="3" formatCode="#,##0">
                  <c:v>65</c:v>
                </c:pt>
                <c:pt idx="4">
                  <c:v>79</c:v>
                </c:pt>
                <c:pt idx="5">
                  <c:v>72</c:v>
                </c:pt>
                <c:pt idx="6">
                  <c:v>78</c:v>
                </c:pt>
                <c:pt idx="7">
                  <c:v>79</c:v>
                </c:pt>
                <c:pt idx="8">
                  <c:v>78</c:v>
                </c:pt>
                <c:pt idx="9" formatCode="#,##0">
                  <c:v>75</c:v>
                </c:pt>
                <c:pt idx="10" formatCode="#,##0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9-4CE2-9D56-CA3886DB076D}"/>
            </c:ext>
          </c:extLst>
        </c:ser>
        <c:ser>
          <c:idx val="1"/>
          <c:order val="1"/>
          <c:tx>
            <c:strRef>
              <c:f>脳血管!$A$20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脳血管!$B$17:$L$18</c:f>
              <c:multiLvlStrCache>
                <c:ptCount val="11"/>
                <c:lvl>
                  <c:pt idx="0">
                    <c:v>平成25年</c:v>
                  </c:pt>
                  <c:pt idx="1">
                    <c:v>平成26年</c:v>
                  </c:pt>
                  <c:pt idx="2">
                    <c:v>平成27年</c:v>
                  </c:pt>
                  <c:pt idx="3">
                    <c:v>平成28年</c:v>
                  </c:pt>
                  <c:pt idx="4">
                    <c:v>平成29年</c:v>
                  </c:pt>
                  <c:pt idx="5">
                    <c:v>平成30年</c:v>
                  </c:pt>
                  <c:pt idx="6">
                    <c:v>令和元年</c:v>
                  </c:pt>
                  <c:pt idx="7">
                    <c:v>令和2年</c:v>
                  </c:pt>
                  <c:pt idx="8">
                    <c:v>令和3年</c:v>
                  </c:pt>
                  <c:pt idx="9">
                    <c:v>令和4年</c:v>
                  </c:pt>
                  <c:pt idx="10">
                    <c:v>令和5年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脳血管!$B$20:$L$20</c:f>
              <c:numCache>
                <c:formatCode>General</c:formatCode>
                <c:ptCount val="11"/>
                <c:pt idx="0">
                  <c:v>41</c:v>
                </c:pt>
                <c:pt idx="1">
                  <c:v>45</c:v>
                </c:pt>
                <c:pt idx="2">
                  <c:v>33</c:v>
                </c:pt>
                <c:pt idx="3" formatCode="#,##0">
                  <c:v>34</c:v>
                </c:pt>
                <c:pt idx="4">
                  <c:v>30</c:v>
                </c:pt>
                <c:pt idx="5">
                  <c:v>29</c:v>
                </c:pt>
                <c:pt idx="6">
                  <c:v>41</c:v>
                </c:pt>
                <c:pt idx="7">
                  <c:v>26</c:v>
                </c:pt>
                <c:pt idx="8">
                  <c:v>23</c:v>
                </c:pt>
                <c:pt idx="9" formatCode="#,##0">
                  <c:v>32</c:v>
                </c:pt>
                <c:pt idx="10" formatCode="#,##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9-4CE2-9D56-CA3886DB076D}"/>
            </c:ext>
          </c:extLst>
        </c:ser>
        <c:ser>
          <c:idx val="2"/>
          <c:order val="2"/>
          <c:tx>
            <c:strRef>
              <c:f>脳血管!$A$21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脳血管!$B$17:$L$18</c:f>
              <c:multiLvlStrCache>
                <c:ptCount val="11"/>
                <c:lvl>
                  <c:pt idx="0">
                    <c:v>平成25年</c:v>
                  </c:pt>
                  <c:pt idx="1">
                    <c:v>平成26年</c:v>
                  </c:pt>
                  <c:pt idx="2">
                    <c:v>平成27年</c:v>
                  </c:pt>
                  <c:pt idx="3">
                    <c:v>平成28年</c:v>
                  </c:pt>
                  <c:pt idx="4">
                    <c:v>平成29年</c:v>
                  </c:pt>
                  <c:pt idx="5">
                    <c:v>平成30年</c:v>
                  </c:pt>
                  <c:pt idx="6">
                    <c:v>令和元年</c:v>
                  </c:pt>
                  <c:pt idx="7">
                    <c:v>令和2年</c:v>
                  </c:pt>
                  <c:pt idx="8">
                    <c:v>令和3年</c:v>
                  </c:pt>
                  <c:pt idx="9">
                    <c:v>令和4年</c:v>
                  </c:pt>
                  <c:pt idx="10">
                    <c:v>令和5年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脳血管!$B$21:$L$21</c:f>
              <c:numCache>
                <c:formatCode>General</c:formatCode>
                <c:ptCount val="11"/>
                <c:pt idx="0">
                  <c:v>16</c:v>
                </c:pt>
                <c:pt idx="1">
                  <c:v>19</c:v>
                </c:pt>
                <c:pt idx="2">
                  <c:v>14</c:v>
                </c:pt>
                <c:pt idx="3" formatCode="#,##0">
                  <c:v>16</c:v>
                </c:pt>
                <c:pt idx="4">
                  <c:v>16</c:v>
                </c:pt>
                <c:pt idx="5">
                  <c:v>10</c:v>
                </c:pt>
                <c:pt idx="6">
                  <c:v>20</c:v>
                </c:pt>
                <c:pt idx="7">
                  <c:v>12</c:v>
                </c:pt>
                <c:pt idx="8">
                  <c:v>16</c:v>
                </c:pt>
                <c:pt idx="9" formatCode="#,##0">
                  <c:v>14</c:v>
                </c:pt>
                <c:pt idx="10" formatCode="#,##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9-4CE2-9D56-CA3886DB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70464"/>
        <c:axId val="186700928"/>
      </c:lineChart>
      <c:catAx>
        <c:axId val="186670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700928"/>
        <c:crosses val="autoZero"/>
        <c:auto val="1"/>
        <c:lblAlgn val="ctr"/>
        <c:lblOffset val="100"/>
        <c:noMultiLvlLbl val="0"/>
      </c:catAx>
      <c:valAx>
        <c:axId val="186700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670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心疾患!$A$19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心疾患!$B$17:$L$18</c:f>
              <c:multiLvlStrCache>
                <c:ptCount val="11"/>
                <c:lvl>
                  <c:pt idx="0">
                    <c:v>平成25年</c:v>
                  </c:pt>
                  <c:pt idx="1">
                    <c:v>平成26年</c:v>
                  </c:pt>
                  <c:pt idx="2">
                    <c:v>平成27年</c:v>
                  </c:pt>
                  <c:pt idx="3">
                    <c:v>平成28年</c:v>
                  </c:pt>
                  <c:pt idx="4">
                    <c:v>平成29年</c:v>
                  </c:pt>
                  <c:pt idx="5">
                    <c:v>平成30年</c:v>
                  </c:pt>
                  <c:pt idx="6">
                    <c:v>令和元年</c:v>
                  </c:pt>
                  <c:pt idx="7">
                    <c:v>令和2年</c:v>
                  </c:pt>
                  <c:pt idx="8">
                    <c:v>令和3年</c:v>
                  </c:pt>
                  <c:pt idx="9">
                    <c:v>令和4年</c:v>
                  </c:pt>
                  <c:pt idx="10">
                    <c:v>令和5年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心疾患!$B$19:$L$19</c:f>
              <c:numCache>
                <c:formatCode>General</c:formatCode>
                <c:ptCount val="11"/>
                <c:pt idx="0">
                  <c:v>128</c:v>
                </c:pt>
                <c:pt idx="1">
                  <c:v>124</c:v>
                </c:pt>
                <c:pt idx="2">
                  <c:v>152</c:v>
                </c:pt>
                <c:pt idx="3" formatCode="#,##0">
                  <c:v>142</c:v>
                </c:pt>
                <c:pt idx="4">
                  <c:v>146</c:v>
                </c:pt>
                <c:pt idx="5">
                  <c:v>151</c:v>
                </c:pt>
                <c:pt idx="6">
                  <c:v>147</c:v>
                </c:pt>
                <c:pt idx="7">
                  <c:v>158</c:v>
                </c:pt>
                <c:pt idx="8">
                  <c:v>138</c:v>
                </c:pt>
                <c:pt idx="9" formatCode="#,##0">
                  <c:v>173</c:v>
                </c:pt>
                <c:pt idx="10" formatCode="#,##0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7-4B9C-8732-7F0F82A72FDF}"/>
            </c:ext>
          </c:extLst>
        </c:ser>
        <c:ser>
          <c:idx val="1"/>
          <c:order val="1"/>
          <c:tx>
            <c:strRef>
              <c:f>心疾患!$A$20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心疾患!$B$17:$L$18</c:f>
              <c:multiLvlStrCache>
                <c:ptCount val="11"/>
                <c:lvl>
                  <c:pt idx="0">
                    <c:v>平成25年</c:v>
                  </c:pt>
                  <c:pt idx="1">
                    <c:v>平成26年</c:v>
                  </c:pt>
                  <c:pt idx="2">
                    <c:v>平成27年</c:v>
                  </c:pt>
                  <c:pt idx="3">
                    <c:v>平成28年</c:v>
                  </c:pt>
                  <c:pt idx="4">
                    <c:v>平成29年</c:v>
                  </c:pt>
                  <c:pt idx="5">
                    <c:v>平成30年</c:v>
                  </c:pt>
                  <c:pt idx="6">
                    <c:v>令和元年</c:v>
                  </c:pt>
                  <c:pt idx="7">
                    <c:v>令和2年</c:v>
                  </c:pt>
                  <c:pt idx="8">
                    <c:v>令和3年</c:v>
                  </c:pt>
                  <c:pt idx="9">
                    <c:v>令和4年</c:v>
                  </c:pt>
                  <c:pt idx="10">
                    <c:v>令和5年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心疾患!$B$20:$L$20</c:f>
              <c:numCache>
                <c:formatCode>General</c:formatCode>
                <c:ptCount val="11"/>
                <c:pt idx="0">
                  <c:v>84</c:v>
                </c:pt>
                <c:pt idx="1">
                  <c:v>85</c:v>
                </c:pt>
                <c:pt idx="2">
                  <c:v>97</c:v>
                </c:pt>
                <c:pt idx="3" formatCode="#,##0">
                  <c:v>84</c:v>
                </c:pt>
                <c:pt idx="4">
                  <c:v>82</c:v>
                </c:pt>
                <c:pt idx="5">
                  <c:v>85</c:v>
                </c:pt>
                <c:pt idx="6">
                  <c:v>74</c:v>
                </c:pt>
                <c:pt idx="7">
                  <c:v>75</c:v>
                </c:pt>
                <c:pt idx="8">
                  <c:v>85</c:v>
                </c:pt>
                <c:pt idx="9" formatCode="#,##0">
                  <c:v>91</c:v>
                </c:pt>
                <c:pt idx="10" formatCode="#,##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7-4B9C-8732-7F0F82A72FDF}"/>
            </c:ext>
          </c:extLst>
        </c:ser>
        <c:ser>
          <c:idx val="2"/>
          <c:order val="2"/>
          <c:tx>
            <c:strRef>
              <c:f>心疾患!$A$21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心疾患!$B$17:$L$18</c:f>
              <c:multiLvlStrCache>
                <c:ptCount val="11"/>
                <c:lvl>
                  <c:pt idx="0">
                    <c:v>平成25年</c:v>
                  </c:pt>
                  <c:pt idx="1">
                    <c:v>平成26年</c:v>
                  </c:pt>
                  <c:pt idx="2">
                    <c:v>平成27年</c:v>
                  </c:pt>
                  <c:pt idx="3">
                    <c:v>平成28年</c:v>
                  </c:pt>
                  <c:pt idx="4">
                    <c:v>平成29年</c:v>
                  </c:pt>
                  <c:pt idx="5">
                    <c:v>平成30年</c:v>
                  </c:pt>
                  <c:pt idx="6">
                    <c:v>令和元年</c:v>
                  </c:pt>
                  <c:pt idx="7">
                    <c:v>令和2年</c:v>
                  </c:pt>
                  <c:pt idx="8">
                    <c:v>令和3年</c:v>
                  </c:pt>
                  <c:pt idx="9">
                    <c:v>令和4年</c:v>
                  </c:pt>
                  <c:pt idx="10">
                    <c:v>令和5年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心疾患!$B$21:$L$21</c:f>
              <c:numCache>
                <c:formatCode>General</c:formatCode>
                <c:ptCount val="11"/>
                <c:pt idx="0">
                  <c:v>27</c:v>
                </c:pt>
                <c:pt idx="1">
                  <c:v>53</c:v>
                </c:pt>
                <c:pt idx="2">
                  <c:v>44</c:v>
                </c:pt>
                <c:pt idx="3" formatCode="#,##0">
                  <c:v>45</c:v>
                </c:pt>
                <c:pt idx="4">
                  <c:v>58</c:v>
                </c:pt>
                <c:pt idx="5">
                  <c:v>52</c:v>
                </c:pt>
                <c:pt idx="6">
                  <c:v>57</c:v>
                </c:pt>
                <c:pt idx="7">
                  <c:v>36</c:v>
                </c:pt>
                <c:pt idx="8">
                  <c:v>52</c:v>
                </c:pt>
                <c:pt idx="9" formatCode="#,##0">
                  <c:v>58</c:v>
                </c:pt>
                <c:pt idx="10" formatCode="#,##0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7-4B9C-8732-7F0F82A72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08960"/>
        <c:axId val="186814848"/>
      </c:lineChart>
      <c:catAx>
        <c:axId val="18680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814848"/>
        <c:crosses val="autoZero"/>
        <c:auto val="1"/>
        <c:lblAlgn val="ctr"/>
        <c:lblOffset val="100"/>
        <c:noMultiLvlLbl val="0"/>
      </c:catAx>
      <c:valAx>
        <c:axId val="18681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808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悪性新生物!$A$19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悪性新生物!$B$17:$L$18</c:f>
              <c:multiLvlStrCache>
                <c:ptCount val="11"/>
                <c:lvl>
                  <c:pt idx="0">
                    <c:v>平成25年</c:v>
                  </c:pt>
                  <c:pt idx="1">
                    <c:v>平成26年</c:v>
                  </c:pt>
                  <c:pt idx="2">
                    <c:v>平成27年</c:v>
                  </c:pt>
                  <c:pt idx="3">
                    <c:v>平成28年</c:v>
                  </c:pt>
                  <c:pt idx="4">
                    <c:v>平成29年</c:v>
                  </c:pt>
                  <c:pt idx="5">
                    <c:v>平成30年</c:v>
                  </c:pt>
                  <c:pt idx="6">
                    <c:v>令和元年</c:v>
                  </c:pt>
                  <c:pt idx="7">
                    <c:v>令和2年</c:v>
                  </c:pt>
                  <c:pt idx="8">
                    <c:v>令和3年</c:v>
                  </c:pt>
                  <c:pt idx="9">
                    <c:v>令和4年</c:v>
                  </c:pt>
                  <c:pt idx="10">
                    <c:v>令和5年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悪性新生物!$B$19:$L$19</c:f>
              <c:numCache>
                <c:formatCode>General</c:formatCode>
                <c:ptCount val="11"/>
                <c:pt idx="0">
                  <c:v>240</c:v>
                </c:pt>
                <c:pt idx="1">
                  <c:v>243</c:v>
                </c:pt>
                <c:pt idx="2">
                  <c:v>230</c:v>
                </c:pt>
                <c:pt idx="3" formatCode="#,##0">
                  <c:v>249</c:v>
                </c:pt>
                <c:pt idx="4">
                  <c:v>284</c:v>
                </c:pt>
                <c:pt idx="5">
                  <c:v>253</c:v>
                </c:pt>
                <c:pt idx="6">
                  <c:v>262</c:v>
                </c:pt>
                <c:pt idx="7">
                  <c:v>232</c:v>
                </c:pt>
                <c:pt idx="8">
                  <c:v>256</c:v>
                </c:pt>
                <c:pt idx="9" formatCode="#,##0">
                  <c:v>279</c:v>
                </c:pt>
                <c:pt idx="10" formatCode="#,##0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8-46CD-A972-728814093CAB}"/>
            </c:ext>
          </c:extLst>
        </c:ser>
        <c:ser>
          <c:idx val="1"/>
          <c:order val="1"/>
          <c:tx>
            <c:strRef>
              <c:f>悪性新生物!$A$20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悪性新生物!$B$17:$L$18</c:f>
              <c:multiLvlStrCache>
                <c:ptCount val="11"/>
                <c:lvl>
                  <c:pt idx="0">
                    <c:v>平成25年</c:v>
                  </c:pt>
                  <c:pt idx="1">
                    <c:v>平成26年</c:v>
                  </c:pt>
                  <c:pt idx="2">
                    <c:v>平成27年</c:v>
                  </c:pt>
                  <c:pt idx="3">
                    <c:v>平成28年</c:v>
                  </c:pt>
                  <c:pt idx="4">
                    <c:v>平成29年</c:v>
                  </c:pt>
                  <c:pt idx="5">
                    <c:v>平成30年</c:v>
                  </c:pt>
                  <c:pt idx="6">
                    <c:v>令和元年</c:v>
                  </c:pt>
                  <c:pt idx="7">
                    <c:v>令和2年</c:v>
                  </c:pt>
                  <c:pt idx="8">
                    <c:v>令和3年</c:v>
                  </c:pt>
                  <c:pt idx="9">
                    <c:v>令和4年</c:v>
                  </c:pt>
                  <c:pt idx="10">
                    <c:v>令和5年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悪性新生物!$B$20:$L$20</c:f>
              <c:numCache>
                <c:formatCode>General</c:formatCode>
                <c:ptCount val="11"/>
                <c:pt idx="0">
                  <c:v>122</c:v>
                </c:pt>
                <c:pt idx="1">
                  <c:v>137</c:v>
                </c:pt>
                <c:pt idx="2">
                  <c:v>130</c:v>
                </c:pt>
                <c:pt idx="3" formatCode="#,##0">
                  <c:v>123</c:v>
                </c:pt>
                <c:pt idx="4">
                  <c:v>117</c:v>
                </c:pt>
                <c:pt idx="5">
                  <c:v>115</c:v>
                </c:pt>
                <c:pt idx="6">
                  <c:v>119</c:v>
                </c:pt>
                <c:pt idx="7">
                  <c:v>124</c:v>
                </c:pt>
                <c:pt idx="8">
                  <c:v>128</c:v>
                </c:pt>
                <c:pt idx="9" formatCode="#,##0">
                  <c:v>112</c:v>
                </c:pt>
                <c:pt idx="10" formatCode="#,##0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8-46CD-A972-728814093CAB}"/>
            </c:ext>
          </c:extLst>
        </c:ser>
        <c:ser>
          <c:idx val="2"/>
          <c:order val="2"/>
          <c:tx>
            <c:strRef>
              <c:f>悪性新生物!$A$21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悪性新生物!$B$17:$L$18</c:f>
              <c:multiLvlStrCache>
                <c:ptCount val="11"/>
                <c:lvl>
                  <c:pt idx="0">
                    <c:v>平成25年</c:v>
                  </c:pt>
                  <c:pt idx="1">
                    <c:v>平成26年</c:v>
                  </c:pt>
                  <c:pt idx="2">
                    <c:v>平成27年</c:v>
                  </c:pt>
                  <c:pt idx="3">
                    <c:v>平成28年</c:v>
                  </c:pt>
                  <c:pt idx="4">
                    <c:v>平成29年</c:v>
                  </c:pt>
                  <c:pt idx="5">
                    <c:v>平成30年</c:v>
                  </c:pt>
                  <c:pt idx="6">
                    <c:v>令和元年</c:v>
                  </c:pt>
                  <c:pt idx="7">
                    <c:v>令和2年</c:v>
                  </c:pt>
                  <c:pt idx="8">
                    <c:v>令和3年</c:v>
                  </c:pt>
                  <c:pt idx="9">
                    <c:v>令和4年</c:v>
                  </c:pt>
                  <c:pt idx="10">
                    <c:v>令和5年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悪性新生物!$B$21:$L$21</c:f>
              <c:numCache>
                <c:formatCode>General</c:formatCode>
                <c:ptCount val="11"/>
                <c:pt idx="0">
                  <c:v>59</c:v>
                </c:pt>
                <c:pt idx="1">
                  <c:v>50</c:v>
                </c:pt>
                <c:pt idx="2">
                  <c:v>59</c:v>
                </c:pt>
                <c:pt idx="3" formatCode="#,##0">
                  <c:v>58</c:v>
                </c:pt>
                <c:pt idx="4">
                  <c:v>46</c:v>
                </c:pt>
                <c:pt idx="5">
                  <c:v>60</c:v>
                </c:pt>
                <c:pt idx="6">
                  <c:v>51</c:v>
                </c:pt>
                <c:pt idx="7">
                  <c:v>48</c:v>
                </c:pt>
                <c:pt idx="8">
                  <c:v>51</c:v>
                </c:pt>
                <c:pt idx="9" formatCode="#,##0">
                  <c:v>48</c:v>
                </c:pt>
                <c:pt idx="10" formatCode="#,##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68-46CD-A972-728814093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81920"/>
        <c:axId val="186883456"/>
      </c:lineChart>
      <c:catAx>
        <c:axId val="18688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883456"/>
        <c:crosses val="autoZero"/>
        <c:auto val="1"/>
        <c:lblAlgn val="ctr"/>
        <c:lblOffset val="100"/>
        <c:noMultiLvlLbl val="0"/>
      </c:catAx>
      <c:valAx>
        <c:axId val="186883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881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2910164916119374"/>
          <c:y val="0.1628954522350341"/>
          <c:w val="0.53398069351181154"/>
          <c:h val="0.72836752725320653"/>
        </c:manualLayout>
      </c:layout>
      <c:pieChart>
        <c:varyColors val="1"/>
        <c:ser>
          <c:idx val="0"/>
          <c:order val="0"/>
          <c:tx>
            <c:strRef>
              <c:f>死因別死亡数!$L$3</c:f>
              <c:strCache>
                <c:ptCount val="1"/>
                <c:pt idx="0">
                  <c:v>死因別死亡数（男）　（令和５年）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死因別死亡数!$K$4:$K$11</c:f>
              <c:strCache>
                <c:ptCount val="8"/>
                <c:pt idx="0">
                  <c:v>悪性新生物249人</c:v>
                </c:pt>
                <c:pt idx="1">
                  <c:v>心疾患（高血圧性を除く）166人</c:v>
                </c:pt>
                <c:pt idx="2">
                  <c:v>脳血管疾患72人</c:v>
                </c:pt>
                <c:pt idx="3">
                  <c:v>肺炎50人</c:v>
                </c:pt>
                <c:pt idx="4">
                  <c:v>老衰60人</c:v>
                </c:pt>
                <c:pt idx="5">
                  <c:v>不慮の事故（交通事故含む）23人</c:v>
                </c:pt>
                <c:pt idx="6">
                  <c:v>自殺14人</c:v>
                </c:pt>
                <c:pt idx="7">
                  <c:v>その他289人</c:v>
                </c:pt>
              </c:strCache>
            </c:strRef>
          </c:cat>
          <c:val>
            <c:numRef>
              <c:f>死因別死亡数!$L$4:$L$11</c:f>
              <c:numCache>
                <c:formatCode>General</c:formatCode>
                <c:ptCount val="8"/>
                <c:pt idx="0">
                  <c:v>249</c:v>
                </c:pt>
                <c:pt idx="1">
                  <c:v>166</c:v>
                </c:pt>
                <c:pt idx="2">
                  <c:v>72</c:v>
                </c:pt>
                <c:pt idx="3">
                  <c:v>50</c:v>
                </c:pt>
                <c:pt idx="4">
                  <c:v>60</c:v>
                </c:pt>
                <c:pt idx="5">
                  <c:v>23</c:v>
                </c:pt>
                <c:pt idx="6">
                  <c:v>14</c:v>
                </c:pt>
                <c:pt idx="7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A-46A3-8D9E-05B6426EF85F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</xdr:row>
      <xdr:rowOff>381001</xdr:rowOff>
    </xdr:from>
    <xdr:to>
      <xdr:col>10</xdr:col>
      <xdr:colOff>768350</xdr:colOff>
      <xdr:row>13</xdr:row>
      <xdr:rowOff>1038227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438150</xdr:rowOff>
    </xdr:from>
    <xdr:to>
      <xdr:col>9</xdr:col>
      <xdr:colOff>742950</xdr:colOff>
      <xdr:row>34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644524</xdr:colOff>
      <xdr:row>1</xdr:row>
      <xdr:rowOff>374650</xdr:rowOff>
    </xdr:from>
    <xdr:to>
      <xdr:col>10</xdr:col>
      <xdr:colOff>787399</xdr:colOff>
      <xdr:row>13</xdr:row>
      <xdr:rowOff>990599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361950</xdr:rowOff>
    </xdr:from>
    <xdr:to>
      <xdr:col>11</xdr:col>
      <xdr:colOff>393700</xdr:colOff>
      <xdr:row>13</xdr:row>
      <xdr:rowOff>1035050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381000</xdr:rowOff>
    </xdr:from>
    <xdr:to>
      <xdr:col>11</xdr:col>
      <xdr:colOff>0</xdr:colOff>
      <xdr:row>13</xdr:row>
      <xdr:rowOff>981075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</xdr:row>
      <xdr:rowOff>292100</xdr:rowOff>
    </xdr:from>
    <xdr:to>
      <xdr:col>11</xdr:col>
      <xdr:colOff>6350</xdr:colOff>
      <xdr:row>13</xdr:row>
      <xdr:rowOff>981075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</xdr:row>
      <xdr:rowOff>323851</xdr:rowOff>
    </xdr:from>
    <xdr:to>
      <xdr:col>10</xdr:col>
      <xdr:colOff>768350</xdr:colOff>
      <xdr:row>13</xdr:row>
      <xdr:rowOff>1009651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762001</xdr:colOff>
      <xdr:row>1</xdr:row>
      <xdr:rowOff>342901</xdr:rowOff>
    </xdr:from>
    <xdr:to>
      <xdr:col>10</xdr:col>
      <xdr:colOff>781050</xdr:colOff>
      <xdr:row>13</xdr:row>
      <xdr:rowOff>1009651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708025</xdr:colOff>
      <xdr:row>2</xdr:row>
      <xdr:rowOff>19050</xdr:rowOff>
    </xdr:from>
    <xdr:to>
      <xdr:col>10</xdr:col>
      <xdr:colOff>711200</xdr:colOff>
      <xdr:row>13</xdr:row>
      <xdr:rowOff>1003300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398461</xdr:rowOff>
    </xdr:from>
    <xdr:to>
      <xdr:col>8</xdr:col>
      <xdr:colOff>595313</xdr:colOff>
      <xdr:row>24</xdr:row>
      <xdr:rowOff>82549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103186</xdr:colOff>
      <xdr:row>26</xdr:row>
      <xdr:rowOff>290511</xdr:rowOff>
    </xdr:from>
    <xdr:to>
      <xdr:col>8</xdr:col>
      <xdr:colOff>492125</xdr:colOff>
      <xdr:row>50</xdr:row>
      <xdr:rowOff>63500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Normal="100" workbookViewId="0">
      <selection activeCell="L17" sqref="L17"/>
    </sheetView>
  </sheetViews>
  <sheetFormatPr defaultRowHeight="13" x14ac:dyDescent="0.2"/>
  <cols>
    <col min="1" max="11" width="11.6328125" customWidth="1"/>
  </cols>
  <sheetData>
    <row r="1" spans="1:11" ht="36.75" customHeight="1" x14ac:dyDescent="0.2">
      <c r="A1" s="7" t="s">
        <v>0</v>
      </c>
      <c r="B1" s="6"/>
      <c r="C1" s="6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1" ht="41.2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14"/>
    </row>
    <row r="4" spans="1:1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14"/>
    </row>
    <row r="5" spans="1:1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14"/>
    </row>
    <row r="6" spans="1:1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14"/>
    </row>
    <row r="7" spans="1:1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14"/>
    </row>
    <row r="8" spans="1:1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14"/>
    </row>
    <row r="9" spans="1:1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14"/>
    </row>
    <row r="10" spans="1:1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14"/>
    </row>
    <row r="11" spans="1:1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14"/>
    </row>
    <row r="12" spans="1:1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14"/>
    </row>
    <row r="13" spans="1:1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14"/>
    </row>
    <row r="14" spans="1:11" ht="83.25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15"/>
    </row>
    <row r="15" spans="1:11" ht="16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1" t="s">
        <v>1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">
      <c r="A17" s="8"/>
      <c r="B17" s="9">
        <v>2014</v>
      </c>
      <c r="C17" s="19">
        <f>B17+1</f>
        <v>2015</v>
      </c>
      <c r="D17" s="19">
        <f t="shared" ref="D17:K17" si="0">C17+1</f>
        <v>2016</v>
      </c>
      <c r="E17" s="19">
        <f t="shared" si="0"/>
        <v>2017</v>
      </c>
      <c r="F17" s="19">
        <f t="shared" si="0"/>
        <v>2018</v>
      </c>
      <c r="G17" s="19">
        <f t="shared" si="0"/>
        <v>2019</v>
      </c>
      <c r="H17" s="19">
        <f t="shared" si="0"/>
        <v>2020</v>
      </c>
      <c r="I17" s="19">
        <f t="shared" si="0"/>
        <v>2021</v>
      </c>
      <c r="J17" s="19">
        <f t="shared" si="0"/>
        <v>2022</v>
      </c>
      <c r="K17" s="19">
        <f t="shared" si="0"/>
        <v>2023</v>
      </c>
    </row>
    <row r="18" spans="1:11" ht="15" customHeight="1" x14ac:dyDescent="0.2">
      <c r="A18" s="10"/>
      <c r="B18" s="11" t="s">
        <v>18</v>
      </c>
      <c r="C18" s="21" t="s">
        <v>22</v>
      </c>
      <c r="D18" s="21" t="s">
        <v>28</v>
      </c>
      <c r="E18" s="21" t="s">
        <v>29</v>
      </c>
      <c r="F18" s="21" t="s">
        <v>30</v>
      </c>
      <c r="G18" s="21" t="s">
        <v>35</v>
      </c>
      <c r="H18" s="21" t="s">
        <v>31</v>
      </c>
      <c r="I18" s="21" t="s">
        <v>32</v>
      </c>
      <c r="J18" s="21" t="s">
        <v>33</v>
      </c>
      <c r="K18" s="21" t="s">
        <v>43</v>
      </c>
    </row>
    <row r="19" spans="1:11" ht="20.149999999999999" customHeight="1" x14ac:dyDescent="0.2">
      <c r="A19" s="16" t="s">
        <v>2</v>
      </c>
      <c r="B19" s="13">
        <v>658</v>
      </c>
      <c r="C19" s="13">
        <v>642</v>
      </c>
      <c r="D19" s="13">
        <v>602</v>
      </c>
      <c r="E19" s="13">
        <v>598</v>
      </c>
      <c r="F19" s="13">
        <v>567</v>
      </c>
      <c r="G19" s="13">
        <v>536</v>
      </c>
      <c r="H19" s="13">
        <v>517</v>
      </c>
      <c r="I19" s="13">
        <v>518</v>
      </c>
      <c r="J19" s="13">
        <v>472</v>
      </c>
      <c r="K19" s="13">
        <v>490</v>
      </c>
    </row>
    <row r="20" spans="1:11" ht="20.149999999999999" customHeight="1" x14ac:dyDescent="0.2">
      <c r="A20" s="16" t="s">
        <v>3</v>
      </c>
      <c r="B20" s="13">
        <v>226</v>
      </c>
      <c r="C20" s="13">
        <v>188</v>
      </c>
      <c r="D20" s="13">
        <v>215</v>
      </c>
      <c r="E20" s="13">
        <v>179</v>
      </c>
      <c r="F20" s="13">
        <v>195</v>
      </c>
      <c r="G20" s="13">
        <v>171</v>
      </c>
      <c r="H20" s="13">
        <v>165</v>
      </c>
      <c r="I20" s="13">
        <v>127</v>
      </c>
      <c r="J20" s="13">
        <v>165</v>
      </c>
      <c r="K20" s="13">
        <v>131</v>
      </c>
    </row>
    <row r="21" spans="1:11" ht="20.149999999999999" customHeight="1" x14ac:dyDescent="0.2">
      <c r="A21" s="17" t="s">
        <v>4</v>
      </c>
      <c r="B21" s="12">
        <v>62</v>
      </c>
      <c r="C21" s="12">
        <v>72</v>
      </c>
      <c r="D21" s="12">
        <v>72</v>
      </c>
      <c r="E21" s="12">
        <v>55</v>
      </c>
      <c r="F21" s="12">
        <v>63</v>
      </c>
      <c r="G21" s="12">
        <v>42</v>
      </c>
      <c r="H21" s="12">
        <v>46</v>
      </c>
      <c r="I21" s="12">
        <v>47</v>
      </c>
      <c r="J21" s="12">
        <v>40</v>
      </c>
      <c r="K21" s="12">
        <v>24</v>
      </c>
    </row>
    <row r="22" spans="1:11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149999999999999" customHeight="1" x14ac:dyDescent="0.2">
      <c r="A23" s="1" t="s">
        <v>5</v>
      </c>
      <c r="B23" s="1" t="s">
        <v>6</v>
      </c>
      <c r="C23" s="1"/>
      <c r="D23" s="1"/>
      <c r="E23" s="1"/>
      <c r="F23" s="1"/>
      <c r="G23" s="1" t="s">
        <v>7</v>
      </c>
      <c r="I23" s="1"/>
      <c r="J23" s="1"/>
      <c r="K23" s="1"/>
    </row>
    <row r="24" spans="1:11" ht="20.149999999999999" customHeight="1" x14ac:dyDescent="0.2">
      <c r="A24" s="1" t="s">
        <v>8</v>
      </c>
      <c r="B24" s="1" t="s">
        <v>9</v>
      </c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44"/>
  <sheetViews>
    <sheetView zoomScaleNormal="100" workbookViewId="0">
      <selection activeCell="L34" sqref="L34"/>
    </sheetView>
  </sheetViews>
  <sheetFormatPr defaultRowHeight="13" x14ac:dyDescent="0.2"/>
  <cols>
    <col min="1" max="10" width="11.6328125" customWidth="1"/>
  </cols>
  <sheetData>
    <row r="1" spans="1:22" ht="36.75" customHeight="1" x14ac:dyDescent="0.2">
      <c r="A1" s="7" t="s">
        <v>0</v>
      </c>
      <c r="B1" s="6"/>
      <c r="C1" s="6"/>
      <c r="D1" s="1"/>
      <c r="E1" s="1"/>
      <c r="F1" s="1"/>
      <c r="G1" s="1"/>
      <c r="H1" s="1"/>
      <c r="I1" s="1"/>
      <c r="J1" s="1"/>
      <c r="K1" s="1"/>
    </row>
    <row r="2" spans="1:22" ht="13.5" customHeight="1" x14ac:dyDescent="0.2">
      <c r="A2" s="7"/>
      <c r="B2" s="6"/>
      <c r="C2" s="6"/>
      <c r="D2" s="1"/>
      <c r="E2" s="1"/>
      <c r="F2" s="1"/>
      <c r="G2" s="1"/>
      <c r="H2" s="1"/>
      <c r="I2" s="1"/>
      <c r="J2" s="1"/>
      <c r="K2" s="1"/>
    </row>
    <row r="3" spans="1:22" ht="13.5" customHeight="1" x14ac:dyDescent="0.2">
      <c r="A3" s="7"/>
      <c r="B3" s="6"/>
      <c r="C3" s="6"/>
      <c r="D3" s="1"/>
      <c r="E3" s="1"/>
      <c r="F3" s="1"/>
      <c r="G3" s="1"/>
      <c r="H3" s="1"/>
      <c r="I3" s="1"/>
      <c r="J3" s="1"/>
      <c r="K3" s="1"/>
    </row>
    <row r="4" spans="1:22" ht="13.5" customHeight="1" x14ac:dyDescent="0.2">
      <c r="A4" s="7"/>
      <c r="B4" s="6"/>
      <c r="C4" s="6"/>
      <c r="D4" s="1"/>
      <c r="E4" s="1"/>
      <c r="F4" s="1"/>
      <c r="G4" s="1"/>
      <c r="H4" s="1"/>
      <c r="I4" s="1"/>
      <c r="J4" s="1"/>
      <c r="K4" s="1"/>
    </row>
    <row r="5" spans="1:22" ht="13.5" customHeight="1" x14ac:dyDescent="0.2">
      <c r="A5" s="7"/>
      <c r="B5" s="6"/>
      <c r="C5" s="6"/>
      <c r="D5" s="1"/>
      <c r="E5" s="1"/>
      <c r="F5" s="1"/>
      <c r="G5" s="1"/>
      <c r="H5" s="1"/>
      <c r="I5" s="1"/>
      <c r="J5" s="1"/>
      <c r="K5" s="1"/>
    </row>
    <row r="6" spans="1:22" ht="13.5" customHeight="1" x14ac:dyDescent="0.2">
      <c r="A6" s="7"/>
      <c r="B6" s="6"/>
      <c r="C6" s="6"/>
      <c r="D6" s="1"/>
      <c r="E6" s="1"/>
      <c r="F6" s="1"/>
      <c r="G6" s="1"/>
      <c r="H6" s="1"/>
      <c r="I6" s="1"/>
      <c r="J6" s="1"/>
      <c r="K6" s="1"/>
    </row>
    <row r="7" spans="1:22" ht="13.5" customHeight="1" x14ac:dyDescent="0.2">
      <c r="A7" s="7"/>
      <c r="B7" s="6"/>
      <c r="C7" s="6"/>
      <c r="D7" s="1"/>
      <c r="E7" s="1"/>
      <c r="F7" s="1"/>
      <c r="G7" s="1"/>
      <c r="H7" s="1"/>
      <c r="I7" s="1"/>
      <c r="J7" s="1"/>
      <c r="K7" s="1"/>
    </row>
    <row r="8" spans="1:22" ht="13.5" customHeight="1" x14ac:dyDescent="0.2">
      <c r="A8" s="7"/>
      <c r="B8" s="6"/>
      <c r="C8" s="6"/>
      <c r="D8" s="1"/>
      <c r="E8" s="1"/>
      <c r="F8" s="1"/>
      <c r="G8" s="1"/>
      <c r="H8" s="1"/>
      <c r="I8" s="1"/>
      <c r="J8" s="1"/>
      <c r="K8" s="1"/>
    </row>
    <row r="9" spans="1:22" ht="13.5" customHeight="1" x14ac:dyDescent="0.2">
      <c r="A9" s="7"/>
      <c r="B9" s="6"/>
      <c r="C9" s="6"/>
      <c r="D9" s="1"/>
      <c r="E9" s="1"/>
      <c r="F9" s="1"/>
      <c r="G9" s="1"/>
      <c r="H9" s="1"/>
      <c r="I9" s="1"/>
      <c r="J9" s="1"/>
      <c r="K9" s="1"/>
    </row>
    <row r="10" spans="1:22" ht="13.5" customHeight="1" x14ac:dyDescent="0.2">
      <c r="A10" s="7"/>
      <c r="B10" s="6"/>
      <c r="C10" s="6"/>
      <c r="D10" s="1"/>
      <c r="E10" s="1"/>
      <c r="F10" s="1"/>
      <c r="G10" s="1"/>
      <c r="H10" s="1"/>
      <c r="I10" s="1"/>
      <c r="J10" s="1"/>
      <c r="K10" s="1"/>
    </row>
    <row r="11" spans="1:22" ht="13.5" customHeight="1" x14ac:dyDescent="0.2">
      <c r="A11" s="7"/>
      <c r="B11" s="6"/>
      <c r="C11" s="6"/>
      <c r="D11" s="1"/>
      <c r="E11" s="1"/>
      <c r="F11" s="1"/>
      <c r="G11" s="1"/>
      <c r="H11" s="1"/>
      <c r="I11" s="1"/>
      <c r="J11" s="1"/>
      <c r="K11" s="1"/>
    </row>
    <row r="12" spans="1:22" ht="13.5" customHeight="1" x14ac:dyDescent="0.2">
      <c r="A12" s="7"/>
      <c r="B12" s="6"/>
      <c r="C12" s="6"/>
      <c r="D12" s="1"/>
      <c r="E12" s="1"/>
      <c r="F12" s="1"/>
      <c r="G12" s="1"/>
      <c r="H12" s="1"/>
      <c r="I12" s="1"/>
      <c r="J12" s="1"/>
      <c r="K12" s="1"/>
    </row>
    <row r="13" spans="1:22" ht="13.5" customHeight="1" x14ac:dyDescent="0.2">
      <c r="A13" s="7"/>
      <c r="B13" s="6"/>
      <c r="C13" s="6"/>
      <c r="D13" s="1"/>
      <c r="E13" s="1"/>
      <c r="F13" s="1"/>
      <c r="G13" s="1"/>
      <c r="H13" s="1"/>
      <c r="I13" s="1"/>
      <c r="J13" s="1"/>
      <c r="K13" s="1"/>
    </row>
    <row r="14" spans="1:22" ht="13.5" customHeight="1" x14ac:dyDescent="0.2">
      <c r="A14" s="7"/>
      <c r="B14" s="6"/>
      <c r="C14" s="6"/>
      <c r="D14" s="1"/>
      <c r="E14" s="1"/>
      <c r="F14" s="1"/>
      <c r="G14" s="1"/>
      <c r="H14" s="1"/>
      <c r="I14" s="1"/>
      <c r="J14" s="1"/>
      <c r="K14" s="1"/>
    </row>
    <row r="15" spans="1:22" ht="13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R15" s="43"/>
    </row>
    <row r="16" spans="1:22" ht="13.5" customHeight="1" x14ac:dyDescent="0.2">
      <c r="L16" s="1" t="s">
        <v>23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5" ht="13.5" customHeight="1" x14ac:dyDescent="0.2">
      <c r="L17" s="8"/>
      <c r="M17" s="9">
        <v>2012</v>
      </c>
      <c r="N17" s="9">
        <v>2013</v>
      </c>
      <c r="O17" s="9">
        <v>2014</v>
      </c>
      <c r="P17" s="9">
        <v>2015</v>
      </c>
      <c r="Q17" s="9">
        <v>2016</v>
      </c>
      <c r="R17" s="9">
        <v>2017</v>
      </c>
      <c r="S17" s="9">
        <v>2018</v>
      </c>
      <c r="T17" s="9">
        <v>2019</v>
      </c>
      <c r="U17" s="9">
        <v>2020</v>
      </c>
      <c r="V17" s="9">
        <v>2021</v>
      </c>
      <c r="W17" s="9">
        <v>2022</v>
      </c>
      <c r="X17" s="9">
        <v>2023</v>
      </c>
      <c r="Y17" s="9">
        <v>2024</v>
      </c>
    </row>
    <row r="18" spans="1:25" ht="13.5" customHeight="1" x14ac:dyDescent="0.2">
      <c r="L18" s="10"/>
      <c r="M18" s="44" t="s">
        <v>40</v>
      </c>
      <c r="N18" s="44" t="s">
        <v>10</v>
      </c>
      <c r="O18" s="44" t="s">
        <v>18</v>
      </c>
      <c r="P18" s="44" t="s">
        <v>22</v>
      </c>
      <c r="Q18" s="44" t="s">
        <v>28</v>
      </c>
      <c r="R18" s="44" t="s">
        <v>29</v>
      </c>
      <c r="S18" s="44" t="s">
        <v>30</v>
      </c>
      <c r="T18" s="44" t="s">
        <v>41</v>
      </c>
      <c r="U18" s="44" t="s">
        <v>37</v>
      </c>
      <c r="V18" s="44" t="s">
        <v>38</v>
      </c>
      <c r="W18" s="44" t="s">
        <v>39</v>
      </c>
      <c r="X18" s="44" t="s">
        <v>36</v>
      </c>
      <c r="Y18" s="44" t="s">
        <v>44</v>
      </c>
    </row>
    <row r="19" spans="1:25" ht="13.5" customHeight="1" x14ac:dyDescent="0.2">
      <c r="L19" s="16" t="s">
        <v>2</v>
      </c>
      <c r="M19" s="33">
        <v>19372</v>
      </c>
      <c r="N19" s="33">
        <v>21079</v>
      </c>
      <c r="O19" s="33">
        <v>22262</v>
      </c>
      <c r="P19" s="33">
        <v>23349</v>
      </c>
      <c r="Q19" s="33">
        <v>24125</v>
      </c>
      <c r="R19" s="33">
        <v>24768</v>
      </c>
      <c r="S19" s="33">
        <v>25382</v>
      </c>
      <c r="T19" s="33">
        <v>25885</v>
      </c>
      <c r="U19" s="33">
        <v>26271</v>
      </c>
      <c r="V19" s="33">
        <v>26654</v>
      </c>
      <c r="W19" s="33">
        <v>26913</v>
      </c>
      <c r="X19" s="33">
        <v>27021</v>
      </c>
      <c r="Y19" s="33">
        <v>27277</v>
      </c>
    </row>
    <row r="20" spans="1:25" ht="13.5" customHeight="1" x14ac:dyDescent="0.2">
      <c r="L20" s="16" t="s">
        <v>3</v>
      </c>
      <c r="M20" s="33">
        <v>10258</v>
      </c>
      <c r="N20" s="33">
        <v>10547</v>
      </c>
      <c r="O20" s="33">
        <v>10732</v>
      </c>
      <c r="P20" s="33">
        <v>10890</v>
      </c>
      <c r="Q20" s="33">
        <v>11005</v>
      </c>
      <c r="R20" s="33">
        <v>11120</v>
      </c>
      <c r="S20" s="33">
        <v>11164</v>
      </c>
      <c r="T20" s="33">
        <v>11182</v>
      </c>
      <c r="U20" s="33">
        <v>11151</v>
      </c>
      <c r="V20" s="33">
        <v>11091</v>
      </c>
      <c r="W20" s="33">
        <v>11004</v>
      </c>
      <c r="X20" s="33">
        <v>10912</v>
      </c>
      <c r="Y20" s="33">
        <v>10862</v>
      </c>
    </row>
    <row r="21" spans="1:25" ht="13.5" customHeight="1" x14ac:dyDescent="0.2">
      <c r="L21" s="17" t="s">
        <v>4</v>
      </c>
      <c r="M21" s="34">
        <v>5580</v>
      </c>
      <c r="N21" s="34">
        <v>5706</v>
      </c>
      <c r="O21" s="34">
        <v>5824</v>
      </c>
      <c r="P21" s="34">
        <v>5844</v>
      </c>
      <c r="Q21" s="34">
        <v>5955</v>
      </c>
      <c r="R21" s="34">
        <v>5961</v>
      </c>
      <c r="S21" s="34">
        <v>5904</v>
      </c>
      <c r="T21" s="34">
        <v>5919</v>
      </c>
      <c r="U21" s="34">
        <v>5881</v>
      </c>
      <c r="V21" s="34">
        <v>5880</v>
      </c>
      <c r="W21" s="34">
        <v>5831</v>
      </c>
      <c r="X21" s="34">
        <v>5728</v>
      </c>
      <c r="Y21" s="34">
        <v>5640</v>
      </c>
    </row>
    <row r="22" spans="1:25" ht="13.5" customHeight="1" x14ac:dyDescent="0.2">
      <c r="L22" s="22" t="s">
        <v>24</v>
      </c>
      <c r="M22" s="35">
        <v>0.20699999999999999</v>
      </c>
      <c r="N22" s="35">
        <v>0.22800000000000001</v>
      </c>
      <c r="O22" s="35">
        <v>0.24199999999999999</v>
      </c>
      <c r="P22" s="35">
        <v>0.25600000000000001</v>
      </c>
      <c r="Q22" s="35">
        <v>0.26600000000000001</v>
      </c>
      <c r="R22" s="35">
        <v>0.27500000000000002</v>
      </c>
      <c r="S22" s="35">
        <v>0.28399999999999997</v>
      </c>
      <c r="T22" s="35">
        <v>0.29099999999999998</v>
      </c>
      <c r="U22" s="35">
        <v>0.29799999999999999</v>
      </c>
      <c r="V22" s="35">
        <v>0.30399999999999999</v>
      </c>
      <c r="W22" s="35">
        <v>0.308</v>
      </c>
      <c r="X22" s="35">
        <v>0.311</v>
      </c>
      <c r="Y22" s="35">
        <v>0.315</v>
      </c>
    </row>
    <row r="23" spans="1:25" ht="13.5" customHeight="1" x14ac:dyDescent="0.2">
      <c r="L23" s="22" t="s">
        <v>25</v>
      </c>
      <c r="M23" s="35">
        <v>0.29799999999999999</v>
      </c>
      <c r="N23" s="35">
        <v>0.31</v>
      </c>
      <c r="O23" s="35">
        <v>0.31900000000000001</v>
      </c>
      <c r="P23" s="35">
        <v>0.32800000000000001</v>
      </c>
      <c r="Q23" s="35">
        <v>0.33600000000000002</v>
      </c>
      <c r="R23" s="35">
        <v>0.34300000000000003</v>
      </c>
      <c r="S23" s="35">
        <v>0.34799999999999998</v>
      </c>
      <c r="T23" s="35">
        <v>0.35199999999999998</v>
      </c>
      <c r="U23" s="35">
        <v>0.35599999999999998</v>
      </c>
      <c r="V23" s="35">
        <v>0.35899999999999999</v>
      </c>
      <c r="W23" s="35">
        <v>0.36</v>
      </c>
      <c r="X23" s="35">
        <v>0.36099999999999999</v>
      </c>
      <c r="Y23" s="35">
        <v>0.36399999999999999</v>
      </c>
    </row>
    <row r="24" spans="1:25" ht="13.5" customHeight="1" x14ac:dyDescent="0.2">
      <c r="L24" s="24" t="s">
        <v>26</v>
      </c>
      <c r="M24" s="36">
        <v>0.33800000000000002</v>
      </c>
      <c r="N24" s="36">
        <v>0.35399999999999998</v>
      </c>
      <c r="O24" s="36">
        <v>0.36899999999999999</v>
      </c>
      <c r="P24" s="36">
        <v>0.379</v>
      </c>
      <c r="Q24" s="36">
        <v>0.39500000000000002</v>
      </c>
      <c r="R24" s="36">
        <v>0.40400000000000003</v>
      </c>
      <c r="S24" s="36">
        <v>0.41</v>
      </c>
      <c r="T24" s="36">
        <v>0.42</v>
      </c>
      <c r="U24" s="36">
        <v>0.42599999999999999</v>
      </c>
      <c r="V24" s="36">
        <v>0.436</v>
      </c>
      <c r="W24" s="36">
        <v>0.442</v>
      </c>
      <c r="X24" s="36">
        <v>0.44500000000000001</v>
      </c>
      <c r="Y24" s="36">
        <v>0.44800000000000001</v>
      </c>
    </row>
    <row r="25" spans="1:25" ht="13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25" ht="13.5" customHeight="1" x14ac:dyDescent="0.2">
      <c r="A26" s="1" t="s">
        <v>5</v>
      </c>
      <c r="B26" s="1" t="s">
        <v>6</v>
      </c>
      <c r="C26" s="1"/>
      <c r="D26" s="1"/>
      <c r="E26" s="1"/>
      <c r="F26" s="1"/>
      <c r="G26" s="1" t="s">
        <v>7</v>
      </c>
      <c r="I26" s="1"/>
      <c r="J26" s="1"/>
      <c r="K26" s="1"/>
      <c r="L26" s="1"/>
    </row>
    <row r="27" spans="1:25" ht="13.5" customHeight="1" x14ac:dyDescent="0.2">
      <c r="A27" s="1" t="s">
        <v>8</v>
      </c>
      <c r="B27" s="1" t="s">
        <v>27</v>
      </c>
      <c r="C27" s="1"/>
      <c r="D27" s="1"/>
      <c r="E27" s="1"/>
      <c r="F27" s="1"/>
      <c r="G27" s="1"/>
      <c r="H27" s="1"/>
      <c r="I27" s="1"/>
      <c r="J27" s="1"/>
      <c r="K27" s="1"/>
    </row>
    <row r="28" spans="1:25" ht="13.5" customHeight="1" x14ac:dyDescent="0.2"/>
    <row r="29" spans="1:25" ht="13.5" customHeight="1" x14ac:dyDescent="0.2"/>
    <row r="30" spans="1:25" ht="13.5" customHeight="1" x14ac:dyDescent="0.2"/>
    <row r="31" spans="1:25" ht="13.5" customHeight="1" x14ac:dyDescent="0.2"/>
    <row r="32" spans="1:25" ht="13.5" customHeight="1" x14ac:dyDescent="0.2"/>
    <row r="33" spans="1:11" ht="13.5" customHeight="1" x14ac:dyDescent="0.2"/>
    <row r="34" spans="1:11" ht="13.5" customHeight="1" x14ac:dyDescent="0.2"/>
    <row r="35" spans="1:11" ht="13.5" customHeight="1" x14ac:dyDescent="0.2"/>
    <row r="36" spans="1:11" ht="13.5" customHeight="1" x14ac:dyDescent="0.2">
      <c r="A36" s="1" t="s">
        <v>5</v>
      </c>
      <c r="B36" s="1" t="s">
        <v>42</v>
      </c>
      <c r="C36" s="1"/>
      <c r="D36" s="1"/>
      <c r="E36" s="1"/>
      <c r="F36" s="1"/>
      <c r="G36" s="1"/>
      <c r="I36" s="1"/>
      <c r="J36" s="1"/>
      <c r="K36" s="1"/>
    </row>
    <row r="37" spans="1:11" ht="13.5" customHeight="1" x14ac:dyDescent="0.2">
      <c r="A37" s="1" t="s">
        <v>8</v>
      </c>
      <c r="B37" s="1" t="s">
        <v>27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ht="13.5" customHeight="1" x14ac:dyDescent="0.2"/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</sheetData>
  <phoneticPr fontId="1"/>
  <pageMargins left="0.7" right="0.7" top="0.75" bottom="0.75" header="0.3" footer="0.3"/>
  <pageSetup paperSize="9" scale="95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workbookViewId="0">
      <selection activeCell="N23" sqref="N23"/>
    </sheetView>
  </sheetViews>
  <sheetFormatPr defaultRowHeight="13" x14ac:dyDescent="0.2"/>
  <cols>
    <col min="1" max="11" width="11.6328125" customWidth="1"/>
  </cols>
  <sheetData>
    <row r="1" spans="1:11" ht="36.75" customHeight="1" x14ac:dyDescent="0.2">
      <c r="A1" s="7" t="s">
        <v>0</v>
      </c>
      <c r="B1" s="6"/>
      <c r="C1" s="6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50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1" ht="41.2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14"/>
    </row>
    <row r="4" spans="1:1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14"/>
    </row>
    <row r="5" spans="1:1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14"/>
    </row>
    <row r="6" spans="1:1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14"/>
    </row>
    <row r="7" spans="1:1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14"/>
    </row>
    <row r="8" spans="1:1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14"/>
    </row>
    <row r="9" spans="1:1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14"/>
    </row>
    <row r="10" spans="1:1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14"/>
    </row>
    <row r="11" spans="1:1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14"/>
    </row>
    <row r="12" spans="1:1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14"/>
    </row>
    <row r="13" spans="1:1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14"/>
    </row>
    <row r="14" spans="1:11" ht="83.25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15"/>
    </row>
    <row r="15" spans="1:11" ht="16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1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">
      <c r="A17" s="8"/>
      <c r="B17" s="9">
        <v>2014</v>
      </c>
      <c r="C17" s="19">
        <f>B17+1</f>
        <v>2015</v>
      </c>
      <c r="D17" s="19">
        <f t="shared" ref="D17:K17" si="0">C17+1</f>
        <v>2016</v>
      </c>
      <c r="E17" s="19">
        <f t="shared" si="0"/>
        <v>2017</v>
      </c>
      <c r="F17" s="19">
        <f t="shared" si="0"/>
        <v>2018</v>
      </c>
      <c r="G17" s="19">
        <f t="shared" si="0"/>
        <v>2019</v>
      </c>
      <c r="H17" s="19">
        <f t="shared" si="0"/>
        <v>2020</v>
      </c>
      <c r="I17" s="19">
        <f t="shared" si="0"/>
        <v>2021</v>
      </c>
      <c r="J17" s="19">
        <f t="shared" si="0"/>
        <v>2022</v>
      </c>
      <c r="K17" s="19">
        <f t="shared" si="0"/>
        <v>2023</v>
      </c>
    </row>
    <row r="18" spans="1:11" ht="15" customHeight="1" x14ac:dyDescent="0.2">
      <c r="A18" s="10"/>
      <c r="B18" s="11" t="s">
        <v>18</v>
      </c>
      <c r="C18" s="21" t="s">
        <v>22</v>
      </c>
      <c r="D18" s="21" t="s">
        <v>28</v>
      </c>
      <c r="E18" s="21" t="s">
        <v>29</v>
      </c>
      <c r="F18" s="21" t="s">
        <v>30</v>
      </c>
      <c r="G18" s="21" t="s">
        <v>35</v>
      </c>
      <c r="H18" s="21" t="s">
        <v>31</v>
      </c>
      <c r="I18" s="21" t="s">
        <v>32</v>
      </c>
      <c r="J18" s="21" t="s">
        <v>33</v>
      </c>
      <c r="K18" s="21" t="s">
        <v>43</v>
      </c>
    </row>
    <row r="19" spans="1:11" ht="20.149999999999999" customHeight="1" x14ac:dyDescent="0.2">
      <c r="A19" s="16" t="s">
        <v>2</v>
      </c>
      <c r="B19" s="13">
        <v>771</v>
      </c>
      <c r="C19" s="13">
        <v>812</v>
      </c>
      <c r="D19" s="13">
        <v>797</v>
      </c>
      <c r="E19" s="13">
        <v>885</v>
      </c>
      <c r="F19" s="13">
        <v>836</v>
      </c>
      <c r="G19" s="13">
        <v>903</v>
      </c>
      <c r="H19" s="13">
        <v>876</v>
      </c>
      <c r="I19" s="13">
        <v>894</v>
      </c>
      <c r="J19" s="33">
        <v>1010</v>
      </c>
      <c r="K19" s="33">
        <v>1051</v>
      </c>
    </row>
    <row r="20" spans="1:11" ht="20.149999999999999" customHeight="1" x14ac:dyDescent="0.2">
      <c r="A20" s="16" t="s">
        <v>3</v>
      </c>
      <c r="B20" s="13">
        <v>518</v>
      </c>
      <c r="C20" s="13">
        <v>509</v>
      </c>
      <c r="D20" s="13">
        <v>462</v>
      </c>
      <c r="E20" s="13">
        <v>493</v>
      </c>
      <c r="F20" s="13">
        <v>466</v>
      </c>
      <c r="G20" s="13">
        <v>514</v>
      </c>
      <c r="H20" s="13">
        <v>523</v>
      </c>
      <c r="I20" s="13">
        <v>495</v>
      </c>
      <c r="J20" s="13">
        <v>536</v>
      </c>
      <c r="K20" s="13">
        <v>508</v>
      </c>
    </row>
    <row r="21" spans="1:11" ht="20.149999999999999" customHeight="1" x14ac:dyDescent="0.2">
      <c r="A21" s="17" t="s">
        <v>4</v>
      </c>
      <c r="B21" s="12">
        <v>256</v>
      </c>
      <c r="C21" s="12">
        <v>239</v>
      </c>
      <c r="D21" s="12">
        <v>249</v>
      </c>
      <c r="E21" s="12">
        <v>268</v>
      </c>
      <c r="F21" s="12">
        <v>241</v>
      </c>
      <c r="G21" s="12">
        <v>282</v>
      </c>
      <c r="H21" s="12">
        <v>214</v>
      </c>
      <c r="I21" s="12">
        <v>265</v>
      </c>
      <c r="J21" s="12">
        <v>291</v>
      </c>
      <c r="K21" s="12">
        <v>276</v>
      </c>
    </row>
    <row r="22" spans="1:11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149999999999999" customHeight="1" x14ac:dyDescent="0.2">
      <c r="A23" s="1" t="s">
        <v>5</v>
      </c>
      <c r="B23" s="1" t="s">
        <v>6</v>
      </c>
      <c r="C23" s="1"/>
      <c r="D23" s="1"/>
      <c r="E23" s="1"/>
      <c r="F23" s="1"/>
      <c r="G23" s="1" t="s">
        <v>7</v>
      </c>
      <c r="I23" s="1"/>
      <c r="J23" s="1"/>
      <c r="K23" s="1"/>
    </row>
    <row r="24" spans="1:11" ht="20.149999999999999" customHeight="1" x14ac:dyDescent="0.2">
      <c r="A24" s="1" t="s">
        <v>8</v>
      </c>
      <c r="B24" s="1" t="s">
        <v>9</v>
      </c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workbookViewId="0">
      <selection activeCell="S14" sqref="S14"/>
    </sheetView>
  </sheetViews>
  <sheetFormatPr defaultRowHeight="13" x14ac:dyDescent="0.2"/>
  <cols>
    <col min="1" max="11" width="7.6328125" customWidth="1"/>
  </cols>
  <sheetData>
    <row r="1" spans="1:14" ht="36.75" customHeight="1" x14ac:dyDescent="0.2">
      <c r="A1" s="7" t="s">
        <v>0</v>
      </c>
      <c r="B1" s="6"/>
      <c r="C1" s="6"/>
      <c r="D1" s="1"/>
      <c r="E1" s="1"/>
      <c r="F1" s="1"/>
      <c r="G1" s="1"/>
      <c r="H1" s="1"/>
      <c r="I1" s="1"/>
      <c r="J1" s="1"/>
      <c r="K1" s="1"/>
    </row>
    <row r="2" spans="1:14" ht="31.5" customHeight="1" x14ac:dyDescent="0.2">
      <c r="A2" s="50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45"/>
      <c r="M2" s="49"/>
    </row>
    <row r="3" spans="1:14" ht="41.2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14"/>
      <c r="L3" s="46"/>
      <c r="M3" s="49"/>
    </row>
    <row r="4" spans="1:14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14"/>
      <c r="L4" s="46"/>
      <c r="M4" s="49"/>
    </row>
    <row r="5" spans="1:14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14"/>
      <c r="L5" s="46"/>
      <c r="M5" s="49"/>
    </row>
    <row r="6" spans="1:14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14"/>
      <c r="L6" s="46"/>
      <c r="M6" s="49"/>
    </row>
    <row r="7" spans="1:14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14"/>
      <c r="L7" s="46"/>
      <c r="M7" s="49"/>
    </row>
    <row r="8" spans="1:14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14"/>
      <c r="L8" s="46"/>
      <c r="M8" s="49"/>
    </row>
    <row r="9" spans="1:1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14"/>
      <c r="L9" s="46"/>
      <c r="M9" s="49"/>
    </row>
    <row r="10" spans="1:14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14"/>
      <c r="L10" s="46"/>
      <c r="M10" s="49"/>
    </row>
    <row r="11" spans="1:14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14"/>
      <c r="L11" s="46"/>
      <c r="M11" s="49"/>
      <c r="N11" s="46"/>
    </row>
    <row r="12" spans="1:14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14"/>
      <c r="L12" s="46"/>
      <c r="M12" s="49"/>
    </row>
    <row r="13" spans="1:14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14"/>
      <c r="L13" s="46"/>
      <c r="M13" s="49"/>
    </row>
    <row r="14" spans="1:14" ht="83.25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15"/>
      <c r="L14" s="47"/>
      <c r="M14" s="49"/>
    </row>
    <row r="15" spans="1:14" ht="16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48"/>
    </row>
    <row r="16" spans="1:14" ht="13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">
      <c r="A17" s="18"/>
      <c r="B17" s="19">
        <v>2014</v>
      </c>
      <c r="C17" s="19">
        <f>B17+1</f>
        <v>2015</v>
      </c>
      <c r="D17" s="19">
        <f t="shared" ref="D17:K17" si="0">C17+1</f>
        <v>2016</v>
      </c>
      <c r="E17" s="19">
        <f t="shared" si="0"/>
        <v>2017</v>
      </c>
      <c r="F17" s="19">
        <f t="shared" si="0"/>
        <v>2018</v>
      </c>
      <c r="G17" s="19">
        <f t="shared" si="0"/>
        <v>2019</v>
      </c>
      <c r="H17" s="19">
        <f t="shared" si="0"/>
        <v>2020</v>
      </c>
      <c r="I17" s="19">
        <f t="shared" si="0"/>
        <v>2021</v>
      </c>
      <c r="J17" s="19">
        <f t="shared" si="0"/>
        <v>2022</v>
      </c>
      <c r="K17" s="19">
        <f t="shared" si="0"/>
        <v>2023</v>
      </c>
    </row>
    <row r="18" spans="1:11" ht="15" customHeight="1" x14ac:dyDescent="0.2">
      <c r="A18" s="20"/>
      <c r="B18" s="21" t="s">
        <v>18</v>
      </c>
      <c r="C18" s="21" t="s">
        <v>22</v>
      </c>
      <c r="D18" s="21" t="s">
        <v>28</v>
      </c>
      <c r="E18" s="21" t="s">
        <v>29</v>
      </c>
      <c r="F18" s="21" t="s">
        <v>30</v>
      </c>
      <c r="G18" s="21" t="s">
        <v>35</v>
      </c>
      <c r="H18" s="21" t="s">
        <v>31</v>
      </c>
      <c r="I18" s="21" t="s">
        <v>32</v>
      </c>
      <c r="J18" s="21" t="s">
        <v>33</v>
      </c>
      <c r="K18" s="21" t="s">
        <v>36</v>
      </c>
    </row>
    <row r="19" spans="1:11" ht="20.149999999999999" customHeight="1" x14ac:dyDescent="0.2">
      <c r="A19" s="22" t="s">
        <v>2</v>
      </c>
      <c r="B19" s="23">
        <v>8</v>
      </c>
      <c r="C19" s="23">
        <v>11</v>
      </c>
      <c r="D19" s="23">
        <v>18</v>
      </c>
      <c r="E19" s="23">
        <v>10</v>
      </c>
      <c r="F19" s="23">
        <v>15</v>
      </c>
      <c r="G19" s="23">
        <v>11</v>
      </c>
      <c r="H19" s="23">
        <v>6</v>
      </c>
      <c r="I19" s="23">
        <v>20</v>
      </c>
      <c r="J19" s="23">
        <v>17</v>
      </c>
      <c r="K19" s="23">
        <v>14</v>
      </c>
    </row>
    <row r="20" spans="1:11" ht="20.149999999999999" customHeight="1" x14ac:dyDescent="0.2">
      <c r="A20" s="22" t="s">
        <v>3</v>
      </c>
      <c r="B20" s="23">
        <v>4</v>
      </c>
      <c r="C20" s="23">
        <v>8</v>
      </c>
      <c r="D20" s="23">
        <v>6</v>
      </c>
      <c r="E20" s="23">
        <v>4</v>
      </c>
      <c r="F20" s="23">
        <v>3</v>
      </c>
      <c r="G20" s="23">
        <v>1</v>
      </c>
      <c r="H20" s="23">
        <v>2</v>
      </c>
      <c r="I20" s="23">
        <v>9</v>
      </c>
      <c r="J20" s="23">
        <v>7</v>
      </c>
      <c r="K20" s="23">
        <v>2</v>
      </c>
    </row>
    <row r="21" spans="1:11" ht="20.149999999999999" customHeight="1" x14ac:dyDescent="0.2">
      <c r="A21" s="24" t="s">
        <v>4</v>
      </c>
      <c r="B21" s="25">
        <v>0</v>
      </c>
      <c r="C21" s="25">
        <v>1</v>
      </c>
      <c r="D21" s="25">
        <v>3</v>
      </c>
      <c r="E21" s="25">
        <v>2</v>
      </c>
      <c r="F21" s="25">
        <v>2</v>
      </c>
      <c r="G21" s="25">
        <v>0</v>
      </c>
      <c r="H21" s="25">
        <v>0</v>
      </c>
      <c r="I21" s="25">
        <v>0</v>
      </c>
      <c r="J21" s="25">
        <v>1</v>
      </c>
      <c r="K21" s="25">
        <v>2</v>
      </c>
    </row>
    <row r="22" spans="1:11" ht="22.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13.5" customHeight="1" x14ac:dyDescent="0.2">
      <c r="A23" s="27" t="s">
        <v>13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15" customHeight="1" x14ac:dyDescent="0.2">
      <c r="A24" s="18"/>
      <c r="B24" s="19">
        <v>2014</v>
      </c>
      <c r="C24" s="19">
        <f>B24+1</f>
        <v>2015</v>
      </c>
      <c r="D24" s="19">
        <f t="shared" ref="D24:K24" si="1">C24+1</f>
        <v>2016</v>
      </c>
      <c r="E24" s="19">
        <f t="shared" si="1"/>
        <v>2017</v>
      </c>
      <c r="F24" s="19">
        <f t="shared" si="1"/>
        <v>2018</v>
      </c>
      <c r="G24" s="19">
        <f t="shared" si="1"/>
        <v>2019</v>
      </c>
      <c r="H24" s="19">
        <f t="shared" si="1"/>
        <v>2020</v>
      </c>
      <c r="I24" s="19">
        <f t="shared" si="1"/>
        <v>2021</v>
      </c>
      <c r="J24" s="19">
        <f t="shared" si="1"/>
        <v>2022</v>
      </c>
      <c r="K24" s="19">
        <f t="shared" si="1"/>
        <v>2023</v>
      </c>
    </row>
    <row r="25" spans="1:11" ht="15" customHeight="1" x14ac:dyDescent="0.2">
      <c r="A25" s="20"/>
      <c r="B25" s="21" t="s">
        <v>18</v>
      </c>
      <c r="C25" s="21" t="s">
        <v>22</v>
      </c>
      <c r="D25" s="21" t="s">
        <v>28</v>
      </c>
      <c r="E25" s="21" t="s">
        <v>29</v>
      </c>
      <c r="F25" s="21" t="s">
        <v>30</v>
      </c>
      <c r="G25" s="21" t="s">
        <v>35</v>
      </c>
      <c r="H25" s="21" t="s">
        <v>31</v>
      </c>
      <c r="I25" s="21" t="s">
        <v>32</v>
      </c>
      <c r="J25" s="21" t="s">
        <v>33</v>
      </c>
      <c r="K25" s="21" t="s">
        <v>43</v>
      </c>
    </row>
    <row r="26" spans="1:11" ht="20.149999999999999" customHeight="1" x14ac:dyDescent="0.2">
      <c r="A26" s="22" t="s">
        <v>2</v>
      </c>
      <c r="B26" s="23">
        <v>6</v>
      </c>
      <c r="C26" s="23">
        <v>8</v>
      </c>
      <c r="D26" s="23">
        <v>7</v>
      </c>
      <c r="E26" s="23">
        <v>4</v>
      </c>
      <c r="F26" s="23">
        <v>12</v>
      </c>
      <c r="G26" s="23">
        <v>3</v>
      </c>
      <c r="H26" s="23">
        <v>2</v>
      </c>
      <c r="I26" s="23">
        <v>9</v>
      </c>
      <c r="J26" s="23">
        <v>10</v>
      </c>
      <c r="K26" s="23">
        <v>9</v>
      </c>
    </row>
    <row r="27" spans="1:11" ht="20.149999999999999" customHeight="1" x14ac:dyDescent="0.2">
      <c r="A27" s="22" t="s">
        <v>3</v>
      </c>
      <c r="B27" s="23">
        <v>2</v>
      </c>
      <c r="C27" s="23">
        <v>2</v>
      </c>
      <c r="D27" s="23">
        <v>2</v>
      </c>
      <c r="E27" s="23">
        <v>2</v>
      </c>
      <c r="F27" s="23">
        <v>3</v>
      </c>
      <c r="G27" s="23">
        <v>1</v>
      </c>
      <c r="H27" s="23">
        <v>0</v>
      </c>
      <c r="I27" s="23">
        <v>8</v>
      </c>
      <c r="J27" s="23">
        <v>2</v>
      </c>
      <c r="K27" s="23">
        <v>0</v>
      </c>
    </row>
    <row r="28" spans="1:11" ht="20.149999999999999" customHeight="1" x14ac:dyDescent="0.2">
      <c r="A28" s="24" t="s">
        <v>4</v>
      </c>
      <c r="B28" s="25">
        <v>0</v>
      </c>
      <c r="C28" s="25">
        <v>0</v>
      </c>
      <c r="D28" s="25">
        <v>1</v>
      </c>
      <c r="E28" s="25">
        <v>1</v>
      </c>
      <c r="F28" s="25">
        <v>1</v>
      </c>
      <c r="G28" s="25">
        <v>0</v>
      </c>
      <c r="H28" s="25">
        <v>0</v>
      </c>
      <c r="I28" s="25">
        <v>0</v>
      </c>
      <c r="J28" s="25">
        <v>1</v>
      </c>
      <c r="K28" s="25">
        <v>0</v>
      </c>
    </row>
    <row r="29" spans="1:11" ht="22.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ht="13.5" customHeight="1" x14ac:dyDescent="0.2">
      <c r="A30" s="27" t="s">
        <v>14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ht="15" customHeight="1" x14ac:dyDescent="0.2">
      <c r="A31" s="18"/>
      <c r="B31" s="19">
        <v>2014</v>
      </c>
      <c r="C31" s="19">
        <f>B31+1</f>
        <v>2015</v>
      </c>
      <c r="D31" s="19">
        <f t="shared" ref="D31:K31" si="2">C31+1</f>
        <v>2016</v>
      </c>
      <c r="E31" s="19">
        <f t="shared" si="2"/>
        <v>2017</v>
      </c>
      <c r="F31" s="19">
        <f t="shared" si="2"/>
        <v>2018</v>
      </c>
      <c r="G31" s="19">
        <f t="shared" si="2"/>
        <v>2019</v>
      </c>
      <c r="H31" s="19">
        <f t="shared" si="2"/>
        <v>2020</v>
      </c>
      <c r="I31" s="19">
        <f t="shared" si="2"/>
        <v>2021</v>
      </c>
      <c r="J31" s="19">
        <f t="shared" si="2"/>
        <v>2022</v>
      </c>
      <c r="K31" s="19">
        <f t="shared" si="2"/>
        <v>2023</v>
      </c>
    </row>
    <row r="32" spans="1:11" ht="15" customHeight="1" x14ac:dyDescent="0.2">
      <c r="A32" s="20"/>
      <c r="B32" s="21" t="s">
        <v>18</v>
      </c>
      <c r="C32" s="21" t="s">
        <v>22</v>
      </c>
      <c r="D32" s="21" t="s">
        <v>28</v>
      </c>
      <c r="E32" s="21" t="s">
        <v>29</v>
      </c>
      <c r="F32" s="21" t="s">
        <v>30</v>
      </c>
      <c r="G32" s="21" t="s">
        <v>35</v>
      </c>
      <c r="H32" s="21" t="s">
        <v>31</v>
      </c>
      <c r="I32" s="21" t="s">
        <v>32</v>
      </c>
      <c r="J32" s="21" t="s">
        <v>33</v>
      </c>
      <c r="K32" s="21" t="s">
        <v>43</v>
      </c>
    </row>
    <row r="33" spans="1:11" ht="20.149999999999999" customHeight="1" x14ac:dyDescent="0.2">
      <c r="A33" s="22" t="s">
        <v>2</v>
      </c>
      <c r="B33" s="23">
        <v>2</v>
      </c>
      <c r="C33" s="23">
        <v>3</v>
      </c>
      <c r="D33" s="23">
        <v>11</v>
      </c>
      <c r="E33" s="23">
        <v>6</v>
      </c>
      <c r="F33" s="23">
        <v>3</v>
      </c>
      <c r="G33" s="23">
        <v>8</v>
      </c>
      <c r="H33" s="23">
        <v>4</v>
      </c>
      <c r="I33" s="23">
        <v>11</v>
      </c>
      <c r="J33" s="23">
        <v>7</v>
      </c>
      <c r="K33" s="23">
        <v>5</v>
      </c>
    </row>
    <row r="34" spans="1:11" ht="20.149999999999999" customHeight="1" x14ac:dyDescent="0.2">
      <c r="A34" s="22" t="s">
        <v>3</v>
      </c>
      <c r="B34" s="23">
        <v>2</v>
      </c>
      <c r="C34" s="23">
        <v>6</v>
      </c>
      <c r="D34" s="23">
        <v>4</v>
      </c>
      <c r="E34" s="23">
        <v>2</v>
      </c>
      <c r="F34" s="23">
        <v>0</v>
      </c>
      <c r="G34" s="23">
        <v>0</v>
      </c>
      <c r="H34" s="23">
        <v>2</v>
      </c>
      <c r="I34" s="23">
        <v>1</v>
      </c>
      <c r="J34" s="23">
        <v>5</v>
      </c>
      <c r="K34" s="23">
        <v>2</v>
      </c>
    </row>
    <row r="35" spans="1:11" ht="20.149999999999999" customHeight="1" x14ac:dyDescent="0.2">
      <c r="A35" s="24" t="s">
        <v>4</v>
      </c>
      <c r="B35" s="25">
        <v>0</v>
      </c>
      <c r="C35" s="25">
        <v>1</v>
      </c>
      <c r="D35" s="25">
        <v>2</v>
      </c>
      <c r="E35" s="25">
        <v>1</v>
      </c>
      <c r="F35" s="25">
        <v>1</v>
      </c>
      <c r="G35" s="25">
        <v>0</v>
      </c>
      <c r="H35" s="25">
        <v>0</v>
      </c>
      <c r="I35" s="25">
        <v>0</v>
      </c>
      <c r="J35" s="25">
        <v>0</v>
      </c>
      <c r="K35" s="25">
        <v>2</v>
      </c>
    </row>
    <row r="36" spans="1:11" ht="22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22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0.149999999999999" customHeight="1" x14ac:dyDescent="0.2">
      <c r="A38" s="1" t="s">
        <v>5</v>
      </c>
      <c r="B38" s="1" t="s">
        <v>6</v>
      </c>
      <c r="C38" s="1"/>
      <c r="D38" s="1"/>
      <c r="E38" s="1"/>
      <c r="F38" s="1"/>
      <c r="G38" s="1" t="s">
        <v>7</v>
      </c>
      <c r="I38" s="1"/>
      <c r="J38" s="1"/>
      <c r="K38" s="1"/>
    </row>
    <row r="39" spans="1:11" ht="20.149999999999999" customHeight="1" x14ac:dyDescent="0.2">
      <c r="A39" s="1" t="s">
        <v>8</v>
      </c>
      <c r="B39" s="1" t="s">
        <v>9</v>
      </c>
      <c r="C39" s="1"/>
      <c r="D39" s="1"/>
      <c r="E39" s="1"/>
      <c r="F39" s="1"/>
      <c r="G39" s="1"/>
      <c r="H39" s="1"/>
      <c r="I39" s="1"/>
      <c r="J39" s="1"/>
      <c r="K39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workbookViewId="0">
      <selection activeCell="L16" sqref="L16"/>
    </sheetView>
  </sheetViews>
  <sheetFormatPr defaultRowHeight="13" x14ac:dyDescent="0.2"/>
  <cols>
    <col min="1" max="11" width="11.6328125" customWidth="1"/>
  </cols>
  <sheetData>
    <row r="1" spans="1:11" ht="36.75" customHeight="1" x14ac:dyDescent="0.2">
      <c r="A1" s="7" t="s">
        <v>0</v>
      </c>
      <c r="B1" s="6"/>
      <c r="C1" s="6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50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1" ht="41.2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14"/>
    </row>
    <row r="4" spans="1:1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14"/>
    </row>
    <row r="5" spans="1:1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14"/>
    </row>
    <row r="6" spans="1:1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14"/>
    </row>
    <row r="7" spans="1:1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14"/>
    </row>
    <row r="8" spans="1:1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14"/>
    </row>
    <row r="9" spans="1:1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14"/>
    </row>
    <row r="10" spans="1:1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14"/>
    </row>
    <row r="11" spans="1:1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14"/>
    </row>
    <row r="12" spans="1:1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14"/>
    </row>
    <row r="13" spans="1:1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14"/>
    </row>
    <row r="14" spans="1:11" ht="83.25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15"/>
    </row>
    <row r="15" spans="1:11" ht="16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1" t="s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">
      <c r="A17" s="8"/>
      <c r="B17" s="9">
        <v>2014</v>
      </c>
      <c r="C17" s="9">
        <v>2015</v>
      </c>
      <c r="D17" s="9">
        <v>2016</v>
      </c>
      <c r="E17" s="9">
        <v>2017</v>
      </c>
      <c r="F17" s="9">
        <v>2018</v>
      </c>
      <c r="G17" s="9">
        <v>2019</v>
      </c>
      <c r="H17" s="9">
        <v>2020</v>
      </c>
      <c r="I17" s="9">
        <v>2021</v>
      </c>
      <c r="J17" s="9">
        <v>2022</v>
      </c>
      <c r="K17" s="9">
        <v>2023</v>
      </c>
    </row>
    <row r="18" spans="1:11" ht="15" customHeight="1" x14ac:dyDescent="0.2">
      <c r="A18" s="10"/>
      <c r="B18" s="11" t="s">
        <v>18</v>
      </c>
      <c r="C18" s="11" t="s">
        <v>22</v>
      </c>
      <c r="D18" s="11" t="s">
        <v>28</v>
      </c>
      <c r="E18" s="11" t="s">
        <v>29</v>
      </c>
      <c r="F18" s="11" t="s">
        <v>30</v>
      </c>
      <c r="G18" s="11" t="s">
        <v>34</v>
      </c>
      <c r="H18" s="11" t="s">
        <v>31</v>
      </c>
      <c r="I18" s="11" t="s">
        <v>32</v>
      </c>
      <c r="J18" s="11" t="s">
        <v>33</v>
      </c>
      <c r="K18" s="11" t="s">
        <v>43</v>
      </c>
    </row>
    <row r="19" spans="1:11" ht="20.149999999999999" customHeight="1" x14ac:dyDescent="0.2">
      <c r="A19" s="16" t="s">
        <v>2</v>
      </c>
      <c r="B19" s="13">
        <v>360</v>
      </c>
      <c r="C19" s="13">
        <v>377</v>
      </c>
      <c r="D19" s="13">
        <v>322</v>
      </c>
      <c r="E19" s="13">
        <v>330</v>
      </c>
      <c r="F19" s="13">
        <v>286</v>
      </c>
      <c r="G19" s="13">
        <v>282</v>
      </c>
      <c r="H19" s="13">
        <v>290</v>
      </c>
      <c r="I19" s="13">
        <v>250</v>
      </c>
      <c r="J19" s="13">
        <v>251</v>
      </c>
      <c r="K19" s="13">
        <v>226</v>
      </c>
    </row>
    <row r="20" spans="1:11" ht="20.149999999999999" customHeight="1" x14ac:dyDescent="0.2">
      <c r="A20" s="16" t="s">
        <v>3</v>
      </c>
      <c r="B20" s="13">
        <v>114</v>
      </c>
      <c r="C20" s="13">
        <v>106</v>
      </c>
      <c r="D20" s="13">
        <v>123</v>
      </c>
      <c r="E20" s="13">
        <v>118</v>
      </c>
      <c r="F20" s="13">
        <v>123</v>
      </c>
      <c r="G20" s="13">
        <v>109</v>
      </c>
      <c r="H20" s="13">
        <v>102</v>
      </c>
      <c r="I20" s="13">
        <v>88</v>
      </c>
      <c r="J20" s="13">
        <v>69</v>
      </c>
      <c r="K20" s="13">
        <v>73</v>
      </c>
    </row>
    <row r="21" spans="1:11" ht="20.149999999999999" customHeight="1" x14ac:dyDescent="0.2">
      <c r="A21" s="17" t="s">
        <v>4</v>
      </c>
      <c r="B21" s="12">
        <v>44</v>
      </c>
      <c r="C21" s="12">
        <v>54</v>
      </c>
      <c r="D21" s="12">
        <v>45</v>
      </c>
      <c r="E21" s="12">
        <v>43</v>
      </c>
      <c r="F21" s="12">
        <v>40</v>
      </c>
      <c r="G21" s="12">
        <v>31</v>
      </c>
      <c r="H21" s="12">
        <v>30</v>
      </c>
      <c r="I21" s="12">
        <v>23</v>
      </c>
      <c r="J21" s="12">
        <v>17</v>
      </c>
      <c r="K21" s="12">
        <v>28</v>
      </c>
    </row>
    <row r="22" spans="1:11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149999999999999" customHeight="1" x14ac:dyDescent="0.2">
      <c r="A23" s="1" t="s">
        <v>5</v>
      </c>
      <c r="B23" s="1" t="s">
        <v>6</v>
      </c>
      <c r="C23" s="1"/>
      <c r="D23" s="1"/>
      <c r="E23" s="1"/>
      <c r="F23" s="1"/>
      <c r="G23" s="1" t="s">
        <v>7</v>
      </c>
      <c r="I23" s="1"/>
      <c r="J23" s="1"/>
      <c r="K23" s="1"/>
    </row>
    <row r="24" spans="1:11" ht="20.149999999999999" customHeight="1" x14ac:dyDescent="0.2">
      <c r="A24" s="1" t="s">
        <v>8</v>
      </c>
      <c r="B24" s="1" t="s">
        <v>9</v>
      </c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>
      <selection activeCell="M19" sqref="M19"/>
    </sheetView>
  </sheetViews>
  <sheetFormatPr defaultRowHeight="13" x14ac:dyDescent="0.2"/>
  <cols>
    <col min="1" max="11" width="11.6328125" customWidth="1"/>
  </cols>
  <sheetData>
    <row r="1" spans="1:11" ht="36.75" customHeight="1" x14ac:dyDescent="0.2">
      <c r="A1" s="7" t="s">
        <v>0</v>
      </c>
      <c r="B1" s="6"/>
      <c r="C1" s="6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50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1" ht="41.2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14"/>
    </row>
    <row r="4" spans="1:1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14"/>
    </row>
    <row r="5" spans="1:1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14"/>
    </row>
    <row r="6" spans="1:1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14"/>
    </row>
    <row r="7" spans="1:1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14"/>
    </row>
    <row r="8" spans="1:1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14"/>
    </row>
    <row r="9" spans="1:1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14"/>
    </row>
    <row r="10" spans="1:1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14"/>
    </row>
    <row r="11" spans="1:1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14"/>
    </row>
    <row r="12" spans="1:1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14"/>
    </row>
    <row r="13" spans="1:1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14"/>
    </row>
    <row r="14" spans="1:11" ht="83.25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15"/>
    </row>
    <row r="15" spans="1:11" ht="16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1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">
      <c r="A17" s="8"/>
      <c r="B17" s="9">
        <v>2014</v>
      </c>
      <c r="C17" s="9">
        <v>2015</v>
      </c>
      <c r="D17" s="9">
        <v>2016</v>
      </c>
      <c r="E17" s="9">
        <v>2017</v>
      </c>
      <c r="F17" s="9">
        <v>2018</v>
      </c>
      <c r="G17" s="9">
        <v>2019</v>
      </c>
      <c r="H17" s="9">
        <v>2020</v>
      </c>
      <c r="I17" s="9">
        <v>2021</v>
      </c>
      <c r="J17" s="9">
        <v>2022</v>
      </c>
      <c r="K17" s="9">
        <v>2023</v>
      </c>
    </row>
    <row r="18" spans="1:11" ht="15" customHeight="1" x14ac:dyDescent="0.2">
      <c r="A18" s="10"/>
      <c r="B18" s="11" t="s">
        <v>18</v>
      </c>
      <c r="C18" s="11" t="s">
        <v>22</v>
      </c>
      <c r="D18" s="11" t="s">
        <v>28</v>
      </c>
      <c r="E18" s="11" t="s">
        <v>29</v>
      </c>
      <c r="F18" s="11" t="s">
        <v>30</v>
      </c>
      <c r="G18" s="11" t="s">
        <v>34</v>
      </c>
      <c r="H18" s="11" t="s">
        <v>31</v>
      </c>
      <c r="I18" s="11" t="s">
        <v>32</v>
      </c>
      <c r="J18" s="11" t="s">
        <v>33</v>
      </c>
      <c r="K18" s="11" t="s">
        <v>43</v>
      </c>
    </row>
    <row r="19" spans="1:11" ht="20.149999999999999" customHeight="1" x14ac:dyDescent="0.2">
      <c r="A19" s="16" t="s">
        <v>2</v>
      </c>
      <c r="B19" s="13">
        <v>155</v>
      </c>
      <c r="C19" s="13">
        <v>146</v>
      </c>
      <c r="D19" s="13">
        <v>144</v>
      </c>
      <c r="E19" s="13">
        <v>146</v>
      </c>
      <c r="F19" s="13">
        <v>145</v>
      </c>
      <c r="G19" s="13">
        <v>130</v>
      </c>
      <c r="H19" s="13">
        <v>141</v>
      </c>
      <c r="I19" s="13">
        <v>122</v>
      </c>
      <c r="J19" s="13">
        <v>131</v>
      </c>
      <c r="K19" s="13">
        <v>131</v>
      </c>
    </row>
    <row r="20" spans="1:11" ht="20.149999999999999" customHeight="1" x14ac:dyDescent="0.2">
      <c r="A20" s="16" t="s">
        <v>3</v>
      </c>
      <c r="B20" s="13">
        <v>41</v>
      </c>
      <c r="C20" s="13">
        <v>41</v>
      </c>
      <c r="D20" s="13">
        <v>47</v>
      </c>
      <c r="E20" s="13">
        <v>36</v>
      </c>
      <c r="F20" s="13">
        <v>46</v>
      </c>
      <c r="G20" s="13">
        <v>54</v>
      </c>
      <c r="H20" s="13">
        <v>42</v>
      </c>
      <c r="I20" s="13">
        <v>43</v>
      </c>
      <c r="J20" s="13">
        <v>35</v>
      </c>
      <c r="K20" s="13">
        <v>43</v>
      </c>
    </row>
    <row r="21" spans="1:11" ht="20.149999999999999" customHeight="1" x14ac:dyDescent="0.2">
      <c r="A21" s="17" t="s">
        <v>4</v>
      </c>
      <c r="B21" s="12">
        <v>13</v>
      </c>
      <c r="C21" s="12">
        <v>15</v>
      </c>
      <c r="D21" s="12">
        <v>20</v>
      </c>
      <c r="E21" s="12">
        <v>13</v>
      </c>
      <c r="F21" s="12">
        <v>12</v>
      </c>
      <c r="G21" s="12">
        <v>15</v>
      </c>
      <c r="H21" s="12">
        <v>18</v>
      </c>
      <c r="I21" s="12">
        <v>16</v>
      </c>
      <c r="J21" s="12">
        <v>17</v>
      </c>
      <c r="K21" s="12">
        <v>17</v>
      </c>
    </row>
    <row r="22" spans="1:11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149999999999999" customHeight="1" x14ac:dyDescent="0.2">
      <c r="A23" s="1" t="s">
        <v>5</v>
      </c>
      <c r="B23" s="1" t="s">
        <v>6</v>
      </c>
      <c r="C23" s="1"/>
      <c r="D23" s="1"/>
      <c r="E23" s="1"/>
      <c r="F23" s="1"/>
      <c r="G23" s="1" t="s">
        <v>7</v>
      </c>
      <c r="I23" s="1"/>
      <c r="J23" s="1"/>
      <c r="K23" s="1"/>
    </row>
    <row r="24" spans="1:11" ht="20.149999999999999" customHeight="1" x14ac:dyDescent="0.2">
      <c r="A24" s="1" t="s">
        <v>8</v>
      </c>
      <c r="B24" s="1" t="s">
        <v>9</v>
      </c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zoomScaleNormal="100" workbookViewId="0">
      <selection activeCell="M3" sqref="M3"/>
    </sheetView>
  </sheetViews>
  <sheetFormatPr defaultRowHeight="13" x14ac:dyDescent="0.2"/>
  <cols>
    <col min="1" max="12" width="11.6328125" customWidth="1"/>
  </cols>
  <sheetData>
    <row r="1" spans="1:11" ht="36.75" customHeight="1" x14ac:dyDescent="0.2">
      <c r="A1" s="7" t="s">
        <v>0</v>
      </c>
      <c r="B1" s="6"/>
      <c r="C1" s="6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50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1" ht="41.2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14"/>
    </row>
    <row r="4" spans="1:1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14"/>
    </row>
    <row r="5" spans="1:1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14"/>
    </row>
    <row r="6" spans="1:1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14"/>
    </row>
    <row r="7" spans="1:1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14"/>
    </row>
    <row r="8" spans="1:1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14"/>
    </row>
    <row r="9" spans="1:1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14"/>
    </row>
    <row r="10" spans="1:1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14"/>
    </row>
    <row r="11" spans="1:1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14"/>
    </row>
    <row r="12" spans="1:1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14"/>
    </row>
    <row r="13" spans="1:1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14"/>
    </row>
    <row r="14" spans="1:11" ht="83.25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15"/>
    </row>
    <row r="15" spans="1:11" ht="16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1" t="s">
        <v>17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15" customHeight="1" x14ac:dyDescent="0.2">
      <c r="A17" s="8"/>
      <c r="B17" s="9">
        <v>2013</v>
      </c>
      <c r="C17" s="9">
        <v>2014</v>
      </c>
      <c r="D17" s="9">
        <v>2015</v>
      </c>
      <c r="E17" s="9">
        <v>2016</v>
      </c>
      <c r="F17" s="9">
        <v>2017</v>
      </c>
      <c r="G17" s="9">
        <v>2018</v>
      </c>
      <c r="H17" s="9">
        <v>2019</v>
      </c>
      <c r="I17" s="9">
        <v>2020</v>
      </c>
      <c r="J17" s="9">
        <v>2021</v>
      </c>
      <c r="K17" s="9">
        <v>2022</v>
      </c>
      <c r="L17" s="9">
        <v>2023</v>
      </c>
    </row>
    <row r="18" spans="1:12" ht="15" customHeight="1" x14ac:dyDescent="0.2">
      <c r="A18" s="10"/>
      <c r="B18" s="11" t="s">
        <v>10</v>
      </c>
      <c r="C18" s="11" t="s">
        <v>18</v>
      </c>
      <c r="D18" s="11" t="s">
        <v>22</v>
      </c>
      <c r="E18" s="11" t="s">
        <v>28</v>
      </c>
      <c r="F18" s="11" t="s">
        <v>29</v>
      </c>
      <c r="G18" s="11" t="s">
        <v>30</v>
      </c>
      <c r="H18" s="11" t="s">
        <v>34</v>
      </c>
      <c r="I18" s="11" t="s">
        <v>31</v>
      </c>
      <c r="J18" s="11" t="s">
        <v>32</v>
      </c>
      <c r="K18" s="11" t="s">
        <v>33</v>
      </c>
      <c r="L18" s="11" t="s">
        <v>43</v>
      </c>
    </row>
    <row r="19" spans="1:12" ht="20.149999999999999" customHeight="1" x14ac:dyDescent="0.2">
      <c r="A19" s="16" t="s">
        <v>2</v>
      </c>
      <c r="B19" s="13">
        <v>77</v>
      </c>
      <c r="C19" s="13">
        <v>69</v>
      </c>
      <c r="D19" s="13">
        <v>65</v>
      </c>
      <c r="E19" s="37">
        <v>65</v>
      </c>
      <c r="F19" s="13">
        <v>79</v>
      </c>
      <c r="G19" s="13">
        <v>72</v>
      </c>
      <c r="H19" s="13">
        <v>78</v>
      </c>
      <c r="I19" s="13">
        <v>79</v>
      </c>
      <c r="J19" s="13">
        <v>78</v>
      </c>
      <c r="K19" s="37">
        <v>75</v>
      </c>
      <c r="L19" s="37">
        <v>99</v>
      </c>
    </row>
    <row r="20" spans="1:12" ht="20.149999999999999" customHeight="1" x14ac:dyDescent="0.2">
      <c r="A20" s="16" t="s">
        <v>3</v>
      </c>
      <c r="B20" s="13">
        <v>41</v>
      </c>
      <c r="C20" s="13">
        <v>45</v>
      </c>
      <c r="D20" s="13">
        <v>33</v>
      </c>
      <c r="E20" s="37">
        <v>34</v>
      </c>
      <c r="F20" s="13">
        <v>30</v>
      </c>
      <c r="G20" s="13">
        <v>29</v>
      </c>
      <c r="H20" s="13">
        <v>41</v>
      </c>
      <c r="I20" s="13">
        <v>26</v>
      </c>
      <c r="J20" s="13">
        <v>23</v>
      </c>
      <c r="K20" s="37">
        <v>32</v>
      </c>
      <c r="L20" s="37">
        <v>25</v>
      </c>
    </row>
    <row r="21" spans="1:12" ht="20.149999999999999" customHeight="1" x14ac:dyDescent="0.2">
      <c r="A21" s="17" t="s">
        <v>4</v>
      </c>
      <c r="B21" s="12">
        <v>16</v>
      </c>
      <c r="C21" s="12">
        <v>19</v>
      </c>
      <c r="D21" s="12">
        <v>14</v>
      </c>
      <c r="E21" s="37">
        <v>16</v>
      </c>
      <c r="F21" s="12">
        <v>16</v>
      </c>
      <c r="G21" s="12">
        <v>10</v>
      </c>
      <c r="H21" s="12">
        <v>20</v>
      </c>
      <c r="I21" s="12">
        <v>12</v>
      </c>
      <c r="J21" s="12">
        <v>16</v>
      </c>
      <c r="K21" s="37">
        <v>14</v>
      </c>
      <c r="L21" s="37">
        <v>17</v>
      </c>
    </row>
    <row r="22" spans="1:12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2" ht="20.149999999999999" customHeight="1" x14ac:dyDescent="0.2">
      <c r="A23" s="1" t="s">
        <v>5</v>
      </c>
      <c r="B23" s="1" t="s">
        <v>6</v>
      </c>
      <c r="C23" s="1"/>
      <c r="D23" s="1"/>
      <c r="E23" s="1"/>
      <c r="F23" s="1"/>
      <c r="G23" s="1" t="s">
        <v>7</v>
      </c>
      <c r="I23" s="1"/>
      <c r="J23" s="1"/>
      <c r="K23" s="1"/>
    </row>
    <row r="24" spans="1:12" ht="20.149999999999999" customHeight="1" x14ac:dyDescent="0.2">
      <c r="A24" s="1" t="s">
        <v>8</v>
      </c>
      <c r="B24" s="1" t="s">
        <v>9</v>
      </c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4"/>
  <sheetViews>
    <sheetView zoomScaleNormal="100" workbookViewId="0">
      <selection activeCell="M15" sqref="M15"/>
    </sheetView>
  </sheetViews>
  <sheetFormatPr defaultRowHeight="13" x14ac:dyDescent="0.2"/>
  <cols>
    <col min="1" max="12" width="11.6328125" customWidth="1"/>
  </cols>
  <sheetData>
    <row r="1" spans="1:11" ht="36.75" customHeight="1" x14ac:dyDescent="0.2">
      <c r="A1" s="7" t="s">
        <v>0</v>
      </c>
      <c r="B1" s="6"/>
      <c r="C1" s="6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50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1" ht="41.2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14"/>
    </row>
    <row r="4" spans="1:1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14"/>
    </row>
    <row r="5" spans="1:1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14"/>
    </row>
    <row r="6" spans="1:1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14"/>
    </row>
    <row r="7" spans="1:1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14"/>
    </row>
    <row r="8" spans="1:1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14"/>
    </row>
    <row r="9" spans="1:1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14"/>
    </row>
    <row r="10" spans="1:1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14"/>
    </row>
    <row r="11" spans="1:1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14"/>
    </row>
    <row r="12" spans="1:1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14"/>
    </row>
    <row r="13" spans="1:1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14"/>
    </row>
    <row r="14" spans="1:11" ht="83.25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15"/>
    </row>
    <row r="15" spans="1:11" ht="16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1" t="s">
        <v>19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15" customHeight="1" x14ac:dyDescent="0.2">
      <c r="A17" s="8"/>
      <c r="B17" s="9">
        <v>2013</v>
      </c>
      <c r="C17" s="9">
        <v>2014</v>
      </c>
      <c r="D17" s="9">
        <v>2015</v>
      </c>
      <c r="E17" s="9">
        <v>2016</v>
      </c>
      <c r="F17" s="9">
        <v>2017</v>
      </c>
      <c r="G17" s="9">
        <v>2018</v>
      </c>
      <c r="H17" s="9">
        <v>2019</v>
      </c>
      <c r="I17" s="9">
        <v>2020</v>
      </c>
      <c r="J17" s="9">
        <v>2021</v>
      </c>
      <c r="K17" s="9">
        <v>2022</v>
      </c>
      <c r="L17" s="9">
        <v>2023</v>
      </c>
    </row>
    <row r="18" spans="1:12" ht="15" customHeight="1" x14ac:dyDescent="0.2">
      <c r="A18" s="10"/>
      <c r="B18" s="11" t="s">
        <v>10</v>
      </c>
      <c r="C18" s="11" t="s">
        <v>18</v>
      </c>
      <c r="D18" s="11" t="s">
        <v>22</v>
      </c>
      <c r="E18" s="11" t="s">
        <v>28</v>
      </c>
      <c r="F18" s="11" t="s">
        <v>29</v>
      </c>
      <c r="G18" s="11" t="s">
        <v>30</v>
      </c>
      <c r="H18" s="11" t="s">
        <v>34</v>
      </c>
      <c r="I18" s="11" t="s">
        <v>31</v>
      </c>
      <c r="J18" s="11" t="s">
        <v>32</v>
      </c>
      <c r="K18" s="11" t="s">
        <v>33</v>
      </c>
      <c r="L18" s="11" t="s">
        <v>43</v>
      </c>
    </row>
    <row r="19" spans="1:12" ht="20.149999999999999" customHeight="1" x14ac:dyDescent="0.2">
      <c r="A19" s="16" t="s">
        <v>2</v>
      </c>
      <c r="B19" s="13">
        <v>128</v>
      </c>
      <c r="C19" s="13">
        <v>124</v>
      </c>
      <c r="D19" s="13">
        <v>152</v>
      </c>
      <c r="E19" s="37">
        <v>142</v>
      </c>
      <c r="F19" s="13">
        <v>146</v>
      </c>
      <c r="G19" s="13">
        <v>151</v>
      </c>
      <c r="H19" s="13">
        <v>147</v>
      </c>
      <c r="I19" s="13">
        <v>158</v>
      </c>
      <c r="J19" s="13">
        <v>138</v>
      </c>
      <c r="K19" s="37">
        <v>173</v>
      </c>
      <c r="L19" s="37">
        <v>169</v>
      </c>
    </row>
    <row r="20" spans="1:12" ht="20.149999999999999" customHeight="1" x14ac:dyDescent="0.2">
      <c r="A20" s="16" t="s">
        <v>3</v>
      </c>
      <c r="B20" s="13">
        <v>84</v>
      </c>
      <c r="C20" s="13">
        <v>85</v>
      </c>
      <c r="D20" s="13">
        <v>97</v>
      </c>
      <c r="E20" s="37">
        <v>84</v>
      </c>
      <c r="F20" s="13">
        <v>82</v>
      </c>
      <c r="G20" s="13">
        <v>85</v>
      </c>
      <c r="H20" s="13">
        <v>74</v>
      </c>
      <c r="I20" s="13">
        <v>75</v>
      </c>
      <c r="J20" s="13">
        <v>85</v>
      </c>
      <c r="K20" s="37">
        <v>91</v>
      </c>
      <c r="L20" s="37">
        <v>100</v>
      </c>
    </row>
    <row r="21" spans="1:12" ht="20.149999999999999" customHeight="1" x14ac:dyDescent="0.2">
      <c r="A21" s="17" t="s">
        <v>4</v>
      </c>
      <c r="B21" s="12">
        <v>27</v>
      </c>
      <c r="C21" s="12">
        <v>53</v>
      </c>
      <c r="D21" s="12">
        <v>44</v>
      </c>
      <c r="E21" s="37">
        <v>45</v>
      </c>
      <c r="F21" s="12">
        <v>58</v>
      </c>
      <c r="G21" s="12">
        <v>52</v>
      </c>
      <c r="H21" s="12">
        <v>57</v>
      </c>
      <c r="I21" s="12">
        <v>36</v>
      </c>
      <c r="J21" s="12">
        <v>52</v>
      </c>
      <c r="K21" s="37">
        <v>58</v>
      </c>
      <c r="L21" s="37">
        <v>58</v>
      </c>
    </row>
    <row r="22" spans="1:12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2" ht="20.149999999999999" customHeight="1" x14ac:dyDescent="0.2">
      <c r="A23" s="1" t="s">
        <v>5</v>
      </c>
      <c r="B23" s="1" t="s">
        <v>6</v>
      </c>
      <c r="C23" s="1"/>
      <c r="D23" s="1"/>
      <c r="E23" s="1"/>
      <c r="F23" s="1"/>
      <c r="G23" s="1" t="s">
        <v>7</v>
      </c>
      <c r="I23" s="1"/>
      <c r="J23" s="1"/>
      <c r="K23" s="1"/>
    </row>
    <row r="24" spans="1:12" ht="20.149999999999999" customHeight="1" x14ac:dyDescent="0.2">
      <c r="A24" s="1" t="s">
        <v>8</v>
      </c>
      <c r="B24" s="1" t="s">
        <v>9</v>
      </c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4"/>
  <sheetViews>
    <sheetView zoomScaleNormal="100" workbookViewId="0">
      <selection activeCell="M16" sqref="M16"/>
    </sheetView>
  </sheetViews>
  <sheetFormatPr defaultRowHeight="13" x14ac:dyDescent="0.2"/>
  <cols>
    <col min="1" max="12" width="11.6328125" customWidth="1"/>
  </cols>
  <sheetData>
    <row r="1" spans="1:11" ht="36.75" customHeight="1" x14ac:dyDescent="0.2">
      <c r="A1" s="7" t="s">
        <v>0</v>
      </c>
      <c r="B1" s="6"/>
      <c r="C1" s="6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50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1" ht="41.2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14"/>
    </row>
    <row r="4" spans="1:1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14"/>
    </row>
    <row r="5" spans="1:1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14"/>
    </row>
    <row r="6" spans="1:1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14"/>
    </row>
    <row r="7" spans="1:1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14"/>
    </row>
    <row r="8" spans="1:1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14"/>
    </row>
    <row r="9" spans="1:1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14"/>
    </row>
    <row r="10" spans="1:1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14"/>
    </row>
    <row r="11" spans="1:1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14"/>
    </row>
    <row r="12" spans="1:1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14"/>
    </row>
    <row r="13" spans="1:1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14"/>
    </row>
    <row r="14" spans="1:11" ht="83.25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15"/>
    </row>
    <row r="15" spans="1:11" ht="16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1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15" customHeight="1" x14ac:dyDescent="0.2">
      <c r="A17" s="8"/>
      <c r="B17" s="9">
        <v>2013</v>
      </c>
      <c r="C17" s="9">
        <v>2014</v>
      </c>
      <c r="D17" s="9">
        <v>2015</v>
      </c>
      <c r="E17" s="9">
        <v>2016</v>
      </c>
      <c r="F17" s="9">
        <v>2017</v>
      </c>
      <c r="G17" s="9">
        <v>2018</v>
      </c>
      <c r="H17" s="9">
        <v>2019</v>
      </c>
      <c r="I17" s="9">
        <v>2020</v>
      </c>
      <c r="J17" s="9">
        <v>2021</v>
      </c>
      <c r="K17" s="9">
        <v>2022</v>
      </c>
      <c r="L17" s="9">
        <v>2023</v>
      </c>
    </row>
    <row r="18" spans="1:12" ht="15" customHeight="1" x14ac:dyDescent="0.2">
      <c r="A18" s="10"/>
      <c r="B18" s="11" t="s">
        <v>10</v>
      </c>
      <c r="C18" s="11" t="s">
        <v>18</v>
      </c>
      <c r="D18" s="11" t="s">
        <v>22</v>
      </c>
      <c r="E18" s="11" t="s">
        <v>28</v>
      </c>
      <c r="F18" s="11" t="s">
        <v>29</v>
      </c>
      <c r="G18" s="11" t="s">
        <v>30</v>
      </c>
      <c r="H18" s="11" t="s">
        <v>34</v>
      </c>
      <c r="I18" s="11" t="s">
        <v>31</v>
      </c>
      <c r="J18" s="11" t="s">
        <v>32</v>
      </c>
      <c r="K18" s="11" t="s">
        <v>33</v>
      </c>
      <c r="L18" s="11" t="s">
        <v>43</v>
      </c>
    </row>
    <row r="19" spans="1:12" ht="20.149999999999999" customHeight="1" x14ac:dyDescent="0.2">
      <c r="A19" s="16" t="s">
        <v>2</v>
      </c>
      <c r="B19" s="13">
        <v>240</v>
      </c>
      <c r="C19" s="13">
        <v>243</v>
      </c>
      <c r="D19" s="13">
        <v>230</v>
      </c>
      <c r="E19" s="37">
        <v>249</v>
      </c>
      <c r="F19" s="13">
        <v>284</v>
      </c>
      <c r="G19" s="13">
        <v>253</v>
      </c>
      <c r="H19" s="13">
        <v>262</v>
      </c>
      <c r="I19" s="13">
        <v>232</v>
      </c>
      <c r="J19" s="13">
        <v>256</v>
      </c>
      <c r="K19" s="37">
        <v>279</v>
      </c>
      <c r="L19" s="37">
        <v>253</v>
      </c>
    </row>
    <row r="20" spans="1:12" ht="20.149999999999999" customHeight="1" x14ac:dyDescent="0.2">
      <c r="A20" s="16" t="s">
        <v>3</v>
      </c>
      <c r="B20" s="13">
        <v>122</v>
      </c>
      <c r="C20" s="13">
        <v>137</v>
      </c>
      <c r="D20" s="13">
        <v>130</v>
      </c>
      <c r="E20" s="37">
        <v>123</v>
      </c>
      <c r="F20" s="13">
        <v>117</v>
      </c>
      <c r="G20" s="13">
        <v>115</v>
      </c>
      <c r="H20" s="13">
        <v>119</v>
      </c>
      <c r="I20" s="13">
        <v>124</v>
      </c>
      <c r="J20" s="13">
        <v>128</v>
      </c>
      <c r="K20" s="37">
        <v>112</v>
      </c>
      <c r="L20" s="37">
        <v>109</v>
      </c>
    </row>
    <row r="21" spans="1:12" ht="20.149999999999999" customHeight="1" x14ac:dyDescent="0.2">
      <c r="A21" s="17" t="s">
        <v>4</v>
      </c>
      <c r="B21" s="12">
        <v>59</v>
      </c>
      <c r="C21" s="12">
        <v>50</v>
      </c>
      <c r="D21" s="12">
        <v>59</v>
      </c>
      <c r="E21" s="37">
        <v>58</v>
      </c>
      <c r="F21" s="12">
        <v>46</v>
      </c>
      <c r="G21" s="12">
        <v>60</v>
      </c>
      <c r="H21" s="12">
        <v>51</v>
      </c>
      <c r="I21" s="12">
        <v>48</v>
      </c>
      <c r="J21" s="12">
        <v>51</v>
      </c>
      <c r="K21" s="37">
        <v>48</v>
      </c>
      <c r="L21" s="37">
        <v>53</v>
      </c>
    </row>
    <row r="22" spans="1:12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2" ht="20.149999999999999" customHeight="1" x14ac:dyDescent="0.2">
      <c r="A23" s="1" t="s">
        <v>5</v>
      </c>
      <c r="B23" s="1" t="s">
        <v>6</v>
      </c>
      <c r="C23" s="1"/>
      <c r="D23" s="1"/>
      <c r="E23" s="1"/>
      <c r="F23" s="1"/>
      <c r="G23" s="1" t="s">
        <v>7</v>
      </c>
      <c r="I23" s="1"/>
      <c r="J23" s="1"/>
      <c r="K23" s="1"/>
    </row>
    <row r="24" spans="1:12" ht="20.149999999999999" customHeight="1" x14ac:dyDescent="0.2">
      <c r="A24" s="1" t="s">
        <v>8</v>
      </c>
      <c r="B24" s="1" t="s">
        <v>9</v>
      </c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7"/>
  <sheetViews>
    <sheetView zoomScaleNormal="100" zoomScaleSheetLayoutView="80" workbookViewId="0">
      <selection activeCell="L24" sqref="L24"/>
    </sheetView>
  </sheetViews>
  <sheetFormatPr defaultRowHeight="13" x14ac:dyDescent="0.2"/>
  <cols>
    <col min="10" max="10" width="16.36328125" customWidth="1"/>
    <col min="11" max="11" width="23.26953125" customWidth="1"/>
    <col min="12" max="12" width="24.6328125" customWidth="1"/>
  </cols>
  <sheetData>
    <row r="1" spans="1:12" ht="56.25" customHeight="1" x14ac:dyDescent="0.2">
      <c r="A1" s="7" t="s">
        <v>0</v>
      </c>
    </row>
    <row r="3" spans="1:12" x14ac:dyDescent="0.2">
      <c r="K3" s="28"/>
      <c r="L3" s="39" t="s">
        <v>45</v>
      </c>
    </row>
    <row r="4" spans="1:12" x14ac:dyDescent="0.2">
      <c r="K4" s="28" t="s">
        <v>47</v>
      </c>
      <c r="L4" s="40">
        <v>249</v>
      </c>
    </row>
    <row r="5" spans="1:12" x14ac:dyDescent="0.2">
      <c r="K5" s="31" t="s">
        <v>48</v>
      </c>
      <c r="L5" s="40">
        <v>166</v>
      </c>
    </row>
    <row r="6" spans="1:12" x14ac:dyDescent="0.2">
      <c r="K6" s="28" t="s">
        <v>49</v>
      </c>
      <c r="L6" s="40">
        <v>72</v>
      </c>
    </row>
    <row r="7" spans="1:12" x14ac:dyDescent="0.2">
      <c r="K7" s="28" t="s">
        <v>50</v>
      </c>
      <c r="L7" s="40">
        <v>50</v>
      </c>
    </row>
    <row r="8" spans="1:12" x14ac:dyDescent="0.2">
      <c r="K8" s="28" t="s">
        <v>51</v>
      </c>
      <c r="L8" s="40">
        <v>60</v>
      </c>
    </row>
    <row r="9" spans="1:12" x14ac:dyDescent="0.2">
      <c r="K9" s="31" t="s">
        <v>52</v>
      </c>
      <c r="L9" s="40">
        <v>23</v>
      </c>
    </row>
    <row r="10" spans="1:12" x14ac:dyDescent="0.2">
      <c r="K10" s="28" t="s">
        <v>53</v>
      </c>
      <c r="L10" s="40">
        <v>14</v>
      </c>
    </row>
    <row r="11" spans="1:12" ht="13.5" thickBot="1" x14ac:dyDescent="0.25">
      <c r="K11" s="29" t="s">
        <v>54</v>
      </c>
      <c r="L11" s="41">
        <v>289</v>
      </c>
    </row>
    <row r="12" spans="1:12" x14ac:dyDescent="0.2">
      <c r="K12" s="30" t="s">
        <v>21</v>
      </c>
      <c r="L12" s="42">
        <v>923</v>
      </c>
    </row>
    <row r="13" spans="1:12" x14ac:dyDescent="0.2">
      <c r="L13" s="38"/>
    </row>
    <row r="14" spans="1:12" x14ac:dyDescent="0.2">
      <c r="L14" s="38"/>
    </row>
    <row r="15" spans="1:12" x14ac:dyDescent="0.2">
      <c r="K15" s="28"/>
      <c r="L15" s="39" t="s">
        <v>46</v>
      </c>
    </row>
    <row r="16" spans="1:12" x14ac:dyDescent="0.2">
      <c r="K16" s="31" t="s">
        <v>55</v>
      </c>
      <c r="L16" s="40">
        <v>166</v>
      </c>
    </row>
    <row r="17" spans="11:12" x14ac:dyDescent="0.2">
      <c r="K17" s="31" t="s">
        <v>56</v>
      </c>
      <c r="L17" s="40">
        <v>161</v>
      </c>
    </row>
    <row r="18" spans="11:12" x14ac:dyDescent="0.2">
      <c r="K18" s="31" t="s">
        <v>57</v>
      </c>
      <c r="L18" s="40">
        <v>69</v>
      </c>
    </row>
    <row r="19" spans="11:12" x14ac:dyDescent="0.2">
      <c r="K19" s="31" t="s">
        <v>58</v>
      </c>
      <c r="L19" s="40">
        <v>36</v>
      </c>
    </row>
    <row r="20" spans="11:12" x14ac:dyDescent="0.2">
      <c r="K20" s="31" t="s">
        <v>59</v>
      </c>
      <c r="L20" s="40">
        <v>161</v>
      </c>
    </row>
    <row r="21" spans="11:12" x14ac:dyDescent="0.2">
      <c r="K21" s="31" t="s">
        <v>60</v>
      </c>
      <c r="L21" s="40">
        <v>11</v>
      </c>
    </row>
    <row r="22" spans="11:12" x14ac:dyDescent="0.2">
      <c r="K22" s="31" t="s">
        <v>61</v>
      </c>
      <c r="L22" s="40">
        <v>8</v>
      </c>
    </row>
    <row r="23" spans="11:12" ht="13.5" thickBot="1" x14ac:dyDescent="0.25">
      <c r="K23" s="32" t="s">
        <v>62</v>
      </c>
      <c r="L23" s="41">
        <v>300</v>
      </c>
    </row>
    <row r="24" spans="11:12" x14ac:dyDescent="0.2">
      <c r="K24" s="30" t="s">
        <v>21</v>
      </c>
      <c r="L24" s="42">
        <v>912</v>
      </c>
    </row>
    <row r="27" spans="11:12" ht="41.25" customHeight="1" x14ac:dyDescent="0.2"/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出生数</vt:lpstr>
      <vt:lpstr>死亡数</vt:lpstr>
      <vt:lpstr>死産数</vt:lpstr>
      <vt:lpstr>婚姻件数</vt:lpstr>
      <vt:lpstr>離婚件数</vt:lpstr>
      <vt:lpstr>脳血管</vt:lpstr>
      <vt:lpstr>心疾患</vt:lpstr>
      <vt:lpstr>悪性新生物</vt:lpstr>
      <vt:lpstr>死因別死亡数</vt:lpstr>
      <vt:lpstr>高齢者人口</vt:lpstr>
      <vt:lpstr>高齢者人口!Print_Area</vt:lpstr>
      <vt:lpstr>死因別死亡数!Print_Area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大八木　操（会任）</cp:lastModifiedBy>
  <cp:lastPrinted>2025-07-16T07:35:37Z</cp:lastPrinted>
  <dcterms:created xsi:type="dcterms:W3CDTF">2016-02-18T04:03:39Z</dcterms:created>
  <dcterms:modified xsi:type="dcterms:W3CDTF">2025-07-17T01:19:23Z</dcterms:modified>
</cp:coreProperties>
</file>