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【就労支援】農福連携\令和６年度\農林水産フェスティバル\02公募\"/>
    </mc:Choice>
  </mc:AlternateContent>
  <xr:revisionPtr revIDLastSave="0" documentId="13_ncr:1_{76F3905C-F5B9-4564-885A-464F9A0E20B6}" xr6:coauthVersionLast="36" xr6:coauthVersionMax="36" xr10:uidLastSave="{00000000-0000-0000-0000-000000000000}"/>
  <bookViews>
    <workbookView xWindow="0" yWindow="0" windowWidth="19200" windowHeight="6135" xr2:uid="{10F17042-5562-4B71-9F6D-F3434CF9E66F}"/>
  </bookViews>
  <sheets>
    <sheet name="備品申込書" sheetId="1" r:id="rId1"/>
    <sheet name="備品申込書 (計算式無し)" sheetId="2" r:id="rId2"/>
  </sheets>
  <definedNames>
    <definedName name="_xlnm.Print_Area" localSheetId="0">備品申込書!$A$1:$Q$81</definedName>
    <definedName name="_xlnm.Print_Area" localSheetId="1">'備品申込書 (計算式無し)'!$A$1:$Q$72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" l="1"/>
  <c r="N59" i="1"/>
  <c r="N27" i="2" l="1"/>
  <c r="N26" i="2"/>
  <c r="N25" i="2"/>
  <c r="N24" i="2"/>
  <c r="N23" i="2"/>
  <c r="N22" i="2"/>
  <c r="N21" i="2"/>
  <c r="N20" i="2"/>
  <c r="N34" i="1" l="1"/>
  <c r="N62" i="1" l="1"/>
  <c r="N47" i="1"/>
  <c r="N60" i="1"/>
  <c r="N58" i="1"/>
  <c r="N57" i="1"/>
  <c r="N56" i="1"/>
  <c r="N55" i="1"/>
  <c r="N42" i="1"/>
  <c r="N39" i="1"/>
  <c r="N27" i="1"/>
  <c r="N52" i="1" l="1"/>
  <c r="N51" i="1"/>
  <c r="N24" i="1" l="1"/>
  <c r="N25" i="1"/>
  <c r="N26" i="1"/>
  <c r="N28" i="1"/>
  <c r="N29" i="1"/>
  <c r="N30" i="1"/>
  <c r="N35" i="1"/>
  <c r="N36" i="1"/>
  <c r="N37" i="1"/>
  <c r="N38" i="1"/>
  <c r="N40" i="1"/>
  <c r="N41" i="1"/>
  <c r="N43" i="1"/>
  <c r="N45" i="1"/>
  <c r="N46" i="1"/>
  <c r="N48" i="1"/>
  <c r="N49" i="1"/>
  <c r="N50" i="1"/>
  <c r="N53" i="1"/>
  <c r="N54" i="1"/>
  <c r="N23" i="1"/>
  <c r="N67" i="1" l="1"/>
  <c r="N68" i="1" s="1"/>
  <c r="N69" i="1" s="1"/>
</calcChain>
</file>

<file path=xl/sharedStrings.xml><?xml version="1.0" encoding="utf-8"?>
<sst xmlns="http://schemas.openxmlformats.org/spreadsheetml/2006/main" count="172" uniqueCount="97">
  <si>
    <t>品　　目</t>
    <rPh sb="0" eb="1">
      <t>ヒン</t>
    </rPh>
    <rPh sb="3" eb="4">
      <t>モク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</si>
  <si>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</si>
  <si>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スウ</t>
    </rPh>
    <rPh sb="2" eb="3">
      <t>リョウ</t>
    </rPh>
    <phoneticPr fontId="2"/>
  </si>
  <si>
    <t>金　額（税別）</t>
    <rPh sb="0" eb="1">
      <t>キン</t>
    </rPh>
    <rPh sb="2" eb="3">
      <t>ガク</t>
    </rPh>
    <rPh sb="4" eb="6">
      <t>ゼイベツ</t>
    </rPh>
    <phoneticPr fontId="2"/>
  </si>
  <si>
    <t>　アームスポット（100W）</t>
    <phoneticPr fontId="2"/>
  </si>
  <si>
    <t>消費税（10％）</t>
    <rPh sb="0" eb="3">
      <t>ショウヒゼイ</t>
    </rPh>
    <phoneticPr fontId="2"/>
  </si>
  <si>
    <t xml:space="preserve">小計 </t>
    <rPh sb="0" eb="2">
      <t>ショウケイ</t>
    </rPh>
    <phoneticPr fontId="2"/>
  </si>
  <si>
    <t xml:space="preserve">合計 </t>
    <rPh sb="0" eb="2">
      <t>ゴウケイ</t>
    </rPh>
    <phoneticPr fontId="2"/>
  </si>
  <si>
    <t>令和　　年　月　日</t>
    <rPh sb="0" eb="2">
      <t>レイワ</t>
    </rPh>
    <rPh sb="4" eb="5">
      <t>ネン</t>
    </rPh>
    <rPh sb="6" eb="7">
      <t>ガツ</t>
    </rPh>
    <rPh sb="8" eb="9">
      <t>ヒ</t>
    </rPh>
    <phoneticPr fontId="2"/>
  </si>
  <si>
    <t>出展団体名</t>
    <rPh sb="0" eb="2">
      <t>シュッテン</t>
    </rPh>
    <rPh sb="2" eb="5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</si>
  <si>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</si>
  <si>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　スポットライト（100W）</t>
    <phoneticPr fontId="2"/>
  </si>
  <si>
    <t>　コンセントA　100V　（500W/２P）</t>
    <phoneticPr fontId="2"/>
  </si>
  <si>
    <t>　コンセントB　100V　（1.5ｋW/２P）</t>
    <phoneticPr fontId="2"/>
  </si>
  <si>
    <t>　コンセントC　単相200V　（1ｋW）</t>
    <rPh sb="8" eb="10">
      <t>タンソウ</t>
    </rPh>
    <phoneticPr fontId="2"/>
  </si>
  <si>
    <t>　コンセントD　単相200V　（2ｋW）</t>
    <rPh sb="8" eb="10">
      <t>タンソウ</t>
    </rPh>
    <phoneticPr fontId="2"/>
  </si>
  <si>
    <t>　コンセントE　三相200V　（1ｋW）</t>
    <rPh sb="8" eb="10">
      <t>サンソウ</t>
    </rPh>
    <phoneticPr fontId="2"/>
  </si>
  <si>
    <t>　デコラテーブル（W1800×D600×H700）</t>
    <phoneticPr fontId="2"/>
  </si>
  <si>
    <t>　デコラテーブル（W1800×D450×H700）</t>
    <phoneticPr fontId="2"/>
  </si>
  <si>
    <t>　パイプ椅子　　　</t>
    <rPh sb="4" eb="6">
      <t>イス</t>
    </rPh>
    <phoneticPr fontId="2"/>
  </si>
  <si>
    <t>　※200Vの場合コンセント形状を別途お知らせください。（図や写真などわかりやすい物を事務局までお送りください。）</t>
    <rPh sb="7" eb="9">
      <t>バアイ</t>
    </rPh>
    <rPh sb="14" eb="16">
      <t>ケイジョウ</t>
    </rPh>
    <rPh sb="17" eb="19">
      <t>ベット</t>
    </rPh>
    <rPh sb="20" eb="21">
      <t>シ</t>
    </rPh>
    <rPh sb="29" eb="30">
      <t>ズ</t>
    </rPh>
    <rPh sb="31" eb="33">
      <t>シャシン</t>
    </rPh>
    <rPh sb="41" eb="42">
      <t>モノ</t>
    </rPh>
    <rPh sb="43" eb="46">
      <t>ジムキョク</t>
    </rPh>
    <rPh sb="49" eb="50">
      <t>オク</t>
    </rPh>
    <phoneticPr fontId="2"/>
  </si>
  <si>
    <t>　1段ひな壇　（1800×300×300）</t>
    <rPh sb="2" eb="3">
      <t>ダン</t>
    </rPh>
    <rPh sb="5" eb="6">
      <t>ダン</t>
    </rPh>
    <phoneticPr fontId="2"/>
  </si>
  <si>
    <t>　2段ひな壇　（1800×600×600）</t>
    <rPh sb="2" eb="3">
      <t>ダン</t>
    </rPh>
    <rPh sb="5" eb="6">
      <t>ダン</t>
    </rPh>
    <phoneticPr fontId="2"/>
  </si>
  <si>
    <t>　展示台A　（1800×900×450 天板白ビニール付）</t>
    <rPh sb="1" eb="4">
      <t>テンジダイ</t>
    </rPh>
    <rPh sb="20" eb="21">
      <t>テン</t>
    </rPh>
    <rPh sb="21" eb="22">
      <t>イタ</t>
    </rPh>
    <rPh sb="22" eb="23">
      <t>シロ</t>
    </rPh>
    <rPh sb="27" eb="28">
      <t>ツキ</t>
    </rPh>
    <phoneticPr fontId="2"/>
  </si>
  <si>
    <t>　展示台B　（900×900×750 天板白ビニール付）</t>
    <rPh sb="1" eb="4">
      <t>テンジダイ</t>
    </rPh>
    <rPh sb="19" eb="21">
      <t>テンイタ</t>
    </rPh>
    <rPh sb="21" eb="22">
      <t>シロ</t>
    </rPh>
    <rPh sb="26" eb="27">
      <t>ツキ</t>
    </rPh>
    <phoneticPr fontId="2"/>
  </si>
  <si>
    <t>　自立木工パネルA（1800×900　白）縦使用</t>
    <rPh sb="1" eb="3">
      <t>ジリツ</t>
    </rPh>
    <rPh sb="3" eb="5">
      <t>モッコウ</t>
    </rPh>
    <rPh sb="19" eb="20">
      <t>シロ</t>
    </rPh>
    <rPh sb="21" eb="22">
      <t>タテ</t>
    </rPh>
    <rPh sb="22" eb="24">
      <t>シヨウ</t>
    </rPh>
    <phoneticPr fontId="2"/>
  </si>
  <si>
    <t>　自立木工パネルB（900×1800　白）横使用</t>
    <rPh sb="1" eb="3">
      <t>ジリツ</t>
    </rPh>
    <rPh sb="3" eb="5">
      <t>モッコウ</t>
    </rPh>
    <rPh sb="19" eb="20">
      <t>シロ</t>
    </rPh>
    <rPh sb="21" eb="22">
      <t>ヨコ</t>
    </rPh>
    <rPh sb="22" eb="24">
      <t>シヨウ</t>
    </rPh>
    <phoneticPr fontId="2"/>
  </si>
  <si>
    <t>■電気器具関連</t>
    <rPh sb="1" eb="3">
      <t>デンキ</t>
    </rPh>
    <rPh sb="3" eb="5">
      <t>キグ</t>
    </rPh>
    <rPh sb="5" eb="7">
      <t>カンレン</t>
    </rPh>
    <phoneticPr fontId="2"/>
  </si>
  <si>
    <t>■展示備品関係</t>
    <rPh sb="1" eb="3">
      <t>テンジ</t>
    </rPh>
    <rPh sb="3" eb="5">
      <t>ビヒン</t>
    </rPh>
    <rPh sb="5" eb="7">
      <t>カンケイ</t>
    </rPh>
    <phoneticPr fontId="2"/>
  </si>
  <si>
    <t>■厨房機器関係</t>
    <rPh sb="1" eb="3">
      <t>チュウボウ</t>
    </rPh>
    <rPh sb="3" eb="5">
      <t>キキ</t>
    </rPh>
    <rPh sb="5" eb="7">
      <t>カンケイ</t>
    </rPh>
    <phoneticPr fontId="2"/>
  </si>
  <si>
    <r>
      <t>　給排水工事</t>
    </r>
    <r>
      <rPr>
        <sz val="10"/>
        <color theme="1"/>
        <rFont val="HG丸ｺﾞｼｯｸM-PRO"/>
        <family val="3"/>
        <charset val="128"/>
      </rPr>
      <t xml:space="preserve"> ※使用器具の仕様を合わせてお送りください。</t>
    </r>
    <rPh sb="1" eb="4">
      <t>キュウハイスイ</t>
    </rPh>
    <rPh sb="4" eb="6">
      <t>コウジ</t>
    </rPh>
    <rPh sb="8" eb="10">
      <t>シヨウ</t>
    </rPh>
    <rPh sb="10" eb="12">
      <t>キグ</t>
    </rPh>
    <rPh sb="13" eb="15">
      <t>シヨウ</t>
    </rPh>
    <rPh sb="16" eb="17">
      <t>ア</t>
    </rPh>
    <rPh sb="21" eb="22">
      <t>オク</t>
    </rPh>
    <phoneticPr fontId="2"/>
  </si>
  <si>
    <t>　4面ガラスショーケース（冷蔵・電気工事込）</t>
    <rPh sb="2" eb="3">
      <t>メン</t>
    </rPh>
    <rPh sb="13" eb="15">
      <t>レイゾウ</t>
    </rPh>
    <rPh sb="16" eb="18">
      <t>デンキ</t>
    </rPh>
    <rPh sb="18" eb="20">
      <t>コウジ</t>
    </rPh>
    <rPh sb="20" eb="21">
      <t>コミ</t>
    </rPh>
    <phoneticPr fontId="2"/>
  </si>
  <si>
    <t>　オープンショーケース冷蔵庫A（6尺・電気工事込）</t>
    <rPh sb="11" eb="14">
      <t>レイゾウコ</t>
    </rPh>
    <rPh sb="17" eb="18">
      <t>シャク</t>
    </rPh>
    <rPh sb="19" eb="21">
      <t>デンキ</t>
    </rPh>
    <rPh sb="21" eb="23">
      <t>コウジ</t>
    </rPh>
    <rPh sb="23" eb="24">
      <t>コミ</t>
    </rPh>
    <phoneticPr fontId="2"/>
  </si>
  <si>
    <t>　オープンショーケース冷蔵庫B（4尺・電気工事込）</t>
    <rPh sb="11" eb="14">
      <t>レイゾウコ</t>
    </rPh>
    <rPh sb="17" eb="18">
      <t>シャク</t>
    </rPh>
    <rPh sb="19" eb="21">
      <t>デンキ</t>
    </rPh>
    <rPh sb="21" eb="23">
      <t>コウジ</t>
    </rPh>
    <rPh sb="23" eb="24">
      <t>コミ</t>
    </rPh>
    <phoneticPr fontId="2"/>
  </si>
  <si>
    <t>　オープンショーケース冷凍庫A（6尺・電気工事込）</t>
    <rPh sb="11" eb="14">
      <t>レイトウコ</t>
    </rPh>
    <rPh sb="17" eb="18">
      <t>シャク</t>
    </rPh>
    <rPh sb="19" eb="21">
      <t>デンキ</t>
    </rPh>
    <rPh sb="21" eb="23">
      <t>コウジ</t>
    </rPh>
    <rPh sb="23" eb="24">
      <t>コミ</t>
    </rPh>
    <phoneticPr fontId="2"/>
  </si>
  <si>
    <t>　オープンショーケース冷凍庫B（4尺・電気工事込）</t>
    <rPh sb="11" eb="14">
      <t>レイトウコ</t>
    </rPh>
    <rPh sb="17" eb="18">
      <t>シャク</t>
    </rPh>
    <rPh sb="19" eb="21">
      <t>デンキ</t>
    </rPh>
    <rPh sb="21" eb="23">
      <t>コウジ</t>
    </rPh>
    <rPh sb="23" eb="24">
      <t>コミ</t>
    </rPh>
    <phoneticPr fontId="2"/>
  </si>
  <si>
    <t>　調理作業台（４尺）</t>
    <rPh sb="1" eb="3">
      <t>チョウリ</t>
    </rPh>
    <rPh sb="3" eb="5">
      <t>サギョウ</t>
    </rPh>
    <rPh sb="5" eb="6">
      <t>ダイ</t>
    </rPh>
    <rPh sb="8" eb="9">
      <t>シャク</t>
    </rPh>
    <phoneticPr fontId="2"/>
  </si>
  <si>
    <t>　冷凍ストッカー（6尺・電気工事込）</t>
    <rPh sb="1" eb="3">
      <t>レイトウ</t>
    </rPh>
    <rPh sb="10" eb="11">
      <t>シャク</t>
    </rPh>
    <rPh sb="12" eb="14">
      <t>デンキ</t>
    </rPh>
    <rPh sb="14" eb="16">
      <t>コウジ</t>
    </rPh>
    <rPh sb="16" eb="17">
      <t>コミ</t>
    </rPh>
    <phoneticPr fontId="2"/>
  </si>
  <si>
    <t>　プロパンガス（５ｋｇ・防火対策セット込）</t>
    <rPh sb="12" eb="14">
      <t>ボウカ</t>
    </rPh>
    <rPh sb="14" eb="16">
      <t>タイサク</t>
    </rPh>
    <rPh sb="19" eb="20">
      <t>コミ</t>
    </rPh>
    <phoneticPr fontId="2"/>
  </si>
  <si>
    <t>　ブロック</t>
  </si>
  <si>
    <t>　電気フライヤー（電気工事・防炎シート養生込）</t>
    <rPh sb="1" eb="3">
      <t>デンキ</t>
    </rPh>
    <rPh sb="9" eb="11">
      <t>デンキ</t>
    </rPh>
    <rPh sb="11" eb="13">
      <t>コウジ</t>
    </rPh>
    <rPh sb="14" eb="16">
      <t>ボウエン</t>
    </rPh>
    <rPh sb="19" eb="21">
      <t>ヨウジョウ</t>
    </rPh>
    <rPh sb="21" eb="22">
      <t>コミ</t>
    </rPh>
    <phoneticPr fontId="2"/>
  </si>
  <si>
    <t>　※必ず廃油は出展者様で処分ください。</t>
    <rPh sb="2" eb="3">
      <t>カナラ</t>
    </rPh>
    <rPh sb="4" eb="6">
      <t>ハイユ</t>
    </rPh>
    <rPh sb="7" eb="9">
      <t>シュッテン</t>
    </rPh>
    <rPh sb="9" eb="10">
      <t>シャ</t>
    </rPh>
    <rPh sb="10" eb="11">
      <t>サマ</t>
    </rPh>
    <rPh sb="12" eb="14">
      <t>ショブン</t>
    </rPh>
    <phoneticPr fontId="2"/>
  </si>
  <si>
    <t>　防火対策セット（耐火ボード・消火器×各1）</t>
    <rPh sb="1" eb="3">
      <t>ボウカ</t>
    </rPh>
    <rPh sb="3" eb="5">
      <t>タイサク</t>
    </rPh>
    <rPh sb="9" eb="11">
      <t>タイカ</t>
    </rPh>
    <rPh sb="15" eb="18">
      <t>ショウカキ</t>
    </rPh>
    <rPh sb="19" eb="20">
      <t>カク</t>
    </rPh>
    <phoneticPr fontId="2"/>
  </si>
  <si>
    <t>　給排水1層シンク・液体せっけん（給排水工事込）</t>
    <rPh sb="1" eb="4">
      <t>キュウハイスイ</t>
    </rPh>
    <rPh sb="5" eb="6">
      <t>ソウ</t>
    </rPh>
    <rPh sb="10" eb="12">
      <t>エキタイ</t>
    </rPh>
    <rPh sb="17" eb="20">
      <t>キュウハイスイ</t>
    </rPh>
    <rPh sb="20" eb="22">
      <t>コウジ</t>
    </rPh>
    <rPh sb="22" eb="23">
      <t>コミ</t>
    </rPh>
    <phoneticPr fontId="2"/>
  </si>
  <si>
    <t>　220L冷蔵庫（電気工事込）</t>
    <rPh sb="5" eb="8">
      <t>レイゾウコ</t>
    </rPh>
    <rPh sb="9" eb="11">
      <t>デンキ</t>
    </rPh>
    <rPh sb="11" eb="13">
      <t>コウジ</t>
    </rPh>
    <rPh sb="13" eb="14">
      <t>コミ</t>
    </rPh>
    <phoneticPr fontId="2"/>
  </si>
  <si>
    <t>　2尺業務用冷蔵庫（380L・電気工事込）</t>
    <rPh sb="2" eb="3">
      <t>シャク</t>
    </rPh>
    <rPh sb="3" eb="5">
      <t>ギョウム</t>
    </rPh>
    <rPh sb="5" eb="6">
      <t>ヨウ</t>
    </rPh>
    <rPh sb="6" eb="9">
      <t>レイゾウコ</t>
    </rPh>
    <rPh sb="15" eb="17">
      <t>デンキ</t>
    </rPh>
    <rPh sb="17" eb="19">
      <t>コウジ</t>
    </rPh>
    <rPh sb="19" eb="20">
      <t>コミ</t>
    </rPh>
    <phoneticPr fontId="2"/>
  </si>
  <si>
    <t>　コンセントF　三相200V　（2ｋW以上）</t>
    <rPh sb="8" eb="10">
      <t>サンソウ</t>
    </rPh>
    <rPh sb="19" eb="21">
      <t>イジョウ</t>
    </rPh>
    <phoneticPr fontId="2"/>
  </si>
  <si>
    <t>スポットライト</t>
    <phoneticPr fontId="2"/>
  </si>
  <si>
    <t>アームスポット</t>
    <phoneticPr fontId="2"/>
  </si>
  <si>
    <t>展示台</t>
    <rPh sb="0" eb="3">
      <t>テンジダイ</t>
    </rPh>
    <phoneticPr fontId="2"/>
  </si>
  <si>
    <t>一段ひな壇</t>
    <rPh sb="0" eb="2">
      <t>イチダン</t>
    </rPh>
    <rPh sb="4" eb="5">
      <t>ダン</t>
    </rPh>
    <phoneticPr fontId="2"/>
  </si>
  <si>
    <t>2段ひな壇</t>
    <rPh sb="1" eb="2">
      <t>ダン</t>
    </rPh>
    <rPh sb="4" eb="5">
      <t>ダン</t>
    </rPh>
    <phoneticPr fontId="2"/>
  </si>
  <si>
    <t>冷蔵庫220L</t>
    <rPh sb="0" eb="3">
      <t>レイゾウコ</t>
    </rPh>
    <phoneticPr fontId="2"/>
  </si>
  <si>
    <t>業務用冷蔵庫</t>
    <rPh sb="0" eb="3">
      <t>ギョウムヨウ</t>
    </rPh>
    <rPh sb="3" eb="6">
      <t>レイゾウコ</t>
    </rPh>
    <phoneticPr fontId="2"/>
  </si>
  <si>
    <t>調理作業台</t>
    <rPh sb="0" eb="2">
      <t>チョウリ</t>
    </rPh>
    <rPh sb="2" eb="5">
      <t>サギョウダイ</t>
    </rPh>
    <phoneticPr fontId="2"/>
  </si>
  <si>
    <t>4面ガラスショーケース</t>
    <rPh sb="1" eb="2">
      <t>メン</t>
    </rPh>
    <phoneticPr fontId="2"/>
  </si>
  <si>
    <t>オープンショーケース</t>
    <phoneticPr fontId="2"/>
  </si>
  <si>
    <t>冷凍ストッカー</t>
    <rPh sb="0" eb="2">
      <t>レイトウ</t>
    </rPh>
    <phoneticPr fontId="2"/>
  </si>
  <si>
    <t>電気フライヤー</t>
    <rPh sb="0" eb="2">
      <t>デンキ</t>
    </rPh>
    <phoneticPr fontId="2"/>
  </si>
  <si>
    <t>冷蔵or冷凍</t>
    <rPh sb="0" eb="2">
      <t>レイゾウ</t>
    </rPh>
    <rPh sb="4" eb="6">
      <t>レイトウ</t>
    </rPh>
    <phoneticPr fontId="2"/>
  </si>
  <si>
    <t>オプション備品凡例</t>
    <rPh sb="5" eb="7">
      <t>ビヒン</t>
    </rPh>
    <rPh sb="7" eb="9">
      <t>ハンレイ</t>
    </rPh>
    <phoneticPr fontId="2"/>
  </si>
  <si>
    <t>持込機器：</t>
    <rPh sb="0" eb="2">
      <t>モチコミ</t>
    </rPh>
    <rPh sb="2" eb="4">
      <t>キキ</t>
    </rPh>
    <phoneticPr fontId="2"/>
  </si>
  <si>
    <t>備考欄：</t>
    <rPh sb="0" eb="3">
      <t>ビコウラン</t>
    </rPh>
    <phoneticPr fontId="2"/>
  </si>
  <si>
    <t>農林水産物の展示・販売コーナー、グルメコーナー追加備品・持込備品一覧</t>
    <rPh sb="0" eb="5">
      <t>ノウリンスイサンブツ</t>
    </rPh>
    <rPh sb="6" eb="8">
      <t>テンジ</t>
    </rPh>
    <rPh sb="9" eb="11">
      <t>ハンバイ</t>
    </rPh>
    <rPh sb="23" eb="25">
      <t>ツイカ</t>
    </rPh>
    <rPh sb="25" eb="27">
      <t>ビヒン</t>
    </rPh>
    <rPh sb="28" eb="30">
      <t>モチコミ</t>
    </rPh>
    <rPh sb="30" eb="32">
      <t>ビヒン</t>
    </rPh>
    <rPh sb="32" eb="34">
      <t>イチラン</t>
    </rPh>
    <phoneticPr fontId="2"/>
  </si>
  <si>
    <t>様式5</t>
    <rPh sb="0" eb="2">
      <t>ヨウシキ</t>
    </rPh>
    <phoneticPr fontId="2"/>
  </si>
  <si>
    <t>※他に備品が見込まれる場合には、別途自費がかかりますのでご留意ください。</t>
    <rPh sb="1" eb="2">
      <t>ホカ</t>
    </rPh>
    <rPh sb="3" eb="5">
      <t>ビヒン</t>
    </rPh>
    <rPh sb="6" eb="8">
      <t>ミコ</t>
    </rPh>
    <rPh sb="11" eb="13">
      <t>バアイ</t>
    </rPh>
    <rPh sb="16" eb="18">
      <t>ベット</t>
    </rPh>
    <rPh sb="18" eb="20">
      <t>ジヒ</t>
    </rPh>
    <rPh sb="29" eb="31">
      <t>リュウイ</t>
    </rPh>
    <phoneticPr fontId="2"/>
  </si>
  <si>
    <t>（注2）　プロパンガスの持ち込みは禁止です。</t>
    <rPh sb="1" eb="2">
      <t>チュウ</t>
    </rPh>
    <rPh sb="12" eb="13">
      <t>モ</t>
    </rPh>
    <rPh sb="14" eb="15">
      <t>コ</t>
    </rPh>
    <rPh sb="17" eb="19">
      <t>キンシ</t>
    </rPh>
    <phoneticPr fontId="2"/>
  </si>
  <si>
    <t>（注3）　火気使用の場合は必ず必要です。（消火器の持ち込みは不可）</t>
    <rPh sb="1" eb="2">
      <t>チュウ</t>
    </rPh>
    <rPh sb="5" eb="9">
      <t>カキシヨウ</t>
    </rPh>
    <rPh sb="10" eb="12">
      <t>バアイ</t>
    </rPh>
    <rPh sb="13" eb="14">
      <t>カナラ</t>
    </rPh>
    <rPh sb="15" eb="17">
      <t>ヒツヨウ</t>
    </rPh>
    <rPh sb="21" eb="24">
      <t>ショウカキ</t>
    </rPh>
    <rPh sb="25" eb="26">
      <t>モ</t>
    </rPh>
    <rPh sb="27" eb="28">
      <t>コ</t>
    </rPh>
    <rPh sb="30" eb="32">
      <t>フカ</t>
    </rPh>
    <phoneticPr fontId="2"/>
  </si>
  <si>
    <t>（注1）　今回の開催よりスポットライトを設置しておりません。必要な場合はお申込みが必要です。</t>
    <rPh sb="1" eb="2">
      <t>チュウ</t>
    </rPh>
    <rPh sb="5" eb="7">
      <t>コンカイ</t>
    </rPh>
    <rPh sb="8" eb="10">
      <t>カイサイ</t>
    </rPh>
    <rPh sb="20" eb="22">
      <t>セッチ</t>
    </rPh>
    <rPh sb="30" eb="32">
      <t>ヒツヨウ</t>
    </rPh>
    <rPh sb="33" eb="35">
      <t>バアイ</t>
    </rPh>
    <rPh sb="37" eb="39">
      <t>モウシコ</t>
    </rPh>
    <rPh sb="41" eb="43">
      <t>ヒツヨウ</t>
    </rPh>
    <phoneticPr fontId="2"/>
  </si>
  <si>
    <t>　※他の出展者様へ停電などの影響を及ぼす可能性があります。必ず使用器具の容量をご確認の上お申込みください。</t>
    <rPh sb="2" eb="3">
      <t>タ</t>
    </rPh>
    <rPh sb="4" eb="7">
      <t>シュッテンシャ</t>
    </rPh>
    <rPh sb="7" eb="8">
      <t>サマ</t>
    </rPh>
    <rPh sb="9" eb="11">
      <t>テイデン</t>
    </rPh>
    <rPh sb="14" eb="16">
      <t>エイキョウ</t>
    </rPh>
    <rPh sb="17" eb="18">
      <t>オヨ</t>
    </rPh>
    <rPh sb="20" eb="23">
      <t>カノウセイ</t>
    </rPh>
    <rPh sb="29" eb="30">
      <t>カナラ</t>
    </rPh>
    <rPh sb="31" eb="33">
      <t>シヨウ</t>
    </rPh>
    <rPh sb="33" eb="35">
      <t>キグ</t>
    </rPh>
    <rPh sb="36" eb="38">
      <t>ヨウリョウ</t>
    </rPh>
    <rPh sb="40" eb="42">
      <t>カクニン</t>
    </rPh>
    <rPh sb="43" eb="44">
      <t>ウエ</t>
    </rPh>
    <rPh sb="45" eb="47">
      <t>モウシコ</t>
    </rPh>
    <phoneticPr fontId="2"/>
  </si>
  <si>
    <t>　Vパック　（No45号　＠200枚）</t>
    <rPh sb="11" eb="12">
      <t>ゴウ</t>
    </rPh>
    <rPh sb="17" eb="18">
      <t>マイ</t>
    </rPh>
    <phoneticPr fontId="2"/>
  </si>
  <si>
    <t>Vパック</t>
    <phoneticPr fontId="2"/>
  </si>
  <si>
    <t>デコラテーブル</t>
    <phoneticPr fontId="2"/>
  </si>
  <si>
    <t>※その他必要な資材に　　　　ついてご記入願います。</t>
    <rPh sb="3" eb="4">
      <t>タ</t>
    </rPh>
    <rPh sb="4" eb="6">
      <t>ヒツヨウ</t>
    </rPh>
    <rPh sb="7" eb="9">
      <t>シザイ</t>
    </rPh>
    <rPh sb="18" eb="20">
      <t>キニュウ</t>
    </rPh>
    <rPh sb="20" eb="21">
      <t>ネガ</t>
    </rPh>
    <phoneticPr fontId="2"/>
  </si>
  <si>
    <t>　追加プロパンガス（２本目以降）</t>
    <rPh sb="1" eb="3">
      <t>ツイカ</t>
    </rPh>
    <rPh sb="11" eb="13">
      <t>ホンメ</t>
    </rPh>
    <rPh sb="13" eb="15">
      <t>イコウ</t>
    </rPh>
    <phoneticPr fontId="2"/>
  </si>
  <si>
    <t>　追加消火器（２本目以降）</t>
    <rPh sb="1" eb="3">
      <t>ツイカ</t>
    </rPh>
    <rPh sb="3" eb="6">
      <t>ショウカキ</t>
    </rPh>
    <rPh sb="8" eb="10">
      <t>ホンメ</t>
    </rPh>
    <rPh sb="10" eb="12">
      <t>イコウ</t>
    </rPh>
    <phoneticPr fontId="2"/>
  </si>
  <si>
    <t>■請求先が申込者と異なる場合は下記に請求先をご記入下さい。</t>
    <rPh sb="1" eb="3">
      <t>セイキュウ</t>
    </rPh>
    <rPh sb="3" eb="4">
      <t>サキ</t>
    </rPh>
    <rPh sb="5" eb="7">
      <t>モウシコミ</t>
    </rPh>
    <rPh sb="7" eb="8">
      <t>シャ</t>
    </rPh>
    <rPh sb="9" eb="10">
      <t>コト</t>
    </rPh>
    <rPh sb="12" eb="14">
      <t>バアイ</t>
    </rPh>
    <rPh sb="15" eb="17">
      <t>カキ</t>
    </rPh>
    <rPh sb="18" eb="20">
      <t>セイキュウ</t>
    </rPh>
    <rPh sb="20" eb="21">
      <t>サキ</t>
    </rPh>
    <rPh sb="23" eb="25">
      <t>キニュウ</t>
    </rPh>
    <rPh sb="25" eb="26">
      <t>クダ</t>
    </rPh>
    <phoneticPr fontId="2"/>
  </si>
  <si>
    <t>請求者名（団体）</t>
    <rPh sb="0" eb="3">
      <t>セイキュウシャ</t>
    </rPh>
    <rPh sb="3" eb="4">
      <t>メイ</t>
    </rPh>
    <rPh sb="5" eb="7">
      <t>ダンタイ</t>
    </rPh>
    <phoneticPr fontId="2"/>
  </si>
  <si>
    <t>mailアドレス</t>
    <phoneticPr fontId="2"/>
  </si>
  <si>
    <t>〒</t>
    <phoneticPr fontId="2"/>
  </si>
  <si>
    <t>送り先住所</t>
    <rPh sb="0" eb="1">
      <t>オク</t>
    </rPh>
    <rPh sb="2" eb="3">
      <t>サキ</t>
    </rPh>
    <rPh sb="3" eb="5">
      <t>ジュウショ</t>
    </rPh>
    <phoneticPr fontId="2"/>
  </si>
  <si>
    <t>TEL</t>
    <phoneticPr fontId="2"/>
  </si>
  <si>
    <t>事務局で記入</t>
    <rPh sb="0" eb="3">
      <t>ジムキョク</t>
    </rPh>
    <rPh sb="4" eb="6">
      <t>キニュウ</t>
    </rPh>
    <phoneticPr fontId="2"/>
  </si>
  <si>
    <t>追加備品、持ち込み備品に関するご不明点は、以下の設置事業者へお問い合わせください。</t>
    <rPh sb="0" eb="2">
      <t>ツイカ</t>
    </rPh>
    <rPh sb="2" eb="4">
      <t>ビヒン</t>
    </rPh>
    <rPh sb="5" eb="6">
      <t>モ</t>
    </rPh>
    <rPh sb="7" eb="8">
      <t>コ</t>
    </rPh>
    <rPh sb="9" eb="11">
      <t>ビヒン</t>
    </rPh>
    <rPh sb="12" eb="13">
      <t>カン</t>
    </rPh>
    <rPh sb="16" eb="19">
      <t>フメイテン</t>
    </rPh>
    <rPh sb="21" eb="23">
      <t>イカ</t>
    </rPh>
    <rPh sb="24" eb="26">
      <t>セッチ</t>
    </rPh>
    <rPh sb="26" eb="29">
      <t>ジギョウシャ</t>
    </rPh>
    <rPh sb="31" eb="32">
      <t>ト</t>
    </rPh>
    <rPh sb="33" eb="34">
      <t>ア</t>
    </rPh>
    <phoneticPr fontId="2"/>
  </si>
  <si>
    <t>問い合わせ先：ジーク株式会社大阪支店　工務部　浅野信人氏
Mobile：080‐8305-6268
MAIL：asano_n@osk.zycc.co.jp
※持込什器については、必ず大まかなサイズ、型番、電力の情報（W数やV）を手元に控えた上で問い合わせください。</t>
    <rPh sb="0" eb="1">
      <t>ト</t>
    </rPh>
    <rPh sb="2" eb="3">
      <t>ア</t>
    </rPh>
    <rPh sb="5" eb="6">
      <t>サキ</t>
    </rPh>
    <phoneticPr fontId="2"/>
  </si>
  <si>
    <t>（注1）　プロパンガスの持ち込みは禁止です。必要な場合はお申込みください。</t>
    <rPh sb="1" eb="2">
      <t>チュウ</t>
    </rPh>
    <rPh sb="12" eb="13">
      <t>モ</t>
    </rPh>
    <rPh sb="14" eb="15">
      <t>コ</t>
    </rPh>
    <rPh sb="17" eb="19">
      <t>キンシ</t>
    </rPh>
    <rPh sb="22" eb="24">
      <t>ヒツヨウ</t>
    </rPh>
    <rPh sb="25" eb="27">
      <t>バアイ</t>
    </rPh>
    <rPh sb="29" eb="31">
      <t>モウシコ</t>
    </rPh>
    <phoneticPr fontId="2"/>
  </si>
  <si>
    <t>（注2）　火気使用の場合は必ず必要です。お申込みください。（消火器の持ち込みは不可）</t>
    <rPh sb="1" eb="2">
      <t>チュウ</t>
    </rPh>
    <rPh sb="5" eb="9">
      <t>カキシヨウ</t>
    </rPh>
    <rPh sb="10" eb="12">
      <t>バアイ</t>
    </rPh>
    <rPh sb="13" eb="14">
      <t>カナラ</t>
    </rPh>
    <rPh sb="15" eb="17">
      <t>ヒツヨウ</t>
    </rPh>
    <rPh sb="21" eb="23">
      <t>モウシコ</t>
    </rPh>
    <rPh sb="30" eb="33">
      <t>ショウカキ</t>
    </rPh>
    <rPh sb="34" eb="35">
      <t>モ</t>
    </rPh>
    <rPh sb="36" eb="37">
      <t>コ</t>
    </rPh>
    <rPh sb="39" eb="41">
      <t>フカ</t>
    </rPh>
    <phoneticPr fontId="2"/>
  </si>
  <si>
    <t>様式３</t>
    <rPh sb="0" eb="2">
      <t>ヨウシキ</t>
    </rPh>
    <phoneticPr fontId="2"/>
  </si>
  <si>
    <t>注１　削除</t>
    <rPh sb="0" eb="1">
      <t>チュウ</t>
    </rPh>
    <rPh sb="3" eb="5">
      <t>サクジョ</t>
    </rPh>
    <phoneticPr fontId="2"/>
  </si>
  <si>
    <t>様式番号変更（５→３）</t>
    <rPh sb="0" eb="2">
      <t>ヨウシキ</t>
    </rPh>
    <rPh sb="2" eb="4">
      <t>バンゴウ</t>
    </rPh>
    <rPh sb="4" eb="6">
      <t>ヘンコウ</t>
    </rPh>
    <phoneticPr fontId="2"/>
  </si>
  <si>
    <t>注２→注１</t>
    <rPh sb="0" eb="1">
      <t>チュウ</t>
    </rPh>
    <rPh sb="3" eb="4">
      <t>チュウ</t>
    </rPh>
    <phoneticPr fontId="2"/>
  </si>
  <si>
    <t>注３→注２</t>
    <rPh sb="0" eb="1">
      <t>チュウ</t>
    </rPh>
    <rPh sb="3" eb="4">
      <t>チュウ</t>
    </rPh>
    <phoneticPr fontId="2"/>
  </si>
  <si>
    <t>注１削除</t>
    <rPh sb="0" eb="1">
      <t>チュウ</t>
    </rPh>
    <rPh sb="2" eb="4">
      <t>サクジョ</t>
    </rPh>
    <phoneticPr fontId="2"/>
  </si>
  <si>
    <t>連絡先追記</t>
    <rPh sb="0" eb="3">
      <t>レンラクサキ</t>
    </rPh>
    <rPh sb="3" eb="5">
      <t>ツイキ</t>
    </rPh>
    <phoneticPr fontId="2"/>
  </si>
  <si>
    <t>※その他必要な資材についてご記入願います。</t>
    <rPh sb="3" eb="4">
      <t>タ</t>
    </rPh>
    <rPh sb="4" eb="6">
      <t>ヒツヨウ</t>
    </rPh>
    <rPh sb="7" eb="9">
      <t>シザイ</t>
    </rPh>
    <rPh sb="14" eb="16">
      <t>キニュウ</t>
    </rPh>
    <rPh sb="16" eb="17">
      <t>ネガ</t>
    </rPh>
    <phoneticPr fontId="2"/>
  </si>
  <si>
    <t>表記修正</t>
    <rPh sb="0" eb="2">
      <t>ヒョウキ</t>
    </rPh>
    <rPh sb="2" eb="4">
      <t>シュウセイ</t>
    </rPh>
    <phoneticPr fontId="2"/>
  </si>
  <si>
    <t>行追加</t>
    <rPh sb="0" eb="1">
      <t>ギョウ</t>
    </rPh>
    <rPh sb="1" eb="3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</si>
</sst>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0"/>
      <name val="HGP創英角ｺﾞｼｯｸUB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rgb="FFFF000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30" xfId="0" applyBorder="1">
      <alignment vertical="center"/>
    </xf>
    <xf numFmtId="0" fontId="9" fillId="0" borderId="0" xfId="0" applyFont="1" applyAlignment="1">
      <alignment horizontal="right" vertical="center"/>
    </xf>
    <xf numFmtId="5" fontId="9" fillId="0" borderId="0" xfId="0" applyNumberFormat="1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5" fillId="0" borderId="41" xfId="0" applyFont="1" applyBorder="1">
      <alignment vertical="center"/>
    </xf>
    <xf numFmtId="0" fontId="0" fillId="0" borderId="42" xfId="0" applyBorder="1">
      <alignment vertical="center"/>
    </xf>
    <xf numFmtId="0" fontId="5" fillId="0" borderId="43" xfId="0" applyFont="1" applyBorder="1">
      <alignment vertical="center"/>
    </xf>
    <xf numFmtId="0" fontId="0" fillId="0" borderId="44" xfId="0" applyBorder="1">
      <alignment vertical="center"/>
    </xf>
    <xf numFmtId="0" fontId="5" fillId="0" borderId="39" xfId="0" applyFont="1" applyBorder="1">
      <alignment vertical="center"/>
    </xf>
    <xf numFmtId="0" fontId="5" fillId="0" borderId="42" xfId="0" applyFont="1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41" xfId="0" applyBorder="1">
      <alignment vertical="center"/>
    </xf>
    <xf numFmtId="0" fontId="9" fillId="0" borderId="54" xfId="0" applyFont="1" applyBorder="1" applyAlignment="1">
      <alignment horizontal="right" vertical="center"/>
    </xf>
    <xf numFmtId="5" fontId="9" fillId="0" borderId="54" xfId="0" applyNumberFormat="1" applyFont="1" applyBorder="1">
      <alignment vertical="center"/>
    </xf>
    <xf numFmtId="5" fontId="9" fillId="0" borderId="55" xfId="0" applyNumberFormat="1" applyFont="1" applyBorder="1">
      <alignment vertical="center"/>
    </xf>
    <xf numFmtId="0" fontId="9" fillId="0" borderId="30" xfId="0" applyFont="1" applyBorder="1" applyAlignment="1">
      <alignment horizontal="right" vertical="center"/>
    </xf>
    <xf numFmtId="5" fontId="9" fillId="0" borderId="30" xfId="0" applyNumberFormat="1" applyFont="1" applyBorder="1">
      <alignment vertical="center"/>
    </xf>
    <xf numFmtId="5" fontId="9" fillId="0" borderId="44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0" fillId="0" borderId="0" xfId="0">
      <alignment vertical="center"/>
    </xf>
    <xf numFmtId="5" fontId="9" fillId="0" borderId="1" xfId="0" applyNumberFormat="1" applyFont="1" applyBorder="1">
      <alignment vertical="center"/>
    </xf>
    <xf numFmtId="5" fontId="9" fillId="0" borderId="24" xfId="0" applyNumberFormat="1" applyFont="1" applyBorder="1">
      <alignment vertical="center"/>
    </xf>
    <xf numFmtId="0" fontId="19" fillId="0" borderId="2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1" fillId="3" borderId="21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10" fillId="3" borderId="18" xfId="0" applyFont="1" applyFill="1" applyBorder="1">
      <alignment vertical="center"/>
    </xf>
    <xf numFmtId="0" fontId="9" fillId="0" borderId="2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4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5" fontId="9" fillId="0" borderId="56" xfId="0" applyNumberFormat="1" applyFont="1" applyBorder="1">
      <alignment vertical="center"/>
    </xf>
    <xf numFmtId="5" fontId="3" fillId="0" borderId="1" xfId="0" applyNumberFormat="1" applyFont="1" applyBorder="1">
      <alignment vertical="center"/>
    </xf>
    <xf numFmtId="5" fontId="3" fillId="0" borderId="24" xfId="0" applyNumberFormat="1" applyFont="1" applyBorder="1">
      <alignment vertical="center"/>
    </xf>
    <xf numFmtId="5" fontId="9" fillId="0" borderId="28" xfId="0" applyNumberFormat="1" applyFont="1" applyBorder="1">
      <alignment vertical="center"/>
    </xf>
    <xf numFmtId="5" fontId="9" fillId="0" borderId="29" xfId="0" applyNumberFormat="1" applyFont="1" applyBorder="1">
      <alignment vertical="center"/>
    </xf>
    <xf numFmtId="0" fontId="0" fillId="0" borderId="1" xfId="0" applyBorder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5" fillId="3" borderId="49" xfId="0" applyFont="1" applyFill="1" applyBorder="1" applyAlignment="1">
      <alignment vertical="center" textRotation="255"/>
    </xf>
    <xf numFmtId="0" fontId="6" fillId="3" borderId="50" xfId="0" applyFont="1" applyFill="1" applyBorder="1" applyAlignment="1">
      <alignment vertical="center" textRotation="255"/>
    </xf>
    <xf numFmtId="0" fontId="6" fillId="3" borderId="51" xfId="0" applyFont="1" applyFill="1" applyBorder="1" applyAlignment="1">
      <alignment vertical="center" textRotation="255"/>
    </xf>
    <xf numFmtId="0" fontId="5" fillId="0" borderId="45" xfId="0" applyFont="1" applyBorder="1">
      <alignment vertical="center"/>
    </xf>
    <xf numFmtId="0" fontId="0" fillId="0" borderId="52" xfId="0" applyBorder="1">
      <alignment vertical="center"/>
    </xf>
    <xf numFmtId="0" fontId="5" fillId="0" borderId="47" xfId="0" applyFont="1" applyBorder="1">
      <alignment vertical="center"/>
    </xf>
    <xf numFmtId="0" fontId="0" fillId="0" borderId="46" xfId="0" applyBorder="1">
      <alignment vertical="center"/>
    </xf>
    <xf numFmtId="0" fontId="5" fillId="0" borderId="52" xfId="0" applyFont="1" applyBorder="1">
      <alignment vertical="center"/>
    </xf>
    <xf numFmtId="0" fontId="0" fillId="0" borderId="48" xfId="0" applyBorder="1">
      <alignment vertical="center"/>
    </xf>
    <xf numFmtId="0" fontId="5" fillId="0" borderId="47" xfId="0" applyFont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9" xfId="0" applyBorder="1">
      <alignment vertical="center"/>
    </xf>
    <xf numFmtId="0" fontId="11" fillId="3" borderId="23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1" xfId="0" applyFont="1" applyFill="1" applyBorder="1">
      <alignment vertical="center"/>
    </xf>
    <xf numFmtId="5" fontId="9" fillId="0" borderId="16" xfId="0" applyNumberFormat="1" applyFont="1" applyBorder="1">
      <alignment vertical="center"/>
    </xf>
    <xf numFmtId="5" fontId="9" fillId="0" borderId="18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5" fontId="0" fillId="0" borderId="16" xfId="0" applyNumberFormat="1" applyBorder="1">
      <alignment vertical="center"/>
    </xf>
    <xf numFmtId="5" fontId="0" fillId="0" borderId="17" xfId="0" applyNumberFormat="1" applyBorder="1">
      <alignment vertical="center"/>
    </xf>
    <xf numFmtId="5" fontId="0" fillId="0" borderId="22" xfId="0" applyNumberFormat="1" applyBorder="1">
      <alignment vertical="center"/>
    </xf>
    <xf numFmtId="0" fontId="14" fillId="0" borderId="23" xfId="0" applyFont="1" applyBorder="1">
      <alignment vertical="center"/>
    </xf>
    <xf numFmtId="0" fontId="14" fillId="0" borderId="10" xfId="0" applyFont="1" applyBorder="1">
      <alignment vertical="center"/>
    </xf>
    <xf numFmtId="0" fontId="0" fillId="0" borderId="37" xfId="0" applyBorder="1">
      <alignment vertical="center"/>
    </xf>
    <xf numFmtId="0" fontId="0" fillId="0" borderId="0" xfId="0">
      <alignment vertical="center"/>
    </xf>
    <xf numFmtId="0" fontId="9" fillId="0" borderId="35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5" fontId="9" fillId="0" borderId="36" xfId="0" applyNumberFormat="1" applyFont="1" applyBorder="1">
      <alignment vertical="center"/>
    </xf>
    <xf numFmtId="0" fontId="9" fillId="0" borderId="33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38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5" fontId="9" fillId="0" borderId="43" xfId="0" applyNumberFormat="1" applyFont="1" applyBorder="1" applyAlignment="1">
      <alignment horizontal="right" vertical="center"/>
    </xf>
    <xf numFmtId="5" fontId="9" fillId="0" borderId="42" xfId="0" applyNumberFormat="1" applyFont="1" applyBorder="1" applyAlignment="1">
      <alignment horizontal="right" vertical="center"/>
    </xf>
    <xf numFmtId="0" fontId="0" fillId="0" borderId="58" xfId="0" applyBorder="1">
      <alignment vertical="center"/>
    </xf>
    <xf numFmtId="5" fontId="9" fillId="0" borderId="57" xfId="0" applyNumberFormat="1" applyFont="1" applyBorder="1">
      <alignment vertical="center"/>
    </xf>
    <xf numFmtId="0" fontId="9" fillId="0" borderId="31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5" fontId="9" fillId="0" borderId="15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5" fontId="9" fillId="0" borderId="9" xfId="0" applyNumberFormat="1" applyFont="1" applyBorder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2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5" fontId="9" fillId="0" borderId="9" xfId="0" applyNumberFormat="1" applyFont="1" applyBorder="1" applyAlignment="1">
      <alignment horizontal="right" vertical="center"/>
    </xf>
    <xf numFmtId="5" fontId="9" fillId="0" borderId="1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9" xfId="0" applyFon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1" xfId="0" applyFill="1" applyBorder="1">
      <alignment vertical="center"/>
    </xf>
    <xf numFmtId="0" fontId="20" fillId="0" borderId="59" xfId="0" applyFont="1" applyFill="1" applyBorder="1">
      <alignment vertical="center"/>
    </xf>
    <xf numFmtId="0" fontId="0" fillId="0" borderId="8" xfId="0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5" fillId="0" borderId="3" xfId="0" applyFont="1" applyFill="1" applyBorder="1">
      <alignment vertical="center"/>
    </xf>
    <xf numFmtId="0" fontId="0" fillId="0" borderId="3" xfId="0" applyFill="1" applyBorder="1">
      <alignment vertical="center"/>
    </xf>
    <xf numFmtId="0" fontId="15" fillId="0" borderId="49" xfId="0" applyFont="1" applyFill="1" applyBorder="1" applyAlignment="1">
      <alignment vertical="center" textRotation="255"/>
    </xf>
    <xf numFmtId="0" fontId="5" fillId="0" borderId="45" xfId="0" applyFont="1" applyFill="1" applyBorder="1">
      <alignment vertical="center"/>
    </xf>
    <xf numFmtId="0" fontId="0" fillId="0" borderId="52" xfId="0" applyFill="1" applyBorder="1">
      <alignment vertical="center"/>
    </xf>
    <xf numFmtId="0" fontId="5" fillId="0" borderId="47" xfId="0" applyFont="1" applyFill="1" applyBorder="1">
      <alignment vertical="center"/>
    </xf>
    <xf numFmtId="0" fontId="0" fillId="0" borderId="46" xfId="0" applyFill="1" applyBorder="1">
      <alignment vertical="center"/>
    </xf>
    <xf numFmtId="0" fontId="5" fillId="0" borderId="52" xfId="0" applyFont="1" applyFill="1" applyBorder="1">
      <alignment vertical="center"/>
    </xf>
    <xf numFmtId="0" fontId="0" fillId="0" borderId="48" xfId="0" applyFill="1" applyBorder="1">
      <alignment vertical="center"/>
    </xf>
    <xf numFmtId="0" fontId="6" fillId="0" borderId="50" xfId="0" applyFont="1" applyFill="1" applyBorder="1" applyAlignment="1">
      <alignment vertical="center" textRotation="255"/>
    </xf>
    <xf numFmtId="0" fontId="5" fillId="0" borderId="39" xfId="0" applyFont="1" applyFill="1" applyBorder="1">
      <alignment vertical="center"/>
    </xf>
    <xf numFmtId="0" fontId="0" fillId="0" borderId="6" xfId="0" applyFill="1" applyBorder="1">
      <alignment vertical="center"/>
    </xf>
    <xf numFmtId="0" fontId="5" fillId="0" borderId="5" xfId="0" applyFont="1" applyFill="1" applyBorder="1">
      <alignment vertical="center"/>
    </xf>
    <xf numFmtId="0" fontId="0" fillId="0" borderId="40" xfId="0" applyFill="1" applyBorder="1">
      <alignment vertical="center"/>
    </xf>
    <xf numFmtId="0" fontId="6" fillId="0" borderId="39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0" fillId="0" borderId="39" xfId="0" applyFill="1" applyBorder="1">
      <alignment vertical="center"/>
    </xf>
    <xf numFmtId="0" fontId="0" fillId="0" borderId="5" xfId="0" applyFill="1" applyBorder="1">
      <alignment vertical="center"/>
    </xf>
    <xf numFmtId="0" fontId="5" fillId="0" borderId="47" xfId="0" applyFont="1" applyFill="1" applyBorder="1" applyAlignment="1">
      <alignment vertical="center" shrinkToFit="1"/>
    </xf>
    <xf numFmtId="0" fontId="0" fillId="0" borderId="46" xfId="0" applyFill="1" applyBorder="1" applyAlignment="1">
      <alignment vertical="center" shrinkToFit="1"/>
    </xf>
    <xf numFmtId="0" fontId="5" fillId="0" borderId="52" xfId="0" applyFont="1" applyFill="1" applyBorder="1" applyAlignment="1">
      <alignment vertical="center" shrinkToFit="1"/>
    </xf>
    <xf numFmtId="0" fontId="0" fillId="0" borderId="52" xfId="0" applyFill="1" applyBorder="1" applyAlignment="1">
      <alignment vertical="center" shrinkToFit="1"/>
    </xf>
    <xf numFmtId="0" fontId="6" fillId="0" borderId="51" xfId="0" applyFont="1" applyFill="1" applyBorder="1" applyAlignment="1">
      <alignment vertical="center" textRotation="255"/>
    </xf>
    <xf numFmtId="0" fontId="5" fillId="0" borderId="41" xfId="0" applyFont="1" applyFill="1" applyBorder="1">
      <alignment vertical="center"/>
    </xf>
    <xf numFmtId="0" fontId="0" fillId="0" borderId="42" xfId="0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42" xfId="0" applyFont="1" applyFill="1" applyBorder="1">
      <alignment vertical="center"/>
    </xf>
    <xf numFmtId="0" fontId="0" fillId="0" borderId="44" xfId="0" applyFill="1" applyBorder="1">
      <alignment vertical="center"/>
    </xf>
    <xf numFmtId="0" fontId="0" fillId="0" borderId="30" xfId="0" applyFill="1" applyBorder="1">
      <alignment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1" fillId="0" borderId="21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18" xfId="0" applyFont="1" applyFill="1" applyBorder="1">
      <alignment vertical="center"/>
    </xf>
    <xf numFmtId="5" fontId="9" fillId="0" borderId="16" xfId="0" applyNumberFormat="1" applyFont="1" applyFill="1" applyBorder="1">
      <alignment vertical="center"/>
    </xf>
    <xf numFmtId="5" fontId="9" fillId="0" borderId="18" xfId="0" applyNumberFormat="1" applyFont="1" applyFill="1" applyBorder="1">
      <alignment vertical="center"/>
    </xf>
    <xf numFmtId="0" fontId="0" fillId="0" borderId="16" xfId="0" applyFill="1" applyBorder="1">
      <alignment vertical="center"/>
    </xf>
    <xf numFmtId="0" fontId="0" fillId="0" borderId="18" xfId="0" applyFill="1" applyBorder="1">
      <alignment vertical="center"/>
    </xf>
    <xf numFmtId="5" fontId="0" fillId="0" borderId="16" xfId="0" applyNumberFormat="1" applyFill="1" applyBorder="1">
      <alignment vertical="center"/>
    </xf>
    <xf numFmtId="5" fontId="0" fillId="0" borderId="17" xfId="0" applyNumberFormat="1" applyFill="1" applyBorder="1">
      <alignment vertical="center"/>
    </xf>
    <xf numFmtId="5" fontId="0" fillId="0" borderId="22" xfId="0" applyNumberFormat="1" applyFill="1" applyBorder="1">
      <alignment vertical="center"/>
    </xf>
    <xf numFmtId="0" fontId="9" fillId="0" borderId="23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11" xfId="0" applyFont="1" applyFill="1" applyBorder="1">
      <alignment vertical="center"/>
    </xf>
    <xf numFmtId="5" fontId="9" fillId="0" borderId="1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5" fontId="9" fillId="0" borderId="24" xfId="0" applyNumberFormat="1" applyFont="1" applyFill="1" applyBorder="1">
      <alignment vertical="center"/>
    </xf>
    <xf numFmtId="0" fontId="14" fillId="0" borderId="23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0" fillId="0" borderId="37" xfId="0" applyFill="1" applyBorder="1">
      <alignment vertical="center"/>
    </xf>
    <xf numFmtId="0" fontId="11" fillId="0" borderId="23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4" xfId="0" applyFont="1" applyFill="1" applyBorder="1">
      <alignment vertical="center"/>
    </xf>
    <xf numFmtId="5" fontId="9" fillId="0" borderId="36" xfId="0" applyNumberFormat="1" applyFont="1" applyFill="1" applyBorder="1">
      <alignment vertical="center"/>
    </xf>
    <xf numFmtId="0" fontId="9" fillId="0" borderId="36" xfId="0" applyFont="1" applyFill="1" applyBorder="1">
      <alignment vertical="center"/>
    </xf>
    <xf numFmtId="0" fontId="9" fillId="0" borderId="38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0" fillId="0" borderId="1" xfId="0" applyFill="1" applyBorder="1">
      <alignment vertical="center"/>
    </xf>
    <xf numFmtId="0" fontId="14" fillId="0" borderId="23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5" fontId="9" fillId="0" borderId="2" xfId="0" applyNumberFormat="1" applyFont="1" applyFill="1" applyBorder="1" applyAlignment="1">
      <alignment horizontal="right" vertical="center"/>
    </xf>
    <xf numFmtId="5" fontId="9" fillId="0" borderId="4" xfId="0" applyNumberFormat="1" applyFont="1" applyFill="1" applyBorder="1" applyAlignment="1">
      <alignment horizontal="right" vertical="center"/>
    </xf>
    <xf numFmtId="0" fontId="0" fillId="0" borderId="36" xfId="0" applyFill="1" applyBorder="1">
      <alignment vertical="center"/>
    </xf>
    <xf numFmtId="5" fontId="9" fillId="0" borderId="61" xfId="0" applyNumberFormat="1" applyFont="1" applyFill="1" applyBorder="1">
      <alignment vertical="center"/>
    </xf>
    <xf numFmtId="0" fontId="9" fillId="0" borderId="60" xfId="0" applyFont="1" applyFill="1" applyBorder="1" applyAlignment="1">
      <alignment horizontal="right" vertical="center"/>
    </xf>
    <xf numFmtId="0" fontId="9" fillId="0" borderId="56" xfId="0" applyFont="1" applyFill="1" applyBorder="1" applyAlignment="1">
      <alignment horizontal="right" vertical="center"/>
    </xf>
    <xf numFmtId="5" fontId="9" fillId="0" borderId="56" xfId="0" applyNumberFormat="1" applyFont="1" applyFill="1" applyBorder="1">
      <alignment vertical="center"/>
    </xf>
    <xf numFmtId="0" fontId="9" fillId="0" borderId="56" xfId="0" applyFont="1" applyFill="1" applyBorder="1">
      <alignment vertical="center"/>
    </xf>
    <xf numFmtId="0" fontId="9" fillId="0" borderId="57" xfId="0" applyFont="1" applyFill="1" applyBorder="1">
      <alignment vertical="center"/>
    </xf>
    <xf numFmtId="0" fontId="9" fillId="0" borderId="33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5" fontId="3" fillId="0" borderId="1" xfId="0" applyNumberFormat="1" applyFont="1" applyFill="1" applyBorder="1">
      <alignment vertical="center"/>
    </xf>
    <xf numFmtId="5" fontId="3" fillId="0" borderId="24" xfId="0" applyNumberFormat="1" applyFont="1" applyFill="1" applyBorder="1">
      <alignment vertical="center"/>
    </xf>
    <xf numFmtId="0" fontId="0" fillId="0" borderId="41" xfId="0" applyFill="1" applyBorder="1">
      <alignment vertical="center"/>
    </xf>
    <xf numFmtId="0" fontId="9" fillId="0" borderId="34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5" fontId="9" fillId="0" borderId="28" xfId="0" applyNumberFormat="1" applyFont="1" applyFill="1" applyBorder="1">
      <alignment vertical="center"/>
    </xf>
    <xf numFmtId="5" fontId="9" fillId="0" borderId="29" xfId="0" applyNumberFormat="1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5" fontId="9" fillId="0" borderId="0" xfId="0" applyNumberFormat="1" applyFont="1" applyFill="1">
      <alignment vertical="center"/>
    </xf>
    <xf numFmtId="0" fontId="0" fillId="0" borderId="53" xfId="0" applyFill="1" applyBorder="1">
      <alignment vertical="center"/>
    </xf>
    <xf numFmtId="0" fontId="0" fillId="0" borderId="54" xfId="0" applyFill="1" applyBorder="1">
      <alignment vertical="center"/>
    </xf>
    <xf numFmtId="0" fontId="9" fillId="0" borderId="54" xfId="0" applyFont="1" applyFill="1" applyBorder="1" applyAlignment="1">
      <alignment horizontal="right" vertical="center"/>
    </xf>
    <xf numFmtId="5" fontId="9" fillId="0" borderId="54" xfId="0" applyNumberFormat="1" applyFont="1" applyFill="1" applyBorder="1">
      <alignment vertical="center"/>
    </xf>
    <xf numFmtId="5" fontId="9" fillId="0" borderId="55" xfId="0" applyNumberFormat="1" applyFont="1" applyFill="1" applyBorder="1">
      <alignment vertical="center"/>
    </xf>
    <xf numFmtId="0" fontId="9" fillId="0" borderId="30" xfId="0" applyFont="1" applyFill="1" applyBorder="1" applyAlignment="1">
      <alignment horizontal="right" vertical="center"/>
    </xf>
    <xf numFmtId="5" fontId="9" fillId="0" borderId="30" xfId="0" applyNumberFormat="1" applyFont="1" applyFill="1" applyBorder="1">
      <alignment vertical="center"/>
    </xf>
    <xf numFmtId="5" fontId="9" fillId="0" borderId="44" xfId="0" applyNumberFormat="1" applyFont="1" applyFill="1" applyBorder="1">
      <alignment vertical="center"/>
    </xf>
    <xf numFmtId="0" fontId="0" fillId="0" borderId="55" xfId="0" applyFill="1" applyBorder="1">
      <alignment vertical="center"/>
    </xf>
    <xf numFmtId="0" fontId="0" fillId="0" borderId="39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0" fillId="0" borderId="41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 wrapText="1"/>
    </xf>
    <xf numFmtId="0" fontId="21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88308</xdr:colOff>
      <xdr:row>2</xdr:row>
      <xdr:rowOff>200703</xdr:rowOff>
    </xdr:from>
    <xdr:ext cx="748923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9E5A437-695E-4016-8E6C-F267DA033F0C}"/>
            </a:ext>
          </a:extLst>
        </xdr:cNvPr>
        <xdr:cNvSpPr txBox="1"/>
      </xdr:nvSpPr>
      <xdr:spPr>
        <a:xfrm>
          <a:off x="6558953" y="891119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小間番号</a:t>
          </a:r>
        </a:p>
      </xdr:txBody>
    </xdr:sp>
    <xdr:clientData/>
  </xdr:oneCellAnchor>
  <xdr:oneCellAnchor>
    <xdr:from>
      <xdr:col>7</xdr:col>
      <xdr:colOff>433382</xdr:colOff>
      <xdr:row>35</xdr:row>
      <xdr:rowOff>7894</xdr:rowOff>
    </xdr:from>
    <xdr:ext cx="184731" cy="217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EED7BA5-790B-4A24-9074-CF9D256742DC}"/>
            </a:ext>
          </a:extLst>
        </xdr:cNvPr>
        <xdr:cNvSpPr txBox="1"/>
      </xdr:nvSpPr>
      <xdr:spPr>
        <a:xfrm>
          <a:off x="3689348" y="8771707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7</xdr:col>
      <xdr:colOff>433382</xdr:colOff>
      <xdr:row>36</xdr:row>
      <xdr:rowOff>7894</xdr:rowOff>
    </xdr:from>
    <xdr:ext cx="184731" cy="217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4C6BBAF-71AE-481B-B3B6-409DB66F739B}"/>
            </a:ext>
          </a:extLst>
        </xdr:cNvPr>
        <xdr:cNvSpPr txBox="1"/>
      </xdr:nvSpPr>
      <xdr:spPr>
        <a:xfrm>
          <a:off x="3689348" y="8761958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 editAs="oneCell">
    <xdr:from>
      <xdr:col>4</xdr:col>
      <xdr:colOff>90662</xdr:colOff>
      <xdr:row>10</xdr:row>
      <xdr:rowOff>91636</xdr:rowOff>
    </xdr:from>
    <xdr:to>
      <xdr:col>5</xdr:col>
      <xdr:colOff>469157</xdr:colOff>
      <xdr:row>13</xdr:row>
      <xdr:rowOff>75062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C6A855A-4BDB-4CC7-BE34-13761A67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047" y="1954555"/>
          <a:ext cx="870288" cy="686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163772</xdr:colOff>
      <xdr:row>10</xdr:row>
      <xdr:rowOff>142330</xdr:rowOff>
    </xdr:from>
    <xdr:to>
      <xdr:col>3</xdr:col>
      <xdr:colOff>292853</xdr:colOff>
      <xdr:row>13</xdr:row>
      <xdr:rowOff>150125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BF32E2A-D535-468E-B421-E410E887C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871" y="2005249"/>
          <a:ext cx="633574" cy="710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74200</xdr:colOff>
      <xdr:row>10</xdr:row>
      <xdr:rowOff>148176</xdr:rowOff>
    </xdr:from>
    <xdr:to>
      <xdr:col>9</xdr:col>
      <xdr:colOff>430048</xdr:colOff>
      <xdr:row>13</xdr:row>
      <xdr:rowOff>56540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D29B5BC-357E-4400-8279-F4F7791D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7334" y="1824900"/>
          <a:ext cx="846667" cy="61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88710</xdr:colOff>
      <xdr:row>10</xdr:row>
      <xdr:rowOff>110159</xdr:rowOff>
    </xdr:from>
    <xdr:to>
      <xdr:col>15</xdr:col>
      <xdr:colOff>430085</xdr:colOff>
      <xdr:row>13</xdr:row>
      <xdr:rowOff>116005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1BAA57B-1DBA-4FEB-BC49-EBDD8D8E7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7528" y="1973078"/>
          <a:ext cx="833168" cy="708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80914</xdr:colOff>
      <xdr:row>10</xdr:row>
      <xdr:rowOff>90663</xdr:rowOff>
    </xdr:from>
    <xdr:to>
      <xdr:col>13</xdr:col>
      <xdr:colOff>447138</xdr:colOff>
      <xdr:row>13</xdr:row>
      <xdr:rowOff>75062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7E1D7985-4C89-4356-A77F-BC519CDBB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3445" y="1953582"/>
          <a:ext cx="864368" cy="68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84811</xdr:colOff>
      <xdr:row>15</xdr:row>
      <xdr:rowOff>16571</xdr:rowOff>
    </xdr:from>
    <xdr:to>
      <xdr:col>9</xdr:col>
      <xdr:colOff>487921</xdr:colOff>
      <xdr:row>18</xdr:row>
      <xdr:rowOff>193012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C9239A0-AACB-4907-94F1-A1549771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4769" y="3025902"/>
          <a:ext cx="894903" cy="879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125280</xdr:colOff>
      <xdr:row>15</xdr:row>
      <xdr:rowOff>71163</xdr:rowOff>
    </xdr:from>
    <xdr:to>
      <xdr:col>3</xdr:col>
      <xdr:colOff>374337</xdr:colOff>
      <xdr:row>18</xdr:row>
      <xdr:rowOff>122826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644F5928-CB8B-43AB-B4FF-0BB76A86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79" y="3080494"/>
          <a:ext cx="747200" cy="75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117957</xdr:colOff>
      <xdr:row>15</xdr:row>
      <xdr:rowOff>112398</xdr:rowOff>
    </xdr:from>
    <xdr:to>
      <xdr:col>11</xdr:col>
      <xdr:colOff>429906</xdr:colOff>
      <xdr:row>17</xdr:row>
      <xdr:rowOff>106755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45AC7BD5-815D-47EB-BA29-1E8E15F5E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4202" y="3155849"/>
          <a:ext cx="810092" cy="465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124263</xdr:colOff>
      <xdr:row>15</xdr:row>
      <xdr:rowOff>90662</xdr:rowOff>
    </xdr:from>
    <xdr:to>
      <xdr:col>7</xdr:col>
      <xdr:colOff>410909</xdr:colOff>
      <xdr:row>18</xdr:row>
      <xdr:rowOff>163770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18C28BB5-018F-465D-9BBD-5741AC6A4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35" y="3099993"/>
          <a:ext cx="778439" cy="775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94552</xdr:colOff>
      <xdr:row>15</xdr:row>
      <xdr:rowOff>171571</xdr:rowOff>
    </xdr:from>
    <xdr:to>
      <xdr:col>13</xdr:col>
      <xdr:colOff>428929</xdr:colOff>
      <xdr:row>18</xdr:row>
      <xdr:rowOff>75058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F5D88827-267B-4C5A-BDFF-5B3B808B7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7083" y="3201374"/>
          <a:ext cx="832521" cy="606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259309</xdr:colOff>
      <xdr:row>15</xdr:row>
      <xdr:rowOff>54591</xdr:rowOff>
    </xdr:from>
    <xdr:to>
      <xdr:col>5</xdr:col>
      <xdr:colOff>313900</xdr:colOff>
      <xdr:row>18</xdr:row>
      <xdr:rowOff>123800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642361C0-EFF1-493A-B424-436816C89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94" y="3063922"/>
          <a:ext cx="552734" cy="772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293428</xdr:colOff>
      <xdr:row>15</xdr:row>
      <xdr:rowOff>68240</xdr:rowOff>
    </xdr:from>
    <xdr:to>
      <xdr:col>15</xdr:col>
      <xdr:colOff>361667</xdr:colOff>
      <xdr:row>18</xdr:row>
      <xdr:rowOff>116003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9981B582-5274-4BED-B2A4-AFADD727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2246" y="3098043"/>
          <a:ext cx="566382" cy="750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402284</xdr:colOff>
      <xdr:row>56</xdr:row>
      <xdr:rowOff>187818</xdr:rowOff>
    </xdr:from>
    <xdr:ext cx="679353" cy="32842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BEE20B7-23F1-40FE-83E4-72B5492DC8AC}"/>
            </a:ext>
          </a:extLst>
        </xdr:cNvPr>
        <xdr:cNvSpPr txBox="1"/>
      </xdr:nvSpPr>
      <xdr:spPr>
        <a:xfrm>
          <a:off x="3707459" y="13132293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1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411633</xdr:colOff>
      <xdr:row>57</xdr:row>
      <xdr:rowOff>197168</xdr:rowOff>
    </xdr:from>
    <xdr:ext cx="679353" cy="32842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24A4B1B-69CE-4883-956C-1450FD6F849D}"/>
            </a:ext>
          </a:extLst>
        </xdr:cNvPr>
        <xdr:cNvSpPr txBox="1"/>
      </xdr:nvSpPr>
      <xdr:spPr>
        <a:xfrm>
          <a:off x="3716808" y="13370243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（注</a:t>
          </a:r>
          <a:r>
            <a:rPr kumimoji="1" lang="en-US" altLang="ja-JP" sz="1100" strike="noStrike" baseline="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oneCellAnchor>
  <xdr:twoCellAnchor editAs="oneCell">
    <xdr:from>
      <xdr:col>6</xdr:col>
      <xdr:colOff>54705</xdr:colOff>
      <xdr:row>10</xdr:row>
      <xdr:rowOff>99434</xdr:rowOff>
    </xdr:from>
    <xdr:to>
      <xdr:col>7</xdr:col>
      <xdr:colOff>487422</xdr:colOff>
      <xdr:row>13</xdr:row>
      <xdr:rowOff>94963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898FE6A-ACFC-43EF-A25A-3643A1905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13502" y="1776158"/>
          <a:ext cx="929886" cy="69741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10</xdr:row>
      <xdr:rowOff>0</xdr:rowOff>
    </xdr:from>
    <xdr:to>
      <xdr:col>19</xdr:col>
      <xdr:colOff>307075</xdr:colOff>
      <xdr:row>11</xdr:row>
      <xdr:rowOff>75064</xdr:rowOff>
    </xdr:to>
    <xdr:sp macro="" textlink="">
      <xdr:nvSpPr>
        <xdr:cNvPr id="1025" name="AutoShape 1" descr="EA911AF-413 エスコ ESCO 1370x1850mm テーブルクロス(白無地 ...">
          <a:extLst>
            <a:ext uri="{FF2B5EF4-FFF2-40B4-BE49-F238E27FC236}">
              <a16:creationId xmlns:a16="http://schemas.microsoft.com/office/drawing/2014/main" id="{38BFD2F9-8A20-4EA0-8557-CDBA316F5A79}"/>
            </a:ext>
          </a:extLst>
        </xdr:cNvPr>
        <xdr:cNvSpPr>
          <a:spLocks noChangeAspect="1" noChangeArrowheads="1"/>
        </xdr:cNvSpPr>
      </xdr:nvSpPr>
      <xdr:spPr bwMode="auto">
        <a:xfrm>
          <a:off x="9526137" y="1671851"/>
          <a:ext cx="307075" cy="307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307075</xdr:colOff>
      <xdr:row>12</xdr:row>
      <xdr:rowOff>67763</xdr:rowOff>
    </xdr:to>
    <xdr:sp macro="" textlink="">
      <xdr:nvSpPr>
        <xdr:cNvPr id="1026" name="AutoShape 2" descr="EA911AF-413 エスコ ESCO 1370x1850mm テーブルクロス(白無地 ...">
          <a:extLst>
            <a:ext uri="{FF2B5EF4-FFF2-40B4-BE49-F238E27FC236}">
              <a16:creationId xmlns:a16="http://schemas.microsoft.com/office/drawing/2014/main" id="{0C4A57EE-6398-4468-9940-A4CEE0DDE2A6}"/>
            </a:ext>
          </a:extLst>
        </xdr:cNvPr>
        <xdr:cNvSpPr>
          <a:spLocks noChangeAspect="1" noChangeArrowheads="1"/>
        </xdr:cNvSpPr>
      </xdr:nvSpPr>
      <xdr:spPr bwMode="auto">
        <a:xfrm>
          <a:off x="8871045" y="1903863"/>
          <a:ext cx="307074" cy="307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94485</xdr:colOff>
      <xdr:row>10</xdr:row>
      <xdr:rowOff>36108</xdr:rowOff>
    </xdr:from>
    <xdr:to>
      <xdr:col>11</xdr:col>
      <xdr:colOff>426679</xdr:colOff>
      <xdr:row>13</xdr:row>
      <xdr:rowOff>163585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E5EBC75-511E-4315-AD0D-E5317B492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55454" y="1710583"/>
          <a:ext cx="830862" cy="830862"/>
        </a:xfrm>
        <a:prstGeom prst="rect">
          <a:avLst/>
        </a:prstGeom>
      </xdr:spPr>
    </xdr:pic>
    <xdr:clientData/>
  </xdr:twoCellAnchor>
  <xdr:oneCellAnchor>
    <xdr:from>
      <xdr:col>7</xdr:col>
      <xdr:colOff>409575</xdr:colOff>
      <xdr:row>58</xdr:row>
      <xdr:rowOff>190500</xdr:rowOff>
    </xdr:from>
    <xdr:ext cx="679353" cy="328423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6DAAE2D-F3EE-4D4A-965A-5DBB2AD514C2}"/>
            </a:ext>
          </a:extLst>
        </xdr:cNvPr>
        <xdr:cNvSpPr txBox="1"/>
      </xdr:nvSpPr>
      <xdr:spPr>
        <a:xfrm>
          <a:off x="3714750" y="13592175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（注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88308</xdr:colOff>
      <xdr:row>2</xdr:row>
      <xdr:rowOff>200703</xdr:rowOff>
    </xdr:from>
    <xdr:ext cx="748923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AC5251-8953-4900-9A8E-87EFCB7BFCAD}"/>
            </a:ext>
          </a:extLst>
        </xdr:cNvPr>
        <xdr:cNvSpPr txBox="1"/>
      </xdr:nvSpPr>
      <xdr:spPr>
        <a:xfrm>
          <a:off x="6837126" y="719318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小間番号</a:t>
          </a:r>
        </a:p>
      </xdr:txBody>
    </xdr:sp>
    <xdr:clientData/>
  </xdr:oneCellAnchor>
  <xdr:oneCellAnchor>
    <xdr:from>
      <xdr:col>7</xdr:col>
      <xdr:colOff>433382</xdr:colOff>
      <xdr:row>32</xdr:row>
      <xdr:rowOff>7894</xdr:rowOff>
    </xdr:from>
    <xdr:ext cx="184731" cy="217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095F5E-324B-45CE-8575-F7E946CEDFF9}"/>
            </a:ext>
          </a:extLst>
        </xdr:cNvPr>
        <xdr:cNvSpPr txBox="1"/>
      </xdr:nvSpPr>
      <xdr:spPr>
        <a:xfrm>
          <a:off x="3695197" y="746639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7</xdr:col>
      <xdr:colOff>433382</xdr:colOff>
      <xdr:row>33</xdr:row>
      <xdr:rowOff>7894</xdr:rowOff>
    </xdr:from>
    <xdr:ext cx="184731" cy="217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F0E0D59-865F-448B-A10A-257585B350FE}"/>
            </a:ext>
          </a:extLst>
        </xdr:cNvPr>
        <xdr:cNvSpPr txBox="1"/>
      </xdr:nvSpPr>
      <xdr:spPr>
        <a:xfrm>
          <a:off x="3695197" y="7691584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 editAs="oneCell">
    <xdr:from>
      <xdr:col>4</xdr:col>
      <xdr:colOff>90662</xdr:colOff>
      <xdr:row>7</xdr:row>
      <xdr:rowOff>91636</xdr:rowOff>
    </xdr:from>
    <xdr:to>
      <xdr:col>5</xdr:col>
      <xdr:colOff>462807</xdr:colOff>
      <xdr:row>10</xdr:row>
      <xdr:rowOff>75062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EC6AFD5-1E32-494E-B03C-B248A3F6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047" y="1763487"/>
          <a:ext cx="870288" cy="68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163772</xdr:colOff>
      <xdr:row>7</xdr:row>
      <xdr:rowOff>142330</xdr:rowOff>
    </xdr:from>
    <xdr:to>
      <xdr:col>3</xdr:col>
      <xdr:colOff>299203</xdr:colOff>
      <xdr:row>10</xdr:row>
      <xdr:rowOff>150125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2ED400D-FB35-496F-8243-5212A55F3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871" y="1814181"/>
          <a:ext cx="633574" cy="710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74200</xdr:colOff>
      <xdr:row>7</xdr:row>
      <xdr:rowOff>148176</xdr:rowOff>
    </xdr:from>
    <xdr:to>
      <xdr:col>9</xdr:col>
      <xdr:colOff>423698</xdr:colOff>
      <xdr:row>10</xdr:row>
      <xdr:rowOff>56540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0D3F899-B2BF-4D62-87F4-D2925305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4158" y="1820027"/>
          <a:ext cx="847641" cy="611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88710</xdr:colOff>
      <xdr:row>7</xdr:row>
      <xdr:rowOff>110159</xdr:rowOff>
    </xdr:from>
    <xdr:to>
      <xdr:col>15</xdr:col>
      <xdr:colOff>423735</xdr:colOff>
      <xdr:row>10</xdr:row>
      <xdr:rowOff>116005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65B4229-DCD5-4F8E-8492-89AC76DC5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7528" y="1782010"/>
          <a:ext cx="833168" cy="70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80914</xdr:colOff>
      <xdr:row>7</xdr:row>
      <xdr:rowOff>90663</xdr:rowOff>
    </xdr:from>
    <xdr:to>
      <xdr:col>13</xdr:col>
      <xdr:colOff>447138</xdr:colOff>
      <xdr:row>10</xdr:row>
      <xdr:rowOff>75062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E677E44-1225-41C4-A8A7-F3827A92A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3445" y="1762514"/>
          <a:ext cx="864368" cy="687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84811</xdr:colOff>
      <xdr:row>12</xdr:row>
      <xdr:rowOff>16571</xdr:rowOff>
    </xdr:from>
    <xdr:to>
      <xdr:col>9</xdr:col>
      <xdr:colOff>481571</xdr:colOff>
      <xdr:row>15</xdr:row>
      <xdr:rowOff>193015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BE15F63-878F-4409-8BEB-337AC5292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4769" y="2855305"/>
          <a:ext cx="894903" cy="879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125280</xdr:colOff>
      <xdr:row>12</xdr:row>
      <xdr:rowOff>71163</xdr:rowOff>
    </xdr:from>
    <xdr:to>
      <xdr:col>3</xdr:col>
      <xdr:colOff>374337</xdr:colOff>
      <xdr:row>15</xdr:row>
      <xdr:rowOff>122829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5D449F7-534B-4AA8-BE71-22004E84D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79" y="2909897"/>
          <a:ext cx="747200" cy="754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117957</xdr:colOff>
      <xdr:row>12</xdr:row>
      <xdr:rowOff>112398</xdr:rowOff>
    </xdr:from>
    <xdr:to>
      <xdr:col>11</xdr:col>
      <xdr:colOff>429906</xdr:colOff>
      <xdr:row>14</xdr:row>
      <xdr:rowOff>100408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2725ED8-51AB-45BD-9007-044F249C7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4202" y="2951132"/>
          <a:ext cx="810092" cy="465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124263</xdr:colOff>
      <xdr:row>12</xdr:row>
      <xdr:rowOff>90662</xdr:rowOff>
    </xdr:from>
    <xdr:to>
      <xdr:col>7</xdr:col>
      <xdr:colOff>404559</xdr:colOff>
      <xdr:row>15</xdr:row>
      <xdr:rowOff>163773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2DE1E6C-23AF-4880-8ACE-13D5BDD3B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35" y="2929396"/>
          <a:ext cx="778439" cy="775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94552</xdr:colOff>
      <xdr:row>12</xdr:row>
      <xdr:rowOff>171571</xdr:rowOff>
    </xdr:from>
    <xdr:to>
      <xdr:col>13</xdr:col>
      <xdr:colOff>428929</xdr:colOff>
      <xdr:row>15</xdr:row>
      <xdr:rowOff>75061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D302224-4518-4690-9FA8-BF86F5B2B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7083" y="3010305"/>
          <a:ext cx="832521" cy="60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259309</xdr:colOff>
      <xdr:row>12</xdr:row>
      <xdr:rowOff>54591</xdr:rowOff>
    </xdr:from>
    <xdr:to>
      <xdr:col>5</xdr:col>
      <xdr:colOff>313900</xdr:colOff>
      <xdr:row>15</xdr:row>
      <xdr:rowOff>123803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46C3DC0-172B-43BD-81F5-728B6F85C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94" y="2893325"/>
          <a:ext cx="552734" cy="772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293428</xdr:colOff>
      <xdr:row>12</xdr:row>
      <xdr:rowOff>68240</xdr:rowOff>
    </xdr:from>
    <xdr:to>
      <xdr:col>15</xdr:col>
      <xdr:colOff>361667</xdr:colOff>
      <xdr:row>15</xdr:row>
      <xdr:rowOff>116006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1114339D-6498-4A81-8B31-6292EDA9E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2246" y="2906974"/>
          <a:ext cx="566382" cy="750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399684</xdr:colOff>
      <xdr:row>18</xdr:row>
      <xdr:rowOff>194968</xdr:rowOff>
    </xdr:from>
    <xdr:ext cx="679353" cy="32842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64DE14C-1810-42C6-8732-3B6219308682}"/>
            </a:ext>
          </a:extLst>
        </xdr:cNvPr>
        <xdr:cNvSpPr txBox="1"/>
      </xdr:nvSpPr>
      <xdr:spPr>
        <a:xfrm>
          <a:off x="3661499" y="4500837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1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405858</xdr:colOff>
      <xdr:row>19</xdr:row>
      <xdr:rowOff>220639</xdr:rowOff>
    </xdr:from>
    <xdr:ext cx="679353" cy="32842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1753BC2-8372-4AAC-92E1-FB28F7E4CA2C}"/>
            </a:ext>
          </a:extLst>
        </xdr:cNvPr>
        <xdr:cNvSpPr txBox="1"/>
      </xdr:nvSpPr>
      <xdr:spPr>
        <a:xfrm>
          <a:off x="3667673" y="4751696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1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402284</xdr:colOff>
      <xdr:row>53</xdr:row>
      <xdr:rowOff>187818</xdr:rowOff>
    </xdr:from>
    <xdr:ext cx="679353" cy="32842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145716C-F3D4-41E2-8DA5-BE5CAE808B2D}"/>
            </a:ext>
          </a:extLst>
        </xdr:cNvPr>
        <xdr:cNvSpPr txBox="1"/>
      </xdr:nvSpPr>
      <xdr:spPr>
        <a:xfrm>
          <a:off x="3664099" y="12382093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2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408458</xdr:colOff>
      <xdr:row>54</xdr:row>
      <xdr:rowOff>193993</xdr:rowOff>
    </xdr:from>
    <xdr:ext cx="679353" cy="3284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C704E8D-1142-4E5C-AFFC-DC94968D1580}"/>
            </a:ext>
          </a:extLst>
        </xdr:cNvPr>
        <xdr:cNvSpPr txBox="1"/>
      </xdr:nvSpPr>
      <xdr:spPr>
        <a:xfrm>
          <a:off x="3670273" y="12613456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3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oneCellAnchor>
  <xdr:twoCellAnchor editAs="oneCell">
    <xdr:from>
      <xdr:col>6</xdr:col>
      <xdr:colOff>54705</xdr:colOff>
      <xdr:row>7</xdr:row>
      <xdr:rowOff>99434</xdr:rowOff>
    </xdr:from>
    <xdr:to>
      <xdr:col>7</xdr:col>
      <xdr:colOff>487422</xdr:colOff>
      <xdr:row>10</xdr:row>
      <xdr:rowOff>94963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5B1520C4-0E0A-420F-91E8-E6C132EFD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18377" y="1771285"/>
          <a:ext cx="930860" cy="698388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307075</xdr:colOff>
      <xdr:row>8</xdr:row>
      <xdr:rowOff>75063</xdr:rowOff>
    </xdr:to>
    <xdr:sp macro="" textlink="">
      <xdr:nvSpPr>
        <xdr:cNvPr id="22" name="AutoShape 1" descr="EA911AF-413 エスコ ESCO 1370x1850mm テーブルクロス(白無地 ...">
          <a:extLst>
            <a:ext uri="{FF2B5EF4-FFF2-40B4-BE49-F238E27FC236}">
              <a16:creationId xmlns:a16="http://schemas.microsoft.com/office/drawing/2014/main" id="{60B82B03-5588-417B-B36B-C51797BC82D5}"/>
            </a:ext>
          </a:extLst>
        </xdr:cNvPr>
        <xdr:cNvSpPr>
          <a:spLocks noChangeAspect="1" noChangeArrowheads="1"/>
        </xdr:cNvSpPr>
      </xdr:nvSpPr>
      <xdr:spPr bwMode="auto">
        <a:xfrm>
          <a:off x="9314597" y="1671851"/>
          <a:ext cx="307075" cy="30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307075</xdr:colOff>
      <xdr:row>9</xdr:row>
      <xdr:rowOff>61415</xdr:rowOff>
    </xdr:to>
    <xdr:sp macro="" textlink="">
      <xdr:nvSpPr>
        <xdr:cNvPr id="23" name="AutoShape 2" descr="EA911AF-413 エスコ ESCO 1370x1850mm テーブルクロス(白無地 ...">
          <a:extLst>
            <a:ext uri="{FF2B5EF4-FFF2-40B4-BE49-F238E27FC236}">
              <a16:creationId xmlns:a16="http://schemas.microsoft.com/office/drawing/2014/main" id="{17F8809A-ECB4-455B-A24C-0C24D5D67ACF}"/>
            </a:ext>
          </a:extLst>
        </xdr:cNvPr>
        <xdr:cNvSpPr>
          <a:spLocks noChangeAspect="1" noChangeArrowheads="1"/>
        </xdr:cNvSpPr>
      </xdr:nvSpPr>
      <xdr:spPr bwMode="auto">
        <a:xfrm>
          <a:off x="8659504" y="1903863"/>
          <a:ext cx="307075" cy="307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94485</xdr:colOff>
      <xdr:row>7</xdr:row>
      <xdr:rowOff>36108</xdr:rowOff>
    </xdr:from>
    <xdr:to>
      <xdr:col>11</xdr:col>
      <xdr:colOff>426679</xdr:colOff>
      <xdr:row>10</xdr:row>
      <xdr:rowOff>163585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96FC505-9472-4315-9CAF-C262BADD4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50730" y="1707959"/>
          <a:ext cx="830337" cy="830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8AF3-2B63-4A50-B713-65E8F22D3509}">
  <sheetPr>
    <pageSetUpPr fitToPage="1"/>
  </sheetPr>
  <dimension ref="B1:R81"/>
  <sheetViews>
    <sheetView tabSelected="1" view="pageBreakPreview" topLeftCell="A58" zoomScaleNormal="100" zoomScaleSheetLayoutView="100" workbookViewId="0">
      <selection activeCell="P72" sqref="P72"/>
    </sheetView>
  </sheetViews>
  <sheetFormatPr defaultRowHeight="18.75" x14ac:dyDescent="0.4"/>
  <cols>
    <col min="1" max="1" width="3.625" style="128" customWidth="1"/>
    <col min="2" max="16" width="6.625" style="128" customWidth="1"/>
    <col min="17" max="17" width="3.375" style="128" customWidth="1"/>
    <col min="18" max="18" width="0" style="128" hidden="1" customWidth="1"/>
    <col min="19" max="16384" width="9" style="128"/>
  </cols>
  <sheetData>
    <row r="1" spans="2:18" ht="21" customHeight="1" thickBot="1" x14ac:dyDescent="0.45">
      <c r="C1" s="129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1" t="s">
        <v>87</v>
      </c>
      <c r="P1" s="132"/>
      <c r="R1" s="133" t="s">
        <v>89</v>
      </c>
    </row>
    <row r="2" spans="2:18" x14ac:dyDescent="0.4">
      <c r="N2" s="134" t="s">
        <v>8</v>
      </c>
      <c r="O2" s="134"/>
      <c r="P2" s="134"/>
      <c r="R2" s="133"/>
    </row>
    <row r="3" spans="2:18" x14ac:dyDescent="0.4">
      <c r="B3" s="135" t="s">
        <v>63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R3" s="133"/>
    </row>
    <row r="4" spans="2:18" x14ac:dyDescent="0.4">
      <c r="B4" s="137" t="s">
        <v>9</v>
      </c>
      <c r="C4" s="138"/>
      <c r="D4" s="139"/>
      <c r="E4" s="140"/>
      <c r="F4" s="138"/>
      <c r="G4" s="138"/>
      <c r="H4" s="138"/>
      <c r="I4" s="138"/>
      <c r="J4" s="138"/>
      <c r="K4" s="138"/>
      <c r="L4" s="138"/>
      <c r="M4" s="138"/>
      <c r="N4" s="139"/>
      <c r="O4" s="141"/>
      <c r="P4" s="142"/>
      <c r="R4" s="133"/>
    </row>
    <row r="5" spans="2:18" x14ac:dyDescent="0.4">
      <c r="B5" s="137" t="s">
        <v>10</v>
      </c>
      <c r="C5" s="138"/>
      <c r="D5" s="139"/>
      <c r="E5" s="140"/>
      <c r="F5" s="138"/>
      <c r="G5" s="138"/>
      <c r="H5" s="138"/>
      <c r="I5" s="138"/>
      <c r="J5" s="138"/>
      <c r="K5" s="138"/>
      <c r="L5" s="138"/>
      <c r="M5" s="138"/>
      <c r="N5" s="139"/>
      <c r="O5" s="143" t="s">
        <v>82</v>
      </c>
      <c r="P5" s="144"/>
      <c r="R5" s="133"/>
    </row>
    <row r="6" spans="2:18" x14ac:dyDescent="0.4">
      <c r="B6" s="145" t="s">
        <v>76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  <c r="M6" s="147"/>
      <c r="N6" s="147"/>
      <c r="O6" s="148"/>
      <c r="P6" s="148"/>
      <c r="R6" s="133"/>
    </row>
    <row r="7" spans="2:18" x14ac:dyDescent="0.4">
      <c r="B7" s="149" t="s">
        <v>77</v>
      </c>
      <c r="C7" s="146"/>
      <c r="D7" s="150"/>
      <c r="E7" s="151"/>
      <c r="F7" s="146"/>
      <c r="G7" s="146"/>
      <c r="H7" s="146"/>
      <c r="I7" s="150"/>
      <c r="J7" s="152" t="s">
        <v>78</v>
      </c>
      <c r="K7" s="150"/>
      <c r="L7" s="151"/>
      <c r="M7" s="146"/>
      <c r="N7" s="146"/>
      <c r="O7" s="146"/>
      <c r="P7" s="150"/>
      <c r="R7" s="133"/>
    </row>
    <row r="8" spans="2:18" x14ac:dyDescent="0.4">
      <c r="B8" s="149" t="s">
        <v>80</v>
      </c>
      <c r="C8" s="150"/>
      <c r="D8" s="151" t="s">
        <v>79</v>
      </c>
      <c r="E8" s="146"/>
      <c r="F8" s="146"/>
      <c r="G8" s="146"/>
      <c r="H8" s="146"/>
      <c r="I8" s="146"/>
      <c r="J8" s="146"/>
      <c r="K8" s="146"/>
      <c r="L8" s="146"/>
      <c r="M8" s="153" t="s">
        <v>81</v>
      </c>
      <c r="N8" s="154"/>
      <c r="O8" s="154"/>
      <c r="P8" s="155"/>
      <c r="R8" s="133"/>
    </row>
    <row r="9" spans="2:18" ht="8.1" customHeight="1" thickBot="1" x14ac:dyDescent="0.45">
      <c r="B9" s="156"/>
      <c r="C9" s="157"/>
      <c r="D9" s="157"/>
      <c r="E9" s="157"/>
      <c r="F9" s="157"/>
      <c r="G9" s="157"/>
      <c r="H9" s="157"/>
      <c r="I9" s="156"/>
      <c r="J9" s="157"/>
      <c r="K9" s="157"/>
      <c r="L9" s="157"/>
      <c r="M9" s="157"/>
      <c r="N9" s="157"/>
      <c r="O9" s="157"/>
      <c r="P9" s="157"/>
      <c r="R9" s="133"/>
    </row>
    <row r="10" spans="2:18" ht="19.5" thickBot="1" x14ac:dyDescent="0.45">
      <c r="B10" s="158" t="s">
        <v>60</v>
      </c>
      <c r="C10" s="159" t="s">
        <v>47</v>
      </c>
      <c r="D10" s="160"/>
      <c r="E10" s="161" t="s">
        <v>48</v>
      </c>
      <c r="F10" s="162"/>
      <c r="G10" s="163" t="s">
        <v>71</v>
      </c>
      <c r="H10" s="160"/>
      <c r="I10" s="161" t="s">
        <v>72</v>
      </c>
      <c r="J10" s="162"/>
      <c r="K10" s="163" t="s">
        <v>49</v>
      </c>
      <c r="L10" s="160"/>
      <c r="M10" s="161" t="s">
        <v>50</v>
      </c>
      <c r="N10" s="162"/>
      <c r="O10" s="163" t="s">
        <v>51</v>
      </c>
      <c r="P10" s="164"/>
      <c r="R10" s="133"/>
    </row>
    <row r="11" spans="2:18" ht="19.5" thickTop="1" x14ac:dyDescent="0.4">
      <c r="B11" s="165"/>
      <c r="C11" s="166"/>
      <c r="D11" s="167"/>
      <c r="E11" s="168"/>
      <c r="F11" s="167"/>
      <c r="G11" s="168"/>
      <c r="H11" s="167"/>
      <c r="I11" s="168"/>
      <c r="J11" s="167"/>
      <c r="K11" s="168"/>
      <c r="L11" s="167"/>
      <c r="M11" s="168"/>
      <c r="N11" s="167"/>
      <c r="O11" s="168"/>
      <c r="P11" s="169"/>
      <c r="R11" s="133"/>
    </row>
    <row r="12" spans="2:18" ht="19.5" x14ac:dyDescent="0.4">
      <c r="B12" s="165"/>
      <c r="C12" s="170"/>
      <c r="D12" s="167"/>
      <c r="E12" s="171"/>
      <c r="F12" s="167"/>
      <c r="G12" s="171"/>
      <c r="H12" s="167"/>
      <c r="I12" s="171"/>
      <c r="J12" s="167"/>
      <c r="K12" s="171"/>
      <c r="L12" s="167"/>
      <c r="M12" s="171"/>
      <c r="N12" s="167"/>
      <c r="O12" s="171"/>
      <c r="P12" s="169"/>
      <c r="R12" s="133"/>
    </row>
    <row r="13" spans="2:18" x14ac:dyDescent="0.4">
      <c r="B13" s="165"/>
      <c r="C13" s="172"/>
      <c r="D13" s="167"/>
      <c r="E13" s="173"/>
      <c r="F13" s="167"/>
      <c r="G13" s="173"/>
      <c r="H13" s="167"/>
      <c r="I13" s="173"/>
      <c r="J13" s="167"/>
      <c r="K13" s="173"/>
      <c r="L13" s="167"/>
      <c r="M13" s="173"/>
      <c r="N13" s="167"/>
      <c r="O13" s="173"/>
      <c r="P13" s="169"/>
      <c r="R13" s="133"/>
    </row>
    <row r="14" spans="2:18" ht="19.5" thickBot="1" x14ac:dyDescent="0.45">
      <c r="B14" s="165"/>
      <c r="C14" s="166"/>
      <c r="D14" s="167"/>
      <c r="E14" s="168"/>
      <c r="F14" s="167"/>
      <c r="G14" s="168"/>
      <c r="H14" s="167"/>
      <c r="I14" s="168"/>
      <c r="J14" s="167"/>
      <c r="K14" s="168"/>
      <c r="L14" s="167"/>
      <c r="M14" s="168"/>
      <c r="N14" s="167"/>
      <c r="O14" s="168"/>
      <c r="P14" s="169"/>
      <c r="R14" s="133"/>
    </row>
    <row r="15" spans="2:18" ht="19.5" thickBot="1" x14ac:dyDescent="0.45">
      <c r="B15" s="165"/>
      <c r="C15" s="159" t="s">
        <v>52</v>
      </c>
      <c r="D15" s="160"/>
      <c r="E15" s="161" t="s">
        <v>53</v>
      </c>
      <c r="F15" s="162"/>
      <c r="G15" s="163" t="s">
        <v>54</v>
      </c>
      <c r="H15" s="160"/>
      <c r="I15" s="174" t="s">
        <v>55</v>
      </c>
      <c r="J15" s="175"/>
      <c r="K15" s="176" t="s">
        <v>56</v>
      </c>
      <c r="L15" s="177"/>
      <c r="M15" s="161" t="s">
        <v>57</v>
      </c>
      <c r="N15" s="162"/>
      <c r="O15" s="163" t="s">
        <v>58</v>
      </c>
      <c r="P15" s="164"/>
      <c r="R15" s="133"/>
    </row>
    <row r="16" spans="2:18" ht="19.5" thickTop="1" x14ac:dyDescent="0.4">
      <c r="B16" s="165"/>
      <c r="C16" s="166"/>
      <c r="D16" s="167"/>
      <c r="E16" s="168"/>
      <c r="F16" s="167"/>
      <c r="G16" s="168"/>
      <c r="H16" s="167"/>
      <c r="I16" s="168"/>
      <c r="J16" s="167"/>
      <c r="K16" s="168"/>
      <c r="L16" s="167"/>
      <c r="M16" s="168"/>
      <c r="N16" s="167"/>
      <c r="O16" s="168"/>
      <c r="P16" s="169"/>
      <c r="R16" s="133"/>
    </row>
    <row r="17" spans="2:18" ht="19.5" x14ac:dyDescent="0.4">
      <c r="B17" s="165"/>
      <c r="C17" s="170"/>
      <c r="D17" s="167"/>
      <c r="E17" s="171"/>
      <c r="F17" s="167"/>
      <c r="G17" s="171"/>
      <c r="H17" s="167"/>
      <c r="I17" s="171"/>
      <c r="J17" s="167"/>
      <c r="K17" s="171"/>
      <c r="L17" s="167"/>
      <c r="M17" s="171"/>
      <c r="N17" s="167"/>
      <c r="O17" s="171"/>
      <c r="P17" s="169"/>
      <c r="R17" s="133"/>
    </row>
    <row r="18" spans="2:18" x14ac:dyDescent="0.4">
      <c r="B18" s="165"/>
      <c r="C18" s="172"/>
      <c r="D18" s="167"/>
      <c r="E18" s="173"/>
      <c r="F18" s="167"/>
      <c r="G18" s="173"/>
      <c r="H18" s="167"/>
      <c r="I18" s="173"/>
      <c r="J18" s="167"/>
      <c r="K18" s="173"/>
      <c r="L18" s="167"/>
      <c r="M18" s="173"/>
      <c r="N18" s="167"/>
      <c r="O18" s="173"/>
      <c r="P18" s="169"/>
      <c r="R18" s="133"/>
    </row>
    <row r="19" spans="2:18" ht="19.5" thickBot="1" x14ac:dyDescent="0.45">
      <c r="B19" s="178"/>
      <c r="C19" s="179"/>
      <c r="D19" s="180"/>
      <c r="E19" s="181"/>
      <c r="F19" s="180"/>
      <c r="G19" s="181"/>
      <c r="H19" s="180"/>
      <c r="I19" s="181"/>
      <c r="J19" s="180"/>
      <c r="K19" s="181" t="s">
        <v>59</v>
      </c>
      <c r="L19" s="182"/>
      <c r="M19" s="181"/>
      <c r="N19" s="180"/>
      <c r="O19" s="181"/>
      <c r="P19" s="183"/>
      <c r="R19" s="133"/>
    </row>
    <row r="20" spans="2:18" ht="19.5" thickBot="1" x14ac:dyDescent="0.45"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R20" s="133"/>
    </row>
    <row r="21" spans="2:18" ht="24.75" thickBot="1" x14ac:dyDescent="0.45">
      <c r="B21" s="185" t="s">
        <v>0</v>
      </c>
      <c r="C21" s="186"/>
      <c r="D21" s="186"/>
      <c r="E21" s="186"/>
      <c r="F21" s="186"/>
      <c r="G21" s="186"/>
      <c r="H21" s="186"/>
      <c r="I21" s="187"/>
      <c r="J21" s="188" t="s">
        <v>1</v>
      </c>
      <c r="K21" s="189"/>
      <c r="L21" s="188" t="s">
        <v>2</v>
      </c>
      <c r="M21" s="189"/>
      <c r="N21" s="188" t="s">
        <v>3</v>
      </c>
      <c r="O21" s="190"/>
      <c r="P21" s="191"/>
      <c r="R21" s="133"/>
    </row>
    <row r="22" spans="2:18" x14ac:dyDescent="0.4">
      <c r="B22" s="192" t="s">
        <v>27</v>
      </c>
      <c r="C22" s="193"/>
      <c r="D22" s="193"/>
      <c r="E22" s="193"/>
      <c r="F22" s="193"/>
      <c r="G22" s="193"/>
      <c r="H22" s="193"/>
      <c r="I22" s="194"/>
      <c r="J22" s="195"/>
      <c r="K22" s="196"/>
      <c r="L22" s="197"/>
      <c r="M22" s="198"/>
      <c r="N22" s="199"/>
      <c r="O22" s="200"/>
      <c r="P22" s="201"/>
      <c r="R22" s="133"/>
    </row>
    <row r="23" spans="2:18" x14ac:dyDescent="0.4">
      <c r="B23" s="202" t="s">
        <v>11</v>
      </c>
      <c r="C23" s="203"/>
      <c r="D23" s="203"/>
      <c r="E23" s="203"/>
      <c r="F23" s="203"/>
      <c r="G23" s="203"/>
      <c r="H23" s="203"/>
      <c r="I23" s="204"/>
      <c r="J23" s="205">
        <v>2000</v>
      </c>
      <c r="K23" s="205"/>
      <c r="L23" s="206"/>
      <c r="M23" s="206"/>
      <c r="N23" s="205">
        <f>J23*L23</f>
        <v>0</v>
      </c>
      <c r="O23" s="205"/>
      <c r="P23" s="207"/>
      <c r="R23" s="133" t="s">
        <v>88</v>
      </c>
    </row>
    <row r="24" spans="2:18" x14ac:dyDescent="0.4">
      <c r="B24" s="202" t="s">
        <v>4</v>
      </c>
      <c r="C24" s="203"/>
      <c r="D24" s="203"/>
      <c r="E24" s="203"/>
      <c r="F24" s="203"/>
      <c r="G24" s="203"/>
      <c r="H24" s="203"/>
      <c r="I24" s="204"/>
      <c r="J24" s="205">
        <v>2500</v>
      </c>
      <c r="K24" s="205"/>
      <c r="L24" s="206"/>
      <c r="M24" s="206"/>
      <c r="N24" s="205">
        <f t="shared" ref="N24:N54" si="0">J24*L24</f>
        <v>0</v>
      </c>
      <c r="O24" s="205"/>
      <c r="P24" s="207"/>
      <c r="R24" s="133" t="s">
        <v>88</v>
      </c>
    </row>
    <row r="25" spans="2:18" x14ac:dyDescent="0.4">
      <c r="B25" s="202" t="s">
        <v>12</v>
      </c>
      <c r="C25" s="203"/>
      <c r="D25" s="203"/>
      <c r="E25" s="203"/>
      <c r="F25" s="203"/>
      <c r="G25" s="203"/>
      <c r="H25" s="203"/>
      <c r="I25" s="204"/>
      <c r="J25" s="205">
        <v>3000</v>
      </c>
      <c r="K25" s="205"/>
      <c r="L25" s="206"/>
      <c r="M25" s="206"/>
      <c r="N25" s="205">
        <f t="shared" si="0"/>
        <v>0</v>
      </c>
      <c r="O25" s="205"/>
      <c r="P25" s="207"/>
      <c r="R25" s="133"/>
    </row>
    <row r="26" spans="2:18" x14ac:dyDescent="0.4">
      <c r="B26" s="202" t="s">
        <v>13</v>
      </c>
      <c r="C26" s="203"/>
      <c r="D26" s="203"/>
      <c r="E26" s="203"/>
      <c r="F26" s="203"/>
      <c r="G26" s="203"/>
      <c r="H26" s="203"/>
      <c r="I26" s="204"/>
      <c r="J26" s="205">
        <v>8000</v>
      </c>
      <c r="K26" s="205"/>
      <c r="L26" s="206"/>
      <c r="M26" s="206"/>
      <c r="N26" s="205">
        <f t="shared" si="0"/>
        <v>0</v>
      </c>
      <c r="O26" s="205"/>
      <c r="P26" s="207"/>
      <c r="R26" s="133"/>
    </row>
    <row r="27" spans="2:18" x14ac:dyDescent="0.4">
      <c r="B27" s="202" t="s">
        <v>14</v>
      </c>
      <c r="C27" s="203"/>
      <c r="D27" s="203"/>
      <c r="E27" s="203"/>
      <c r="F27" s="203"/>
      <c r="G27" s="203"/>
      <c r="H27" s="203"/>
      <c r="I27" s="204"/>
      <c r="J27" s="205">
        <v>5000</v>
      </c>
      <c r="K27" s="205"/>
      <c r="L27" s="206"/>
      <c r="M27" s="206"/>
      <c r="N27" s="205">
        <f t="shared" ref="N27" si="1">J27*L27</f>
        <v>0</v>
      </c>
      <c r="O27" s="205"/>
      <c r="P27" s="207"/>
      <c r="R27" s="133"/>
    </row>
    <row r="28" spans="2:18" x14ac:dyDescent="0.4">
      <c r="B28" s="202" t="s">
        <v>15</v>
      </c>
      <c r="C28" s="203"/>
      <c r="D28" s="203"/>
      <c r="E28" s="203"/>
      <c r="F28" s="203"/>
      <c r="G28" s="203"/>
      <c r="H28" s="203"/>
      <c r="I28" s="204"/>
      <c r="J28" s="205">
        <v>10000</v>
      </c>
      <c r="K28" s="205"/>
      <c r="L28" s="206"/>
      <c r="M28" s="206"/>
      <c r="N28" s="205">
        <f t="shared" si="0"/>
        <v>0</v>
      </c>
      <c r="O28" s="205"/>
      <c r="P28" s="207"/>
      <c r="R28" s="133"/>
    </row>
    <row r="29" spans="2:18" x14ac:dyDescent="0.4">
      <c r="B29" s="202" t="s">
        <v>16</v>
      </c>
      <c r="C29" s="203"/>
      <c r="D29" s="203"/>
      <c r="E29" s="203"/>
      <c r="F29" s="203"/>
      <c r="G29" s="203"/>
      <c r="H29" s="203"/>
      <c r="I29" s="204"/>
      <c r="J29" s="205">
        <v>5000</v>
      </c>
      <c r="K29" s="205"/>
      <c r="L29" s="206"/>
      <c r="M29" s="206"/>
      <c r="N29" s="205">
        <f t="shared" si="0"/>
        <v>0</v>
      </c>
      <c r="O29" s="205"/>
      <c r="P29" s="207"/>
      <c r="R29" s="133"/>
    </row>
    <row r="30" spans="2:18" x14ac:dyDescent="0.4">
      <c r="B30" s="202" t="s">
        <v>46</v>
      </c>
      <c r="C30" s="203"/>
      <c r="D30" s="203"/>
      <c r="E30" s="203"/>
      <c r="F30" s="203"/>
      <c r="G30" s="203"/>
      <c r="H30" s="203"/>
      <c r="I30" s="204"/>
      <c r="J30" s="205">
        <v>10000</v>
      </c>
      <c r="K30" s="205"/>
      <c r="L30" s="206"/>
      <c r="M30" s="206"/>
      <c r="N30" s="205">
        <f t="shared" si="0"/>
        <v>0</v>
      </c>
      <c r="O30" s="205"/>
      <c r="P30" s="207"/>
      <c r="R30" s="133"/>
    </row>
    <row r="31" spans="2:18" x14ac:dyDescent="0.4">
      <c r="B31" s="208" t="s">
        <v>20</v>
      </c>
      <c r="C31" s="209"/>
      <c r="D31" s="209"/>
      <c r="E31" s="209"/>
      <c r="F31" s="209"/>
      <c r="G31" s="209"/>
      <c r="H31" s="209"/>
      <c r="I31" s="209"/>
      <c r="J31" s="138"/>
      <c r="K31" s="138"/>
      <c r="L31" s="138"/>
      <c r="M31" s="138"/>
      <c r="N31" s="138"/>
      <c r="O31" s="138"/>
      <c r="P31" s="210"/>
      <c r="R31" s="133"/>
    </row>
    <row r="32" spans="2:18" x14ac:dyDescent="0.4">
      <c r="B32" s="208" t="s">
        <v>69</v>
      </c>
      <c r="C32" s="209"/>
      <c r="D32" s="209"/>
      <c r="E32" s="209"/>
      <c r="F32" s="209"/>
      <c r="G32" s="209"/>
      <c r="H32" s="209"/>
      <c r="I32" s="209"/>
      <c r="J32" s="138"/>
      <c r="K32" s="138"/>
      <c r="L32" s="138"/>
      <c r="M32" s="138"/>
      <c r="N32" s="138"/>
      <c r="O32" s="138"/>
      <c r="P32" s="210"/>
      <c r="R32" s="133"/>
    </row>
    <row r="33" spans="2:18" x14ac:dyDescent="0.4">
      <c r="B33" s="211" t="s">
        <v>28</v>
      </c>
      <c r="C33" s="203"/>
      <c r="D33" s="203"/>
      <c r="E33" s="203"/>
      <c r="F33" s="203"/>
      <c r="G33" s="203"/>
      <c r="H33" s="203"/>
      <c r="I33" s="204"/>
      <c r="J33" s="205"/>
      <c r="K33" s="205"/>
      <c r="L33" s="206"/>
      <c r="M33" s="206"/>
      <c r="N33" s="205"/>
      <c r="O33" s="205"/>
      <c r="P33" s="207"/>
      <c r="R33" s="133"/>
    </row>
    <row r="34" spans="2:18" x14ac:dyDescent="0.4">
      <c r="B34" s="202" t="s">
        <v>70</v>
      </c>
      <c r="C34" s="203"/>
      <c r="D34" s="203"/>
      <c r="E34" s="203"/>
      <c r="F34" s="203"/>
      <c r="G34" s="203"/>
      <c r="H34" s="203"/>
      <c r="I34" s="204"/>
      <c r="J34" s="205">
        <v>2000</v>
      </c>
      <c r="K34" s="205"/>
      <c r="L34" s="206"/>
      <c r="M34" s="206"/>
      <c r="N34" s="205">
        <f t="shared" ref="N34" si="2">J34*L34</f>
        <v>0</v>
      </c>
      <c r="O34" s="205"/>
      <c r="P34" s="207"/>
      <c r="R34" s="133"/>
    </row>
    <row r="35" spans="2:18" x14ac:dyDescent="0.4">
      <c r="B35" s="202" t="s">
        <v>17</v>
      </c>
      <c r="C35" s="203"/>
      <c r="D35" s="203"/>
      <c r="E35" s="203"/>
      <c r="F35" s="203"/>
      <c r="G35" s="203"/>
      <c r="H35" s="203"/>
      <c r="I35" s="204"/>
      <c r="J35" s="205">
        <v>2500</v>
      </c>
      <c r="K35" s="205"/>
      <c r="L35" s="206"/>
      <c r="M35" s="206"/>
      <c r="N35" s="205">
        <f t="shared" si="0"/>
        <v>0</v>
      </c>
      <c r="O35" s="205"/>
      <c r="P35" s="207"/>
      <c r="R35" s="133"/>
    </row>
    <row r="36" spans="2:18" x14ac:dyDescent="0.4">
      <c r="B36" s="202" t="s">
        <v>18</v>
      </c>
      <c r="C36" s="203"/>
      <c r="D36" s="203"/>
      <c r="E36" s="203"/>
      <c r="F36" s="203"/>
      <c r="G36" s="203"/>
      <c r="H36" s="203"/>
      <c r="I36" s="204"/>
      <c r="J36" s="205">
        <v>2500</v>
      </c>
      <c r="K36" s="205"/>
      <c r="L36" s="206"/>
      <c r="M36" s="206"/>
      <c r="N36" s="205">
        <f t="shared" si="0"/>
        <v>0</v>
      </c>
      <c r="O36" s="205"/>
      <c r="P36" s="207"/>
      <c r="R36" s="133"/>
    </row>
    <row r="37" spans="2:18" x14ac:dyDescent="0.4">
      <c r="B37" s="202" t="s">
        <v>19</v>
      </c>
      <c r="C37" s="203"/>
      <c r="D37" s="203"/>
      <c r="E37" s="203"/>
      <c r="F37" s="203"/>
      <c r="G37" s="203"/>
      <c r="H37" s="203"/>
      <c r="I37" s="204"/>
      <c r="J37" s="205">
        <v>500</v>
      </c>
      <c r="K37" s="205"/>
      <c r="L37" s="206"/>
      <c r="M37" s="206"/>
      <c r="N37" s="205">
        <f t="shared" si="0"/>
        <v>0</v>
      </c>
      <c r="O37" s="205"/>
      <c r="P37" s="207"/>
      <c r="R37" s="133"/>
    </row>
    <row r="38" spans="2:18" x14ac:dyDescent="0.4">
      <c r="B38" s="202" t="s">
        <v>23</v>
      </c>
      <c r="C38" s="203"/>
      <c r="D38" s="203"/>
      <c r="E38" s="203"/>
      <c r="F38" s="203"/>
      <c r="G38" s="203"/>
      <c r="H38" s="203"/>
      <c r="I38" s="204"/>
      <c r="J38" s="205">
        <v>4500</v>
      </c>
      <c r="K38" s="205"/>
      <c r="L38" s="206"/>
      <c r="M38" s="206"/>
      <c r="N38" s="205">
        <f t="shared" si="0"/>
        <v>0</v>
      </c>
      <c r="O38" s="205"/>
      <c r="P38" s="207"/>
      <c r="R38" s="133"/>
    </row>
    <row r="39" spans="2:18" x14ac:dyDescent="0.4">
      <c r="B39" s="202" t="s">
        <v>24</v>
      </c>
      <c r="C39" s="203"/>
      <c r="D39" s="203"/>
      <c r="E39" s="203"/>
      <c r="F39" s="203"/>
      <c r="G39" s="203"/>
      <c r="H39" s="203"/>
      <c r="I39" s="204"/>
      <c r="J39" s="205">
        <v>4500</v>
      </c>
      <c r="K39" s="205"/>
      <c r="L39" s="206"/>
      <c r="M39" s="206"/>
      <c r="N39" s="205">
        <f t="shared" ref="N39" si="3">J39*L39</f>
        <v>0</v>
      </c>
      <c r="O39" s="205"/>
      <c r="P39" s="207"/>
      <c r="R39" s="133"/>
    </row>
    <row r="40" spans="2:18" x14ac:dyDescent="0.4">
      <c r="B40" s="202" t="s">
        <v>21</v>
      </c>
      <c r="C40" s="203"/>
      <c r="D40" s="203"/>
      <c r="E40" s="203"/>
      <c r="F40" s="203"/>
      <c r="G40" s="203"/>
      <c r="H40" s="203"/>
      <c r="I40" s="204"/>
      <c r="J40" s="205">
        <v>7000</v>
      </c>
      <c r="K40" s="205"/>
      <c r="L40" s="206"/>
      <c r="M40" s="206"/>
      <c r="N40" s="205">
        <f t="shared" si="0"/>
        <v>0</v>
      </c>
      <c r="O40" s="205"/>
      <c r="P40" s="207"/>
      <c r="R40" s="133"/>
    </row>
    <row r="41" spans="2:18" x14ac:dyDescent="0.4">
      <c r="B41" s="202" t="s">
        <v>22</v>
      </c>
      <c r="C41" s="203"/>
      <c r="D41" s="203"/>
      <c r="E41" s="203"/>
      <c r="F41" s="203"/>
      <c r="G41" s="203"/>
      <c r="H41" s="203"/>
      <c r="I41" s="204"/>
      <c r="J41" s="205">
        <v>9000</v>
      </c>
      <c r="K41" s="205"/>
      <c r="L41" s="206"/>
      <c r="M41" s="206"/>
      <c r="N41" s="205">
        <f t="shared" si="0"/>
        <v>0</v>
      </c>
      <c r="O41" s="205"/>
      <c r="P41" s="207"/>
      <c r="R41" s="133"/>
    </row>
    <row r="42" spans="2:18" x14ac:dyDescent="0.4">
      <c r="B42" s="202" t="s">
        <v>25</v>
      </c>
      <c r="C42" s="203"/>
      <c r="D42" s="203"/>
      <c r="E42" s="203"/>
      <c r="F42" s="203"/>
      <c r="G42" s="203"/>
      <c r="H42" s="203"/>
      <c r="I42" s="204"/>
      <c r="J42" s="205">
        <v>6000</v>
      </c>
      <c r="K42" s="205"/>
      <c r="L42" s="206"/>
      <c r="M42" s="206"/>
      <c r="N42" s="205">
        <f t="shared" ref="N42" si="4">J42*L42</f>
        <v>0</v>
      </c>
      <c r="O42" s="205"/>
      <c r="P42" s="207"/>
      <c r="R42" s="133"/>
    </row>
    <row r="43" spans="2:18" ht="19.5" thickBot="1" x14ac:dyDescent="0.45">
      <c r="B43" s="202" t="s">
        <v>26</v>
      </c>
      <c r="C43" s="203"/>
      <c r="D43" s="203"/>
      <c r="E43" s="203"/>
      <c r="F43" s="203"/>
      <c r="G43" s="203"/>
      <c r="H43" s="203"/>
      <c r="I43" s="204"/>
      <c r="J43" s="205">
        <v>6000</v>
      </c>
      <c r="K43" s="205"/>
      <c r="L43" s="206"/>
      <c r="M43" s="206"/>
      <c r="N43" s="205">
        <f t="shared" si="0"/>
        <v>0</v>
      </c>
      <c r="O43" s="205"/>
      <c r="P43" s="207"/>
      <c r="R43" s="133"/>
    </row>
    <row r="44" spans="2:18" x14ac:dyDescent="0.4">
      <c r="B44" s="192" t="s">
        <v>29</v>
      </c>
      <c r="C44" s="193"/>
      <c r="D44" s="193"/>
      <c r="E44" s="193"/>
      <c r="F44" s="193"/>
      <c r="G44" s="193"/>
      <c r="H44" s="193"/>
      <c r="I44" s="194"/>
      <c r="J44" s="205"/>
      <c r="K44" s="205"/>
      <c r="L44" s="206"/>
      <c r="M44" s="206"/>
      <c r="N44" s="205"/>
      <c r="O44" s="205"/>
      <c r="P44" s="207"/>
      <c r="R44" s="133"/>
    </row>
    <row r="45" spans="2:18" x14ac:dyDescent="0.4">
      <c r="B45" s="202" t="s">
        <v>30</v>
      </c>
      <c r="C45" s="203"/>
      <c r="D45" s="203"/>
      <c r="E45" s="203"/>
      <c r="F45" s="203"/>
      <c r="G45" s="203"/>
      <c r="H45" s="203"/>
      <c r="I45" s="204"/>
      <c r="J45" s="205">
        <v>25000</v>
      </c>
      <c r="K45" s="205"/>
      <c r="L45" s="206"/>
      <c r="M45" s="206"/>
      <c r="N45" s="205">
        <f t="shared" si="0"/>
        <v>0</v>
      </c>
      <c r="O45" s="205"/>
      <c r="P45" s="207"/>
      <c r="R45" s="133"/>
    </row>
    <row r="46" spans="2:18" x14ac:dyDescent="0.4">
      <c r="B46" s="202" t="s">
        <v>43</v>
      </c>
      <c r="C46" s="203"/>
      <c r="D46" s="203"/>
      <c r="E46" s="203"/>
      <c r="F46" s="203"/>
      <c r="G46" s="203"/>
      <c r="H46" s="203"/>
      <c r="I46" s="204"/>
      <c r="J46" s="205">
        <v>32000</v>
      </c>
      <c r="K46" s="205"/>
      <c r="L46" s="206"/>
      <c r="M46" s="206"/>
      <c r="N46" s="205">
        <f t="shared" si="0"/>
        <v>0</v>
      </c>
      <c r="O46" s="205"/>
      <c r="P46" s="207"/>
      <c r="R46" s="133"/>
    </row>
    <row r="47" spans="2:18" x14ac:dyDescent="0.4">
      <c r="B47" s="202" t="s">
        <v>44</v>
      </c>
      <c r="C47" s="203"/>
      <c r="D47" s="203"/>
      <c r="E47" s="203"/>
      <c r="F47" s="203"/>
      <c r="G47" s="203"/>
      <c r="H47" s="203"/>
      <c r="I47" s="204"/>
      <c r="J47" s="205">
        <v>28000</v>
      </c>
      <c r="K47" s="205"/>
      <c r="L47" s="206"/>
      <c r="M47" s="206"/>
      <c r="N47" s="205">
        <f t="shared" ref="N47" si="5">J47*L47</f>
        <v>0</v>
      </c>
      <c r="O47" s="205"/>
      <c r="P47" s="207"/>
      <c r="R47" s="133"/>
    </row>
    <row r="48" spans="2:18" x14ac:dyDescent="0.4">
      <c r="B48" s="202" t="s">
        <v>45</v>
      </c>
      <c r="C48" s="203"/>
      <c r="D48" s="203"/>
      <c r="E48" s="203"/>
      <c r="F48" s="203"/>
      <c r="G48" s="203"/>
      <c r="H48" s="203"/>
      <c r="I48" s="204"/>
      <c r="J48" s="205">
        <v>30000</v>
      </c>
      <c r="K48" s="205"/>
      <c r="L48" s="206"/>
      <c r="M48" s="206"/>
      <c r="N48" s="205">
        <f t="shared" si="0"/>
        <v>0</v>
      </c>
      <c r="O48" s="205"/>
      <c r="P48" s="207"/>
      <c r="R48" s="133"/>
    </row>
    <row r="49" spans="2:18" x14ac:dyDescent="0.4">
      <c r="B49" s="202" t="s">
        <v>36</v>
      </c>
      <c r="C49" s="203"/>
      <c r="D49" s="203"/>
      <c r="E49" s="203"/>
      <c r="F49" s="203"/>
      <c r="G49" s="203"/>
      <c r="H49" s="203"/>
      <c r="I49" s="204"/>
      <c r="J49" s="205">
        <v>10000</v>
      </c>
      <c r="K49" s="205"/>
      <c r="L49" s="206"/>
      <c r="M49" s="206"/>
      <c r="N49" s="205">
        <f t="shared" si="0"/>
        <v>0</v>
      </c>
      <c r="O49" s="205"/>
      <c r="P49" s="207"/>
      <c r="R49" s="133"/>
    </row>
    <row r="50" spans="2:18" x14ac:dyDescent="0.4">
      <c r="B50" s="202" t="s">
        <v>31</v>
      </c>
      <c r="C50" s="203"/>
      <c r="D50" s="203"/>
      <c r="E50" s="203"/>
      <c r="F50" s="203"/>
      <c r="G50" s="203"/>
      <c r="H50" s="203"/>
      <c r="I50" s="204"/>
      <c r="J50" s="205">
        <v>42000</v>
      </c>
      <c r="K50" s="205"/>
      <c r="L50" s="206"/>
      <c r="M50" s="206"/>
      <c r="N50" s="205">
        <f t="shared" si="0"/>
        <v>0</v>
      </c>
      <c r="O50" s="205"/>
      <c r="P50" s="207"/>
      <c r="R50" s="133"/>
    </row>
    <row r="51" spans="2:18" x14ac:dyDescent="0.4">
      <c r="B51" s="202" t="s">
        <v>32</v>
      </c>
      <c r="C51" s="203"/>
      <c r="D51" s="203"/>
      <c r="E51" s="203"/>
      <c r="F51" s="203"/>
      <c r="G51" s="203"/>
      <c r="H51" s="203"/>
      <c r="I51" s="204"/>
      <c r="J51" s="205">
        <v>35000</v>
      </c>
      <c r="K51" s="205"/>
      <c r="L51" s="206"/>
      <c r="M51" s="206"/>
      <c r="N51" s="205">
        <f t="shared" ref="N51:N52" si="6">J51*L51</f>
        <v>0</v>
      </c>
      <c r="O51" s="205"/>
      <c r="P51" s="207"/>
      <c r="R51" s="133"/>
    </row>
    <row r="52" spans="2:18" x14ac:dyDescent="0.4">
      <c r="B52" s="202" t="s">
        <v>33</v>
      </c>
      <c r="C52" s="203"/>
      <c r="D52" s="203"/>
      <c r="E52" s="203"/>
      <c r="F52" s="203"/>
      <c r="G52" s="203"/>
      <c r="H52" s="203"/>
      <c r="I52" s="204"/>
      <c r="J52" s="205">
        <v>32000</v>
      </c>
      <c r="K52" s="205"/>
      <c r="L52" s="206"/>
      <c r="M52" s="206"/>
      <c r="N52" s="205">
        <f t="shared" si="6"/>
        <v>0</v>
      </c>
      <c r="O52" s="205"/>
      <c r="P52" s="207"/>
      <c r="R52" s="133"/>
    </row>
    <row r="53" spans="2:18" x14ac:dyDescent="0.4">
      <c r="B53" s="202" t="s">
        <v>34</v>
      </c>
      <c r="C53" s="203"/>
      <c r="D53" s="203"/>
      <c r="E53" s="203"/>
      <c r="F53" s="203"/>
      <c r="G53" s="203"/>
      <c r="H53" s="203"/>
      <c r="I53" s="204"/>
      <c r="J53" s="205">
        <v>38000</v>
      </c>
      <c r="K53" s="205"/>
      <c r="L53" s="206"/>
      <c r="M53" s="206"/>
      <c r="N53" s="205">
        <f t="shared" si="0"/>
        <v>0</v>
      </c>
      <c r="O53" s="205"/>
      <c r="P53" s="207"/>
      <c r="R53" s="133"/>
    </row>
    <row r="54" spans="2:18" x14ac:dyDescent="0.4">
      <c r="B54" s="212" t="s">
        <v>35</v>
      </c>
      <c r="C54" s="213"/>
      <c r="D54" s="213"/>
      <c r="E54" s="213"/>
      <c r="F54" s="213"/>
      <c r="G54" s="213"/>
      <c r="H54" s="213"/>
      <c r="I54" s="214"/>
      <c r="J54" s="215">
        <v>35000</v>
      </c>
      <c r="K54" s="215"/>
      <c r="L54" s="216"/>
      <c r="M54" s="216"/>
      <c r="N54" s="205">
        <f t="shared" si="0"/>
        <v>0</v>
      </c>
      <c r="O54" s="205"/>
      <c r="P54" s="207"/>
      <c r="R54" s="133"/>
    </row>
    <row r="55" spans="2:18" x14ac:dyDescent="0.4">
      <c r="B55" s="212" t="s">
        <v>37</v>
      </c>
      <c r="C55" s="213"/>
      <c r="D55" s="213"/>
      <c r="E55" s="213"/>
      <c r="F55" s="213"/>
      <c r="G55" s="213"/>
      <c r="H55" s="213"/>
      <c r="I55" s="214"/>
      <c r="J55" s="205">
        <v>25000</v>
      </c>
      <c r="K55" s="205"/>
      <c r="L55" s="206"/>
      <c r="M55" s="206"/>
      <c r="N55" s="205">
        <f t="shared" ref="N55:N60" si="7">J55*L55</f>
        <v>0</v>
      </c>
      <c r="O55" s="205"/>
      <c r="P55" s="207"/>
      <c r="R55" s="133"/>
    </row>
    <row r="56" spans="2:18" x14ac:dyDescent="0.4">
      <c r="B56" s="202" t="s">
        <v>40</v>
      </c>
      <c r="C56" s="203"/>
      <c r="D56" s="203"/>
      <c r="E56" s="203"/>
      <c r="F56" s="203"/>
      <c r="G56" s="203"/>
      <c r="H56" s="203"/>
      <c r="I56" s="204"/>
      <c r="J56" s="205">
        <v>32000</v>
      </c>
      <c r="K56" s="205"/>
      <c r="L56" s="206"/>
      <c r="M56" s="206"/>
      <c r="N56" s="205">
        <f t="shared" si="7"/>
        <v>0</v>
      </c>
      <c r="O56" s="205"/>
      <c r="P56" s="207"/>
      <c r="R56" s="133"/>
    </row>
    <row r="57" spans="2:18" x14ac:dyDescent="0.4">
      <c r="B57" s="217" t="s">
        <v>41</v>
      </c>
      <c r="C57" s="218"/>
      <c r="D57" s="218"/>
      <c r="E57" s="218"/>
      <c r="F57" s="218"/>
      <c r="G57" s="218"/>
      <c r="H57" s="218"/>
      <c r="I57" s="219"/>
      <c r="J57" s="205"/>
      <c r="K57" s="205"/>
      <c r="L57" s="206"/>
      <c r="M57" s="206"/>
      <c r="N57" s="205">
        <f t="shared" si="7"/>
        <v>0</v>
      </c>
      <c r="O57" s="205"/>
      <c r="P57" s="207"/>
      <c r="R57" s="133"/>
    </row>
    <row r="58" spans="2:18" x14ac:dyDescent="0.4">
      <c r="B58" s="217" t="s">
        <v>38</v>
      </c>
      <c r="C58" s="218"/>
      <c r="D58" s="218"/>
      <c r="E58" s="218"/>
      <c r="F58" s="218"/>
      <c r="G58" s="218"/>
      <c r="H58" s="218"/>
      <c r="I58" s="219"/>
      <c r="J58" s="205">
        <v>12000</v>
      </c>
      <c r="K58" s="205"/>
      <c r="L58" s="206"/>
      <c r="M58" s="206"/>
      <c r="N58" s="205">
        <f t="shared" si="7"/>
        <v>0</v>
      </c>
      <c r="O58" s="205"/>
      <c r="P58" s="207"/>
      <c r="R58" s="133" t="s">
        <v>90</v>
      </c>
    </row>
    <row r="59" spans="2:18" x14ac:dyDescent="0.4">
      <c r="B59" s="212" t="s">
        <v>74</v>
      </c>
      <c r="C59" s="213"/>
      <c r="D59" s="213"/>
      <c r="E59" s="213"/>
      <c r="F59" s="213"/>
      <c r="G59" s="213"/>
      <c r="H59" s="213"/>
      <c r="I59" s="214"/>
      <c r="J59" s="215">
        <v>7000</v>
      </c>
      <c r="K59" s="215"/>
      <c r="L59" s="216"/>
      <c r="M59" s="216"/>
      <c r="N59" s="205">
        <f t="shared" ref="N59" si="8">J59*L59</f>
        <v>0</v>
      </c>
      <c r="O59" s="205"/>
      <c r="P59" s="207"/>
      <c r="R59" s="133" t="s">
        <v>90</v>
      </c>
    </row>
    <row r="60" spans="2:18" x14ac:dyDescent="0.4">
      <c r="B60" s="212" t="s">
        <v>42</v>
      </c>
      <c r="C60" s="213"/>
      <c r="D60" s="213"/>
      <c r="E60" s="213"/>
      <c r="F60" s="213"/>
      <c r="G60" s="213"/>
      <c r="H60" s="213"/>
      <c r="I60" s="214"/>
      <c r="J60" s="215">
        <v>5000</v>
      </c>
      <c r="K60" s="215"/>
      <c r="L60" s="216"/>
      <c r="M60" s="216"/>
      <c r="N60" s="205">
        <f t="shared" si="7"/>
        <v>0</v>
      </c>
      <c r="O60" s="205"/>
      <c r="P60" s="207"/>
      <c r="R60" s="133" t="s">
        <v>91</v>
      </c>
    </row>
    <row r="61" spans="2:18" x14ac:dyDescent="0.4">
      <c r="B61" s="212" t="s">
        <v>75</v>
      </c>
      <c r="C61" s="213"/>
      <c r="D61" s="213"/>
      <c r="E61" s="213"/>
      <c r="F61" s="213"/>
      <c r="G61" s="213"/>
      <c r="H61" s="213"/>
      <c r="I61" s="214"/>
      <c r="J61" s="215">
        <v>3000</v>
      </c>
      <c r="K61" s="215"/>
      <c r="L61" s="216"/>
      <c r="M61" s="216"/>
      <c r="N61" s="205">
        <f t="shared" ref="N61" si="9">J61*L61</f>
        <v>0</v>
      </c>
      <c r="O61" s="205"/>
      <c r="P61" s="207"/>
      <c r="R61" s="133"/>
    </row>
    <row r="62" spans="2:18" x14ac:dyDescent="0.4">
      <c r="B62" s="202" t="s">
        <v>39</v>
      </c>
      <c r="C62" s="203"/>
      <c r="D62" s="203"/>
      <c r="E62" s="203"/>
      <c r="F62" s="203"/>
      <c r="G62" s="203"/>
      <c r="H62" s="203"/>
      <c r="I62" s="204"/>
      <c r="J62" s="205">
        <v>500</v>
      </c>
      <c r="K62" s="205"/>
      <c r="L62" s="220"/>
      <c r="M62" s="220"/>
      <c r="N62" s="205">
        <f t="shared" ref="N62" si="10">J62*L62</f>
        <v>0</v>
      </c>
      <c r="O62" s="205"/>
      <c r="P62" s="207"/>
      <c r="R62" s="133"/>
    </row>
    <row r="63" spans="2:18" ht="21.75" customHeight="1" x14ac:dyDescent="0.15">
      <c r="B63" s="221" t="s">
        <v>94</v>
      </c>
      <c r="C63" s="222"/>
      <c r="D63" s="222"/>
      <c r="E63" s="222"/>
      <c r="F63" s="222"/>
      <c r="G63" s="222"/>
      <c r="H63" s="222"/>
      <c r="I63" s="223"/>
      <c r="J63" s="224"/>
      <c r="K63" s="225"/>
      <c r="L63" s="226"/>
      <c r="M63" s="226"/>
      <c r="N63" s="215"/>
      <c r="O63" s="215"/>
      <c r="P63" s="227"/>
      <c r="R63" s="133" t="s">
        <v>95</v>
      </c>
    </row>
    <row r="64" spans="2:18" ht="21.75" customHeight="1" x14ac:dyDescent="0.4"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R64" s="133" t="s">
        <v>96</v>
      </c>
    </row>
    <row r="65" spans="2:18" ht="21.75" customHeight="1" x14ac:dyDescent="0.4"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R65" s="133" t="s">
        <v>96</v>
      </c>
    </row>
    <row r="66" spans="2:18" ht="21.75" customHeight="1" x14ac:dyDescent="0.4">
      <c r="B66" s="35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R66" s="133" t="s">
        <v>96</v>
      </c>
    </row>
    <row r="67" spans="2:18" x14ac:dyDescent="0.4">
      <c r="B67" s="172" t="s">
        <v>61</v>
      </c>
      <c r="C67" s="148"/>
      <c r="D67" s="148"/>
      <c r="E67" s="148"/>
      <c r="F67" s="148"/>
      <c r="G67" s="148"/>
      <c r="H67" s="148"/>
      <c r="I67" s="169"/>
      <c r="J67" s="228" t="s">
        <v>6</v>
      </c>
      <c r="K67" s="229"/>
      <c r="L67" s="229"/>
      <c r="M67" s="229"/>
      <c r="N67" s="230">
        <f>SUM(N23:P54)</f>
        <v>0</v>
      </c>
      <c r="O67" s="231"/>
      <c r="P67" s="232"/>
      <c r="R67" s="133"/>
    </row>
    <row r="68" spans="2:18" x14ac:dyDescent="0.4">
      <c r="B68" s="172"/>
      <c r="I68" s="169"/>
      <c r="J68" s="233" t="s">
        <v>5</v>
      </c>
      <c r="K68" s="234"/>
      <c r="L68" s="234"/>
      <c r="M68" s="234"/>
      <c r="N68" s="235">
        <f>N67*0.1</f>
        <v>0</v>
      </c>
      <c r="O68" s="235"/>
      <c r="P68" s="236"/>
      <c r="R68" s="133"/>
    </row>
    <row r="69" spans="2:18" ht="19.5" thickBot="1" x14ac:dyDescent="0.45">
      <c r="B69" s="237"/>
      <c r="C69" s="184"/>
      <c r="D69" s="184"/>
      <c r="E69" s="184"/>
      <c r="F69" s="184"/>
      <c r="G69" s="184"/>
      <c r="H69" s="184"/>
      <c r="I69" s="183"/>
      <c r="J69" s="238" t="s">
        <v>7</v>
      </c>
      <c r="K69" s="239"/>
      <c r="L69" s="239"/>
      <c r="M69" s="239"/>
      <c r="N69" s="240">
        <f>SUM(N67:P68)</f>
        <v>0</v>
      </c>
      <c r="O69" s="240"/>
      <c r="P69" s="241"/>
      <c r="R69" s="133"/>
    </row>
    <row r="70" spans="2:18" ht="10.7" customHeight="1" thickBot="1" x14ac:dyDescent="0.45">
      <c r="J70" s="242"/>
      <c r="K70" s="242"/>
      <c r="L70" s="242"/>
      <c r="M70" s="242"/>
      <c r="N70" s="243"/>
      <c r="O70" s="243"/>
      <c r="P70" s="243"/>
      <c r="R70" s="133"/>
    </row>
    <row r="71" spans="2:18" x14ac:dyDescent="0.4">
      <c r="B71" s="244" t="s">
        <v>62</v>
      </c>
      <c r="C71" s="245"/>
      <c r="D71" s="245"/>
      <c r="E71" s="245"/>
      <c r="F71" s="245"/>
      <c r="G71" s="245"/>
      <c r="H71" s="245"/>
      <c r="I71" s="245"/>
      <c r="J71" s="246"/>
      <c r="K71" s="246"/>
      <c r="L71" s="246"/>
      <c r="M71" s="246"/>
      <c r="N71" s="247"/>
      <c r="O71" s="247"/>
      <c r="P71" s="248"/>
      <c r="R71" s="133"/>
    </row>
    <row r="72" spans="2:18" ht="19.5" thickBot="1" x14ac:dyDescent="0.45">
      <c r="B72" s="237"/>
      <c r="C72" s="184"/>
      <c r="D72" s="184"/>
      <c r="E72" s="184"/>
      <c r="F72" s="184"/>
      <c r="G72" s="184"/>
      <c r="H72" s="184"/>
      <c r="I72" s="184"/>
      <c r="J72" s="249"/>
      <c r="K72" s="249"/>
      <c r="L72" s="249"/>
      <c r="M72" s="249"/>
      <c r="N72" s="250"/>
      <c r="O72" s="250"/>
      <c r="P72" s="251"/>
      <c r="R72" s="133"/>
    </row>
    <row r="73" spans="2:18" ht="9.1999999999999993" customHeight="1" x14ac:dyDescent="0.4">
      <c r="J73" s="242"/>
      <c r="K73" s="242"/>
      <c r="L73" s="242"/>
      <c r="M73" s="242"/>
      <c r="N73" s="243"/>
      <c r="O73" s="243"/>
      <c r="P73" s="243"/>
      <c r="R73" s="133"/>
    </row>
    <row r="74" spans="2:18" x14ac:dyDescent="0.4">
      <c r="B74" s="128" t="s">
        <v>65</v>
      </c>
      <c r="R74" s="133" t="s">
        <v>92</v>
      </c>
    </row>
    <row r="75" spans="2:18" x14ac:dyDescent="0.4">
      <c r="B75" s="259" t="s">
        <v>85</v>
      </c>
      <c r="C75" s="259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R75" s="133" t="s">
        <v>90</v>
      </c>
    </row>
    <row r="76" spans="2:18" ht="19.5" thickBot="1" x14ac:dyDescent="0.45">
      <c r="B76" s="259" t="s">
        <v>86</v>
      </c>
      <c r="C76" s="259"/>
      <c r="D76" s="259"/>
      <c r="E76" s="259"/>
      <c r="F76" s="259"/>
      <c r="G76" s="259"/>
      <c r="H76" s="259"/>
      <c r="I76" s="259"/>
      <c r="J76" s="259"/>
      <c r="K76" s="259"/>
      <c r="L76" s="259"/>
      <c r="M76" s="259"/>
      <c r="R76" s="133" t="s">
        <v>91</v>
      </c>
    </row>
    <row r="77" spans="2:18" x14ac:dyDescent="0.4">
      <c r="B77" s="244" t="s">
        <v>83</v>
      </c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52"/>
      <c r="R77" s="133"/>
    </row>
    <row r="78" spans="2:18" ht="18" customHeight="1" x14ac:dyDescent="0.4">
      <c r="B78" s="253" t="s">
        <v>84</v>
      </c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5"/>
      <c r="R78" s="133"/>
    </row>
    <row r="79" spans="2:18" x14ac:dyDescent="0.4">
      <c r="B79" s="253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5"/>
      <c r="R79" s="133" t="s">
        <v>93</v>
      </c>
    </row>
    <row r="80" spans="2:18" x14ac:dyDescent="0.4">
      <c r="B80" s="253"/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5"/>
      <c r="R80" s="133"/>
    </row>
    <row r="81" spans="2:18" ht="19.5" thickBot="1" x14ac:dyDescent="0.45">
      <c r="B81" s="256"/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8"/>
      <c r="R81" s="133"/>
    </row>
  </sheetData>
  <mergeCells count="205">
    <mergeCell ref="O1:P1"/>
    <mergeCell ref="B63:I63"/>
    <mergeCell ref="B8:C8"/>
    <mergeCell ref="D8:L8"/>
    <mergeCell ref="L63:M63"/>
    <mergeCell ref="N63:P63"/>
    <mergeCell ref="J63:K63"/>
    <mergeCell ref="L25:M25"/>
    <mergeCell ref="L26:M26"/>
    <mergeCell ref="L27:M27"/>
    <mergeCell ref="L28:M28"/>
    <mergeCell ref="L29:M29"/>
    <mergeCell ref="B34:I34"/>
    <mergeCell ref="J34:K34"/>
    <mergeCell ref="L34:M34"/>
    <mergeCell ref="L30:M30"/>
    <mergeCell ref="B57:I57"/>
    <mergeCell ref="J57:K57"/>
    <mergeCell ref="L57:M57"/>
    <mergeCell ref="B60:I60"/>
    <mergeCell ref="J60:K60"/>
    <mergeCell ref="N57:P57"/>
    <mergeCell ref="L44:M44"/>
    <mergeCell ref="L38:M38"/>
    <mergeCell ref="B58:I58"/>
    <mergeCell ref="J58:K58"/>
    <mergeCell ref="L58:M58"/>
    <mergeCell ref="N58:P58"/>
    <mergeCell ref="L45:M45"/>
    <mergeCell ref="J53:K53"/>
    <mergeCell ref="B51:I51"/>
    <mergeCell ref="J51:K51"/>
    <mergeCell ref="L51:M51"/>
    <mergeCell ref="N51:P51"/>
    <mergeCell ref="B52:I52"/>
    <mergeCell ref="J52:K52"/>
    <mergeCell ref="L52:M52"/>
    <mergeCell ref="B56:I56"/>
    <mergeCell ref="J56:K56"/>
    <mergeCell ref="L56:M56"/>
    <mergeCell ref="N56:P56"/>
    <mergeCell ref="B47:I47"/>
    <mergeCell ref="J47:K47"/>
    <mergeCell ref="L47:M47"/>
    <mergeCell ref="N47:P47"/>
    <mergeCell ref="L54:M54"/>
    <mergeCell ref="N53:P53"/>
    <mergeCell ref="B48:I48"/>
    <mergeCell ref="B49:I49"/>
    <mergeCell ref="N52:P52"/>
    <mergeCell ref="J48:K48"/>
    <mergeCell ref="J49:K49"/>
    <mergeCell ref="J50:K50"/>
    <mergeCell ref="B50:I50"/>
    <mergeCell ref="B55:I55"/>
    <mergeCell ref="J55:K55"/>
    <mergeCell ref="L55:M55"/>
    <mergeCell ref="N55:P55"/>
    <mergeCell ref="N2:P2"/>
    <mergeCell ref="B54:I54"/>
    <mergeCell ref="J54:K54"/>
    <mergeCell ref="N54:P54"/>
    <mergeCell ref="J67:M67"/>
    <mergeCell ref="J68:M68"/>
    <mergeCell ref="N33:P33"/>
    <mergeCell ref="N35:P35"/>
    <mergeCell ref="N36:P36"/>
    <mergeCell ref="N37:P37"/>
    <mergeCell ref="N24:P24"/>
    <mergeCell ref="N25:P25"/>
    <mergeCell ref="N26:P26"/>
    <mergeCell ref="N27:P27"/>
    <mergeCell ref="N28:P28"/>
    <mergeCell ref="N29:P29"/>
    <mergeCell ref="L46:M46"/>
    <mergeCell ref="L48:M48"/>
    <mergeCell ref="L49:M49"/>
    <mergeCell ref="L50:M50"/>
    <mergeCell ref="L53:M53"/>
    <mergeCell ref="L60:M60"/>
    <mergeCell ref="N60:P60"/>
    <mergeCell ref="B32:P32"/>
    <mergeCell ref="L22:M22"/>
    <mergeCell ref="N22:P22"/>
    <mergeCell ref="B53:I53"/>
    <mergeCell ref="N44:P44"/>
    <mergeCell ref="N45:P45"/>
    <mergeCell ref="N46:P46"/>
    <mergeCell ref="N48:P48"/>
    <mergeCell ref="N49:P49"/>
    <mergeCell ref="N50:P50"/>
    <mergeCell ref="N38:P38"/>
    <mergeCell ref="N39:P39"/>
    <mergeCell ref="N40:P40"/>
    <mergeCell ref="N41:P41"/>
    <mergeCell ref="N42:P42"/>
    <mergeCell ref="N43:P43"/>
    <mergeCell ref="N30:P30"/>
    <mergeCell ref="B31:P31"/>
    <mergeCell ref="L40:M40"/>
    <mergeCell ref="L41:M41"/>
    <mergeCell ref="L42:M42"/>
    <mergeCell ref="L43:M43"/>
    <mergeCell ref="B45:I45"/>
    <mergeCell ref="J45:K45"/>
    <mergeCell ref="J46:K46"/>
    <mergeCell ref="B43:I43"/>
    <mergeCell ref="B46:I46"/>
    <mergeCell ref="E7:I7"/>
    <mergeCell ref="J7:K7"/>
    <mergeCell ref="B36:I36"/>
    <mergeCell ref="B37:I37"/>
    <mergeCell ref="B24:I24"/>
    <mergeCell ref="B25:I25"/>
    <mergeCell ref="B26:I26"/>
    <mergeCell ref="B27:I27"/>
    <mergeCell ref="B28:I28"/>
    <mergeCell ref="J35:K35"/>
    <mergeCell ref="J36:K36"/>
    <mergeCell ref="B22:I22"/>
    <mergeCell ref="J22:K22"/>
    <mergeCell ref="J30:K30"/>
    <mergeCell ref="J33:K33"/>
    <mergeCell ref="N23:P23"/>
    <mergeCell ref="B30:I30"/>
    <mergeCell ref="B33:I33"/>
    <mergeCell ref="B35:I35"/>
    <mergeCell ref="B38:I38"/>
    <mergeCell ref="B39:I39"/>
    <mergeCell ref="B40:I40"/>
    <mergeCell ref="B41:I41"/>
    <mergeCell ref="B42:I42"/>
    <mergeCell ref="L39:M39"/>
    <mergeCell ref="B3:P3"/>
    <mergeCell ref="B4:D4"/>
    <mergeCell ref="B5:D5"/>
    <mergeCell ref="B21:I21"/>
    <mergeCell ref="J21:K21"/>
    <mergeCell ref="L21:M21"/>
    <mergeCell ref="N21:P21"/>
    <mergeCell ref="B10:B19"/>
    <mergeCell ref="C10:D10"/>
    <mergeCell ref="E10:F10"/>
    <mergeCell ref="G10:H10"/>
    <mergeCell ref="I10:J10"/>
    <mergeCell ref="K10:L10"/>
    <mergeCell ref="M10:N10"/>
    <mergeCell ref="O10:P10"/>
    <mergeCell ref="C15:D15"/>
    <mergeCell ref="E15:F15"/>
    <mergeCell ref="G15:H15"/>
    <mergeCell ref="I15:J15"/>
    <mergeCell ref="K15:L15"/>
    <mergeCell ref="M15:N15"/>
    <mergeCell ref="O15:P15"/>
    <mergeCell ref="E4:N4"/>
    <mergeCell ref="E5:N5"/>
    <mergeCell ref="B6:N6"/>
    <mergeCell ref="B7:D7"/>
    <mergeCell ref="B78:P81"/>
    <mergeCell ref="B59:I59"/>
    <mergeCell ref="J59:K59"/>
    <mergeCell ref="L59:M59"/>
    <mergeCell ref="N59:P59"/>
    <mergeCell ref="B61:I61"/>
    <mergeCell ref="J61:K61"/>
    <mergeCell ref="L61:M61"/>
    <mergeCell ref="N61:P61"/>
    <mergeCell ref="J69:M69"/>
    <mergeCell ref="N67:P67"/>
    <mergeCell ref="N68:P68"/>
    <mergeCell ref="N69:P69"/>
    <mergeCell ref="B62:I62"/>
    <mergeCell ref="J62:K62"/>
    <mergeCell ref="L62:M62"/>
    <mergeCell ref="L7:P7"/>
    <mergeCell ref="J37:K37"/>
    <mergeCell ref="L33:M33"/>
    <mergeCell ref="J38:K38"/>
    <mergeCell ref="J39:K39"/>
    <mergeCell ref="J40:K40"/>
    <mergeCell ref="N62:P62"/>
    <mergeCell ref="B64:P64"/>
    <mergeCell ref="B65:P65"/>
    <mergeCell ref="B66:P66"/>
    <mergeCell ref="L35:M35"/>
    <mergeCell ref="L36:M36"/>
    <mergeCell ref="L37:M37"/>
    <mergeCell ref="N34:P34"/>
    <mergeCell ref="L23:M23"/>
    <mergeCell ref="L24:M24"/>
    <mergeCell ref="J41:K41"/>
    <mergeCell ref="B44:I44"/>
    <mergeCell ref="J44:K44"/>
    <mergeCell ref="J24:K24"/>
    <mergeCell ref="J25:K25"/>
    <mergeCell ref="J26:K26"/>
    <mergeCell ref="J27:K27"/>
    <mergeCell ref="J28:K28"/>
    <mergeCell ref="J29:K29"/>
    <mergeCell ref="B29:I29"/>
    <mergeCell ref="J42:K42"/>
    <mergeCell ref="J43:K43"/>
    <mergeCell ref="B23:I23"/>
    <mergeCell ref="J23:K23"/>
  </mergeCells>
  <phoneticPr fontId="2"/>
  <pageMargins left="0.7" right="0.7" top="0.75" bottom="0.75" header="0.3" footer="0.3"/>
  <pageSetup paperSize="9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FD45-01A6-4A1B-8FD5-E2A640CA4EA3}">
  <dimension ref="B1:P72"/>
  <sheetViews>
    <sheetView view="pageBreakPreview" topLeftCell="A29" zoomScale="55" zoomScaleNormal="100" zoomScaleSheetLayoutView="55" workbookViewId="0">
      <selection activeCell="S53" sqref="S53"/>
    </sheetView>
  </sheetViews>
  <sheetFormatPr defaultColWidth="8.75" defaultRowHeight="18.75" x14ac:dyDescent="0.4"/>
  <cols>
    <col min="1" max="1" width="3.625" style="32" customWidth="1"/>
    <col min="2" max="16" width="6.625" style="32" customWidth="1"/>
    <col min="17" max="17" width="3.375" style="32" customWidth="1"/>
    <col min="18" max="16384" width="8.75" style="32"/>
  </cols>
  <sheetData>
    <row r="1" spans="2:16" ht="24" x14ac:dyDescent="0.4">
      <c r="C1" s="126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31" t="s">
        <v>64</v>
      </c>
    </row>
    <row r="2" spans="2:16" x14ac:dyDescent="0.4">
      <c r="N2" s="93" t="s">
        <v>8</v>
      </c>
      <c r="O2" s="93"/>
      <c r="P2" s="93"/>
    </row>
    <row r="3" spans="2:16" x14ac:dyDescent="0.4">
      <c r="B3" s="54" t="s">
        <v>63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2:16" x14ac:dyDescent="0.4">
      <c r="B4" s="56" t="s">
        <v>9</v>
      </c>
      <c r="C4" s="57"/>
      <c r="D4" s="58"/>
      <c r="E4" s="79"/>
      <c r="F4" s="57"/>
      <c r="G4" s="57"/>
      <c r="H4" s="57"/>
      <c r="I4" s="57"/>
      <c r="J4" s="57"/>
      <c r="K4" s="57"/>
      <c r="L4" s="57"/>
      <c r="M4" s="57"/>
      <c r="N4" s="58"/>
      <c r="O4" s="6"/>
      <c r="P4" s="7"/>
    </row>
    <row r="5" spans="2:16" x14ac:dyDescent="0.4">
      <c r="B5" s="56" t="s">
        <v>10</v>
      </c>
      <c r="C5" s="57"/>
      <c r="D5" s="58"/>
      <c r="E5" s="79"/>
      <c r="F5" s="57"/>
      <c r="G5" s="57"/>
      <c r="H5" s="57"/>
      <c r="I5" s="57"/>
      <c r="J5" s="57"/>
      <c r="K5" s="57"/>
      <c r="L5" s="57"/>
      <c r="M5" s="57"/>
      <c r="N5" s="58"/>
      <c r="O5" s="2"/>
      <c r="P5" s="8"/>
    </row>
    <row r="6" spans="2:16" ht="19.5" thickBot="1" x14ac:dyDescent="0.45">
      <c r="B6" s="9"/>
      <c r="C6" s="1"/>
      <c r="D6" s="1"/>
      <c r="E6" s="1"/>
      <c r="F6" s="1"/>
      <c r="G6" s="1"/>
      <c r="H6" s="1"/>
      <c r="I6" s="9"/>
      <c r="J6" s="1"/>
      <c r="K6" s="1"/>
      <c r="L6" s="1"/>
      <c r="M6" s="1"/>
      <c r="N6" s="1"/>
      <c r="O6" s="1"/>
      <c r="P6" s="1"/>
    </row>
    <row r="7" spans="2:16" ht="19.5" thickBot="1" x14ac:dyDescent="0.45">
      <c r="B7" s="66" t="s">
        <v>60</v>
      </c>
      <c r="C7" s="69" t="s">
        <v>47</v>
      </c>
      <c r="D7" s="70"/>
      <c r="E7" s="71" t="s">
        <v>48</v>
      </c>
      <c r="F7" s="72"/>
      <c r="G7" s="73" t="s">
        <v>71</v>
      </c>
      <c r="H7" s="70"/>
      <c r="I7" s="71" t="s">
        <v>72</v>
      </c>
      <c r="J7" s="72"/>
      <c r="K7" s="73" t="s">
        <v>49</v>
      </c>
      <c r="L7" s="70"/>
      <c r="M7" s="71" t="s">
        <v>50</v>
      </c>
      <c r="N7" s="72"/>
      <c r="O7" s="73" t="s">
        <v>51</v>
      </c>
      <c r="P7" s="74"/>
    </row>
    <row r="8" spans="2:16" ht="19.5" thickTop="1" x14ac:dyDescent="0.4">
      <c r="B8" s="67"/>
      <c r="C8" s="19"/>
      <c r="D8" s="8"/>
      <c r="E8" s="10"/>
      <c r="F8" s="8"/>
      <c r="G8" s="10"/>
      <c r="H8" s="8"/>
      <c r="I8" s="10"/>
      <c r="J8" s="8"/>
      <c r="K8" s="10"/>
      <c r="L8" s="8"/>
      <c r="M8" s="10"/>
      <c r="N8" s="8"/>
      <c r="O8" s="10"/>
      <c r="P8" s="13"/>
    </row>
    <row r="9" spans="2:16" ht="19.5" x14ac:dyDescent="0.4">
      <c r="B9" s="67"/>
      <c r="C9" s="12"/>
      <c r="D9" s="8"/>
      <c r="E9" s="11"/>
      <c r="F9" s="8"/>
      <c r="G9" s="11"/>
      <c r="H9" s="8"/>
      <c r="I9" s="11"/>
      <c r="J9" s="8"/>
      <c r="K9" s="11"/>
      <c r="L9" s="8"/>
      <c r="M9" s="11"/>
      <c r="N9" s="8"/>
      <c r="O9" s="11"/>
      <c r="P9" s="13"/>
    </row>
    <row r="10" spans="2:16" x14ac:dyDescent="0.4">
      <c r="B10" s="67"/>
      <c r="C10" s="14"/>
      <c r="D10" s="8"/>
      <c r="E10" s="2"/>
      <c r="F10" s="8"/>
      <c r="G10" s="2"/>
      <c r="H10" s="8"/>
      <c r="I10" s="2"/>
      <c r="J10" s="8"/>
      <c r="K10" s="2"/>
      <c r="L10" s="8"/>
      <c r="M10" s="2"/>
      <c r="N10" s="8"/>
      <c r="O10" s="2"/>
      <c r="P10" s="13"/>
    </row>
    <row r="11" spans="2:16" ht="19.5" thickBot="1" x14ac:dyDescent="0.45">
      <c r="B11" s="67"/>
      <c r="C11" s="19"/>
      <c r="D11" s="8"/>
      <c r="E11" s="10"/>
      <c r="F11" s="8"/>
      <c r="G11" s="10"/>
      <c r="H11" s="8"/>
      <c r="I11" s="10"/>
      <c r="J11" s="8"/>
      <c r="K11" s="10"/>
      <c r="L11" s="8"/>
      <c r="M11" s="10"/>
      <c r="N11" s="8"/>
      <c r="O11" s="10"/>
      <c r="P11" s="13"/>
    </row>
    <row r="12" spans="2:16" ht="19.5" thickBot="1" x14ac:dyDescent="0.45">
      <c r="B12" s="67"/>
      <c r="C12" s="69" t="s">
        <v>52</v>
      </c>
      <c r="D12" s="70"/>
      <c r="E12" s="71" t="s">
        <v>53</v>
      </c>
      <c r="F12" s="72"/>
      <c r="G12" s="73" t="s">
        <v>54</v>
      </c>
      <c r="H12" s="70"/>
      <c r="I12" s="75" t="s">
        <v>55</v>
      </c>
      <c r="J12" s="76"/>
      <c r="K12" s="77" t="s">
        <v>56</v>
      </c>
      <c r="L12" s="78"/>
      <c r="M12" s="71" t="s">
        <v>57</v>
      </c>
      <c r="N12" s="72"/>
      <c r="O12" s="73" t="s">
        <v>58</v>
      </c>
      <c r="P12" s="74"/>
    </row>
    <row r="13" spans="2:16" ht="19.5" thickTop="1" x14ac:dyDescent="0.4">
      <c r="B13" s="67"/>
      <c r="C13" s="19"/>
      <c r="D13" s="8"/>
      <c r="E13" s="10"/>
      <c r="F13" s="8"/>
      <c r="G13" s="10"/>
      <c r="H13" s="8"/>
      <c r="I13" s="10"/>
      <c r="J13" s="8"/>
      <c r="K13" s="10"/>
      <c r="L13" s="8"/>
      <c r="M13" s="10"/>
      <c r="N13" s="8"/>
      <c r="O13" s="10"/>
      <c r="P13" s="13"/>
    </row>
    <row r="14" spans="2:16" ht="19.5" x14ac:dyDescent="0.4">
      <c r="B14" s="67"/>
      <c r="C14" s="12"/>
      <c r="D14" s="8"/>
      <c r="E14" s="11"/>
      <c r="F14" s="8"/>
      <c r="G14" s="11"/>
      <c r="H14" s="8"/>
      <c r="I14" s="11"/>
      <c r="J14" s="8"/>
      <c r="K14" s="11"/>
      <c r="L14" s="8"/>
      <c r="M14" s="11"/>
      <c r="N14" s="8"/>
      <c r="O14" s="11"/>
      <c r="P14" s="13"/>
    </row>
    <row r="15" spans="2:16" x14ac:dyDescent="0.4">
      <c r="B15" s="67"/>
      <c r="C15" s="14"/>
      <c r="D15" s="8"/>
      <c r="E15" s="2"/>
      <c r="F15" s="8"/>
      <c r="G15" s="2"/>
      <c r="H15" s="8"/>
      <c r="I15" s="2"/>
      <c r="J15" s="8"/>
      <c r="K15" s="2"/>
      <c r="L15" s="8"/>
      <c r="M15" s="2"/>
      <c r="N15" s="8"/>
      <c r="O15" s="2"/>
      <c r="P15" s="13"/>
    </row>
    <row r="16" spans="2:16" ht="19.5" thickBot="1" x14ac:dyDescent="0.45">
      <c r="B16" s="68"/>
      <c r="C16" s="15"/>
      <c r="D16" s="16"/>
      <c r="E16" s="17"/>
      <c r="F16" s="16"/>
      <c r="G16" s="17"/>
      <c r="H16" s="16"/>
      <c r="I16" s="17"/>
      <c r="J16" s="16"/>
      <c r="K16" s="17" t="s">
        <v>59</v>
      </c>
      <c r="L16" s="20"/>
      <c r="M16" s="17"/>
      <c r="N16" s="16"/>
      <c r="O16" s="17"/>
      <c r="P16" s="18"/>
    </row>
    <row r="17" spans="2:16" ht="19.5" thickBot="1" x14ac:dyDescent="0.4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24.75" thickBot="1" x14ac:dyDescent="0.45">
      <c r="B18" s="59" t="s">
        <v>0</v>
      </c>
      <c r="C18" s="60"/>
      <c r="D18" s="60"/>
      <c r="E18" s="60"/>
      <c r="F18" s="60"/>
      <c r="G18" s="60"/>
      <c r="H18" s="60"/>
      <c r="I18" s="61"/>
      <c r="J18" s="62" t="s">
        <v>1</v>
      </c>
      <c r="K18" s="63"/>
      <c r="L18" s="62" t="s">
        <v>2</v>
      </c>
      <c r="M18" s="63"/>
      <c r="N18" s="62" t="s">
        <v>3</v>
      </c>
      <c r="O18" s="64"/>
      <c r="P18" s="65"/>
    </row>
    <row r="19" spans="2:16" x14ac:dyDescent="0.4">
      <c r="B19" s="39" t="s">
        <v>27</v>
      </c>
      <c r="C19" s="40"/>
      <c r="D19" s="40"/>
      <c r="E19" s="40"/>
      <c r="F19" s="40"/>
      <c r="G19" s="40"/>
      <c r="H19" s="40"/>
      <c r="I19" s="41"/>
      <c r="J19" s="83"/>
      <c r="K19" s="84"/>
      <c r="L19" s="85"/>
      <c r="M19" s="86"/>
      <c r="N19" s="87"/>
      <c r="O19" s="88"/>
      <c r="P19" s="89"/>
    </row>
    <row r="20" spans="2:16" x14ac:dyDescent="0.4">
      <c r="B20" s="42" t="s">
        <v>11</v>
      </c>
      <c r="C20" s="43"/>
      <c r="D20" s="43"/>
      <c r="E20" s="43"/>
      <c r="F20" s="43"/>
      <c r="G20" s="43"/>
      <c r="H20" s="43"/>
      <c r="I20" s="44"/>
      <c r="J20" s="33">
        <v>2000</v>
      </c>
      <c r="K20" s="33"/>
      <c r="L20" s="38"/>
      <c r="M20" s="38"/>
      <c r="N20" s="33">
        <f>J20*L20</f>
        <v>0</v>
      </c>
      <c r="O20" s="33"/>
      <c r="P20" s="34"/>
    </row>
    <row r="21" spans="2:16" x14ac:dyDescent="0.4">
      <c r="B21" s="42" t="s">
        <v>4</v>
      </c>
      <c r="C21" s="43"/>
      <c r="D21" s="43"/>
      <c r="E21" s="43"/>
      <c r="F21" s="43"/>
      <c r="G21" s="43"/>
      <c r="H21" s="43"/>
      <c r="I21" s="44"/>
      <c r="J21" s="33">
        <v>2500</v>
      </c>
      <c r="K21" s="33"/>
      <c r="L21" s="38"/>
      <c r="M21" s="38"/>
      <c r="N21" s="33">
        <f t="shared" ref="N21:N27" si="0">J21*L21</f>
        <v>0</v>
      </c>
      <c r="O21" s="33"/>
      <c r="P21" s="34"/>
    </row>
    <row r="22" spans="2:16" x14ac:dyDescent="0.4">
      <c r="B22" s="42" t="s">
        <v>12</v>
      </c>
      <c r="C22" s="43"/>
      <c r="D22" s="43"/>
      <c r="E22" s="43"/>
      <c r="F22" s="43"/>
      <c r="G22" s="43"/>
      <c r="H22" s="43"/>
      <c r="I22" s="44"/>
      <c r="J22" s="33">
        <v>3000</v>
      </c>
      <c r="K22" s="33"/>
      <c r="L22" s="38"/>
      <c r="M22" s="38"/>
      <c r="N22" s="33">
        <f t="shared" si="0"/>
        <v>0</v>
      </c>
      <c r="O22" s="33"/>
      <c r="P22" s="34"/>
    </row>
    <row r="23" spans="2:16" x14ac:dyDescent="0.4">
      <c r="B23" s="42" t="s">
        <v>13</v>
      </c>
      <c r="C23" s="43"/>
      <c r="D23" s="43"/>
      <c r="E23" s="43"/>
      <c r="F23" s="43"/>
      <c r="G23" s="43"/>
      <c r="H23" s="43"/>
      <c r="I23" s="44"/>
      <c r="J23" s="33">
        <v>5000</v>
      </c>
      <c r="K23" s="33"/>
      <c r="L23" s="38"/>
      <c r="M23" s="38"/>
      <c r="N23" s="33">
        <f t="shared" si="0"/>
        <v>0</v>
      </c>
      <c r="O23" s="33"/>
      <c r="P23" s="34"/>
    </row>
    <row r="24" spans="2:16" x14ac:dyDescent="0.4">
      <c r="B24" s="42" t="s">
        <v>14</v>
      </c>
      <c r="C24" s="43"/>
      <c r="D24" s="43"/>
      <c r="E24" s="43"/>
      <c r="F24" s="43"/>
      <c r="G24" s="43"/>
      <c r="H24" s="43"/>
      <c r="I24" s="44"/>
      <c r="J24" s="33">
        <v>5000</v>
      </c>
      <c r="K24" s="33"/>
      <c r="L24" s="38"/>
      <c r="M24" s="38"/>
      <c r="N24" s="33">
        <f t="shared" si="0"/>
        <v>0</v>
      </c>
      <c r="O24" s="33"/>
      <c r="P24" s="34"/>
    </row>
    <row r="25" spans="2:16" x14ac:dyDescent="0.4">
      <c r="B25" s="42" t="s">
        <v>15</v>
      </c>
      <c r="C25" s="43"/>
      <c r="D25" s="43"/>
      <c r="E25" s="43"/>
      <c r="F25" s="43"/>
      <c r="G25" s="43"/>
      <c r="H25" s="43"/>
      <c r="I25" s="44"/>
      <c r="J25" s="33">
        <v>10000</v>
      </c>
      <c r="K25" s="33"/>
      <c r="L25" s="38"/>
      <c r="M25" s="38"/>
      <c r="N25" s="33">
        <f t="shared" si="0"/>
        <v>0</v>
      </c>
      <c r="O25" s="33"/>
      <c r="P25" s="34"/>
    </row>
    <row r="26" spans="2:16" x14ac:dyDescent="0.4">
      <c r="B26" s="42" t="s">
        <v>16</v>
      </c>
      <c r="C26" s="43"/>
      <c r="D26" s="43"/>
      <c r="E26" s="43"/>
      <c r="F26" s="43"/>
      <c r="G26" s="43"/>
      <c r="H26" s="43"/>
      <c r="I26" s="44"/>
      <c r="J26" s="33">
        <v>5000</v>
      </c>
      <c r="K26" s="33"/>
      <c r="L26" s="38"/>
      <c r="M26" s="38"/>
      <c r="N26" s="33">
        <f t="shared" si="0"/>
        <v>0</v>
      </c>
      <c r="O26" s="33"/>
      <c r="P26" s="34"/>
    </row>
    <row r="27" spans="2:16" x14ac:dyDescent="0.4">
      <c r="B27" s="42" t="s">
        <v>46</v>
      </c>
      <c r="C27" s="43"/>
      <c r="D27" s="43"/>
      <c r="E27" s="43"/>
      <c r="F27" s="43"/>
      <c r="G27" s="43"/>
      <c r="H27" s="43"/>
      <c r="I27" s="44"/>
      <c r="J27" s="33">
        <v>10000</v>
      </c>
      <c r="K27" s="33"/>
      <c r="L27" s="38"/>
      <c r="M27" s="38"/>
      <c r="N27" s="33">
        <f t="shared" si="0"/>
        <v>0</v>
      </c>
      <c r="O27" s="33"/>
      <c r="P27" s="34"/>
    </row>
    <row r="28" spans="2:16" x14ac:dyDescent="0.4">
      <c r="B28" s="90" t="s">
        <v>20</v>
      </c>
      <c r="C28" s="91"/>
      <c r="D28" s="91"/>
      <c r="E28" s="91"/>
      <c r="F28" s="91"/>
      <c r="G28" s="91"/>
      <c r="H28" s="91"/>
      <c r="I28" s="91"/>
      <c r="J28" s="57"/>
      <c r="K28" s="57"/>
      <c r="L28" s="57"/>
      <c r="M28" s="57"/>
      <c r="N28" s="57"/>
      <c r="O28" s="57"/>
      <c r="P28" s="92"/>
    </row>
    <row r="29" spans="2:16" x14ac:dyDescent="0.4">
      <c r="B29" s="90" t="s">
        <v>69</v>
      </c>
      <c r="C29" s="91"/>
      <c r="D29" s="91"/>
      <c r="E29" s="91"/>
      <c r="F29" s="91"/>
      <c r="G29" s="91"/>
      <c r="H29" s="91"/>
      <c r="I29" s="91"/>
      <c r="J29" s="57"/>
      <c r="K29" s="57"/>
      <c r="L29" s="57"/>
      <c r="M29" s="57"/>
      <c r="N29" s="57"/>
      <c r="O29" s="57"/>
      <c r="P29" s="92"/>
    </row>
    <row r="30" spans="2:16" x14ac:dyDescent="0.4">
      <c r="B30" s="80" t="s">
        <v>28</v>
      </c>
      <c r="C30" s="81"/>
      <c r="D30" s="81"/>
      <c r="E30" s="81"/>
      <c r="F30" s="81"/>
      <c r="G30" s="81"/>
      <c r="H30" s="81"/>
      <c r="I30" s="82"/>
      <c r="J30" s="33"/>
      <c r="K30" s="33"/>
      <c r="L30" s="38"/>
      <c r="M30" s="38"/>
      <c r="N30" s="33"/>
      <c r="O30" s="33"/>
      <c r="P30" s="34"/>
    </row>
    <row r="31" spans="2:16" x14ac:dyDescent="0.4">
      <c r="B31" s="42" t="s">
        <v>70</v>
      </c>
      <c r="C31" s="43"/>
      <c r="D31" s="43"/>
      <c r="E31" s="43"/>
      <c r="F31" s="43"/>
      <c r="G31" s="43"/>
      <c r="H31" s="43"/>
      <c r="I31" s="44"/>
      <c r="J31" s="33">
        <v>2000</v>
      </c>
      <c r="K31" s="33"/>
      <c r="L31" s="38"/>
      <c r="M31" s="38"/>
      <c r="N31" s="33"/>
      <c r="O31" s="33"/>
      <c r="P31" s="34"/>
    </row>
    <row r="32" spans="2:16" x14ac:dyDescent="0.4">
      <c r="B32" s="42" t="s">
        <v>17</v>
      </c>
      <c r="C32" s="43"/>
      <c r="D32" s="43"/>
      <c r="E32" s="43"/>
      <c r="F32" s="43"/>
      <c r="G32" s="43"/>
      <c r="H32" s="43"/>
      <c r="I32" s="44"/>
      <c r="J32" s="33">
        <v>2500</v>
      </c>
      <c r="K32" s="33"/>
      <c r="L32" s="38"/>
      <c r="M32" s="38"/>
      <c r="N32" s="33"/>
      <c r="O32" s="33"/>
      <c r="P32" s="34"/>
    </row>
    <row r="33" spans="2:16" x14ac:dyDescent="0.4">
      <c r="B33" s="42" t="s">
        <v>18</v>
      </c>
      <c r="C33" s="43"/>
      <c r="D33" s="43"/>
      <c r="E33" s="43"/>
      <c r="F33" s="43"/>
      <c r="G33" s="43"/>
      <c r="H33" s="43"/>
      <c r="I33" s="44"/>
      <c r="J33" s="33">
        <v>2500</v>
      </c>
      <c r="K33" s="33"/>
      <c r="L33" s="38"/>
      <c r="M33" s="38"/>
      <c r="N33" s="33"/>
      <c r="O33" s="33"/>
      <c r="P33" s="34"/>
    </row>
    <row r="34" spans="2:16" x14ac:dyDescent="0.4">
      <c r="B34" s="42" t="s">
        <v>19</v>
      </c>
      <c r="C34" s="43"/>
      <c r="D34" s="43"/>
      <c r="E34" s="43"/>
      <c r="F34" s="43"/>
      <c r="G34" s="43"/>
      <c r="H34" s="43"/>
      <c r="I34" s="44"/>
      <c r="J34" s="33">
        <v>500</v>
      </c>
      <c r="K34" s="33"/>
      <c r="L34" s="38"/>
      <c r="M34" s="38"/>
      <c r="N34" s="33"/>
      <c r="O34" s="33"/>
      <c r="P34" s="34"/>
    </row>
    <row r="35" spans="2:16" x14ac:dyDescent="0.4">
      <c r="B35" s="42" t="s">
        <v>23</v>
      </c>
      <c r="C35" s="43"/>
      <c r="D35" s="43"/>
      <c r="E35" s="43"/>
      <c r="F35" s="43"/>
      <c r="G35" s="43"/>
      <c r="H35" s="43"/>
      <c r="I35" s="44"/>
      <c r="J35" s="33">
        <v>4500</v>
      </c>
      <c r="K35" s="33"/>
      <c r="L35" s="38"/>
      <c r="M35" s="38"/>
      <c r="N35" s="33"/>
      <c r="O35" s="33"/>
      <c r="P35" s="34"/>
    </row>
    <row r="36" spans="2:16" x14ac:dyDescent="0.4">
      <c r="B36" s="42" t="s">
        <v>24</v>
      </c>
      <c r="C36" s="43"/>
      <c r="D36" s="43"/>
      <c r="E36" s="43"/>
      <c r="F36" s="43"/>
      <c r="G36" s="43"/>
      <c r="H36" s="43"/>
      <c r="I36" s="44"/>
      <c r="J36" s="33">
        <v>4500</v>
      </c>
      <c r="K36" s="33"/>
      <c r="L36" s="38"/>
      <c r="M36" s="38"/>
      <c r="N36" s="33"/>
      <c r="O36" s="33"/>
      <c r="P36" s="34"/>
    </row>
    <row r="37" spans="2:16" x14ac:dyDescent="0.4">
      <c r="B37" s="42" t="s">
        <v>21</v>
      </c>
      <c r="C37" s="43"/>
      <c r="D37" s="43"/>
      <c r="E37" s="43"/>
      <c r="F37" s="43"/>
      <c r="G37" s="43"/>
      <c r="H37" s="43"/>
      <c r="I37" s="44"/>
      <c r="J37" s="33">
        <v>7000</v>
      </c>
      <c r="K37" s="33"/>
      <c r="L37" s="38"/>
      <c r="M37" s="38"/>
      <c r="N37" s="33"/>
      <c r="O37" s="33"/>
      <c r="P37" s="34"/>
    </row>
    <row r="38" spans="2:16" x14ac:dyDescent="0.4">
      <c r="B38" s="42" t="s">
        <v>22</v>
      </c>
      <c r="C38" s="43"/>
      <c r="D38" s="43"/>
      <c r="E38" s="43"/>
      <c r="F38" s="43"/>
      <c r="G38" s="43"/>
      <c r="H38" s="43"/>
      <c r="I38" s="44"/>
      <c r="J38" s="33">
        <v>9000</v>
      </c>
      <c r="K38" s="33"/>
      <c r="L38" s="38"/>
      <c r="M38" s="38"/>
      <c r="N38" s="33"/>
      <c r="O38" s="33"/>
      <c r="P38" s="34"/>
    </row>
    <row r="39" spans="2:16" x14ac:dyDescent="0.4">
      <c r="B39" s="42" t="s">
        <v>25</v>
      </c>
      <c r="C39" s="43"/>
      <c r="D39" s="43"/>
      <c r="E39" s="43"/>
      <c r="F39" s="43"/>
      <c r="G39" s="43"/>
      <c r="H39" s="43"/>
      <c r="I39" s="44"/>
      <c r="J39" s="33">
        <v>6000</v>
      </c>
      <c r="K39" s="33"/>
      <c r="L39" s="38"/>
      <c r="M39" s="38"/>
      <c r="N39" s="33"/>
      <c r="O39" s="33"/>
      <c r="P39" s="34"/>
    </row>
    <row r="40" spans="2:16" ht="19.5" thickBot="1" x14ac:dyDescent="0.45">
      <c r="B40" s="42" t="s">
        <v>26</v>
      </c>
      <c r="C40" s="43"/>
      <c r="D40" s="43"/>
      <c r="E40" s="43"/>
      <c r="F40" s="43"/>
      <c r="G40" s="43"/>
      <c r="H40" s="43"/>
      <c r="I40" s="44"/>
      <c r="J40" s="33">
        <v>6000</v>
      </c>
      <c r="K40" s="33"/>
      <c r="L40" s="38"/>
      <c r="M40" s="38"/>
      <c r="N40" s="33"/>
      <c r="O40" s="33"/>
      <c r="P40" s="34"/>
    </row>
    <row r="41" spans="2:16" x14ac:dyDescent="0.4">
      <c r="B41" s="39" t="s">
        <v>29</v>
      </c>
      <c r="C41" s="40"/>
      <c r="D41" s="40"/>
      <c r="E41" s="40"/>
      <c r="F41" s="40"/>
      <c r="G41" s="40"/>
      <c r="H41" s="40"/>
      <c r="I41" s="41"/>
      <c r="J41" s="33"/>
      <c r="K41" s="33"/>
      <c r="L41" s="38"/>
      <c r="M41" s="38"/>
      <c r="N41" s="33"/>
      <c r="O41" s="33"/>
      <c r="P41" s="34"/>
    </row>
    <row r="42" spans="2:16" x14ac:dyDescent="0.4">
      <c r="B42" s="42" t="s">
        <v>30</v>
      </c>
      <c r="C42" s="43"/>
      <c r="D42" s="43"/>
      <c r="E42" s="43"/>
      <c r="F42" s="43"/>
      <c r="G42" s="43"/>
      <c r="H42" s="43"/>
      <c r="I42" s="44"/>
      <c r="J42" s="33">
        <v>25000</v>
      </c>
      <c r="K42" s="33"/>
      <c r="L42" s="38"/>
      <c r="M42" s="38"/>
      <c r="N42" s="33"/>
      <c r="O42" s="33"/>
      <c r="P42" s="34"/>
    </row>
    <row r="43" spans="2:16" x14ac:dyDescent="0.4">
      <c r="B43" s="42" t="s">
        <v>43</v>
      </c>
      <c r="C43" s="43"/>
      <c r="D43" s="43"/>
      <c r="E43" s="43"/>
      <c r="F43" s="43"/>
      <c r="G43" s="43"/>
      <c r="H43" s="43"/>
      <c r="I43" s="44"/>
      <c r="J43" s="33">
        <v>32000</v>
      </c>
      <c r="K43" s="33"/>
      <c r="L43" s="38"/>
      <c r="M43" s="38"/>
      <c r="N43" s="33"/>
      <c r="O43" s="33"/>
      <c r="P43" s="34"/>
    </row>
    <row r="44" spans="2:16" x14ac:dyDescent="0.4">
      <c r="B44" s="42" t="s">
        <v>44</v>
      </c>
      <c r="C44" s="43"/>
      <c r="D44" s="43"/>
      <c r="E44" s="43"/>
      <c r="F44" s="43"/>
      <c r="G44" s="43"/>
      <c r="H44" s="43"/>
      <c r="I44" s="44"/>
      <c r="J44" s="33">
        <v>28000</v>
      </c>
      <c r="K44" s="33"/>
      <c r="L44" s="38"/>
      <c r="M44" s="38"/>
      <c r="N44" s="33"/>
      <c r="O44" s="33"/>
      <c r="P44" s="34"/>
    </row>
    <row r="45" spans="2:16" x14ac:dyDescent="0.4">
      <c r="B45" s="42" t="s">
        <v>45</v>
      </c>
      <c r="C45" s="43"/>
      <c r="D45" s="43"/>
      <c r="E45" s="43"/>
      <c r="F45" s="43"/>
      <c r="G45" s="43"/>
      <c r="H45" s="43"/>
      <c r="I45" s="44"/>
      <c r="J45" s="33">
        <v>30000</v>
      </c>
      <c r="K45" s="33"/>
      <c r="L45" s="38"/>
      <c r="M45" s="38"/>
      <c r="N45" s="33"/>
      <c r="O45" s="33"/>
      <c r="P45" s="34"/>
    </row>
    <row r="46" spans="2:16" x14ac:dyDescent="0.4">
      <c r="B46" s="42" t="s">
        <v>36</v>
      </c>
      <c r="C46" s="43"/>
      <c r="D46" s="43"/>
      <c r="E46" s="43"/>
      <c r="F46" s="43"/>
      <c r="G46" s="43"/>
      <c r="H46" s="43"/>
      <c r="I46" s="44"/>
      <c r="J46" s="33">
        <v>10000</v>
      </c>
      <c r="K46" s="33"/>
      <c r="L46" s="38"/>
      <c r="M46" s="38"/>
      <c r="N46" s="33"/>
      <c r="O46" s="33"/>
      <c r="P46" s="34"/>
    </row>
    <row r="47" spans="2:16" x14ac:dyDescent="0.4">
      <c r="B47" s="42" t="s">
        <v>31</v>
      </c>
      <c r="C47" s="43"/>
      <c r="D47" s="43"/>
      <c r="E47" s="43"/>
      <c r="F47" s="43"/>
      <c r="G47" s="43"/>
      <c r="H47" s="43"/>
      <c r="I47" s="44"/>
      <c r="J47" s="33">
        <v>40000</v>
      </c>
      <c r="K47" s="33"/>
      <c r="L47" s="38"/>
      <c r="M47" s="38"/>
      <c r="N47" s="33"/>
      <c r="O47" s="33"/>
      <c r="P47" s="34"/>
    </row>
    <row r="48" spans="2:16" x14ac:dyDescent="0.4">
      <c r="B48" s="42" t="s">
        <v>32</v>
      </c>
      <c r="C48" s="43"/>
      <c r="D48" s="43"/>
      <c r="E48" s="43"/>
      <c r="F48" s="43"/>
      <c r="G48" s="43"/>
      <c r="H48" s="43"/>
      <c r="I48" s="44"/>
      <c r="J48" s="33">
        <v>35000</v>
      </c>
      <c r="K48" s="33"/>
      <c r="L48" s="38"/>
      <c r="M48" s="38"/>
      <c r="N48" s="33"/>
      <c r="O48" s="33"/>
      <c r="P48" s="34"/>
    </row>
    <row r="49" spans="2:16" x14ac:dyDescent="0.4">
      <c r="B49" s="42" t="s">
        <v>33</v>
      </c>
      <c r="C49" s="43"/>
      <c r="D49" s="43"/>
      <c r="E49" s="43"/>
      <c r="F49" s="43"/>
      <c r="G49" s="43"/>
      <c r="H49" s="43"/>
      <c r="I49" s="44"/>
      <c r="J49" s="33">
        <v>32000</v>
      </c>
      <c r="K49" s="33"/>
      <c r="L49" s="38"/>
      <c r="M49" s="38"/>
      <c r="N49" s="33"/>
      <c r="O49" s="33"/>
      <c r="P49" s="34"/>
    </row>
    <row r="50" spans="2:16" x14ac:dyDescent="0.4">
      <c r="B50" s="42" t="s">
        <v>34</v>
      </c>
      <c r="C50" s="43"/>
      <c r="D50" s="43"/>
      <c r="E50" s="43"/>
      <c r="F50" s="43"/>
      <c r="G50" s="43"/>
      <c r="H50" s="43"/>
      <c r="I50" s="44"/>
      <c r="J50" s="33">
        <v>38000</v>
      </c>
      <c r="K50" s="33"/>
      <c r="L50" s="38"/>
      <c r="M50" s="38"/>
      <c r="N50" s="33"/>
      <c r="O50" s="33"/>
      <c r="P50" s="34"/>
    </row>
    <row r="51" spans="2:16" x14ac:dyDescent="0.4">
      <c r="B51" s="94" t="s">
        <v>35</v>
      </c>
      <c r="C51" s="95"/>
      <c r="D51" s="95"/>
      <c r="E51" s="95"/>
      <c r="F51" s="95"/>
      <c r="G51" s="95"/>
      <c r="H51" s="95"/>
      <c r="I51" s="96"/>
      <c r="J51" s="97">
        <v>35000</v>
      </c>
      <c r="K51" s="97"/>
      <c r="L51" s="45"/>
      <c r="M51" s="45"/>
      <c r="N51" s="33"/>
      <c r="O51" s="33"/>
      <c r="P51" s="34"/>
    </row>
    <row r="52" spans="2:16" x14ac:dyDescent="0.4">
      <c r="B52" s="94" t="s">
        <v>37</v>
      </c>
      <c r="C52" s="95"/>
      <c r="D52" s="95"/>
      <c r="E52" s="95"/>
      <c r="F52" s="95"/>
      <c r="G52" s="95"/>
      <c r="H52" s="95"/>
      <c r="I52" s="96"/>
      <c r="J52" s="33">
        <v>25000</v>
      </c>
      <c r="K52" s="33"/>
      <c r="L52" s="38"/>
      <c r="M52" s="38"/>
      <c r="N52" s="33"/>
      <c r="O52" s="33"/>
      <c r="P52" s="34"/>
    </row>
    <row r="53" spans="2:16" x14ac:dyDescent="0.4">
      <c r="B53" s="42" t="s">
        <v>40</v>
      </c>
      <c r="C53" s="43"/>
      <c r="D53" s="43"/>
      <c r="E53" s="43"/>
      <c r="F53" s="43"/>
      <c r="G53" s="43"/>
      <c r="H53" s="43"/>
      <c r="I53" s="44"/>
      <c r="J53" s="33">
        <v>32000</v>
      </c>
      <c r="K53" s="33"/>
      <c r="L53" s="38"/>
      <c r="M53" s="38"/>
      <c r="N53" s="33"/>
      <c r="O53" s="33"/>
      <c r="P53" s="34"/>
    </row>
    <row r="54" spans="2:16" x14ac:dyDescent="0.4">
      <c r="B54" s="100" t="s">
        <v>41</v>
      </c>
      <c r="C54" s="101"/>
      <c r="D54" s="101"/>
      <c r="E54" s="101"/>
      <c r="F54" s="101"/>
      <c r="G54" s="101"/>
      <c r="H54" s="101"/>
      <c r="I54" s="102"/>
      <c r="J54" s="33"/>
      <c r="K54" s="33"/>
      <c r="L54" s="38"/>
      <c r="M54" s="38"/>
      <c r="N54" s="33"/>
      <c r="O54" s="33"/>
      <c r="P54" s="34"/>
    </row>
    <row r="55" spans="2:16" x14ac:dyDescent="0.4">
      <c r="B55" s="100" t="s">
        <v>38</v>
      </c>
      <c r="C55" s="101"/>
      <c r="D55" s="101"/>
      <c r="E55" s="101"/>
      <c r="F55" s="101"/>
      <c r="G55" s="101"/>
      <c r="H55" s="101"/>
      <c r="I55" s="102"/>
      <c r="J55" s="33">
        <v>12000</v>
      </c>
      <c r="K55" s="33"/>
      <c r="L55" s="38"/>
      <c r="M55" s="38"/>
      <c r="N55" s="33"/>
      <c r="O55" s="33"/>
      <c r="P55" s="34"/>
    </row>
    <row r="56" spans="2:16" x14ac:dyDescent="0.4">
      <c r="B56" s="94" t="s">
        <v>42</v>
      </c>
      <c r="C56" s="95"/>
      <c r="D56" s="95"/>
      <c r="E56" s="95"/>
      <c r="F56" s="95"/>
      <c r="G56" s="95"/>
      <c r="H56" s="95"/>
      <c r="I56" s="96"/>
      <c r="J56" s="97">
        <v>5000</v>
      </c>
      <c r="K56" s="97"/>
      <c r="L56" s="45"/>
      <c r="M56" s="45"/>
      <c r="N56" s="33"/>
      <c r="O56" s="33"/>
      <c r="P56" s="34"/>
    </row>
    <row r="57" spans="2:16" x14ac:dyDescent="0.4">
      <c r="B57" s="42" t="s">
        <v>39</v>
      </c>
      <c r="C57" s="43"/>
      <c r="D57" s="43"/>
      <c r="E57" s="43"/>
      <c r="F57" s="43"/>
      <c r="G57" s="43"/>
      <c r="H57" s="43"/>
      <c r="I57" s="44"/>
      <c r="J57" s="33">
        <v>500</v>
      </c>
      <c r="K57" s="33"/>
      <c r="L57" s="53"/>
      <c r="M57" s="53"/>
      <c r="N57" s="33"/>
      <c r="O57" s="33"/>
      <c r="P57" s="34"/>
    </row>
    <row r="58" spans="2:16" ht="21.75" customHeight="1" x14ac:dyDescent="0.4">
      <c r="B58" s="122" t="s">
        <v>73</v>
      </c>
      <c r="C58" s="123"/>
      <c r="D58" s="123"/>
      <c r="E58" s="116"/>
      <c r="F58" s="116"/>
      <c r="G58" s="116"/>
      <c r="H58" s="116"/>
      <c r="I58" s="117"/>
      <c r="J58" s="124"/>
      <c r="K58" s="125"/>
      <c r="L58" s="53"/>
      <c r="M58" s="53"/>
      <c r="N58" s="33"/>
      <c r="O58" s="33"/>
      <c r="P58" s="34"/>
    </row>
    <row r="59" spans="2:16" x14ac:dyDescent="0.4">
      <c r="B59" s="115"/>
      <c r="C59" s="116"/>
      <c r="D59" s="116"/>
      <c r="E59" s="116"/>
      <c r="F59" s="116"/>
      <c r="G59" s="116"/>
      <c r="H59" s="116"/>
      <c r="I59" s="117"/>
      <c r="J59" s="118"/>
      <c r="K59" s="119"/>
      <c r="L59" s="120"/>
      <c r="M59" s="121"/>
      <c r="N59" s="33"/>
      <c r="O59" s="33"/>
      <c r="P59" s="34"/>
    </row>
    <row r="60" spans="2:16" x14ac:dyDescent="0.4">
      <c r="B60" s="115"/>
      <c r="C60" s="116"/>
      <c r="D60" s="116"/>
      <c r="E60" s="116"/>
      <c r="F60" s="116"/>
      <c r="G60" s="116"/>
      <c r="H60" s="116"/>
      <c r="I60" s="117"/>
      <c r="J60" s="118"/>
      <c r="K60" s="119"/>
      <c r="L60" s="120"/>
      <c r="M60" s="121"/>
      <c r="N60" s="33"/>
      <c r="O60" s="33"/>
      <c r="P60" s="34"/>
    </row>
    <row r="61" spans="2:16" ht="19.5" thickBot="1" x14ac:dyDescent="0.45">
      <c r="B61" s="103"/>
      <c r="C61" s="104"/>
      <c r="D61" s="104"/>
      <c r="E61" s="104"/>
      <c r="F61" s="104"/>
      <c r="G61" s="104"/>
      <c r="H61" s="104"/>
      <c r="I61" s="105"/>
      <c r="J61" s="106"/>
      <c r="K61" s="107"/>
      <c r="L61" s="108"/>
      <c r="M61" s="108"/>
      <c r="N61" s="48"/>
      <c r="O61" s="48"/>
      <c r="P61" s="109"/>
    </row>
    <row r="62" spans="2:16" x14ac:dyDescent="0.4">
      <c r="B62" s="21" t="s">
        <v>61</v>
      </c>
      <c r="C62" s="22"/>
      <c r="D62" s="22"/>
      <c r="E62" s="22"/>
      <c r="F62" s="22"/>
      <c r="G62" s="22"/>
      <c r="H62" s="22"/>
      <c r="I62" s="23"/>
      <c r="J62" s="110" t="s">
        <v>6</v>
      </c>
      <c r="K62" s="111"/>
      <c r="L62" s="111"/>
      <c r="M62" s="111"/>
      <c r="N62" s="112"/>
      <c r="O62" s="113"/>
      <c r="P62" s="114"/>
    </row>
    <row r="63" spans="2:16" x14ac:dyDescent="0.4">
      <c r="B63" s="14"/>
      <c r="I63" s="13"/>
      <c r="J63" s="98" t="s">
        <v>5</v>
      </c>
      <c r="K63" s="99"/>
      <c r="L63" s="99"/>
      <c r="M63" s="99"/>
      <c r="N63" s="49"/>
      <c r="O63" s="49"/>
      <c r="P63" s="50"/>
    </row>
    <row r="64" spans="2:16" ht="19.5" thickBot="1" x14ac:dyDescent="0.45">
      <c r="B64" s="24"/>
      <c r="C64" s="3"/>
      <c r="D64" s="3"/>
      <c r="E64" s="3"/>
      <c r="F64" s="3"/>
      <c r="G64" s="3"/>
      <c r="H64" s="3"/>
      <c r="I64" s="18"/>
      <c r="J64" s="46" t="s">
        <v>7</v>
      </c>
      <c r="K64" s="47"/>
      <c r="L64" s="47"/>
      <c r="M64" s="47"/>
      <c r="N64" s="51"/>
      <c r="O64" s="51"/>
      <c r="P64" s="52"/>
    </row>
    <row r="65" spans="2:16" ht="10.7" customHeight="1" thickBot="1" x14ac:dyDescent="0.45">
      <c r="J65" s="4"/>
      <c r="K65" s="4"/>
      <c r="L65" s="4"/>
      <c r="M65" s="4"/>
      <c r="N65" s="5"/>
      <c r="O65" s="5"/>
      <c r="P65" s="5"/>
    </row>
    <row r="66" spans="2:16" x14ac:dyDescent="0.4">
      <c r="B66" s="21" t="s">
        <v>62</v>
      </c>
      <c r="C66" s="22"/>
      <c r="D66" s="22"/>
      <c r="E66" s="22"/>
      <c r="F66" s="22"/>
      <c r="G66" s="22"/>
      <c r="H66" s="22"/>
      <c r="I66" s="22"/>
      <c r="J66" s="25"/>
      <c r="K66" s="25"/>
      <c r="L66" s="25"/>
      <c r="M66" s="25"/>
      <c r="N66" s="26"/>
      <c r="O66" s="26"/>
      <c r="P66" s="27"/>
    </row>
    <row r="67" spans="2:16" ht="19.5" thickBot="1" x14ac:dyDescent="0.45">
      <c r="B67" s="24"/>
      <c r="C67" s="3"/>
      <c r="D67" s="3"/>
      <c r="E67" s="3"/>
      <c r="F67" s="3"/>
      <c r="G67" s="3"/>
      <c r="H67" s="3"/>
      <c r="I67" s="3"/>
      <c r="J67" s="28"/>
      <c r="K67" s="28"/>
      <c r="L67" s="28"/>
      <c r="M67" s="28"/>
      <c r="N67" s="29"/>
      <c r="O67" s="29"/>
      <c r="P67" s="30"/>
    </row>
    <row r="68" spans="2:16" ht="9.1999999999999993" customHeight="1" x14ac:dyDescent="0.4">
      <c r="J68" s="4"/>
      <c r="K68" s="4"/>
      <c r="L68" s="4"/>
      <c r="M68" s="4"/>
      <c r="N68" s="5"/>
      <c r="O68" s="5"/>
      <c r="P68" s="5"/>
    </row>
    <row r="69" spans="2:16" x14ac:dyDescent="0.4">
      <c r="B69" s="32" t="s">
        <v>65</v>
      </c>
    </row>
    <row r="70" spans="2:16" x14ac:dyDescent="0.4">
      <c r="B70" s="32" t="s">
        <v>68</v>
      </c>
    </row>
    <row r="71" spans="2:16" x14ac:dyDescent="0.4">
      <c r="B71" s="32" t="s">
        <v>66</v>
      </c>
    </row>
    <row r="72" spans="2:16" x14ac:dyDescent="0.4">
      <c r="B72" s="32" t="s">
        <v>67</v>
      </c>
    </row>
  </sheetData>
  <mergeCells count="199">
    <mergeCell ref="C1:O1"/>
    <mergeCell ref="N2:P2"/>
    <mergeCell ref="B3:P3"/>
    <mergeCell ref="B4:D4"/>
    <mergeCell ref="E4:N4"/>
    <mergeCell ref="B5:D5"/>
    <mergeCell ref="E5:N5"/>
    <mergeCell ref="B18:I18"/>
    <mergeCell ref="J18:K18"/>
    <mergeCell ref="L18:M18"/>
    <mergeCell ref="N18:P18"/>
    <mergeCell ref="B19:I19"/>
    <mergeCell ref="J19:K19"/>
    <mergeCell ref="L19:M19"/>
    <mergeCell ref="N19:P19"/>
    <mergeCell ref="M7:N7"/>
    <mergeCell ref="O7:P7"/>
    <mergeCell ref="C12:D12"/>
    <mergeCell ref="E12:F12"/>
    <mergeCell ref="G12:H12"/>
    <mergeCell ref="I12:J12"/>
    <mergeCell ref="K12:L12"/>
    <mergeCell ref="M12:N12"/>
    <mergeCell ref="O12:P12"/>
    <mergeCell ref="B7:B16"/>
    <mergeCell ref="C7:D7"/>
    <mergeCell ref="E7:F7"/>
    <mergeCell ref="G7:H7"/>
    <mergeCell ref="I7:J7"/>
    <mergeCell ref="K7:L7"/>
    <mergeCell ref="B22:I22"/>
    <mergeCell ref="J22:K22"/>
    <mergeCell ref="L22:M22"/>
    <mergeCell ref="N22:P22"/>
    <mergeCell ref="B23:I23"/>
    <mergeCell ref="J23:K23"/>
    <mergeCell ref="L23:M23"/>
    <mergeCell ref="N23:P23"/>
    <mergeCell ref="B20:I20"/>
    <mergeCell ref="J20:K20"/>
    <mergeCell ref="L20:M20"/>
    <mergeCell ref="N20:P20"/>
    <mergeCell ref="B21:I21"/>
    <mergeCell ref="J21:K21"/>
    <mergeCell ref="L21:M21"/>
    <mergeCell ref="N21:P21"/>
    <mergeCell ref="B26:I26"/>
    <mergeCell ref="J26:K26"/>
    <mergeCell ref="L26:M26"/>
    <mergeCell ref="N26:P26"/>
    <mergeCell ref="B27:I27"/>
    <mergeCell ref="J27:K27"/>
    <mergeCell ref="L27:M27"/>
    <mergeCell ref="N27:P27"/>
    <mergeCell ref="B24:I24"/>
    <mergeCell ref="J24:K24"/>
    <mergeCell ref="L24:M24"/>
    <mergeCell ref="N24:P24"/>
    <mergeCell ref="B25:I25"/>
    <mergeCell ref="J25:K25"/>
    <mergeCell ref="L25:M25"/>
    <mergeCell ref="N25:P25"/>
    <mergeCell ref="B31:I31"/>
    <mergeCell ref="J31:K31"/>
    <mergeCell ref="L31:M31"/>
    <mergeCell ref="N31:P31"/>
    <mergeCell ref="B32:I32"/>
    <mergeCell ref="J32:K32"/>
    <mergeCell ref="L32:M32"/>
    <mergeCell ref="N32:P32"/>
    <mergeCell ref="B28:P28"/>
    <mergeCell ref="B29:P29"/>
    <mergeCell ref="B30:I30"/>
    <mergeCell ref="J30:K30"/>
    <mergeCell ref="L30:M30"/>
    <mergeCell ref="N30:P30"/>
    <mergeCell ref="B35:I35"/>
    <mergeCell ref="J35:K35"/>
    <mergeCell ref="L35:M35"/>
    <mergeCell ref="N35:P35"/>
    <mergeCell ref="B36:I36"/>
    <mergeCell ref="J36:K36"/>
    <mergeCell ref="L36:M36"/>
    <mergeCell ref="N36:P36"/>
    <mergeCell ref="B33:I33"/>
    <mergeCell ref="J33:K33"/>
    <mergeCell ref="L33:M33"/>
    <mergeCell ref="N33:P33"/>
    <mergeCell ref="B34:I34"/>
    <mergeCell ref="J34:K34"/>
    <mergeCell ref="L34:M34"/>
    <mergeCell ref="N34:P34"/>
    <mergeCell ref="B39:I39"/>
    <mergeCell ref="J39:K39"/>
    <mergeCell ref="L39:M39"/>
    <mergeCell ref="N39:P39"/>
    <mergeCell ref="B40:I40"/>
    <mergeCell ref="J40:K40"/>
    <mergeCell ref="L40:M40"/>
    <mergeCell ref="N40:P40"/>
    <mergeCell ref="B37:I37"/>
    <mergeCell ref="J37:K37"/>
    <mergeCell ref="L37:M37"/>
    <mergeCell ref="N37:P37"/>
    <mergeCell ref="B38:I38"/>
    <mergeCell ref="J38:K38"/>
    <mergeCell ref="L38:M38"/>
    <mergeCell ref="N38:P38"/>
    <mergeCell ref="B43:I43"/>
    <mergeCell ref="J43:K43"/>
    <mergeCell ref="L43:M43"/>
    <mergeCell ref="N43:P43"/>
    <mergeCell ref="B44:I44"/>
    <mergeCell ref="J44:K44"/>
    <mergeCell ref="L44:M44"/>
    <mergeCell ref="N44:P44"/>
    <mergeCell ref="B41:I41"/>
    <mergeCell ref="J41:K41"/>
    <mergeCell ref="L41:M41"/>
    <mergeCell ref="N41:P41"/>
    <mergeCell ref="B42:I42"/>
    <mergeCell ref="J42:K42"/>
    <mergeCell ref="L42:M42"/>
    <mergeCell ref="N42:P42"/>
    <mergeCell ref="B47:I47"/>
    <mergeCell ref="J47:K47"/>
    <mergeCell ref="L47:M47"/>
    <mergeCell ref="N47:P47"/>
    <mergeCell ref="B48:I48"/>
    <mergeCell ref="J48:K48"/>
    <mergeCell ref="L48:M48"/>
    <mergeCell ref="N48:P48"/>
    <mergeCell ref="B45:I45"/>
    <mergeCell ref="J45:K45"/>
    <mergeCell ref="L45:M45"/>
    <mergeCell ref="N45:P45"/>
    <mergeCell ref="B46:I46"/>
    <mergeCell ref="J46:K46"/>
    <mergeCell ref="L46:M46"/>
    <mergeCell ref="N46:P46"/>
    <mergeCell ref="B51:I51"/>
    <mergeCell ref="J51:K51"/>
    <mergeCell ref="L51:M51"/>
    <mergeCell ref="N51:P51"/>
    <mergeCell ref="B52:I52"/>
    <mergeCell ref="J52:K52"/>
    <mergeCell ref="L52:M52"/>
    <mergeCell ref="N52:P52"/>
    <mergeCell ref="B49:I49"/>
    <mergeCell ref="J49:K49"/>
    <mergeCell ref="L49:M49"/>
    <mergeCell ref="N49:P49"/>
    <mergeCell ref="B50:I50"/>
    <mergeCell ref="J50:K50"/>
    <mergeCell ref="L50:M50"/>
    <mergeCell ref="N50:P50"/>
    <mergeCell ref="B55:I55"/>
    <mergeCell ref="J55:K55"/>
    <mergeCell ref="L55:M55"/>
    <mergeCell ref="N55:P55"/>
    <mergeCell ref="B56:I56"/>
    <mergeCell ref="J56:K56"/>
    <mergeCell ref="L56:M56"/>
    <mergeCell ref="N56:P56"/>
    <mergeCell ref="B53:I53"/>
    <mergeCell ref="J53:K53"/>
    <mergeCell ref="L53:M53"/>
    <mergeCell ref="N53:P53"/>
    <mergeCell ref="B54:I54"/>
    <mergeCell ref="J54:K54"/>
    <mergeCell ref="L54:M54"/>
    <mergeCell ref="N54:P54"/>
    <mergeCell ref="B59:I59"/>
    <mergeCell ref="J59:K59"/>
    <mergeCell ref="L59:M59"/>
    <mergeCell ref="N59:P59"/>
    <mergeCell ref="B60:I60"/>
    <mergeCell ref="J60:K60"/>
    <mergeCell ref="L60:M60"/>
    <mergeCell ref="N60:P60"/>
    <mergeCell ref="B57:I57"/>
    <mergeCell ref="J57:K57"/>
    <mergeCell ref="L57:M57"/>
    <mergeCell ref="N57:P57"/>
    <mergeCell ref="B58:D58"/>
    <mergeCell ref="E58:I58"/>
    <mergeCell ref="J58:K58"/>
    <mergeCell ref="L58:M58"/>
    <mergeCell ref="N58:P58"/>
    <mergeCell ref="J63:M63"/>
    <mergeCell ref="N63:P63"/>
    <mergeCell ref="J64:M64"/>
    <mergeCell ref="N64:P64"/>
    <mergeCell ref="B61:I61"/>
    <mergeCell ref="J61:K61"/>
    <mergeCell ref="L61:M61"/>
    <mergeCell ref="N61:P61"/>
    <mergeCell ref="J62:M62"/>
    <mergeCell ref="N62:P62"/>
  </mergeCells>
  <phoneticPr fontId="2"/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備品申込書</vt:lpstr>
      <vt:lpstr>備品申込書 (計算式無し)</vt:lpstr>
      <vt:lpstr>備品申込書!Print_Area</vt:lpstr>
      <vt:lpstr>'備品申込書 (計算式無し)'!Print_Area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　賢太</dc:creator>
  <cp:lastModifiedBy>藤本　祐基</cp:lastModifiedBy>
  <cp:lastPrinted>2024-07-24T07:53:16Z</cp:lastPrinted>
  <dcterms:created xsi:type="dcterms:W3CDTF">2024-07-18T09:07:33Z</dcterms:created>
  <dcterms:modified xsi:type="dcterms:W3CDTF">2024-08-09T06:24:42Z</dcterms:modified>
</cp:coreProperties>
</file>