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15D04FCE-2046-4F6B-A51C-71B2B00ABCC0}" xr6:coauthVersionLast="36" xr6:coauthVersionMax="36" xr10:uidLastSave="{00000000-0000-0000-0000-000000000000}"/>
  <bookViews>
    <workbookView xWindow="0" yWindow="0" windowWidth="22260" windowHeight="12645" tabRatio="672" xr2:uid="{00000000-000D-0000-FFFF-FFFF00000000}"/>
  </bookViews>
  <sheets>
    <sheet name="申請書" sheetId="22" r:id="rId1"/>
    <sheet name="申請内訳" sheetId="9" r:id="rId2"/>
    <sheet name="事業計画（個票）1 " sheetId="23" r:id="rId3"/>
    <sheet name="事業計画（個票）2" sheetId="26" r:id="rId4"/>
    <sheet name="事業計画（個票）3" sheetId="27" r:id="rId5"/>
    <sheet name="分類" sheetId="7" r:id="rId6"/>
  </sheets>
  <definedNames>
    <definedName name="_xlnm.Print_Area" localSheetId="0">申請書!$A$1:$T$28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27" l="1"/>
  <c r="E28" i="27" s="1"/>
  <c r="E30" i="27" s="1"/>
  <c r="D41" i="26"/>
  <c r="E28" i="26" s="1"/>
  <c r="E30" i="26" s="1"/>
  <c r="E11" i="22" l="1"/>
  <c r="D41" i="23" l="1"/>
  <c r="E28" i="23" s="1"/>
  <c r="E30" i="23" s="1"/>
  <c r="P21" i="9" l="1"/>
  <c r="T21" i="9" l="1"/>
  <c r="Q19" i="9" l="1"/>
  <c r="S19" i="9" s="1"/>
  <c r="U19" i="9" s="1"/>
  <c r="Q20" i="9" l="1"/>
  <c r="S20" i="9" s="1"/>
  <c r="U20" i="9" s="1"/>
  <c r="Q18" i="9"/>
  <c r="S18" i="9" s="1"/>
  <c r="U18" i="9" s="1"/>
  <c r="Q17" i="9"/>
  <c r="S17" i="9" s="1"/>
  <c r="U17" i="9" s="1"/>
  <c r="Q16" i="9"/>
  <c r="S16" i="9" s="1"/>
  <c r="U16" i="9" s="1"/>
  <c r="Q15" i="9"/>
  <c r="S15" i="9" s="1"/>
  <c r="U15" i="9" s="1"/>
  <c r="Q14" i="9"/>
  <c r="S14" i="9" s="1"/>
  <c r="U14" i="9" s="1"/>
  <c r="Q13" i="9"/>
  <c r="S13" i="9" s="1"/>
  <c r="U13" i="9" s="1"/>
  <c r="Q12" i="9"/>
  <c r="S12" i="9" s="1"/>
  <c r="U12" i="9" s="1"/>
  <c r="Q11" i="9"/>
  <c r="S11" i="9" s="1"/>
  <c r="U11" i="9" s="1"/>
  <c r="Q10" i="9"/>
  <c r="S10" i="9" s="1"/>
  <c r="U10" i="9" s="1"/>
  <c r="Q9" i="9"/>
  <c r="S9" i="9" s="1"/>
  <c r="U9" i="9" s="1"/>
  <c r="Q8" i="9"/>
  <c r="S8" i="9" s="1"/>
  <c r="U8" i="9" s="1"/>
  <c r="Q7" i="9"/>
  <c r="S7" i="9" s="1"/>
  <c r="U7" i="9" s="1"/>
  <c r="Q6" i="9"/>
  <c r="S6" i="9" s="1"/>
  <c r="U6" i="9" s="1"/>
  <c r="Q5" i="9"/>
  <c r="S5" i="9" s="1"/>
  <c r="U5" i="9" l="1"/>
  <c r="U21" i="9" s="1"/>
  <c r="S21" i="9"/>
</calcChain>
</file>

<file path=xl/sharedStrings.xml><?xml version="1.0" encoding="utf-8"?>
<sst xmlns="http://schemas.openxmlformats.org/spreadsheetml/2006/main" count="198" uniqueCount="121">
  <si>
    <t>〒</t>
    <phoneticPr fontId="1"/>
  </si>
  <si>
    <t>円</t>
    <rPh sb="0" eb="1">
      <t>エン</t>
    </rPh>
    <phoneticPr fontId="1"/>
  </si>
  <si>
    <t>都道府県名</t>
    <rPh sb="0" eb="4">
      <t>トドウフケン</t>
    </rPh>
    <rPh sb="4" eb="5">
      <t>メイ</t>
    </rPh>
    <phoneticPr fontId="1"/>
  </si>
  <si>
    <t>京都府知事　様</t>
    <rPh sb="0" eb="3">
      <t>キョウトフ</t>
    </rPh>
    <rPh sb="3" eb="5">
      <t>チジ</t>
    </rPh>
    <rPh sb="6" eb="7">
      <t>サマ</t>
    </rPh>
    <phoneticPr fontId="1"/>
  </si>
  <si>
    <t>No.</t>
    <phoneticPr fontId="1"/>
  </si>
  <si>
    <t>申請者</t>
    <rPh sb="0" eb="3">
      <t>シンセイシャ</t>
    </rPh>
    <phoneticPr fontId="1"/>
  </si>
  <si>
    <t>（注）</t>
    <rPh sb="1" eb="2">
      <t>チュウ</t>
    </rPh>
    <phoneticPr fontId="1"/>
  </si>
  <si>
    <t>　１　行が不足する場合適宜行を追加すること。</t>
    <rPh sb="3" eb="4">
      <t>ギョウ</t>
    </rPh>
    <rPh sb="5" eb="7">
      <t>フソク</t>
    </rPh>
    <rPh sb="9" eb="11">
      <t>バアイ</t>
    </rPh>
    <rPh sb="11" eb="13">
      <t>テキギ</t>
    </rPh>
    <rPh sb="13" eb="14">
      <t>ギョウ</t>
    </rPh>
    <rPh sb="15" eb="17">
      <t>ツイカ</t>
    </rPh>
    <phoneticPr fontId="1"/>
  </si>
  <si>
    <t>（必要に応じてシートを追加（コピー）してください）</t>
    <phoneticPr fontId="1"/>
  </si>
  <si>
    <t>既交付決定額(b)</t>
    <rPh sb="0" eb="1">
      <t>スデ</t>
    </rPh>
    <rPh sb="1" eb="3">
      <t>コウフ</t>
    </rPh>
    <rPh sb="3" eb="5">
      <t>ケッテイ</t>
    </rPh>
    <rPh sb="5" eb="6">
      <t>ガク</t>
    </rPh>
    <phoneticPr fontId="1"/>
  </si>
  <si>
    <t>変更交付申請額(a)</t>
    <rPh sb="0" eb="2">
      <t>ヘンコウ</t>
    </rPh>
    <rPh sb="2" eb="4">
      <t>コウフ</t>
    </rPh>
    <rPh sb="4" eb="6">
      <t>シンセイ</t>
    </rPh>
    <rPh sb="6" eb="7">
      <t>ガク</t>
    </rPh>
    <phoneticPr fontId="1"/>
  </si>
  <si>
    <t>既交付決定額</t>
    <rPh sb="0" eb="1">
      <t>キ</t>
    </rPh>
    <rPh sb="1" eb="6">
      <t>コウフケッテイガク</t>
    </rPh>
    <phoneticPr fontId="1"/>
  </si>
  <si>
    <t>あり</t>
    <phoneticPr fontId="1"/>
  </si>
  <si>
    <t>なし</t>
    <phoneticPr fontId="1"/>
  </si>
  <si>
    <t>申請内容の有無</t>
    <rPh sb="0" eb="4">
      <t>シンセイナイヨウ</t>
    </rPh>
    <rPh sb="5" eb="7">
      <t>ウム</t>
    </rPh>
    <phoneticPr fontId="1"/>
  </si>
  <si>
    <t>変更申請額
（b)と(ｃ)を比較し少ない額</t>
    <rPh sb="0" eb="2">
      <t>ヘンコウ</t>
    </rPh>
    <rPh sb="2" eb="5">
      <t>シンセイガク</t>
    </rPh>
    <rPh sb="14" eb="16">
      <t>ヒカク</t>
    </rPh>
    <rPh sb="17" eb="18">
      <t>スク</t>
    </rPh>
    <rPh sb="20" eb="21">
      <t>ガク</t>
    </rPh>
    <phoneticPr fontId="1"/>
  </si>
  <si>
    <t>申請内訳＜介護サービス事業所用＞</t>
    <rPh sb="0" eb="2">
      <t>シンセイ</t>
    </rPh>
    <rPh sb="2" eb="4">
      <t>ウチワケ</t>
    </rPh>
    <rPh sb="5" eb="7">
      <t>カイゴ</t>
    </rPh>
    <rPh sb="11" eb="14">
      <t>ジギョウショ</t>
    </rPh>
    <rPh sb="14" eb="15">
      <t>ヨウ</t>
    </rPh>
    <phoneticPr fontId="1"/>
  </si>
  <si>
    <t>※交付申請の際に申請対象とした全ての介護サービス事業所について、変更の有無にかかわらず記入のこと。</t>
    <rPh sb="1" eb="5">
      <t>コウフシンセイ</t>
    </rPh>
    <rPh sb="6" eb="7">
      <t>サイ</t>
    </rPh>
    <rPh sb="8" eb="12">
      <t>シンセイタイショウ</t>
    </rPh>
    <rPh sb="15" eb="16">
      <t>スベ</t>
    </rPh>
    <rPh sb="18" eb="20">
      <t>カイゴ</t>
    </rPh>
    <rPh sb="24" eb="26">
      <t>ジギョウ</t>
    </rPh>
    <rPh sb="26" eb="27">
      <t>ショ</t>
    </rPh>
    <rPh sb="32" eb="34">
      <t>ヘンコウ</t>
    </rPh>
    <rPh sb="35" eb="37">
      <t>ウム</t>
    </rPh>
    <rPh sb="43" eb="45">
      <t>キニュウ</t>
    </rPh>
    <phoneticPr fontId="1"/>
  </si>
  <si>
    <t>サービス種別</t>
    <rPh sb="4" eb="6">
      <t>シュベツ</t>
    </rPh>
    <phoneticPr fontId="1"/>
  </si>
  <si>
    <t>介護サービス事業所等</t>
    <phoneticPr fontId="1"/>
  </si>
  <si>
    <t>入所系　生活支援ハウス</t>
    <rPh sb="4" eb="6">
      <t>セイカツ</t>
    </rPh>
    <rPh sb="6" eb="8">
      <t>シエン</t>
    </rPh>
    <phoneticPr fontId="1"/>
  </si>
  <si>
    <t>入所系　（介護予防）短期入所生活介護（空床型を除く。）</t>
    <rPh sb="19" eb="21">
      <t>クウショウ</t>
    </rPh>
    <rPh sb="21" eb="22">
      <t>ガタ</t>
    </rPh>
    <rPh sb="23" eb="24">
      <t>ノゾ</t>
    </rPh>
    <phoneticPr fontId="1"/>
  </si>
  <si>
    <t>入所系　（介護予防）短期入所療養介護（空床型を除く。）</t>
    <rPh sb="19" eb="22">
      <t>クウショウガタ</t>
    </rPh>
    <rPh sb="23" eb="24">
      <t>ノゾ</t>
    </rPh>
    <phoneticPr fontId="1"/>
  </si>
  <si>
    <t>通所系　通所介護（通所型サービス（総合事業）を含む。）</t>
    <rPh sb="9" eb="12">
      <t>ツウショガタ</t>
    </rPh>
    <rPh sb="17" eb="19">
      <t>ソウゴウ</t>
    </rPh>
    <rPh sb="19" eb="21">
      <t>ジギョウ</t>
    </rPh>
    <rPh sb="23" eb="24">
      <t>フク</t>
    </rPh>
    <phoneticPr fontId="1"/>
  </si>
  <si>
    <t>訪問系　訪問介護（訪問型サービス（総合事業）を含む。）</t>
    <rPh sb="9" eb="11">
      <t>ホウモン</t>
    </rPh>
    <rPh sb="11" eb="12">
      <t>ガタ</t>
    </rPh>
    <rPh sb="17" eb="19">
      <t>ソウゴウ</t>
    </rPh>
    <rPh sb="19" eb="21">
      <t>ジギョウ</t>
    </rPh>
    <rPh sb="23" eb="24">
      <t>フク</t>
    </rPh>
    <phoneticPr fontId="1"/>
  </si>
  <si>
    <t>訪問系　居宅介護支援（介護予防支援を含む。）</t>
    <rPh sb="11" eb="13">
      <t>カイゴ</t>
    </rPh>
    <rPh sb="13" eb="15">
      <t>ヨボウ</t>
    </rPh>
    <rPh sb="15" eb="17">
      <t>シエン</t>
    </rPh>
    <rPh sb="18" eb="19">
      <t>フク</t>
    </rPh>
    <phoneticPr fontId="1"/>
  </si>
  <si>
    <t>((a)×3/4)
千円未満切捨</t>
    <rPh sb="10" eb="15">
      <t>センエンミマンキ</t>
    </rPh>
    <rPh sb="15" eb="16">
      <t>ス</t>
    </rPh>
    <phoneticPr fontId="1"/>
  </si>
  <si>
    <t>補助限度額</t>
    <rPh sb="0" eb="5">
      <t>ホジョゲンドガク</t>
    </rPh>
    <phoneticPr fontId="1"/>
  </si>
  <si>
    <t>今回追加額
(d)-(e)</t>
    <rPh sb="0" eb="2">
      <t>コンカイ</t>
    </rPh>
    <rPh sb="2" eb="4">
      <t>ツイカ</t>
    </rPh>
    <rPh sb="4" eb="5">
      <t>ガク</t>
    </rPh>
    <phoneticPr fontId="1"/>
  </si>
  <si>
    <t>(a)</t>
  </si>
  <si>
    <t>(b)</t>
  </si>
  <si>
    <t>(c)</t>
  </si>
  <si>
    <t>(d)</t>
  </si>
  <si>
    <t>(e)</t>
  </si>
  <si>
    <t>計</t>
    <rPh sb="0" eb="1">
      <t>ケイ</t>
    </rPh>
    <phoneticPr fontId="1"/>
  </si>
  <si>
    <t>事業所・施設名</t>
    <rPh sb="0" eb="3">
      <t>ジギョウショ</t>
    </rPh>
    <rPh sb="4" eb="7">
      <t>シセツメイ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</si>
  <si>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</si>
  <si>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</si>
  <si>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</si>
  <si>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</si>
  <si>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京都府医療機関・社会福祉施設等経営改善支援事業費補助金変更交付申請書</t>
    <rPh sb="0" eb="3">
      <t>キョウトフ</t>
    </rPh>
    <rPh sb="3" eb="5">
      <t>イリョウ</t>
    </rPh>
    <rPh sb="5" eb="7">
      <t>キカン</t>
    </rPh>
    <rPh sb="8" eb="10">
      <t>シャカイ</t>
    </rPh>
    <rPh sb="10" eb="12">
      <t>フクシ</t>
    </rPh>
    <rPh sb="12" eb="14">
      <t>シセツ</t>
    </rPh>
    <rPh sb="14" eb="15">
      <t>トウ</t>
    </rPh>
    <rPh sb="15" eb="17">
      <t>ケイエイ</t>
    </rPh>
    <rPh sb="17" eb="19">
      <t>カイゼン</t>
    </rPh>
    <rPh sb="19" eb="21">
      <t>シエン</t>
    </rPh>
    <rPh sb="21" eb="24">
      <t>ジギョウヒ</t>
    </rPh>
    <rPh sb="24" eb="27">
      <t>ホジョキン</t>
    </rPh>
    <rPh sb="27" eb="29">
      <t>ヘンコウ</t>
    </rPh>
    <rPh sb="29" eb="31">
      <t>コウフ</t>
    </rPh>
    <rPh sb="31" eb="34">
      <t>シンセイショ</t>
    </rPh>
    <phoneticPr fontId="1"/>
  </si>
  <si>
    <t>　京都府医療機関・社会福祉施設等経営改善支援事業費補助金交付要領第７条の規定に基づき、下記のとおり補助金の変更交付申請をします。</t>
    <phoneticPr fontId="1"/>
  </si>
  <si>
    <t>法人</t>
    <rPh sb="0" eb="2">
      <t>ホウジン</t>
    </rPh>
    <phoneticPr fontId="1"/>
  </si>
  <si>
    <t>フリガナ</t>
  </si>
  <si>
    <t>法人名</t>
    <rPh sb="0" eb="2">
      <t>ホウジン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</si>
  <si>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</si>
  <si>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（役職名）</t>
    <rPh sb="1" eb="4">
      <t>ヤクショクメイ</t>
    </rPh>
    <phoneticPr fontId="1"/>
  </si>
  <si>
    <t>担当者氏名</t>
    <rPh sb="0" eb="2">
      <t>タントウ</t>
    </rPh>
    <phoneticPr fontId="1"/>
  </si>
  <si>
    <t>担当者電話番号</t>
    <rPh sb="0" eb="3">
      <t>タントウシャ</t>
    </rPh>
    <phoneticPr fontId="1"/>
  </si>
  <si>
    <t>連絡先メールアドレス</t>
  </si>
  <si>
    <t>別記様式第２号（第７条関係）　＜介護サービス事業所等＞</t>
    <rPh sb="4" eb="5">
      <t>ダイ</t>
    </rPh>
    <rPh sb="6" eb="7">
      <t>ゴウ</t>
    </rPh>
    <rPh sb="8" eb="9">
      <t>ダイ</t>
    </rPh>
    <rPh sb="10" eb="13">
      <t>ジョウカンケイ</t>
    </rPh>
    <phoneticPr fontId="1"/>
  </si>
  <si>
    <t>事業計画（個票）＜介護サービス事業所＞</t>
    <rPh sb="0" eb="4">
      <t>ジギョウケイカク</t>
    </rPh>
    <rPh sb="5" eb="7">
      <t>コヒョウ</t>
    </rPh>
    <rPh sb="9" eb="11">
      <t>カイゴ</t>
    </rPh>
    <rPh sb="15" eb="18">
      <t>ジギョウショ</t>
    </rPh>
    <phoneticPr fontId="1"/>
  </si>
  <si>
    <t>事業所名</t>
    <rPh sb="0" eb="3">
      <t>ジギョウショ</t>
    </rPh>
    <rPh sb="3" eb="4">
      <t>メイ</t>
    </rPh>
    <phoneticPr fontId="1"/>
  </si>
  <si>
    <t xml:space="preserve">  該当する項目にチェックを入れてください。（複数可）</t>
    <rPh sb="2" eb="4">
      <t>ガイトウ</t>
    </rPh>
    <rPh sb="6" eb="8">
      <t>コウモク</t>
    </rPh>
    <rPh sb="14" eb="15">
      <t>イ</t>
    </rPh>
    <rPh sb="23" eb="25">
      <t>フクスウ</t>
    </rPh>
    <rPh sb="25" eb="26">
      <t>カ</t>
    </rPh>
    <phoneticPr fontId="1"/>
  </si>
  <si>
    <t xml:space="preserve">   ↓</t>
    <phoneticPr fontId="1"/>
  </si>
  <si>
    <t>省エネ機器の整備</t>
    <rPh sb="0" eb="1">
      <t>ショウ</t>
    </rPh>
    <rPh sb="3" eb="5">
      <t>キキ</t>
    </rPh>
    <rPh sb="6" eb="8">
      <t>セイビ</t>
    </rPh>
    <phoneticPr fontId="1"/>
  </si>
  <si>
    <t>経営コンサルタントの利用</t>
    <rPh sb="0" eb="2">
      <t>ケイエイ</t>
    </rPh>
    <rPh sb="10" eb="12">
      <t>リヨウ</t>
    </rPh>
    <phoneticPr fontId="1"/>
  </si>
  <si>
    <t>経営改善セミナーの受講</t>
    <rPh sb="0" eb="4">
      <t>ケイエイカイゼン</t>
    </rPh>
    <rPh sb="9" eb="11">
      <t>ジュコウ</t>
    </rPh>
    <phoneticPr fontId="1"/>
  </si>
  <si>
    <t>その他</t>
    <rPh sb="2" eb="3">
      <t>タ</t>
    </rPh>
    <phoneticPr fontId="1"/>
  </si>
  <si>
    <t>＜事業詳細＞（事業の内容・効果等を具体的に記入）</t>
    <rPh sb="1" eb="3">
      <t>ジギョウ</t>
    </rPh>
    <rPh sb="3" eb="5">
      <t>ショウサイ</t>
    </rPh>
    <rPh sb="7" eb="9">
      <t>ジギョウ</t>
    </rPh>
    <rPh sb="10" eb="12">
      <t>ナイヨウ</t>
    </rPh>
    <rPh sb="13" eb="15">
      <t>コウカ</t>
    </rPh>
    <rPh sb="15" eb="16">
      <t>トウ</t>
    </rPh>
    <rPh sb="17" eb="20">
      <t>グタイテキ</t>
    </rPh>
    <rPh sb="21" eb="23">
      <t>キニュウ</t>
    </rPh>
    <phoneticPr fontId="1"/>
  </si>
  <si>
    <t>　収入の部（事業に係る資金の内訳）</t>
    <rPh sb="1" eb="3">
      <t>シュウニュウ</t>
    </rPh>
    <rPh sb="4" eb="5">
      <t>ブ</t>
    </rPh>
    <rPh sb="6" eb="8">
      <t>ジギョウ</t>
    </rPh>
    <rPh sb="9" eb="10">
      <t>カカ</t>
    </rPh>
    <rPh sb="11" eb="13">
      <t>シキン</t>
    </rPh>
    <rPh sb="14" eb="16">
      <t>ウチワケ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</si>
  <si>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</si>
  <si>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</si>
  <si>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　支出の部（事業に要する経費）</t>
    <rPh sb="1" eb="3">
      <t>シシュツ</t>
    </rPh>
    <rPh sb="4" eb="5">
      <t>ブ</t>
    </rPh>
    <rPh sb="6" eb="8">
      <t>ジギョウ</t>
    </rPh>
    <rPh sb="9" eb="10">
      <t>ヨウ</t>
    </rPh>
    <rPh sb="12" eb="14">
      <t>ケイヒ</t>
    </rPh>
    <phoneticPr fontId="1"/>
  </si>
  <si>
    <t>番号</t>
    <rPh sb="0" eb="2">
      <t>バンゴウ</t>
    </rPh>
    <phoneticPr fontId="1"/>
  </si>
  <si>
    <t>所要額(円)</t>
    <rPh sb="0" eb="3">
      <t>ショヨウガク</t>
    </rPh>
    <rPh sb="4" eb="5">
      <t>エン</t>
    </rPh>
    <phoneticPr fontId="1"/>
  </si>
  <si>
    <t>科目・品目</t>
    <rPh sb="0" eb="2">
      <t>カモク</t>
    </rPh>
    <rPh sb="3" eb="5">
      <t>ヒンモク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</si>
  <si>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</si>
  <si>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</si>
  <si>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支出合計(ｴ)</t>
    <rPh sb="0" eb="2">
      <t>シシュツ</t>
    </rPh>
    <rPh sb="2" eb="4">
      <t>ゴウケイ</t>
    </rPh>
    <phoneticPr fontId="1"/>
  </si>
  <si>
    <t>←申請内訳の事業費(a)欄に転記</t>
    <phoneticPr fontId="1"/>
  </si>
  <si>
    <t>入所系　介護老人保健施設</t>
  </si>
  <si>
    <t>訪問系　特定（介護予防）福祉用具販売</t>
  </si>
  <si>
    <t>　３　事業費には各「事業計画（個票）」の支出合計（エ）を転記すること。</t>
    <rPh sb="3" eb="6">
      <t>ジギョウヒ</t>
    </rPh>
    <rPh sb="8" eb="9">
      <t>カク</t>
    </rPh>
    <rPh sb="10" eb="14">
      <t>ジギョウケイカク</t>
    </rPh>
    <rPh sb="15" eb="17">
      <t>コヒョウ</t>
    </rPh>
    <rPh sb="20" eb="22">
      <t>シシュツ</t>
    </rPh>
    <rPh sb="22" eb="24">
      <t>ゴウケイ</t>
    </rPh>
    <rPh sb="28" eb="30">
      <t>テンキ</t>
    </rPh>
    <phoneticPr fontId="1"/>
  </si>
  <si>
    <t>（別紙、「申請内訳」の変更申請額(d)の計を記入）</t>
    <rPh sb="1" eb="3">
      <t>ベッシ</t>
    </rPh>
    <rPh sb="5" eb="7">
      <t>シンセイ</t>
    </rPh>
    <rPh sb="7" eb="9">
      <t>ウチワケ</t>
    </rPh>
    <rPh sb="11" eb="13">
      <t>ヘンコウ</t>
    </rPh>
    <rPh sb="13" eb="16">
      <t>シンセイガク</t>
    </rPh>
    <rPh sb="20" eb="21">
      <t>ケイ</t>
    </rPh>
    <rPh sb="22" eb="24">
      <t>キニュウ</t>
    </rPh>
    <phoneticPr fontId="1"/>
  </si>
  <si>
    <t>（別紙、「申請内訳」の既交付決定額(e)の計を記入）</t>
    <rPh sb="1" eb="3">
      <t>ベッシ</t>
    </rPh>
    <rPh sb="5" eb="7">
      <t>シンセイ</t>
    </rPh>
    <rPh sb="7" eb="9">
      <t>ウチワケ</t>
    </rPh>
    <rPh sb="11" eb="12">
      <t>キ</t>
    </rPh>
    <rPh sb="12" eb="17">
      <t>コウフケッテイガク</t>
    </rPh>
    <rPh sb="21" eb="22">
      <t>ケイ</t>
    </rPh>
    <rPh sb="23" eb="25">
      <t>キニュウ</t>
    </rPh>
    <phoneticPr fontId="1"/>
  </si>
  <si>
    <t>（別紙、「申請内訳」の追加額(f)の計を記入）</t>
    <rPh sb="1" eb="3">
      <t>ベッシ</t>
    </rPh>
    <rPh sb="5" eb="7">
      <t>シンセイ</t>
    </rPh>
    <rPh sb="7" eb="9">
      <t>ウチワケ</t>
    </rPh>
    <rPh sb="11" eb="14">
      <t>ツイカガク</t>
    </rPh>
    <rPh sb="18" eb="19">
      <t>ケイ</t>
    </rPh>
    <rPh sb="20" eb="22">
      <t>キニュウ</t>
    </rPh>
    <phoneticPr fontId="1"/>
  </si>
  <si>
    <t>別紙</t>
    <rPh sb="0" eb="2">
      <t>ベッシ</t>
    </rPh>
    <phoneticPr fontId="1"/>
  </si>
  <si>
    <r>
      <rPr>
        <sz val="10"/>
        <color theme="1"/>
        <rFont val="ＭＳ ゴシック"/>
        <family val="3"/>
        <charset val="128"/>
      </rPr>
      <t>介護保険事業所
番号</t>
    </r>
    <r>
      <rPr>
        <sz val="9"/>
        <color theme="1"/>
        <rFont val="ＭＳ ゴシック"/>
        <family val="3"/>
        <charset val="128"/>
      </rPr>
      <t>（10桁）
事業所番号がない場合
は999999999を入力</t>
    </r>
    <rPh sb="0" eb="7">
      <t>カイゴホケンジギョウショ</t>
    </rPh>
    <rPh sb="8" eb="10">
      <t>バンゴウ</t>
    </rPh>
    <rPh sb="13" eb="14">
      <t>ケタ</t>
    </rPh>
    <rPh sb="16" eb="21">
      <t>ジギョウショバンゴウ</t>
    </rPh>
    <rPh sb="24" eb="26">
      <t>バアイ</t>
    </rPh>
    <rPh sb="38" eb="40">
      <t>ニュウリョク</t>
    </rPh>
    <phoneticPr fontId="1"/>
  </si>
  <si>
    <t>申請内容の変更の有無</t>
    <rPh sb="0" eb="2">
      <t>シンセイ</t>
    </rPh>
    <rPh sb="2" eb="4">
      <t>ナイヨウ</t>
    </rPh>
    <rPh sb="5" eb="7">
      <t>ヘンコウ</t>
    </rPh>
    <rPh sb="8" eb="10">
      <t>ウム</t>
    </rPh>
    <phoneticPr fontId="1"/>
  </si>
  <si>
    <t>(f)</t>
    <phoneticPr fontId="1"/>
  </si>
  <si>
    <t>システム導入（経営改善や省エネに係るもの）</t>
    <rPh sb="4" eb="6">
      <t>ドウニュウ</t>
    </rPh>
    <phoneticPr fontId="1"/>
  </si>
  <si>
    <t>京都府補助金 (ｱ)</t>
    <rPh sb="0" eb="3">
      <t>キョウトフ</t>
    </rPh>
    <rPh sb="3" eb="6">
      <t>ホジョキン</t>
    </rPh>
    <phoneticPr fontId="1"/>
  </si>
  <si>
    <t>（支出合計額×3/4（上限15万円））千円未満切捨</t>
    <rPh sb="1" eb="3">
      <t>シシュツ</t>
    </rPh>
    <rPh sb="3" eb="5">
      <t>ゴウケイ</t>
    </rPh>
    <rPh sb="5" eb="6">
      <t>ガク</t>
    </rPh>
    <rPh sb="11" eb="13">
      <t>ジョウゲン</t>
    </rPh>
    <rPh sb="15" eb="16">
      <t>マン</t>
    </rPh>
    <rPh sb="16" eb="17">
      <t>エン</t>
    </rPh>
    <rPh sb="19" eb="21">
      <t>センエン</t>
    </rPh>
    <rPh sb="21" eb="23">
      <t>ミマン</t>
    </rPh>
    <rPh sb="23" eb="25">
      <t>キリス</t>
    </rPh>
    <phoneticPr fontId="1"/>
  </si>
  <si>
    <t>自己資金 (ｲ)</t>
    <rPh sb="0" eb="4">
      <t>ジコシキン</t>
    </rPh>
    <phoneticPr fontId="1"/>
  </si>
  <si>
    <t>(ｳ)－(ｱ)</t>
    <phoneticPr fontId="1"/>
  </si>
  <si>
    <t>合　計 (ｳ)</t>
    <rPh sb="0" eb="1">
      <t>ゴウ</t>
    </rPh>
    <rPh sb="2" eb="3">
      <t>ケイ</t>
    </rPh>
    <phoneticPr fontId="1"/>
  </si>
  <si>
    <t>（支出合計(ｴ)に一致）</t>
    <rPh sb="1" eb="3">
      <t>シシュツ</t>
    </rPh>
    <rPh sb="3" eb="5">
      <t>ゴウケイ</t>
    </rPh>
    <rPh sb="9" eb="11">
      <t>イッチ</t>
    </rPh>
    <phoneticPr fontId="1"/>
  </si>
  <si>
    <t>２．事業に係る収支明細</t>
    <rPh sb="2" eb="4">
      <t>ジギョウ</t>
    </rPh>
    <rPh sb="5" eb="6">
      <t>カカ</t>
    </rPh>
    <rPh sb="7" eb="9">
      <t>シュウシ</t>
    </rPh>
    <rPh sb="9" eb="11">
      <t>メイサイ</t>
    </rPh>
    <phoneticPr fontId="1"/>
  </si>
  <si>
    <t>１．事業計画</t>
    <rPh sb="2" eb="6">
      <t>ジギョウケイカク</t>
    </rPh>
    <phoneticPr fontId="1"/>
  </si>
  <si>
    <t>入所系　介護老人福祉施設</t>
  </si>
  <si>
    <t>入所系　介護療養型医療施設</t>
  </si>
  <si>
    <t>入所系　介護医療院</t>
  </si>
  <si>
    <t>入所系　（介護予防）認知症対応型共同生活介護</t>
  </si>
  <si>
    <t>入所系　軽費老人ホーム</t>
  </si>
  <si>
    <t>入所系　養護老人ホーム</t>
  </si>
  <si>
    <t>通所系　（介護予防）通所リハビリテーション</t>
  </si>
  <si>
    <t>通所系　（介護予防）認知症対応型通所介護</t>
  </si>
  <si>
    <t>通所系　（介護予防）小規模多機能型居宅介護</t>
  </si>
  <si>
    <t>通所系　地域密着型通所介護</t>
  </si>
  <si>
    <t>通所系　複合型サービス（看護小規模多機能型居宅介護）</t>
  </si>
  <si>
    <t>訪問系　（介護予防）訪問入浴介護</t>
  </si>
  <si>
    <t>訪問系　（介護予防）訪問看護</t>
  </si>
  <si>
    <t>訪問系　（介護予防）訪問リハビリテーション</t>
  </si>
  <si>
    <t>訪問系　（介護予防）福祉用具貸与</t>
  </si>
  <si>
    <t>訪問系　定期巡回・随時対応型訪問介護看護</t>
  </si>
  <si>
    <t>訪問系　夜間対応型訪問介護</t>
  </si>
  <si>
    <t>事業費
（対象経費の支出
予定額）</t>
    <rPh sb="0" eb="3">
      <t>ジギョウヒ</t>
    </rPh>
    <rPh sb="5" eb="9">
      <t>タイショウケイヒ</t>
    </rPh>
    <rPh sb="10" eb="12">
      <t>シシュツ</t>
    </rPh>
    <rPh sb="13" eb="15">
      <t>ヨテイ</t>
    </rPh>
    <rPh sb="15" eb="16">
      <t>ガク</t>
    </rPh>
    <phoneticPr fontId="1"/>
  </si>
  <si>
    <r>
      <t>※</t>
    </r>
    <r>
      <rPr>
        <b/>
        <u/>
        <sz val="14"/>
        <color theme="1"/>
        <rFont val="ＭＳ ゴシック"/>
        <family val="3"/>
        <charset val="128"/>
      </rPr>
      <t>変更の生じた</t>
    </r>
    <r>
      <rPr>
        <u/>
        <sz val="14"/>
        <color theme="1"/>
        <rFont val="ＭＳ ゴシック"/>
        <family val="3"/>
        <charset val="128"/>
      </rPr>
      <t>事業所について、事業所ごとに作成</t>
    </r>
    <rPh sb="1" eb="3">
      <t>ヘンコウ</t>
    </rPh>
    <rPh sb="4" eb="5">
      <t>ショウ</t>
    </rPh>
    <rPh sb="7" eb="9">
      <t>ジギョウ</t>
    </rPh>
    <rPh sb="9" eb="10">
      <t>ショ</t>
    </rPh>
    <rPh sb="15" eb="18">
      <t>ジギョウショ</t>
    </rPh>
    <rPh sb="21" eb="23">
      <t>サクセイ</t>
    </rPh>
    <phoneticPr fontId="1"/>
  </si>
  <si>
    <t>事業完了（予定）日</t>
    <rPh sb="0" eb="2">
      <t>ジギョウ</t>
    </rPh>
    <rPh sb="2" eb="4">
      <t>カンリョウ</t>
    </rPh>
    <rPh sb="5" eb="7">
      <t>ヨテイ</t>
    </rPh>
    <rPh sb="8" eb="9">
      <t>ヒ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</si>
  <si>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</si>
  <si>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※令和６年１月３１日以前に事業を完了してください。</t>
    <rPh sb="1" eb="3">
      <t>レイワ</t>
    </rPh>
    <rPh sb="4" eb="5">
      <t>ネン</t>
    </rPh>
    <rPh sb="6" eb="7">
      <t>ガツ</t>
    </rPh>
    <rPh sb="9" eb="10">
      <t>ニチ</t>
    </rPh>
    <rPh sb="10" eb="12">
      <t>イゼン</t>
    </rPh>
    <rPh sb="13" eb="15">
      <t>ジギョウ</t>
    </rPh>
    <rPh sb="16" eb="18">
      <t>カンリョウ</t>
    </rPh>
    <phoneticPr fontId="1"/>
  </si>
  <si>
    <t>入所系　地域密着型介護老人福祉施設入所者生活介護</t>
    <phoneticPr fontId="1"/>
  </si>
  <si>
    <t>　２　介護保険事業所番号は１０桁で記入すること。</t>
    <rPh sb="10" eb="12">
      <t>バンゴウ</t>
    </rPh>
    <rPh sb="13" eb="16">
      <t>ジギョウショ</t>
    </rPh>
    <rPh sb="22" eb="23">
      <t>ケタキニュウ</t>
    </rPh>
    <phoneticPr fontId="1"/>
  </si>
  <si>
    <t>【添付書類】
　①「申請内訳」　②事業計画（個票）　
　③見積書やカタログ等必要経費の額がわかる資料</t>
    <rPh sb="1" eb="5">
      <t>テンプショルイ</t>
    </rPh>
    <rPh sb="10" eb="12">
      <t>シンセイ</t>
    </rPh>
    <rPh sb="12" eb="14">
      <t>ウチワケ</t>
    </rPh>
    <rPh sb="17" eb="21">
      <t>ジギョウケイカク</t>
    </rPh>
    <rPh sb="22" eb="24">
      <t>コヒョウ</t>
    </rPh>
    <rPh sb="29" eb="32">
      <t>ミツモリショ</t>
    </rPh>
    <rPh sb="37" eb="38">
      <t>トウ</t>
    </rPh>
    <rPh sb="38" eb="42">
      <t>ヒツヨウケイヒ</t>
    </rPh>
    <rPh sb="43" eb="44">
      <t>ガク</t>
    </rPh>
    <rPh sb="48" eb="50">
      <t>シリョウ</t>
    </rPh>
    <phoneticPr fontId="1"/>
  </si>
  <si>
    <t>今回変更額(a)-(b)</t>
    <rPh sb="0" eb="2">
      <t>コンカイ</t>
    </rPh>
    <rPh sb="2" eb="4">
      <t>ヘンコウ</t>
    </rPh>
    <rPh sb="4" eb="5">
      <t>ガク</t>
    </rPh>
    <phoneticPr fontId="1"/>
  </si>
  <si>
    <t>法人所在地</t>
    <phoneticPr fontId="1"/>
  </si>
  <si>
    <t>職員の業務負担軽減のためのICT機器、介護ロボットの導入</t>
    <rPh sb="0" eb="2">
      <t>ショクイン</t>
    </rPh>
    <rPh sb="3" eb="5">
      <t>ギョウム</t>
    </rPh>
    <rPh sb="5" eb="9">
      <t>フタンケイゲン</t>
    </rPh>
    <rPh sb="16" eb="18">
      <t>キキ</t>
    </rPh>
    <rPh sb="19" eb="21">
      <t>カイゴ</t>
    </rPh>
    <rPh sb="26" eb="28">
      <t>ドウニュウ</t>
    </rPh>
    <phoneticPr fontId="1"/>
  </si>
  <si>
    <t>※都道府県名から後を、番地や建物名まで記載してください。</t>
    <rPh sb="1" eb="5">
      <t>トドウフケン</t>
    </rPh>
    <phoneticPr fontId="1"/>
  </si>
  <si>
    <t>－　　</t>
    <phoneticPr fontId="1"/>
  </si>
  <si>
    <t>都・道
府・県</t>
    <rPh sb="0" eb="1">
      <t>ミヤコ</t>
    </rPh>
    <rPh sb="2" eb="3">
      <t>ドウ</t>
    </rPh>
    <rPh sb="4" eb="5">
      <t>フ</t>
    </rPh>
    <rPh sb="6" eb="7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</si>
</sst>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Yu Gothic"/>
      <family val="2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8"/>
      <color theme="1"/>
      <name val="ＭＳ ゴシック"/>
      <family val="3"/>
      <charset val="128"/>
    </font>
    <font>
      <sz val="16"/>
      <color theme="1"/>
      <name val="Yu Gothic"/>
      <family val="2"/>
      <scheme val="minor"/>
    </font>
    <font>
      <u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Yu Gothic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Yu Gothic"/>
      <family val="2"/>
      <scheme val="minor"/>
    </font>
    <font>
      <sz val="9"/>
      <color theme="1"/>
      <name val="Yu Gothic"/>
      <family val="2"/>
      <scheme val="minor"/>
    </font>
    <font>
      <b/>
      <sz val="10"/>
      <color theme="1"/>
      <name val="ＭＳ ゴシック"/>
      <family val="3"/>
      <charset val="128"/>
    </font>
    <font>
      <sz val="10"/>
      <color theme="1"/>
      <name val="Yu Gothic"/>
      <family val="2"/>
      <scheme val="minor"/>
    </font>
    <font>
      <b/>
      <u/>
      <sz val="14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9"/>
      <color theme="1"/>
      <name val="Yu Gothic"/>
      <family val="2"/>
      <scheme val="minor"/>
    </font>
    <font>
      <b/>
      <sz val="12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 style="hair">
        <color auto="1"/>
      </bottom>
      <diagonal style="thin">
        <color indexed="64"/>
      </diagonal>
    </border>
    <border diagonalUp="1">
      <left/>
      <right style="medium">
        <color auto="1"/>
      </right>
      <top style="thin">
        <color indexed="64"/>
      </top>
      <bottom style="hair">
        <color auto="1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242">
    <xf numFmtId="0" fontId="0" fillId="0" borderId="0" xfId="0"/>
    <xf numFmtId="0" fontId="3" fillId="0" borderId="0" xfId="0" applyFont="1"/>
    <xf numFmtId="0" fontId="6" fillId="0" borderId="0" xfId="0" applyFont="1" applyBorder="1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0" fillId="0" borderId="1" xfId="0" applyBorder="1"/>
    <xf numFmtId="0" fontId="0" fillId="0" borderId="27" xfId="0" applyBorder="1"/>
    <xf numFmtId="0" fontId="5" fillId="0" borderId="0" xfId="0" applyFont="1" applyBorder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0" fontId="11" fillId="0" borderId="0" xfId="0" applyFont="1"/>
    <xf numFmtId="0" fontId="4" fillId="0" borderId="0" xfId="0" applyFont="1"/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25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38" fontId="4" fillId="2" borderId="1" xfId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27" xfId="0" applyFill="1" applyBorder="1"/>
    <xf numFmtId="0" fontId="4" fillId="2" borderId="33" xfId="0" applyFont="1" applyFill="1" applyBorder="1" applyAlignment="1">
      <alignment horizontal="center" vertical="center"/>
    </xf>
    <xf numFmtId="0" fontId="0" fillId="0" borderId="35" xfId="0" applyFill="1" applyBorder="1"/>
    <xf numFmtId="0" fontId="0" fillId="0" borderId="22" xfId="0" applyBorder="1" applyAlignment="1">
      <alignment shrinkToFit="1"/>
    </xf>
    <xf numFmtId="0" fontId="15" fillId="0" borderId="4" xfId="0" applyFont="1" applyBorder="1" applyAlignment="1">
      <alignment horizontal="center"/>
    </xf>
    <xf numFmtId="0" fontId="0" fillId="0" borderId="25" xfId="0" applyBorder="1" applyAlignment="1">
      <alignment shrinkToFit="1"/>
    </xf>
    <xf numFmtId="0" fontId="15" fillId="0" borderId="26" xfId="0" applyFont="1" applyBorder="1"/>
    <xf numFmtId="0" fontId="0" fillId="0" borderId="24" xfId="0" applyBorder="1" applyAlignment="1">
      <alignment shrinkToFit="1"/>
    </xf>
    <xf numFmtId="0" fontId="15" fillId="0" borderId="8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2" fillId="0" borderId="0" xfId="0" applyFont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0" fontId="0" fillId="0" borderId="0" xfId="0" applyFill="1" applyBorder="1" applyAlignment="1"/>
    <xf numFmtId="0" fontId="3" fillId="0" borderId="3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5" fillId="0" borderId="0" xfId="0" applyFont="1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18" fillId="0" borderId="0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2" borderId="25" xfId="0" applyFont="1" applyFill="1" applyBorder="1"/>
    <xf numFmtId="0" fontId="3" fillId="0" borderId="0" xfId="0" applyFont="1" applyBorder="1" applyAlignment="1">
      <alignment wrapText="1"/>
    </xf>
    <xf numFmtId="0" fontId="6" fillId="2" borderId="25" xfId="0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4" fillId="0" borderId="36" xfId="0" applyFont="1" applyBorder="1" applyAlignment="1">
      <alignment vertical="center" wrapText="1"/>
    </xf>
    <xf numFmtId="0" fontId="18" fillId="0" borderId="0" xfId="0" applyFont="1" applyBorder="1"/>
    <xf numFmtId="0" fontId="18" fillId="0" borderId="7" xfId="0" applyFont="1" applyBorder="1" applyAlignment="1"/>
    <xf numFmtId="0" fontId="4" fillId="0" borderId="7" xfId="0" applyFont="1" applyBorder="1" applyAlignment="1">
      <alignment vertical="center" wrapText="1"/>
    </xf>
    <xf numFmtId="0" fontId="3" fillId="0" borderId="25" xfId="0" applyFont="1" applyFill="1" applyBorder="1" applyAlignment="1">
      <alignment vertical="center"/>
    </xf>
    <xf numFmtId="0" fontId="3" fillId="0" borderId="27" xfId="0" applyFont="1" applyFill="1" applyBorder="1"/>
    <xf numFmtId="0" fontId="17" fillId="0" borderId="1" xfId="0" applyFont="1" applyFill="1" applyBorder="1" applyAlignment="1">
      <alignment horizontal="center" vertical="center"/>
    </xf>
    <xf numFmtId="0" fontId="3" fillId="0" borderId="25" xfId="0" applyFont="1" applyFill="1" applyBorder="1"/>
    <xf numFmtId="0" fontId="17" fillId="2" borderId="1" xfId="0" applyFont="1" applyFill="1" applyBorder="1" applyAlignment="1">
      <alignment horizontal="center" vertical="center"/>
    </xf>
    <xf numFmtId="38" fontId="17" fillId="2" borderId="1" xfId="1" applyFont="1" applyFill="1" applyBorder="1" applyAlignment="1">
      <alignment vertical="center"/>
    </xf>
    <xf numFmtId="38" fontId="17" fillId="2" borderId="1" xfId="1" applyFont="1" applyFill="1" applyBorder="1" applyAlignment="1">
      <alignment horizontal="center" vertical="center"/>
    </xf>
    <xf numFmtId="38" fontId="17" fillId="2" borderId="2" xfId="1" applyFont="1" applyFill="1" applyBorder="1" applyAlignment="1">
      <alignment vertical="center"/>
    </xf>
    <xf numFmtId="0" fontId="21" fillId="0" borderId="22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176" fontId="22" fillId="0" borderId="63" xfId="1" applyNumberFormat="1" applyFont="1" applyFill="1" applyBorder="1" applyAlignment="1">
      <alignment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2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3" fillId="2" borderId="45" xfId="0" applyFont="1" applyFill="1" applyBorder="1" applyAlignment="1"/>
    <xf numFmtId="0" fontId="0" fillId="0" borderId="46" xfId="0" applyBorder="1" applyAlignment="1"/>
    <xf numFmtId="0" fontId="0" fillId="0" borderId="19" xfId="0" applyBorder="1" applyAlignment="1"/>
    <xf numFmtId="0" fontId="6" fillId="0" borderId="1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9" fillId="0" borderId="1" xfId="1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0" fillId="0" borderId="11" xfId="0" applyBorder="1" applyAlignment="1">
      <alignment vertical="center" textRotation="255"/>
    </xf>
    <xf numFmtId="0" fontId="3" fillId="2" borderId="34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38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6" fillId="2" borderId="45" xfId="0" applyFont="1" applyFill="1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6" fillId="2" borderId="32" xfId="0" applyFont="1" applyFill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6" fillId="2" borderId="52" xfId="0" quotePrefix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38" fontId="9" fillId="2" borderId="1" xfId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7" fillId="2" borderId="2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2" fillId="0" borderId="64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2" borderId="1" xfId="1" applyNumberFormat="1" applyFont="1" applyFill="1" applyBorder="1" applyAlignment="1">
      <alignment vertical="center"/>
    </xf>
    <xf numFmtId="176" fontId="0" fillId="2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176" fontId="0" fillId="0" borderId="1" xfId="1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3" fillId="0" borderId="39" xfId="0" applyFont="1" applyFill="1" applyBorder="1" applyAlignment="1"/>
    <xf numFmtId="0" fontId="0" fillId="0" borderId="36" xfId="0" applyBorder="1" applyAlignment="1"/>
    <xf numFmtId="0" fontId="0" fillId="0" borderId="15" xfId="0" applyBorder="1" applyAlignment="1"/>
    <xf numFmtId="0" fontId="17" fillId="0" borderId="2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20" fillId="0" borderId="1" xfId="0" applyFont="1" applyFill="1" applyBorder="1" applyAlignment="1">
      <alignment vertical="center" shrinkToFit="1"/>
    </xf>
    <xf numFmtId="0" fontId="14" fillId="0" borderId="22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6" fontId="3" fillId="2" borderId="22" xfId="0" applyNumberFormat="1" applyFont="1" applyFill="1" applyBorder="1" applyAlignment="1">
      <alignment horizontal="center" vertical="center"/>
    </xf>
    <xf numFmtId="0" fontId="3" fillId="0" borderId="39" xfId="0" applyFont="1" applyBorder="1" applyAlignment="1"/>
    <xf numFmtId="0" fontId="3" fillId="0" borderId="25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6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26" xfId="0" applyBorder="1" applyAlignment="1"/>
    <xf numFmtId="0" fontId="0" fillId="0" borderId="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3" fillId="0" borderId="57" xfId="0" applyFont="1" applyBorder="1" applyAlignment="1"/>
    <xf numFmtId="0" fontId="0" fillId="0" borderId="58" xfId="0" applyBorder="1" applyAlignment="1"/>
    <xf numFmtId="0" fontId="0" fillId="0" borderId="59" xfId="0" applyBorder="1" applyAlignment="1"/>
    <xf numFmtId="0" fontId="3" fillId="2" borderId="60" xfId="0" applyFont="1" applyFill="1" applyBorder="1" applyAlignment="1">
      <alignment vertical="top" wrapText="1"/>
    </xf>
    <xf numFmtId="0" fontId="3" fillId="2" borderId="61" xfId="0" applyFont="1" applyFill="1" applyBorder="1" applyAlignment="1">
      <alignment vertical="top" wrapText="1"/>
    </xf>
    <xf numFmtId="0" fontId="3" fillId="2" borderId="62" xfId="0" applyFont="1" applyFill="1" applyBorder="1" applyAlignment="1">
      <alignment vertical="top" wrapText="1"/>
    </xf>
    <xf numFmtId="0" fontId="3" fillId="0" borderId="26" xfId="0" applyFont="1" applyBorder="1" applyAlignment="1">
      <alignment horizontal="left" vertical="center"/>
    </xf>
    <xf numFmtId="0" fontId="0" fillId="0" borderId="16" xfId="0" applyBorder="1" applyAlignment="1"/>
    <xf numFmtId="0" fontId="0" fillId="0" borderId="9" xfId="0" applyBorder="1" applyAlignment="1"/>
    <xf numFmtId="0" fontId="3" fillId="2" borderId="53" xfId="0" applyFont="1" applyFill="1" applyBorder="1" applyAlignment="1"/>
    <xf numFmtId="0" fontId="0" fillId="0" borderId="53" xfId="0" applyBorder="1" applyAlignment="1"/>
    <xf numFmtId="0" fontId="3" fillId="0" borderId="53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123825</xdr:rowOff>
        </xdr:from>
        <xdr:to>
          <xdr:col>1</xdr:col>
          <xdr:colOff>514350</xdr:colOff>
          <xdr:row>17</xdr:row>
          <xdr:rowOff>38100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16</xdr:row>
          <xdr:rowOff>123825</xdr:rowOff>
        </xdr:from>
        <xdr:to>
          <xdr:col>1</xdr:col>
          <xdr:colOff>514350</xdr:colOff>
          <xdr:row>18</xdr:row>
          <xdr:rowOff>38100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114300</xdr:rowOff>
        </xdr:from>
        <xdr:to>
          <xdr:col>1</xdr:col>
          <xdr:colOff>514350</xdr:colOff>
          <xdr:row>14</xdr:row>
          <xdr:rowOff>57150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104775</xdr:rowOff>
        </xdr:from>
        <xdr:to>
          <xdr:col>1</xdr:col>
          <xdr:colOff>504825</xdr:colOff>
          <xdr:row>15</xdr:row>
          <xdr:rowOff>57150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2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133350</xdr:rowOff>
        </xdr:from>
        <xdr:to>
          <xdr:col>1</xdr:col>
          <xdr:colOff>514350</xdr:colOff>
          <xdr:row>13</xdr:row>
          <xdr:rowOff>66675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2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114300</xdr:rowOff>
        </xdr:from>
        <xdr:to>
          <xdr:col>1</xdr:col>
          <xdr:colOff>514350</xdr:colOff>
          <xdr:row>16</xdr:row>
          <xdr:rowOff>66675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2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123825</xdr:rowOff>
        </xdr:from>
        <xdr:to>
          <xdr:col>1</xdr:col>
          <xdr:colOff>514350</xdr:colOff>
          <xdr:row>17</xdr:row>
          <xdr:rowOff>38100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16</xdr:row>
          <xdr:rowOff>123825</xdr:rowOff>
        </xdr:from>
        <xdr:to>
          <xdr:col>1</xdr:col>
          <xdr:colOff>514350</xdr:colOff>
          <xdr:row>18</xdr:row>
          <xdr:rowOff>38100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114300</xdr:rowOff>
        </xdr:from>
        <xdr:to>
          <xdr:col>1</xdr:col>
          <xdr:colOff>514350</xdr:colOff>
          <xdr:row>14</xdr:row>
          <xdr:rowOff>57150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104775</xdr:rowOff>
        </xdr:from>
        <xdr:to>
          <xdr:col>1</xdr:col>
          <xdr:colOff>504825</xdr:colOff>
          <xdr:row>15</xdr:row>
          <xdr:rowOff>57150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133350</xdr:rowOff>
        </xdr:from>
        <xdr:to>
          <xdr:col>1</xdr:col>
          <xdr:colOff>514350</xdr:colOff>
          <xdr:row>13</xdr:row>
          <xdr:rowOff>66675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104775</xdr:rowOff>
        </xdr:from>
        <xdr:to>
          <xdr:col>1</xdr:col>
          <xdr:colOff>504825</xdr:colOff>
          <xdr:row>16</xdr:row>
          <xdr:rowOff>57150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3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123825</xdr:rowOff>
        </xdr:from>
        <xdr:to>
          <xdr:col>1</xdr:col>
          <xdr:colOff>514350</xdr:colOff>
          <xdr:row>17</xdr:row>
          <xdr:rowOff>38100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4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16</xdr:row>
          <xdr:rowOff>123825</xdr:rowOff>
        </xdr:from>
        <xdr:to>
          <xdr:col>1</xdr:col>
          <xdr:colOff>514350</xdr:colOff>
          <xdr:row>18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4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114300</xdr:rowOff>
        </xdr:from>
        <xdr:to>
          <xdr:col>1</xdr:col>
          <xdr:colOff>514350</xdr:colOff>
          <xdr:row>14</xdr:row>
          <xdr:rowOff>57150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4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104775</xdr:rowOff>
        </xdr:from>
        <xdr:to>
          <xdr:col>1</xdr:col>
          <xdr:colOff>504825</xdr:colOff>
          <xdr:row>15</xdr:row>
          <xdr:rowOff>57150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4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133350</xdr:rowOff>
        </xdr:from>
        <xdr:to>
          <xdr:col>1</xdr:col>
          <xdr:colOff>514350</xdr:colOff>
          <xdr:row>13</xdr:row>
          <xdr:rowOff>66675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4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104775</xdr:rowOff>
        </xdr:from>
        <xdr:to>
          <xdr:col>1</xdr:col>
          <xdr:colOff>504825</xdr:colOff>
          <xdr:row>16</xdr:row>
          <xdr:rowOff>57150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4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46E18-C872-4945-825D-5D3F11D99B36}">
  <sheetPr>
    <pageSetUpPr fitToPage="1"/>
  </sheetPr>
  <dimension ref="A1:T28"/>
  <sheetViews>
    <sheetView tabSelected="1" view="pageBreakPreview" topLeftCell="A10" zoomScale="85" zoomScaleNormal="100" zoomScaleSheetLayoutView="85" workbookViewId="0">
      <selection activeCell="H26" sqref="H26"/>
    </sheetView>
  </sheetViews>
  <sheetFormatPr defaultRowHeight="18.75"/>
  <cols>
    <col min="1" max="2" width="3.75" customWidth="1"/>
    <col min="3" max="3" width="5.625" customWidth="1"/>
    <col min="4" max="4" width="20.625" customWidth="1"/>
    <col min="5" max="20" width="5.625" customWidth="1"/>
  </cols>
  <sheetData>
    <row r="1" spans="1:20" ht="24.4" customHeight="1">
      <c r="A1" s="22" t="s">
        <v>50</v>
      </c>
      <c r="B1" s="3"/>
      <c r="C1" s="3"/>
      <c r="D1" s="3"/>
      <c r="T1" s="7"/>
    </row>
    <row r="2" spans="1:20" ht="24.4" customHeight="1">
      <c r="A2" s="11"/>
      <c r="B2" s="11"/>
      <c r="C2" s="11"/>
      <c r="D2" s="11"/>
      <c r="N2" s="47" t="s">
        <v>36</v>
      </c>
      <c r="O2" s="48"/>
      <c r="P2" s="49" t="s">
        <v>37</v>
      </c>
      <c r="Q2" s="48"/>
      <c r="R2" s="49" t="s">
        <v>38</v>
      </c>
      <c r="S2" s="48"/>
      <c r="T2" s="49" t="s">
        <v>39</v>
      </c>
    </row>
    <row r="3" spans="1:20" ht="24.4" customHeight="1">
      <c r="A3" s="11"/>
      <c r="B3" s="23" t="s">
        <v>3</v>
      </c>
      <c r="C3" s="11"/>
      <c r="D3" s="11"/>
      <c r="T3" s="7"/>
    </row>
    <row r="4" spans="1:20" ht="33" customHeight="1">
      <c r="A4" s="11"/>
      <c r="B4" s="11"/>
      <c r="C4" s="11"/>
      <c r="D4" s="11"/>
      <c r="T4" s="7"/>
    </row>
    <row r="5" spans="1:20" s="1" customFormat="1" ht="43.9" customHeight="1">
      <c r="A5" s="169" t="s">
        <v>40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</row>
    <row r="6" spans="1:20" s="1" customFormat="1" ht="43.9" customHeight="1">
      <c r="A6" s="169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</row>
    <row r="7" spans="1:20" s="1" customFormat="1" ht="90" customHeight="1">
      <c r="A7" s="171" t="s">
        <v>41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</row>
    <row r="8" spans="1:20" s="1" customFormat="1" ht="22.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1:20" s="1" customFormat="1" ht="30" customHeight="1">
      <c r="A9" s="128" t="s">
        <v>10</v>
      </c>
      <c r="B9" s="129"/>
      <c r="C9" s="129"/>
      <c r="D9" s="129"/>
      <c r="E9" s="168"/>
      <c r="F9" s="168"/>
      <c r="G9" s="168"/>
      <c r="H9" s="168"/>
      <c r="I9" s="20" t="s">
        <v>1</v>
      </c>
      <c r="J9" s="24" t="s">
        <v>74</v>
      </c>
      <c r="K9" s="46"/>
      <c r="L9" s="46"/>
      <c r="M9" s="46"/>
      <c r="N9" s="46"/>
      <c r="O9" s="46"/>
      <c r="P9" s="46"/>
      <c r="Q9" s="46"/>
      <c r="R9" s="46"/>
      <c r="S9" s="46"/>
    </row>
    <row r="10" spans="1:20" s="1" customFormat="1" ht="30" customHeight="1">
      <c r="A10" s="128" t="s">
        <v>9</v>
      </c>
      <c r="B10" s="129"/>
      <c r="C10" s="129"/>
      <c r="D10" s="129"/>
      <c r="E10" s="168"/>
      <c r="F10" s="168"/>
      <c r="G10" s="168"/>
      <c r="H10" s="168"/>
      <c r="I10" s="20" t="s">
        <v>1</v>
      </c>
      <c r="J10" s="24" t="s">
        <v>75</v>
      </c>
      <c r="K10" s="46"/>
      <c r="L10" s="46"/>
      <c r="M10" s="46"/>
      <c r="N10" s="46"/>
      <c r="O10" s="46"/>
      <c r="P10" s="46"/>
      <c r="Q10" s="46"/>
      <c r="R10" s="46"/>
      <c r="S10" s="46"/>
    </row>
    <row r="11" spans="1:20" s="1" customFormat="1" ht="30" customHeight="1">
      <c r="A11" s="128" t="s">
        <v>115</v>
      </c>
      <c r="B11" s="129"/>
      <c r="C11" s="129"/>
      <c r="D11" s="129"/>
      <c r="E11" s="130">
        <f>+E9-E10</f>
        <v>0</v>
      </c>
      <c r="F11" s="130"/>
      <c r="G11" s="130"/>
      <c r="H11" s="130"/>
      <c r="I11" s="20" t="s">
        <v>1</v>
      </c>
      <c r="J11" s="24" t="s">
        <v>76</v>
      </c>
      <c r="K11" s="46"/>
      <c r="L11" s="46"/>
      <c r="M11" s="46"/>
      <c r="N11" s="46"/>
      <c r="O11" s="46"/>
      <c r="P11" s="46"/>
      <c r="Q11" s="46"/>
      <c r="R11" s="46"/>
      <c r="S11" s="46"/>
    </row>
    <row r="12" spans="1:20" s="1" customFormat="1" ht="17.100000000000001" customHeight="1">
      <c r="A12" s="23"/>
      <c r="B12" s="50"/>
      <c r="C12" s="50"/>
      <c r="D12" s="51"/>
      <c r="E12" s="52"/>
      <c r="F12" s="52"/>
      <c r="G12" s="53"/>
      <c r="H12" s="23"/>
      <c r="I12" s="24"/>
      <c r="J12" s="46"/>
      <c r="K12" s="46"/>
      <c r="L12" s="46"/>
      <c r="M12" s="46"/>
      <c r="N12" s="46"/>
      <c r="O12" s="46"/>
      <c r="P12" s="46"/>
      <c r="Q12" s="46"/>
      <c r="R12" s="46"/>
      <c r="S12" s="46"/>
    </row>
    <row r="13" spans="1:20" s="1" customFormat="1" ht="17.100000000000001" customHeight="1">
      <c r="A13" s="23"/>
      <c r="B13" s="50"/>
      <c r="C13" s="50"/>
      <c r="D13" s="51"/>
      <c r="E13" s="52"/>
      <c r="F13" s="52"/>
      <c r="G13" s="53"/>
      <c r="H13" s="23"/>
      <c r="I13" s="24"/>
      <c r="J13" s="46"/>
      <c r="K13" s="46"/>
      <c r="L13" s="46"/>
      <c r="M13" s="46"/>
      <c r="N13" s="46"/>
      <c r="O13" s="46"/>
      <c r="P13" s="46"/>
      <c r="Q13" s="46"/>
      <c r="R13" s="46"/>
      <c r="S13" s="46"/>
    </row>
    <row r="14" spans="1:20" s="1" customFormat="1" ht="18.600000000000001" customHeight="1" thickBot="1"/>
    <row r="15" spans="1:20" s="1" customFormat="1" ht="20.100000000000001" customHeight="1">
      <c r="A15" s="131" t="s">
        <v>5</v>
      </c>
      <c r="B15" s="132"/>
      <c r="C15" s="137" t="s">
        <v>42</v>
      </c>
      <c r="D15" s="54" t="s">
        <v>43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40"/>
    </row>
    <row r="16" spans="1:20" s="1" customFormat="1" ht="24.95" customHeight="1">
      <c r="A16" s="133"/>
      <c r="B16" s="134"/>
      <c r="C16" s="138"/>
      <c r="D16" s="55" t="s">
        <v>44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2"/>
    </row>
    <row r="17" spans="1:20" s="1" customFormat="1" ht="20.100000000000001" customHeight="1">
      <c r="A17" s="133"/>
      <c r="B17" s="134"/>
      <c r="C17" s="138"/>
      <c r="D17" s="56" t="s">
        <v>43</v>
      </c>
      <c r="E17" s="143"/>
      <c r="F17" s="144"/>
      <c r="G17" s="144"/>
      <c r="H17" s="144"/>
      <c r="I17" s="144"/>
      <c r="J17" s="144"/>
      <c r="K17" s="145"/>
      <c r="L17" s="146"/>
      <c r="M17" s="147"/>
      <c r="N17" s="148"/>
      <c r="O17" s="148"/>
      <c r="P17" s="148"/>
      <c r="Q17" s="148"/>
      <c r="R17" s="148"/>
      <c r="S17" s="148"/>
      <c r="T17" s="149"/>
    </row>
    <row r="18" spans="1:20" s="1" customFormat="1" ht="24.95" customHeight="1" thickBot="1">
      <c r="A18" s="133"/>
      <c r="B18" s="134"/>
      <c r="C18" s="138"/>
      <c r="D18" s="57" t="s">
        <v>45</v>
      </c>
      <c r="E18" s="150"/>
      <c r="F18" s="151"/>
      <c r="G18" s="151"/>
      <c r="H18" s="151"/>
      <c r="I18" s="151"/>
      <c r="J18" s="151"/>
      <c r="K18" s="152"/>
      <c r="L18" s="153" t="s">
        <v>46</v>
      </c>
      <c r="M18" s="154"/>
      <c r="N18" s="155"/>
      <c r="O18" s="156"/>
      <c r="P18" s="156"/>
      <c r="Q18" s="156"/>
      <c r="R18" s="156"/>
      <c r="S18" s="156"/>
      <c r="T18" s="157"/>
    </row>
    <row r="19" spans="1:20" s="1" customFormat="1" ht="30" customHeight="1">
      <c r="A19" s="133"/>
      <c r="B19" s="134"/>
      <c r="C19" s="158" t="s">
        <v>116</v>
      </c>
      <c r="D19" s="159"/>
      <c r="E19" s="58" t="s">
        <v>0</v>
      </c>
      <c r="F19" s="164" t="s">
        <v>119</v>
      </c>
      <c r="G19" s="165"/>
      <c r="H19" s="165"/>
      <c r="I19" s="235"/>
      <c r="J19" s="236"/>
      <c r="K19" s="166" t="s">
        <v>2</v>
      </c>
      <c r="L19" s="167"/>
      <c r="M19" s="237"/>
      <c r="N19" s="238"/>
      <c r="O19" s="238"/>
      <c r="P19" s="238"/>
      <c r="Q19" s="238"/>
      <c r="R19" s="239" t="s">
        <v>120</v>
      </c>
      <c r="S19" s="240"/>
      <c r="T19" s="241"/>
    </row>
    <row r="20" spans="1:20" s="1" customFormat="1" ht="42" customHeight="1">
      <c r="A20" s="133"/>
      <c r="B20" s="134"/>
      <c r="C20" s="160"/>
      <c r="D20" s="161"/>
      <c r="E20" s="110"/>
      <c r="F20" s="111"/>
      <c r="G20" s="112"/>
      <c r="H20" s="112"/>
      <c r="I20" s="112"/>
      <c r="J20" s="112"/>
      <c r="K20" s="112"/>
      <c r="L20" s="113"/>
      <c r="M20" s="113"/>
      <c r="N20" s="113"/>
      <c r="O20" s="113"/>
      <c r="P20" s="113"/>
      <c r="Q20" s="113"/>
      <c r="R20" s="113"/>
      <c r="S20" s="113"/>
      <c r="T20" s="114"/>
    </row>
    <row r="21" spans="1:20" s="1" customFormat="1" ht="19.5" thickBot="1">
      <c r="A21" s="133"/>
      <c r="B21" s="134"/>
      <c r="C21" s="162"/>
      <c r="D21" s="163"/>
      <c r="E21" s="115" t="s">
        <v>118</v>
      </c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7"/>
    </row>
    <row r="22" spans="1:20" s="1" customFormat="1" ht="24.95" customHeight="1">
      <c r="A22" s="133"/>
      <c r="B22" s="134"/>
      <c r="C22" s="118" t="s">
        <v>47</v>
      </c>
      <c r="D22" s="119"/>
      <c r="E22" s="120"/>
      <c r="F22" s="120"/>
      <c r="G22" s="120"/>
      <c r="H22" s="120"/>
      <c r="I22" s="120"/>
      <c r="J22" s="120"/>
      <c r="K22" s="121"/>
      <c r="L22" s="122" t="s">
        <v>48</v>
      </c>
      <c r="M22" s="123"/>
      <c r="N22" s="123"/>
      <c r="O22" s="124"/>
      <c r="P22" s="125"/>
      <c r="Q22" s="126"/>
      <c r="R22" s="126"/>
      <c r="S22" s="126"/>
      <c r="T22" s="127"/>
    </row>
    <row r="23" spans="1:20" s="1" customFormat="1" ht="24.95" customHeight="1" thickBot="1">
      <c r="A23" s="135"/>
      <c r="B23" s="136"/>
      <c r="C23" s="101" t="s">
        <v>49</v>
      </c>
      <c r="D23" s="102"/>
      <c r="E23" s="103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5"/>
      <c r="Q23" s="106"/>
      <c r="R23" s="106"/>
      <c r="S23" s="106"/>
      <c r="T23" s="107"/>
    </row>
    <row r="24" spans="1:20" s="1" customFormat="1" ht="24.95" customHeight="1">
      <c r="A24" s="59"/>
      <c r="B24" s="59"/>
      <c r="C24" s="5"/>
      <c r="D24" s="60"/>
      <c r="E24" s="61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3"/>
      <c r="Q24" s="63"/>
      <c r="R24" s="63"/>
      <c r="S24" s="63"/>
      <c r="T24" s="63"/>
    </row>
    <row r="25" spans="1:20" s="1" customFormat="1" ht="24.95" customHeight="1">
      <c r="A25" s="59"/>
      <c r="B25" s="59"/>
      <c r="C25" s="5"/>
      <c r="D25" s="60"/>
      <c r="E25" s="61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3"/>
      <c r="Q25" s="63"/>
      <c r="R25" s="63"/>
      <c r="S25" s="63"/>
      <c r="T25" s="63"/>
    </row>
    <row r="26" spans="1:20" s="1" customFormat="1" ht="24.95" customHeight="1">
      <c r="A26" s="59"/>
      <c r="B26" s="59"/>
      <c r="C26" s="5"/>
      <c r="D26" s="60"/>
      <c r="E26" s="61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3"/>
      <c r="Q26" s="63"/>
      <c r="R26" s="63"/>
      <c r="S26" s="63"/>
      <c r="T26" s="63"/>
    </row>
    <row r="27" spans="1:20" s="1" customFormat="1" ht="19.5" customHeight="1">
      <c r="A27" s="4"/>
      <c r="B27" s="4"/>
      <c r="C27" s="5"/>
      <c r="D27" s="5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5"/>
      <c r="Q27" s="6"/>
      <c r="R27" s="2"/>
      <c r="S27" s="2"/>
      <c r="T27" s="2"/>
    </row>
    <row r="28" spans="1:20" s="21" customFormat="1" ht="80.099999999999994" customHeight="1">
      <c r="A28" s="108" t="s">
        <v>114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</row>
  </sheetData>
  <mergeCells count="33">
    <mergeCell ref="K19:L19"/>
    <mergeCell ref="M19:Q19"/>
    <mergeCell ref="R19:T19"/>
    <mergeCell ref="A10:D10"/>
    <mergeCell ref="E10:H10"/>
    <mergeCell ref="A5:T5"/>
    <mergeCell ref="A6:T6"/>
    <mergeCell ref="A7:T7"/>
    <mergeCell ref="A9:D9"/>
    <mergeCell ref="E9:H9"/>
    <mergeCell ref="A11:D11"/>
    <mergeCell ref="E11:H11"/>
    <mergeCell ref="A15:B23"/>
    <mergeCell ref="C15:C18"/>
    <mergeCell ref="E15:T15"/>
    <mergeCell ref="E16:T16"/>
    <mergeCell ref="E17:K17"/>
    <mergeCell ref="L17:T17"/>
    <mergeCell ref="E18:K18"/>
    <mergeCell ref="L18:M18"/>
    <mergeCell ref="N18:T18"/>
    <mergeCell ref="C19:D21"/>
    <mergeCell ref="F19:J19"/>
    <mergeCell ref="C23:D23"/>
    <mergeCell ref="E23:O23"/>
    <mergeCell ref="P23:T23"/>
    <mergeCell ref="A28:T28"/>
    <mergeCell ref="E20:T20"/>
    <mergeCell ref="E21:T21"/>
    <mergeCell ref="C22:D22"/>
    <mergeCell ref="E22:K22"/>
    <mergeCell ref="L22:O22"/>
    <mergeCell ref="P22:T22"/>
  </mergeCells>
  <phoneticPr fontId="1"/>
  <pageMargins left="0.70866141732283472" right="0.51181102362204722" top="0.35433070866141736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60161-0585-4E6C-AEB2-C0460EE59D90}">
  <sheetPr>
    <pageSetUpPr fitToPage="1"/>
  </sheetPr>
  <dimension ref="A1:U29"/>
  <sheetViews>
    <sheetView zoomScale="90" zoomScaleNormal="90" workbookViewId="0">
      <selection activeCell="H11" sqref="H11"/>
    </sheetView>
  </sheetViews>
  <sheetFormatPr defaultColWidth="9" defaultRowHeight="13.5"/>
  <cols>
    <col min="1" max="1" width="1.375" style="1" customWidth="1"/>
    <col min="2" max="2" width="5" style="1" customWidth="1"/>
    <col min="3" max="3" width="25.125" style="1" customWidth="1"/>
    <col min="4" max="13" width="1.625" style="1" customWidth="1"/>
    <col min="14" max="14" width="26.5" style="1" customWidth="1"/>
    <col min="15" max="15" width="7.875" style="1" customWidth="1"/>
    <col min="16" max="21" width="9.625" style="1" customWidth="1"/>
    <col min="22" max="16384" width="9" style="1"/>
  </cols>
  <sheetData>
    <row r="1" spans="1:21" ht="24.95" customHeight="1">
      <c r="A1" s="14" t="s">
        <v>16</v>
      </c>
      <c r="U1" s="1" t="s">
        <v>77</v>
      </c>
    </row>
    <row r="2" spans="1:21" ht="36.75" customHeight="1">
      <c r="A2" s="12"/>
      <c r="B2" s="30" t="s">
        <v>17</v>
      </c>
    </row>
    <row r="3" spans="1:21" s="13" customFormat="1" ht="62.1" customHeight="1">
      <c r="B3" s="41" t="s">
        <v>4</v>
      </c>
      <c r="C3" s="41" t="s">
        <v>35</v>
      </c>
      <c r="D3" s="176" t="s">
        <v>78</v>
      </c>
      <c r="E3" s="177"/>
      <c r="F3" s="177"/>
      <c r="G3" s="177"/>
      <c r="H3" s="177"/>
      <c r="I3" s="177"/>
      <c r="J3" s="177"/>
      <c r="K3" s="177"/>
      <c r="L3" s="177"/>
      <c r="M3" s="178"/>
      <c r="N3" s="40" t="s">
        <v>18</v>
      </c>
      <c r="O3" s="40" t="s">
        <v>79</v>
      </c>
      <c r="P3" s="40" t="s">
        <v>107</v>
      </c>
      <c r="Q3" s="40" t="s">
        <v>26</v>
      </c>
      <c r="R3" s="40" t="s">
        <v>27</v>
      </c>
      <c r="S3" s="40" t="s">
        <v>15</v>
      </c>
      <c r="T3" s="40" t="s">
        <v>11</v>
      </c>
      <c r="U3" s="40" t="s">
        <v>28</v>
      </c>
    </row>
    <row r="4" spans="1:21" s="13" customFormat="1" ht="15" customHeight="1">
      <c r="B4" s="42"/>
      <c r="C4" s="44"/>
      <c r="D4" s="179"/>
      <c r="E4" s="180"/>
      <c r="F4" s="180"/>
      <c r="G4" s="180"/>
      <c r="H4" s="180"/>
      <c r="I4" s="180"/>
      <c r="J4" s="180"/>
      <c r="K4" s="180"/>
      <c r="L4" s="180"/>
      <c r="M4" s="181"/>
      <c r="N4" s="43"/>
      <c r="O4" s="43"/>
      <c r="P4" s="43" t="s">
        <v>29</v>
      </c>
      <c r="Q4" s="43" t="s">
        <v>30</v>
      </c>
      <c r="R4" s="43" t="s">
        <v>31</v>
      </c>
      <c r="S4" s="43" t="s">
        <v>32</v>
      </c>
      <c r="T4" s="43" t="s">
        <v>33</v>
      </c>
      <c r="U4" s="43" t="s">
        <v>80</v>
      </c>
    </row>
    <row r="5" spans="1:21" s="13" customFormat="1" ht="30" customHeight="1">
      <c r="B5" s="15">
        <v>1</v>
      </c>
      <c r="C5" s="28"/>
      <c r="D5" s="93"/>
      <c r="E5" s="94"/>
      <c r="F5" s="94"/>
      <c r="G5" s="94"/>
      <c r="H5" s="94"/>
      <c r="I5" s="94"/>
      <c r="J5" s="94"/>
      <c r="K5" s="94"/>
      <c r="L5" s="94"/>
      <c r="M5" s="95"/>
      <c r="N5" s="91"/>
      <c r="O5" s="32"/>
      <c r="P5" s="29"/>
      <c r="Q5" s="16">
        <f t="shared" ref="Q5:Q20" si="0">ROUNDDOWN(P5*3/4,-3)</f>
        <v>0</v>
      </c>
      <c r="R5" s="16">
        <v>150000</v>
      </c>
      <c r="S5" s="16">
        <f t="shared" ref="S5:S14" si="1">IF(Q5&lt;R5,Q5,R5)</f>
        <v>0</v>
      </c>
      <c r="T5" s="29"/>
      <c r="U5" s="16">
        <f>+S5-T5</f>
        <v>0</v>
      </c>
    </row>
    <row r="6" spans="1:21" s="13" customFormat="1" ht="30" customHeight="1">
      <c r="B6" s="15">
        <v>2</v>
      </c>
      <c r="C6" s="28"/>
      <c r="D6" s="93"/>
      <c r="E6" s="94"/>
      <c r="F6" s="94"/>
      <c r="G6" s="94"/>
      <c r="H6" s="94"/>
      <c r="I6" s="94"/>
      <c r="J6" s="94"/>
      <c r="K6" s="94"/>
      <c r="L6" s="94"/>
      <c r="M6" s="95"/>
      <c r="N6" s="91"/>
      <c r="O6" s="32"/>
      <c r="P6" s="29"/>
      <c r="Q6" s="16">
        <f t="shared" si="0"/>
        <v>0</v>
      </c>
      <c r="R6" s="16">
        <v>150000</v>
      </c>
      <c r="S6" s="16">
        <f t="shared" si="1"/>
        <v>0</v>
      </c>
      <c r="T6" s="29"/>
      <c r="U6" s="16">
        <f t="shared" ref="U6:U20" si="2">+S6-T6</f>
        <v>0</v>
      </c>
    </row>
    <row r="7" spans="1:21" s="13" customFormat="1" ht="30" customHeight="1">
      <c r="B7" s="15">
        <v>3</v>
      </c>
      <c r="C7" s="28"/>
      <c r="D7" s="93"/>
      <c r="E7" s="94"/>
      <c r="F7" s="94"/>
      <c r="G7" s="94"/>
      <c r="H7" s="94"/>
      <c r="I7" s="94"/>
      <c r="J7" s="94"/>
      <c r="K7" s="94"/>
      <c r="L7" s="94"/>
      <c r="M7" s="95"/>
      <c r="N7" s="91"/>
      <c r="O7" s="32"/>
      <c r="P7" s="29"/>
      <c r="Q7" s="16">
        <f t="shared" si="0"/>
        <v>0</v>
      </c>
      <c r="R7" s="16">
        <v>150000</v>
      </c>
      <c r="S7" s="16">
        <f t="shared" si="1"/>
        <v>0</v>
      </c>
      <c r="T7" s="29"/>
      <c r="U7" s="16">
        <f t="shared" si="2"/>
        <v>0</v>
      </c>
    </row>
    <row r="8" spans="1:21" s="13" customFormat="1" ht="30" customHeight="1">
      <c r="B8" s="15">
        <v>4</v>
      </c>
      <c r="C8" s="28"/>
      <c r="D8" s="93"/>
      <c r="E8" s="94"/>
      <c r="F8" s="94"/>
      <c r="G8" s="94"/>
      <c r="H8" s="94"/>
      <c r="I8" s="94"/>
      <c r="J8" s="94"/>
      <c r="K8" s="94"/>
      <c r="L8" s="94"/>
      <c r="M8" s="95"/>
      <c r="N8" s="91"/>
      <c r="O8" s="32"/>
      <c r="P8" s="29"/>
      <c r="Q8" s="16">
        <f t="shared" si="0"/>
        <v>0</v>
      </c>
      <c r="R8" s="16">
        <v>150000</v>
      </c>
      <c r="S8" s="16">
        <f t="shared" si="1"/>
        <v>0</v>
      </c>
      <c r="T8" s="29"/>
      <c r="U8" s="16">
        <f t="shared" si="2"/>
        <v>0</v>
      </c>
    </row>
    <row r="9" spans="1:21" s="13" customFormat="1" ht="30" customHeight="1">
      <c r="B9" s="15">
        <v>5</v>
      </c>
      <c r="C9" s="28"/>
      <c r="D9" s="93"/>
      <c r="E9" s="94"/>
      <c r="F9" s="94"/>
      <c r="G9" s="94"/>
      <c r="H9" s="94"/>
      <c r="I9" s="94"/>
      <c r="J9" s="94"/>
      <c r="K9" s="94"/>
      <c r="L9" s="94"/>
      <c r="M9" s="95"/>
      <c r="N9" s="91"/>
      <c r="O9" s="32"/>
      <c r="P9" s="29"/>
      <c r="Q9" s="16">
        <f t="shared" si="0"/>
        <v>0</v>
      </c>
      <c r="R9" s="16">
        <v>150000</v>
      </c>
      <c r="S9" s="16">
        <f t="shared" si="1"/>
        <v>0</v>
      </c>
      <c r="T9" s="29"/>
      <c r="U9" s="16">
        <f t="shared" si="2"/>
        <v>0</v>
      </c>
    </row>
    <row r="10" spans="1:21" s="13" customFormat="1" ht="30" customHeight="1">
      <c r="B10" s="15">
        <v>6</v>
      </c>
      <c r="C10" s="28"/>
      <c r="D10" s="93"/>
      <c r="E10" s="94"/>
      <c r="F10" s="94"/>
      <c r="G10" s="94"/>
      <c r="H10" s="94"/>
      <c r="I10" s="94"/>
      <c r="J10" s="94"/>
      <c r="K10" s="94"/>
      <c r="L10" s="94"/>
      <c r="M10" s="95"/>
      <c r="N10" s="91"/>
      <c r="O10" s="32"/>
      <c r="P10" s="29"/>
      <c r="Q10" s="16">
        <f t="shared" si="0"/>
        <v>0</v>
      </c>
      <c r="R10" s="16">
        <v>150000</v>
      </c>
      <c r="S10" s="16">
        <f t="shared" si="1"/>
        <v>0</v>
      </c>
      <c r="T10" s="29"/>
      <c r="U10" s="16">
        <f t="shared" si="2"/>
        <v>0</v>
      </c>
    </row>
    <row r="11" spans="1:21" s="13" customFormat="1" ht="30" customHeight="1">
      <c r="B11" s="15">
        <v>7</v>
      </c>
      <c r="C11" s="28"/>
      <c r="D11" s="93"/>
      <c r="E11" s="94"/>
      <c r="F11" s="94"/>
      <c r="G11" s="94"/>
      <c r="H11" s="94"/>
      <c r="I11" s="94"/>
      <c r="J11" s="94"/>
      <c r="K11" s="94"/>
      <c r="L11" s="94"/>
      <c r="M11" s="95"/>
      <c r="N11" s="91"/>
      <c r="O11" s="32"/>
      <c r="P11" s="29"/>
      <c r="Q11" s="16">
        <f t="shared" si="0"/>
        <v>0</v>
      </c>
      <c r="R11" s="16">
        <v>150000</v>
      </c>
      <c r="S11" s="16">
        <f t="shared" si="1"/>
        <v>0</v>
      </c>
      <c r="T11" s="29"/>
      <c r="U11" s="16">
        <f t="shared" si="2"/>
        <v>0</v>
      </c>
    </row>
    <row r="12" spans="1:21" s="13" customFormat="1" ht="30" customHeight="1">
      <c r="B12" s="15">
        <v>8</v>
      </c>
      <c r="C12" s="28"/>
      <c r="D12" s="93"/>
      <c r="E12" s="94"/>
      <c r="F12" s="94"/>
      <c r="G12" s="94"/>
      <c r="H12" s="94"/>
      <c r="I12" s="94"/>
      <c r="J12" s="94"/>
      <c r="K12" s="94"/>
      <c r="L12" s="94"/>
      <c r="M12" s="95"/>
      <c r="N12" s="91"/>
      <c r="O12" s="32"/>
      <c r="P12" s="29"/>
      <c r="Q12" s="16">
        <f t="shared" si="0"/>
        <v>0</v>
      </c>
      <c r="R12" s="16">
        <v>150000</v>
      </c>
      <c r="S12" s="16">
        <f t="shared" si="1"/>
        <v>0</v>
      </c>
      <c r="T12" s="29"/>
      <c r="U12" s="16">
        <f t="shared" si="2"/>
        <v>0</v>
      </c>
    </row>
    <row r="13" spans="1:21" s="13" customFormat="1" ht="30" customHeight="1">
      <c r="B13" s="15">
        <v>9</v>
      </c>
      <c r="C13" s="28"/>
      <c r="D13" s="93"/>
      <c r="E13" s="94"/>
      <c r="F13" s="94"/>
      <c r="G13" s="94"/>
      <c r="H13" s="94"/>
      <c r="I13" s="94"/>
      <c r="J13" s="94"/>
      <c r="K13" s="94"/>
      <c r="L13" s="94"/>
      <c r="M13" s="95"/>
      <c r="N13" s="91"/>
      <c r="O13" s="32"/>
      <c r="P13" s="29"/>
      <c r="Q13" s="16">
        <f t="shared" si="0"/>
        <v>0</v>
      </c>
      <c r="R13" s="16">
        <v>150000</v>
      </c>
      <c r="S13" s="16">
        <f t="shared" si="1"/>
        <v>0</v>
      </c>
      <c r="T13" s="29"/>
      <c r="U13" s="16">
        <f t="shared" si="2"/>
        <v>0</v>
      </c>
    </row>
    <row r="14" spans="1:21" s="13" customFormat="1" ht="30" customHeight="1">
      <c r="B14" s="15">
        <v>10</v>
      </c>
      <c r="C14" s="28"/>
      <c r="D14" s="93"/>
      <c r="E14" s="94"/>
      <c r="F14" s="94"/>
      <c r="G14" s="94"/>
      <c r="H14" s="94"/>
      <c r="I14" s="94"/>
      <c r="J14" s="94"/>
      <c r="K14" s="94"/>
      <c r="L14" s="94"/>
      <c r="M14" s="95"/>
      <c r="N14" s="91"/>
      <c r="O14" s="32"/>
      <c r="P14" s="29"/>
      <c r="Q14" s="16">
        <f t="shared" si="0"/>
        <v>0</v>
      </c>
      <c r="R14" s="16">
        <v>150000</v>
      </c>
      <c r="S14" s="16">
        <f t="shared" si="1"/>
        <v>0</v>
      </c>
      <c r="T14" s="29"/>
      <c r="U14" s="16">
        <f t="shared" si="2"/>
        <v>0</v>
      </c>
    </row>
    <row r="15" spans="1:21" s="13" customFormat="1" ht="30" customHeight="1">
      <c r="B15" s="15">
        <v>11</v>
      </c>
      <c r="C15" s="28"/>
      <c r="D15" s="93"/>
      <c r="E15" s="94"/>
      <c r="F15" s="94"/>
      <c r="G15" s="94"/>
      <c r="H15" s="94"/>
      <c r="I15" s="94"/>
      <c r="J15" s="94"/>
      <c r="K15" s="94"/>
      <c r="L15" s="94"/>
      <c r="M15" s="95"/>
      <c r="N15" s="91"/>
      <c r="O15" s="32"/>
      <c r="P15" s="29"/>
      <c r="Q15" s="16">
        <f t="shared" si="0"/>
        <v>0</v>
      </c>
      <c r="R15" s="16">
        <v>150000</v>
      </c>
      <c r="S15" s="16">
        <f t="shared" ref="S15:S20" si="3">IF(Q15&lt;R15,Q15,R15)</f>
        <v>0</v>
      </c>
      <c r="T15" s="29"/>
      <c r="U15" s="16">
        <f t="shared" si="2"/>
        <v>0</v>
      </c>
    </row>
    <row r="16" spans="1:21" s="13" customFormat="1" ht="30" customHeight="1">
      <c r="B16" s="15">
        <v>12</v>
      </c>
      <c r="C16" s="28"/>
      <c r="D16" s="93"/>
      <c r="E16" s="94"/>
      <c r="F16" s="94"/>
      <c r="G16" s="94"/>
      <c r="H16" s="94"/>
      <c r="I16" s="94"/>
      <c r="J16" s="94"/>
      <c r="K16" s="94"/>
      <c r="L16" s="94"/>
      <c r="M16" s="95"/>
      <c r="N16" s="91"/>
      <c r="O16" s="32"/>
      <c r="P16" s="29"/>
      <c r="Q16" s="16">
        <f t="shared" si="0"/>
        <v>0</v>
      </c>
      <c r="R16" s="16">
        <v>150000</v>
      </c>
      <c r="S16" s="16">
        <f t="shared" si="3"/>
        <v>0</v>
      </c>
      <c r="T16" s="29"/>
      <c r="U16" s="16">
        <f t="shared" si="2"/>
        <v>0</v>
      </c>
    </row>
    <row r="17" spans="2:21" s="13" customFormat="1" ht="30" customHeight="1">
      <c r="B17" s="15">
        <v>13</v>
      </c>
      <c r="C17" s="28"/>
      <c r="D17" s="93"/>
      <c r="E17" s="94"/>
      <c r="F17" s="94"/>
      <c r="G17" s="94"/>
      <c r="H17" s="94"/>
      <c r="I17" s="94"/>
      <c r="J17" s="94"/>
      <c r="K17" s="94"/>
      <c r="L17" s="94"/>
      <c r="M17" s="95"/>
      <c r="N17" s="91"/>
      <c r="O17" s="32"/>
      <c r="P17" s="29"/>
      <c r="Q17" s="16">
        <f t="shared" si="0"/>
        <v>0</v>
      </c>
      <c r="R17" s="16">
        <v>150000</v>
      </c>
      <c r="S17" s="16">
        <f t="shared" si="3"/>
        <v>0</v>
      </c>
      <c r="T17" s="29"/>
      <c r="U17" s="16">
        <f t="shared" si="2"/>
        <v>0</v>
      </c>
    </row>
    <row r="18" spans="2:21" s="13" customFormat="1" ht="30" customHeight="1">
      <c r="B18" s="15">
        <v>14</v>
      </c>
      <c r="C18" s="28"/>
      <c r="D18" s="93"/>
      <c r="E18" s="94"/>
      <c r="F18" s="94"/>
      <c r="G18" s="94"/>
      <c r="H18" s="94"/>
      <c r="I18" s="94"/>
      <c r="J18" s="94"/>
      <c r="K18" s="94"/>
      <c r="L18" s="94"/>
      <c r="M18" s="95"/>
      <c r="N18" s="91"/>
      <c r="O18" s="32"/>
      <c r="P18" s="29"/>
      <c r="Q18" s="16">
        <f t="shared" si="0"/>
        <v>0</v>
      </c>
      <c r="R18" s="16">
        <v>150000</v>
      </c>
      <c r="S18" s="16">
        <f t="shared" si="3"/>
        <v>0</v>
      </c>
      <c r="T18" s="29"/>
      <c r="U18" s="16">
        <f t="shared" si="2"/>
        <v>0</v>
      </c>
    </row>
    <row r="19" spans="2:21" s="13" customFormat="1" ht="30" customHeight="1">
      <c r="B19" s="15">
        <v>15</v>
      </c>
      <c r="C19" s="28"/>
      <c r="D19" s="93"/>
      <c r="E19" s="94"/>
      <c r="F19" s="94"/>
      <c r="G19" s="94"/>
      <c r="H19" s="94"/>
      <c r="I19" s="94"/>
      <c r="J19" s="94"/>
      <c r="K19" s="94"/>
      <c r="L19" s="94"/>
      <c r="M19" s="95"/>
      <c r="N19" s="91"/>
      <c r="O19" s="32"/>
      <c r="P19" s="29"/>
      <c r="Q19" s="16">
        <f t="shared" si="0"/>
        <v>0</v>
      </c>
      <c r="R19" s="16">
        <v>150000</v>
      </c>
      <c r="S19" s="16">
        <f t="shared" si="3"/>
        <v>0</v>
      </c>
      <c r="T19" s="29"/>
      <c r="U19" s="16">
        <f t="shared" si="2"/>
        <v>0</v>
      </c>
    </row>
    <row r="20" spans="2:21" s="13" customFormat="1" ht="30" customHeight="1">
      <c r="B20" s="15">
        <v>16</v>
      </c>
      <c r="C20" s="28"/>
      <c r="D20" s="93"/>
      <c r="E20" s="94"/>
      <c r="F20" s="94"/>
      <c r="G20" s="94"/>
      <c r="H20" s="94"/>
      <c r="I20" s="94"/>
      <c r="J20" s="94"/>
      <c r="K20" s="94"/>
      <c r="L20" s="94"/>
      <c r="M20" s="95"/>
      <c r="N20" s="91"/>
      <c r="O20" s="32"/>
      <c r="P20" s="29"/>
      <c r="Q20" s="16">
        <f t="shared" si="0"/>
        <v>0</v>
      </c>
      <c r="R20" s="16">
        <v>150000</v>
      </c>
      <c r="S20" s="16">
        <f t="shared" si="3"/>
        <v>0</v>
      </c>
      <c r="T20" s="29"/>
      <c r="U20" s="16">
        <f t="shared" si="2"/>
        <v>0</v>
      </c>
    </row>
    <row r="21" spans="2:21" ht="30" customHeight="1">
      <c r="B21" s="173" t="s">
        <v>34</v>
      </c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5"/>
      <c r="P21" s="16">
        <f>SUM(P5:P20)</f>
        <v>0</v>
      </c>
      <c r="Q21" s="17"/>
      <c r="R21" s="45"/>
      <c r="S21" s="16">
        <f>SUM(S5:S20)</f>
        <v>0</v>
      </c>
      <c r="T21" s="16">
        <f t="shared" ref="T21:U21" si="4">SUM(T5:T20)</f>
        <v>0</v>
      </c>
      <c r="U21" s="16">
        <f t="shared" si="4"/>
        <v>0</v>
      </c>
    </row>
    <row r="22" spans="2:21" s="18" customFormat="1" ht="15" customHeight="1">
      <c r="B22" s="19" t="s">
        <v>6</v>
      </c>
    </row>
    <row r="23" spans="2:21" s="18" customFormat="1" ht="15" customHeight="1">
      <c r="B23" s="19" t="s">
        <v>7</v>
      </c>
    </row>
    <row r="24" spans="2:21" s="18" customFormat="1" ht="15" customHeight="1">
      <c r="B24" s="19" t="s">
        <v>113</v>
      </c>
    </row>
    <row r="25" spans="2:21" s="18" customFormat="1" ht="15" customHeight="1">
      <c r="B25" s="19" t="s">
        <v>73</v>
      </c>
    </row>
    <row r="26" spans="2:21" s="18" customFormat="1" ht="15" customHeight="1"/>
    <row r="27" spans="2:21" s="18" customFormat="1" ht="15" customHeight="1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2:21" ht="15" customHeight="1"/>
    <row r="29" spans="2:21" ht="24.95" customHeight="1"/>
  </sheetData>
  <mergeCells count="3">
    <mergeCell ref="B21:O21"/>
    <mergeCell ref="D3:M3"/>
    <mergeCell ref="D4:M4"/>
  </mergeCells>
  <phoneticPr fontId="1"/>
  <pageMargins left="0.51181102362204722" right="0.31496062992125984" top="0.74803149606299213" bottom="0.74803149606299213" header="0.31496062992125984" footer="0.31496062992125984"/>
  <pageSetup paperSize="9" scale="6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CAD82E8-6B7B-46FE-8B2A-88F3D01FAB17}">
          <x14:formula1>
            <xm:f>分類!$B$5:$B$6</xm:f>
          </x14:formula1>
          <xm:sqref>O5:O20</xm:sqref>
        </x14:dataValidation>
        <x14:dataValidation type="list" allowBlank="1" showInputMessage="1" showErrorMessage="1" xr:uid="{C270D651-B8D7-43CC-95AB-72D86D9B75CB}">
          <x14:formula1>
            <xm:f>分類!$E$2:$E$27</xm:f>
          </x14:formula1>
          <xm:sqref>N5:N20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898F6-B0DA-4131-8126-A45C3462192D}">
  <sheetPr>
    <pageSetUpPr fitToPage="1"/>
  </sheetPr>
  <dimension ref="A1:U42"/>
  <sheetViews>
    <sheetView workbookViewId="0">
      <selection activeCell="J20" sqref="J20"/>
    </sheetView>
  </sheetViews>
  <sheetFormatPr defaultColWidth="9" defaultRowHeight="13.5"/>
  <cols>
    <col min="1" max="1" width="7" style="1" customWidth="1"/>
    <col min="2" max="2" width="9" style="1" customWidth="1"/>
    <col min="3" max="3" width="11.25" style="1" customWidth="1"/>
    <col min="4" max="4" width="10.75" style="1" customWidth="1"/>
    <col min="5" max="6" width="10.625" style="1" customWidth="1"/>
    <col min="7" max="7" width="10.75" style="1" customWidth="1"/>
    <col min="8" max="8" width="12.125" style="1" customWidth="1"/>
    <col min="9" max="9" width="12.5" style="1" customWidth="1"/>
    <col min="10" max="16384" width="9" style="1"/>
  </cols>
  <sheetData>
    <row r="1" spans="1:21" ht="18.75">
      <c r="A1" s="22" t="s">
        <v>51</v>
      </c>
    </row>
    <row r="2" spans="1:21">
      <c r="A2" s="8"/>
    </row>
    <row r="3" spans="1:21" ht="17.25">
      <c r="A3" s="7" t="s">
        <v>108</v>
      </c>
    </row>
    <row r="4" spans="1:21" ht="17.25">
      <c r="A4" s="7" t="s">
        <v>8</v>
      </c>
    </row>
    <row r="5" spans="1:21" ht="17.25">
      <c r="A5" s="64"/>
    </row>
    <row r="6" spans="1:21" ht="20.100000000000001" customHeight="1">
      <c r="A6" s="8"/>
      <c r="B6" s="65" t="s">
        <v>4</v>
      </c>
      <c r="C6" s="217" t="s">
        <v>52</v>
      </c>
      <c r="D6" s="205"/>
      <c r="E6" s="205"/>
      <c r="F6" s="205"/>
      <c r="G6" s="206"/>
      <c r="H6" s="66"/>
    </row>
    <row r="7" spans="1:21" ht="25.5" customHeight="1">
      <c r="A7" s="26"/>
      <c r="B7" s="67">
        <v>1</v>
      </c>
      <c r="C7" s="218"/>
      <c r="D7" s="183"/>
      <c r="E7" s="183"/>
      <c r="F7" s="183"/>
      <c r="G7" s="184"/>
      <c r="H7" s="8"/>
    </row>
    <row r="8" spans="1:21" ht="17.25" customHeight="1">
      <c r="A8" s="8"/>
      <c r="C8" s="68"/>
    </row>
    <row r="9" spans="1:21" ht="12.75" customHeight="1">
      <c r="A9" s="8"/>
      <c r="C9" s="27"/>
    </row>
    <row r="10" spans="1:21" s="13" customFormat="1" ht="24.95" customHeight="1">
      <c r="A10" s="69" t="s">
        <v>89</v>
      </c>
      <c r="B10" s="70"/>
      <c r="C10" s="71"/>
      <c r="D10" s="71"/>
      <c r="E10" s="71"/>
      <c r="F10" s="71"/>
      <c r="G10" s="71"/>
      <c r="H10" s="71"/>
      <c r="I10" s="71"/>
    </row>
    <row r="11" spans="1:21" s="13" customFormat="1" ht="20.100000000000001" customHeight="1">
      <c r="A11" s="72"/>
      <c r="B11" s="219" t="s">
        <v>53</v>
      </c>
      <c r="C11" s="202"/>
      <c r="D11" s="202"/>
      <c r="E11" s="202"/>
      <c r="F11" s="202"/>
      <c r="G11" s="202"/>
      <c r="H11" s="202"/>
      <c r="I11" s="203"/>
    </row>
    <row r="12" spans="1:21" s="13" customFormat="1" ht="15" customHeight="1">
      <c r="A12" s="72"/>
      <c r="B12" s="220" t="s">
        <v>54</v>
      </c>
      <c r="C12" s="221"/>
      <c r="D12" s="221"/>
      <c r="E12" s="221"/>
      <c r="F12" s="221"/>
      <c r="G12" s="221"/>
      <c r="H12" s="221"/>
      <c r="I12" s="222"/>
    </row>
    <row r="13" spans="1:21" s="7" customFormat="1" ht="15" customHeight="1">
      <c r="A13" s="64"/>
      <c r="B13" s="73"/>
      <c r="C13" s="223" t="s">
        <v>55</v>
      </c>
      <c r="D13" s="224"/>
      <c r="E13" s="224"/>
      <c r="F13" s="224"/>
      <c r="G13" s="224"/>
      <c r="H13" s="224"/>
      <c r="I13" s="225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64"/>
    </row>
    <row r="14" spans="1:21" s="7" customFormat="1" ht="15" customHeight="1">
      <c r="A14" s="64"/>
      <c r="B14" s="73"/>
      <c r="C14" s="223" t="s">
        <v>81</v>
      </c>
      <c r="D14" s="224"/>
      <c r="E14" s="224"/>
      <c r="F14" s="224"/>
      <c r="G14" s="224"/>
      <c r="H14" s="224"/>
      <c r="I14" s="225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64"/>
    </row>
    <row r="15" spans="1:21" s="7" customFormat="1" ht="15" customHeight="1">
      <c r="A15" s="64"/>
      <c r="B15" s="73"/>
      <c r="C15" s="223" t="s">
        <v>117</v>
      </c>
      <c r="D15" s="223"/>
      <c r="E15" s="223"/>
      <c r="F15" s="223"/>
      <c r="G15" s="223"/>
      <c r="H15" s="223"/>
      <c r="I15" s="23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64"/>
    </row>
    <row r="16" spans="1:21" s="77" customFormat="1" ht="15" customHeight="1">
      <c r="A16" s="74"/>
      <c r="B16" s="75"/>
      <c r="C16" s="223" t="s">
        <v>56</v>
      </c>
      <c r="D16" s="226"/>
      <c r="E16" s="226"/>
      <c r="F16" s="226"/>
      <c r="G16" s="226"/>
      <c r="H16" s="226"/>
      <c r="I16" s="227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4"/>
    </row>
    <row r="17" spans="1:21" s="77" customFormat="1" ht="15" customHeight="1">
      <c r="A17" s="74"/>
      <c r="B17" s="75"/>
      <c r="C17" s="223" t="s">
        <v>57</v>
      </c>
      <c r="D17" s="226"/>
      <c r="E17" s="226"/>
      <c r="F17" s="226"/>
      <c r="G17" s="226"/>
      <c r="H17" s="226"/>
      <c r="I17" s="227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4"/>
      <c r="U17" s="74"/>
    </row>
    <row r="18" spans="1:21" s="77" customFormat="1" ht="15" customHeight="1">
      <c r="A18" s="74"/>
      <c r="B18" s="75"/>
      <c r="C18" s="223" t="s">
        <v>58</v>
      </c>
      <c r="D18" s="226"/>
      <c r="E18" s="226"/>
      <c r="F18" s="226"/>
      <c r="G18" s="226"/>
      <c r="H18" s="226"/>
      <c r="I18" s="227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4"/>
      <c r="U18" s="74"/>
    </row>
    <row r="19" spans="1:21" s="13" customFormat="1" ht="24.75" customHeight="1">
      <c r="A19" s="72"/>
      <c r="B19" s="228" t="s">
        <v>59</v>
      </c>
      <c r="C19" s="229"/>
      <c r="D19" s="229"/>
      <c r="E19" s="229"/>
      <c r="F19" s="229"/>
      <c r="G19" s="229"/>
      <c r="H19" s="229"/>
      <c r="I19" s="230"/>
    </row>
    <row r="20" spans="1:21" ht="54.75" customHeight="1">
      <c r="A20" s="8"/>
      <c r="B20" s="231"/>
      <c r="C20" s="232"/>
      <c r="D20" s="232"/>
      <c r="E20" s="232"/>
      <c r="F20" s="232"/>
      <c r="G20" s="232"/>
      <c r="H20" s="232"/>
      <c r="I20" s="233"/>
    </row>
    <row r="21" spans="1:21" ht="15" customHeight="1">
      <c r="A21" s="8"/>
      <c r="B21" s="78"/>
      <c r="C21" s="78"/>
      <c r="D21" s="78"/>
      <c r="E21" s="78"/>
      <c r="F21" s="78"/>
      <c r="G21" s="78"/>
      <c r="H21" s="78"/>
      <c r="I21" s="78"/>
    </row>
    <row r="22" spans="1:21" ht="24.95" customHeight="1">
      <c r="A22" s="8"/>
      <c r="B22" s="212" t="s">
        <v>109</v>
      </c>
      <c r="C22" s="213"/>
      <c r="D22" s="214" t="s">
        <v>110</v>
      </c>
      <c r="E22" s="215"/>
      <c r="F22" s="216"/>
      <c r="G22" s="96"/>
      <c r="H22" s="26"/>
      <c r="I22" s="26"/>
    </row>
    <row r="23" spans="1:21" ht="15" customHeight="1">
      <c r="A23" s="8"/>
      <c r="B23" s="8"/>
      <c r="C23" s="97"/>
      <c r="D23" s="26" t="s">
        <v>111</v>
      </c>
      <c r="E23" s="26"/>
      <c r="F23" s="26"/>
      <c r="G23" s="26"/>
      <c r="H23" s="26"/>
      <c r="I23" s="97"/>
    </row>
    <row r="24" spans="1:21" ht="15" customHeight="1">
      <c r="A24" s="8"/>
      <c r="B24" s="97"/>
      <c r="C24" s="97"/>
      <c r="D24" s="97"/>
      <c r="E24" s="97"/>
      <c r="F24" s="97"/>
      <c r="G24" s="97"/>
      <c r="H24" s="97"/>
      <c r="I24" s="97"/>
    </row>
    <row r="25" spans="1:21" ht="24.95" customHeight="1">
      <c r="A25" s="79" t="s">
        <v>88</v>
      </c>
      <c r="B25" s="80"/>
      <c r="C25" s="81"/>
      <c r="D25" s="81"/>
      <c r="E25" s="81"/>
      <c r="F25" s="81"/>
      <c r="G25" s="81"/>
      <c r="H25" s="81"/>
      <c r="I25" s="81"/>
    </row>
    <row r="26" spans="1:21" s="13" customFormat="1" ht="20.100000000000001" customHeight="1">
      <c r="A26" s="72"/>
      <c r="B26" s="207" t="s">
        <v>60</v>
      </c>
      <c r="C26" s="208"/>
      <c r="D26" s="208"/>
      <c r="E26" s="208"/>
      <c r="F26" s="208"/>
      <c r="G26" s="208"/>
      <c r="H26" s="208"/>
      <c r="I26" s="209"/>
    </row>
    <row r="27" spans="1:21" ht="20.100000000000001" customHeight="1">
      <c r="A27" s="8"/>
      <c r="B27" s="82"/>
      <c r="C27" s="188"/>
      <c r="D27" s="188"/>
      <c r="E27" s="188" t="s">
        <v>61</v>
      </c>
      <c r="F27" s="188"/>
      <c r="G27" s="188" t="s">
        <v>62</v>
      </c>
      <c r="H27" s="188"/>
      <c r="I27" s="188"/>
    </row>
    <row r="28" spans="1:21" ht="20.100000000000001" customHeight="1">
      <c r="A28" s="8"/>
      <c r="B28" s="82"/>
      <c r="C28" s="188" t="s">
        <v>82</v>
      </c>
      <c r="D28" s="189"/>
      <c r="E28" s="194">
        <f>ROUNDDOWN(IF(D41*3/4&lt;150000,D41*3/4,150000),-3)</f>
        <v>0</v>
      </c>
      <c r="F28" s="195"/>
      <c r="G28" s="210" t="s">
        <v>83</v>
      </c>
      <c r="H28" s="211"/>
      <c r="I28" s="211"/>
    </row>
    <row r="29" spans="1:21" ht="20.100000000000001" customHeight="1">
      <c r="A29" s="8"/>
      <c r="B29" s="82"/>
      <c r="C29" s="188" t="s">
        <v>84</v>
      </c>
      <c r="D29" s="189"/>
      <c r="E29" s="190"/>
      <c r="F29" s="191"/>
      <c r="G29" s="192" t="s">
        <v>85</v>
      </c>
      <c r="H29" s="193"/>
      <c r="I29" s="193"/>
    </row>
    <row r="30" spans="1:21" ht="20.100000000000001" customHeight="1">
      <c r="B30" s="82"/>
      <c r="C30" s="188" t="s">
        <v>86</v>
      </c>
      <c r="D30" s="189"/>
      <c r="E30" s="194">
        <f>SUM(E28:F29)</f>
        <v>0</v>
      </c>
      <c r="F30" s="195"/>
      <c r="G30" s="196" t="s">
        <v>87</v>
      </c>
      <c r="H30" s="197"/>
      <c r="I30" s="197"/>
    </row>
    <row r="31" spans="1:21" ht="20.100000000000001" customHeight="1">
      <c r="B31" s="25"/>
      <c r="C31" s="198"/>
      <c r="D31" s="199"/>
      <c r="E31" s="199"/>
      <c r="F31" s="199"/>
      <c r="G31" s="199"/>
      <c r="H31" s="199"/>
      <c r="I31" s="200"/>
    </row>
    <row r="32" spans="1:21" ht="20.100000000000001" customHeight="1">
      <c r="B32" s="201" t="s">
        <v>63</v>
      </c>
      <c r="C32" s="202"/>
      <c r="D32" s="202"/>
      <c r="E32" s="202"/>
      <c r="F32" s="202"/>
      <c r="G32" s="202"/>
      <c r="H32" s="202"/>
      <c r="I32" s="203"/>
    </row>
    <row r="33" spans="2:9" ht="20.100000000000001" customHeight="1">
      <c r="B33" s="83"/>
      <c r="C33" s="84" t="s">
        <v>64</v>
      </c>
      <c r="D33" s="84" t="s">
        <v>65</v>
      </c>
      <c r="E33" s="204" t="s">
        <v>66</v>
      </c>
      <c r="F33" s="205"/>
      <c r="G33" s="206"/>
      <c r="H33" s="84" t="s">
        <v>67</v>
      </c>
      <c r="I33" s="84" t="s">
        <v>68</v>
      </c>
    </row>
    <row r="34" spans="2:9" ht="20.100000000000001" customHeight="1">
      <c r="B34" s="85"/>
      <c r="C34" s="84">
        <v>1</v>
      </c>
      <c r="D34" s="87"/>
      <c r="E34" s="182"/>
      <c r="F34" s="183"/>
      <c r="G34" s="184"/>
      <c r="H34" s="88"/>
      <c r="I34" s="86"/>
    </row>
    <row r="35" spans="2:9" ht="20.100000000000001" customHeight="1">
      <c r="B35" s="85"/>
      <c r="C35" s="84">
        <v>2</v>
      </c>
      <c r="D35" s="87"/>
      <c r="E35" s="182"/>
      <c r="F35" s="183"/>
      <c r="G35" s="184"/>
      <c r="H35" s="88"/>
      <c r="I35" s="86"/>
    </row>
    <row r="36" spans="2:9" ht="20.100000000000001" customHeight="1">
      <c r="B36" s="85"/>
      <c r="C36" s="84">
        <v>3</v>
      </c>
      <c r="D36" s="87"/>
      <c r="E36" s="182"/>
      <c r="F36" s="183"/>
      <c r="G36" s="184"/>
      <c r="H36" s="88"/>
      <c r="I36" s="86"/>
    </row>
    <row r="37" spans="2:9" ht="20.100000000000001" customHeight="1">
      <c r="B37" s="85"/>
      <c r="C37" s="84">
        <v>4</v>
      </c>
      <c r="D37" s="87"/>
      <c r="E37" s="182"/>
      <c r="F37" s="183"/>
      <c r="G37" s="184"/>
      <c r="H37" s="88"/>
      <c r="I37" s="86"/>
    </row>
    <row r="38" spans="2:9" ht="20.100000000000001" customHeight="1">
      <c r="B38" s="85"/>
      <c r="C38" s="84">
        <v>5</v>
      </c>
      <c r="D38" s="87"/>
      <c r="E38" s="182"/>
      <c r="F38" s="183"/>
      <c r="G38" s="184"/>
      <c r="H38" s="88"/>
      <c r="I38" s="86"/>
    </row>
    <row r="39" spans="2:9" ht="20.100000000000001" customHeight="1">
      <c r="B39" s="85"/>
      <c r="C39" s="84">
        <v>6</v>
      </c>
      <c r="D39" s="87"/>
      <c r="E39" s="182"/>
      <c r="F39" s="183"/>
      <c r="G39" s="184"/>
      <c r="H39" s="88"/>
      <c r="I39" s="86"/>
    </row>
    <row r="40" spans="2:9" ht="20.100000000000001" customHeight="1" thickBot="1">
      <c r="B40" s="85"/>
      <c r="C40" s="84">
        <v>7</v>
      </c>
      <c r="D40" s="89"/>
      <c r="E40" s="182"/>
      <c r="F40" s="183"/>
      <c r="G40" s="184"/>
      <c r="H40" s="88"/>
      <c r="I40" s="86"/>
    </row>
    <row r="41" spans="2:9" ht="20.100000000000001" customHeight="1" thickTop="1" thickBot="1">
      <c r="B41" s="82"/>
      <c r="C41" s="90" t="s">
        <v>69</v>
      </c>
      <c r="D41" s="92">
        <f>SUM(D34:D40)</f>
        <v>0</v>
      </c>
      <c r="E41" s="185" t="s">
        <v>70</v>
      </c>
      <c r="F41" s="186"/>
      <c r="G41" s="186"/>
      <c r="H41" s="186"/>
      <c r="I41" s="187"/>
    </row>
    <row r="42" spans="2:9" ht="20.100000000000001" customHeight="1" thickTop="1">
      <c r="B42" s="98"/>
      <c r="C42" s="99"/>
      <c r="D42" s="99"/>
      <c r="E42" s="99"/>
      <c r="F42" s="99"/>
      <c r="G42" s="99"/>
      <c r="H42" s="99"/>
      <c r="I42" s="100"/>
    </row>
  </sheetData>
  <mergeCells count="38">
    <mergeCell ref="B22:C22"/>
    <mergeCell ref="D22:F22"/>
    <mergeCell ref="C6:G6"/>
    <mergeCell ref="C7:G7"/>
    <mergeCell ref="B11:I11"/>
    <mergeCell ref="B12:I12"/>
    <mergeCell ref="C13:I13"/>
    <mergeCell ref="C14:I14"/>
    <mergeCell ref="C16:I16"/>
    <mergeCell ref="C17:I17"/>
    <mergeCell ref="C18:I18"/>
    <mergeCell ref="B19:I19"/>
    <mergeCell ref="B20:I20"/>
    <mergeCell ref="C15:I15"/>
    <mergeCell ref="E33:G33"/>
    <mergeCell ref="B26:I26"/>
    <mergeCell ref="C27:D27"/>
    <mergeCell ref="E27:F27"/>
    <mergeCell ref="G27:I27"/>
    <mergeCell ref="C28:D28"/>
    <mergeCell ref="E28:F28"/>
    <mergeCell ref="G28:I28"/>
    <mergeCell ref="E34:G34"/>
    <mergeCell ref="E35:G35"/>
    <mergeCell ref="E41:I41"/>
    <mergeCell ref="C29:D29"/>
    <mergeCell ref="E29:F29"/>
    <mergeCell ref="G29:I29"/>
    <mergeCell ref="C30:D30"/>
    <mergeCell ref="E30:F30"/>
    <mergeCell ref="G30:I30"/>
    <mergeCell ref="E36:G36"/>
    <mergeCell ref="E37:G37"/>
    <mergeCell ref="E38:G38"/>
    <mergeCell ref="E39:G39"/>
    <mergeCell ref="E40:G40"/>
    <mergeCell ref="C31:I31"/>
    <mergeCell ref="B32:I3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123825</xdr:rowOff>
                  </from>
                  <to>
                    <xdr:col>1</xdr:col>
                    <xdr:colOff>514350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16</xdr:row>
                    <xdr:rowOff>123825</xdr:rowOff>
                  </from>
                  <to>
                    <xdr:col>1</xdr:col>
                    <xdr:colOff>514350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114300</xdr:rowOff>
                  </from>
                  <to>
                    <xdr:col>1</xdr:col>
                    <xdr:colOff>514350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104775</xdr:rowOff>
                  </from>
                  <to>
                    <xdr:col>1</xdr:col>
                    <xdr:colOff>504825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133350</xdr:rowOff>
                  </from>
                  <to>
                    <xdr:col>1</xdr:col>
                    <xdr:colOff>514350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114300</xdr:rowOff>
                  </from>
                  <to>
                    <xdr:col>1</xdr:col>
                    <xdr:colOff>514350</xdr:colOff>
                    <xdr:row>16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38778-14DF-4F8A-A510-580FC41650EF}">
  <sheetPr>
    <pageSetUpPr fitToPage="1"/>
  </sheetPr>
  <dimension ref="A1:U42"/>
  <sheetViews>
    <sheetView workbookViewId="0">
      <selection activeCell="M20" sqref="M20"/>
    </sheetView>
  </sheetViews>
  <sheetFormatPr defaultColWidth="9" defaultRowHeight="13.5"/>
  <cols>
    <col min="1" max="1" width="7" style="1" customWidth="1"/>
    <col min="2" max="2" width="9" style="1" customWidth="1"/>
    <col min="3" max="3" width="11.25" style="1" customWidth="1"/>
    <col min="4" max="4" width="10.75" style="1" customWidth="1"/>
    <col min="5" max="6" width="10.625" style="1" customWidth="1"/>
    <col min="7" max="7" width="10.75" style="1" customWidth="1"/>
    <col min="8" max="8" width="12.125" style="1" customWidth="1"/>
    <col min="9" max="9" width="12.5" style="1" customWidth="1"/>
    <col min="10" max="16384" width="9" style="1"/>
  </cols>
  <sheetData>
    <row r="1" spans="1:21" ht="18.75">
      <c r="A1" s="22" t="s">
        <v>51</v>
      </c>
    </row>
    <row r="2" spans="1:21">
      <c r="A2" s="8"/>
    </row>
    <row r="3" spans="1:21" ht="17.25">
      <c r="A3" s="7" t="s">
        <v>108</v>
      </c>
    </row>
    <row r="4" spans="1:21" ht="17.25">
      <c r="A4" s="7" t="s">
        <v>8</v>
      </c>
    </row>
    <row r="5" spans="1:21" ht="17.25">
      <c r="A5" s="64"/>
    </row>
    <row r="6" spans="1:21" ht="20.100000000000001" customHeight="1">
      <c r="A6" s="8"/>
      <c r="B6" s="65" t="s">
        <v>4</v>
      </c>
      <c r="C6" s="217" t="s">
        <v>52</v>
      </c>
      <c r="D6" s="205"/>
      <c r="E6" s="205"/>
      <c r="F6" s="205"/>
      <c r="G6" s="206"/>
      <c r="H6" s="66"/>
    </row>
    <row r="7" spans="1:21" ht="25.5" customHeight="1">
      <c r="A7" s="26"/>
      <c r="B7" s="67">
        <v>2</v>
      </c>
      <c r="C7" s="218"/>
      <c r="D7" s="183"/>
      <c r="E7" s="183"/>
      <c r="F7" s="183"/>
      <c r="G7" s="184"/>
      <c r="H7" s="8"/>
    </row>
    <row r="8" spans="1:21" ht="17.25" customHeight="1">
      <c r="A8" s="8"/>
      <c r="C8" s="68"/>
    </row>
    <row r="9" spans="1:21" ht="12.75" customHeight="1">
      <c r="A9" s="8"/>
      <c r="C9" s="27"/>
    </row>
    <row r="10" spans="1:21" s="13" customFormat="1" ht="24.95" customHeight="1">
      <c r="A10" s="69" t="s">
        <v>89</v>
      </c>
      <c r="B10" s="70"/>
      <c r="C10" s="71"/>
      <c r="D10" s="71"/>
      <c r="E10" s="71"/>
      <c r="F10" s="71"/>
      <c r="G10" s="71"/>
      <c r="H10" s="71"/>
      <c r="I10" s="71"/>
    </row>
    <row r="11" spans="1:21" s="13" customFormat="1" ht="20.100000000000001" customHeight="1">
      <c r="A11" s="72"/>
      <c r="B11" s="219" t="s">
        <v>53</v>
      </c>
      <c r="C11" s="202"/>
      <c r="D11" s="202"/>
      <c r="E11" s="202"/>
      <c r="F11" s="202"/>
      <c r="G11" s="202"/>
      <c r="H11" s="202"/>
      <c r="I11" s="203"/>
    </row>
    <row r="12" spans="1:21" s="13" customFormat="1" ht="15" customHeight="1">
      <c r="A12" s="72"/>
      <c r="B12" s="220" t="s">
        <v>54</v>
      </c>
      <c r="C12" s="221"/>
      <c r="D12" s="221"/>
      <c r="E12" s="221"/>
      <c r="F12" s="221"/>
      <c r="G12" s="221"/>
      <c r="H12" s="221"/>
      <c r="I12" s="222"/>
    </row>
    <row r="13" spans="1:21" s="7" customFormat="1" ht="15" customHeight="1">
      <c r="A13" s="64"/>
      <c r="B13" s="73"/>
      <c r="C13" s="223" t="s">
        <v>55</v>
      </c>
      <c r="D13" s="224"/>
      <c r="E13" s="224"/>
      <c r="F13" s="224"/>
      <c r="G13" s="224"/>
      <c r="H13" s="224"/>
      <c r="I13" s="225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64"/>
    </row>
    <row r="14" spans="1:21" s="7" customFormat="1" ht="15" customHeight="1">
      <c r="A14" s="64"/>
      <c r="B14" s="73"/>
      <c r="C14" s="223" t="s">
        <v>81</v>
      </c>
      <c r="D14" s="224"/>
      <c r="E14" s="224"/>
      <c r="F14" s="224"/>
      <c r="G14" s="224"/>
      <c r="H14" s="224"/>
      <c r="I14" s="225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64"/>
    </row>
    <row r="15" spans="1:21" s="7" customFormat="1" ht="15" customHeight="1">
      <c r="A15" s="64"/>
      <c r="B15" s="73"/>
      <c r="C15" s="223" t="s">
        <v>117</v>
      </c>
      <c r="D15" s="223"/>
      <c r="E15" s="223"/>
      <c r="F15" s="223"/>
      <c r="G15" s="223"/>
      <c r="H15" s="223"/>
      <c r="I15" s="23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64"/>
    </row>
    <row r="16" spans="1:21" s="77" customFormat="1" ht="15" customHeight="1">
      <c r="A16" s="74"/>
      <c r="B16" s="75"/>
      <c r="C16" s="223" t="s">
        <v>56</v>
      </c>
      <c r="D16" s="226"/>
      <c r="E16" s="226"/>
      <c r="F16" s="226"/>
      <c r="G16" s="226"/>
      <c r="H16" s="226"/>
      <c r="I16" s="227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4"/>
    </row>
    <row r="17" spans="1:21" s="77" customFormat="1" ht="15" customHeight="1">
      <c r="A17" s="74"/>
      <c r="B17" s="75"/>
      <c r="C17" s="223" t="s">
        <v>57</v>
      </c>
      <c r="D17" s="226"/>
      <c r="E17" s="226"/>
      <c r="F17" s="226"/>
      <c r="G17" s="226"/>
      <c r="H17" s="226"/>
      <c r="I17" s="227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4"/>
      <c r="U17" s="74"/>
    </row>
    <row r="18" spans="1:21" s="77" customFormat="1" ht="15" customHeight="1">
      <c r="A18" s="74"/>
      <c r="B18" s="75"/>
      <c r="C18" s="223" t="s">
        <v>58</v>
      </c>
      <c r="D18" s="226"/>
      <c r="E18" s="226"/>
      <c r="F18" s="226"/>
      <c r="G18" s="226"/>
      <c r="H18" s="226"/>
      <c r="I18" s="227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4"/>
      <c r="U18" s="74"/>
    </row>
    <row r="19" spans="1:21" s="13" customFormat="1" ht="24.75" customHeight="1">
      <c r="A19" s="72"/>
      <c r="B19" s="228" t="s">
        <v>59</v>
      </c>
      <c r="C19" s="229"/>
      <c r="D19" s="229"/>
      <c r="E19" s="229"/>
      <c r="F19" s="229"/>
      <c r="G19" s="229"/>
      <c r="H19" s="229"/>
      <c r="I19" s="230"/>
    </row>
    <row r="20" spans="1:21" ht="54.75" customHeight="1">
      <c r="A20" s="8"/>
      <c r="B20" s="231"/>
      <c r="C20" s="232"/>
      <c r="D20" s="232"/>
      <c r="E20" s="232"/>
      <c r="F20" s="232"/>
      <c r="G20" s="232"/>
      <c r="H20" s="232"/>
      <c r="I20" s="233"/>
    </row>
    <row r="21" spans="1:21" ht="15" customHeight="1">
      <c r="A21" s="8"/>
      <c r="B21" s="78"/>
      <c r="C21" s="78"/>
      <c r="D21" s="78"/>
      <c r="E21" s="78"/>
      <c r="F21" s="78"/>
      <c r="G21" s="78"/>
      <c r="H21" s="78"/>
      <c r="I21" s="78"/>
    </row>
    <row r="22" spans="1:21" ht="24.95" customHeight="1">
      <c r="A22" s="8"/>
      <c r="B22" s="212" t="s">
        <v>109</v>
      </c>
      <c r="C22" s="213"/>
      <c r="D22" s="214" t="s">
        <v>110</v>
      </c>
      <c r="E22" s="215"/>
      <c r="F22" s="216"/>
      <c r="G22" s="96"/>
      <c r="H22" s="26"/>
      <c r="I22" s="26"/>
    </row>
    <row r="23" spans="1:21" ht="15" customHeight="1">
      <c r="A23" s="8"/>
      <c r="B23" s="8"/>
      <c r="C23" s="97"/>
      <c r="D23" s="26" t="s">
        <v>111</v>
      </c>
      <c r="E23" s="26"/>
      <c r="F23" s="26"/>
      <c r="G23" s="26"/>
      <c r="H23" s="26"/>
      <c r="I23" s="97"/>
    </row>
    <row r="24" spans="1:21" ht="15" customHeight="1">
      <c r="A24" s="8"/>
      <c r="B24" s="97"/>
      <c r="C24" s="97"/>
      <c r="D24" s="97"/>
      <c r="E24" s="97"/>
      <c r="F24" s="97"/>
      <c r="G24" s="97"/>
      <c r="H24" s="97"/>
      <c r="I24" s="97"/>
    </row>
    <row r="25" spans="1:21" ht="24.95" customHeight="1">
      <c r="A25" s="79" t="s">
        <v>88</v>
      </c>
      <c r="B25" s="80"/>
      <c r="C25" s="81"/>
      <c r="D25" s="81"/>
      <c r="E25" s="81"/>
      <c r="F25" s="81"/>
      <c r="G25" s="81"/>
      <c r="H25" s="81"/>
      <c r="I25" s="81"/>
    </row>
    <row r="26" spans="1:21" s="13" customFormat="1" ht="20.100000000000001" customHeight="1">
      <c r="A26" s="72"/>
      <c r="B26" s="207" t="s">
        <v>60</v>
      </c>
      <c r="C26" s="208"/>
      <c r="D26" s="208"/>
      <c r="E26" s="208"/>
      <c r="F26" s="208"/>
      <c r="G26" s="208"/>
      <c r="H26" s="208"/>
      <c r="I26" s="209"/>
    </row>
    <row r="27" spans="1:21" ht="20.100000000000001" customHeight="1">
      <c r="A27" s="8"/>
      <c r="B27" s="82"/>
      <c r="C27" s="188"/>
      <c r="D27" s="188"/>
      <c r="E27" s="188" t="s">
        <v>61</v>
      </c>
      <c r="F27" s="188"/>
      <c r="G27" s="188" t="s">
        <v>62</v>
      </c>
      <c r="H27" s="188"/>
      <c r="I27" s="188"/>
    </row>
    <row r="28" spans="1:21" ht="20.100000000000001" customHeight="1">
      <c r="A28" s="8"/>
      <c r="B28" s="82"/>
      <c r="C28" s="188" t="s">
        <v>82</v>
      </c>
      <c r="D28" s="189"/>
      <c r="E28" s="194">
        <f>ROUNDDOWN(IF(D41*3/4&lt;150000,D41*3/4,150000),-3)</f>
        <v>0</v>
      </c>
      <c r="F28" s="195"/>
      <c r="G28" s="210" t="s">
        <v>83</v>
      </c>
      <c r="H28" s="211"/>
      <c r="I28" s="211"/>
    </row>
    <row r="29" spans="1:21" ht="20.100000000000001" customHeight="1">
      <c r="A29" s="8"/>
      <c r="B29" s="82"/>
      <c r="C29" s="188" t="s">
        <v>84</v>
      </c>
      <c r="D29" s="189"/>
      <c r="E29" s="190"/>
      <c r="F29" s="191"/>
      <c r="G29" s="192" t="s">
        <v>85</v>
      </c>
      <c r="H29" s="193"/>
      <c r="I29" s="193"/>
    </row>
    <row r="30" spans="1:21" ht="20.100000000000001" customHeight="1">
      <c r="B30" s="82"/>
      <c r="C30" s="188" t="s">
        <v>86</v>
      </c>
      <c r="D30" s="189"/>
      <c r="E30" s="194">
        <f>SUM(E28:F29)</f>
        <v>0</v>
      </c>
      <c r="F30" s="195"/>
      <c r="G30" s="196" t="s">
        <v>87</v>
      </c>
      <c r="H30" s="197"/>
      <c r="I30" s="197"/>
    </row>
    <row r="31" spans="1:21" ht="20.100000000000001" customHeight="1">
      <c r="B31" s="25"/>
      <c r="C31" s="198"/>
      <c r="D31" s="199"/>
      <c r="E31" s="199"/>
      <c r="F31" s="199"/>
      <c r="G31" s="199"/>
      <c r="H31" s="199"/>
      <c r="I31" s="200"/>
    </row>
    <row r="32" spans="1:21" ht="20.100000000000001" customHeight="1">
      <c r="B32" s="201" t="s">
        <v>63</v>
      </c>
      <c r="C32" s="202"/>
      <c r="D32" s="202"/>
      <c r="E32" s="202"/>
      <c r="F32" s="202"/>
      <c r="G32" s="202"/>
      <c r="H32" s="202"/>
      <c r="I32" s="203"/>
    </row>
    <row r="33" spans="2:9" ht="20.100000000000001" customHeight="1">
      <c r="B33" s="83"/>
      <c r="C33" s="84" t="s">
        <v>64</v>
      </c>
      <c r="D33" s="84" t="s">
        <v>65</v>
      </c>
      <c r="E33" s="204" t="s">
        <v>66</v>
      </c>
      <c r="F33" s="205"/>
      <c r="G33" s="206"/>
      <c r="H33" s="84" t="s">
        <v>67</v>
      </c>
      <c r="I33" s="84" t="s">
        <v>68</v>
      </c>
    </row>
    <row r="34" spans="2:9" ht="20.100000000000001" customHeight="1">
      <c r="B34" s="85"/>
      <c r="C34" s="84">
        <v>1</v>
      </c>
      <c r="D34" s="87"/>
      <c r="E34" s="182"/>
      <c r="F34" s="183"/>
      <c r="G34" s="184"/>
      <c r="H34" s="88"/>
      <c r="I34" s="86"/>
    </row>
    <row r="35" spans="2:9" ht="20.100000000000001" customHeight="1">
      <c r="B35" s="85"/>
      <c r="C35" s="84">
        <v>2</v>
      </c>
      <c r="D35" s="87"/>
      <c r="E35" s="182"/>
      <c r="F35" s="183"/>
      <c r="G35" s="184"/>
      <c r="H35" s="88"/>
      <c r="I35" s="86"/>
    </row>
    <row r="36" spans="2:9" ht="20.100000000000001" customHeight="1">
      <c r="B36" s="85"/>
      <c r="C36" s="84">
        <v>3</v>
      </c>
      <c r="D36" s="87"/>
      <c r="E36" s="182"/>
      <c r="F36" s="183"/>
      <c r="G36" s="184"/>
      <c r="H36" s="88"/>
      <c r="I36" s="86"/>
    </row>
    <row r="37" spans="2:9" ht="20.100000000000001" customHeight="1">
      <c r="B37" s="85"/>
      <c r="C37" s="84">
        <v>4</v>
      </c>
      <c r="D37" s="87"/>
      <c r="E37" s="182"/>
      <c r="F37" s="183"/>
      <c r="G37" s="184"/>
      <c r="H37" s="88"/>
      <c r="I37" s="86"/>
    </row>
    <row r="38" spans="2:9" ht="20.100000000000001" customHeight="1">
      <c r="B38" s="85"/>
      <c r="C38" s="84">
        <v>5</v>
      </c>
      <c r="D38" s="87"/>
      <c r="E38" s="182"/>
      <c r="F38" s="183"/>
      <c r="G38" s="184"/>
      <c r="H38" s="88"/>
      <c r="I38" s="86"/>
    </row>
    <row r="39" spans="2:9" ht="20.100000000000001" customHeight="1">
      <c r="B39" s="85"/>
      <c r="C39" s="84">
        <v>6</v>
      </c>
      <c r="D39" s="87"/>
      <c r="E39" s="182"/>
      <c r="F39" s="183"/>
      <c r="G39" s="184"/>
      <c r="H39" s="88"/>
      <c r="I39" s="86"/>
    </row>
    <row r="40" spans="2:9" ht="20.100000000000001" customHeight="1" thickBot="1">
      <c r="B40" s="85"/>
      <c r="C40" s="84">
        <v>7</v>
      </c>
      <c r="D40" s="89"/>
      <c r="E40" s="182"/>
      <c r="F40" s="183"/>
      <c r="G40" s="184"/>
      <c r="H40" s="88"/>
      <c r="I40" s="86"/>
    </row>
    <row r="41" spans="2:9" ht="20.100000000000001" customHeight="1" thickTop="1" thickBot="1">
      <c r="B41" s="82"/>
      <c r="C41" s="90" t="s">
        <v>69</v>
      </c>
      <c r="D41" s="92">
        <f>SUM(D34:D40)</f>
        <v>0</v>
      </c>
      <c r="E41" s="185" t="s">
        <v>70</v>
      </c>
      <c r="F41" s="186"/>
      <c r="G41" s="186"/>
      <c r="H41" s="186"/>
      <c r="I41" s="187"/>
    </row>
    <row r="42" spans="2:9" ht="20.100000000000001" customHeight="1" thickTop="1">
      <c r="B42" s="98"/>
      <c r="C42" s="99"/>
      <c r="D42" s="99"/>
      <c r="E42" s="99"/>
      <c r="F42" s="99"/>
      <c r="G42" s="99"/>
      <c r="H42" s="99"/>
      <c r="I42" s="100"/>
    </row>
  </sheetData>
  <mergeCells count="38">
    <mergeCell ref="B22:C22"/>
    <mergeCell ref="D22:F22"/>
    <mergeCell ref="C6:G6"/>
    <mergeCell ref="C7:G7"/>
    <mergeCell ref="B11:I11"/>
    <mergeCell ref="B12:I12"/>
    <mergeCell ref="C13:I13"/>
    <mergeCell ref="C14:I14"/>
    <mergeCell ref="C16:I16"/>
    <mergeCell ref="C17:I17"/>
    <mergeCell ref="C18:I18"/>
    <mergeCell ref="B19:I19"/>
    <mergeCell ref="B20:I20"/>
    <mergeCell ref="C15:I15"/>
    <mergeCell ref="E33:G33"/>
    <mergeCell ref="B26:I26"/>
    <mergeCell ref="C27:D27"/>
    <mergeCell ref="E27:F27"/>
    <mergeCell ref="G27:I27"/>
    <mergeCell ref="C28:D28"/>
    <mergeCell ref="E28:F28"/>
    <mergeCell ref="G28:I28"/>
    <mergeCell ref="E34:G34"/>
    <mergeCell ref="E35:G35"/>
    <mergeCell ref="E41:I41"/>
    <mergeCell ref="C29:D29"/>
    <mergeCell ref="E29:F29"/>
    <mergeCell ref="G29:I29"/>
    <mergeCell ref="C30:D30"/>
    <mergeCell ref="E30:F30"/>
    <mergeCell ref="G30:I30"/>
    <mergeCell ref="E36:G36"/>
    <mergeCell ref="E37:G37"/>
    <mergeCell ref="E38:G38"/>
    <mergeCell ref="E39:G39"/>
    <mergeCell ref="E40:G40"/>
    <mergeCell ref="C31:I31"/>
    <mergeCell ref="B32:I3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123825</xdr:rowOff>
                  </from>
                  <to>
                    <xdr:col>1</xdr:col>
                    <xdr:colOff>514350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16</xdr:row>
                    <xdr:rowOff>123825</xdr:rowOff>
                  </from>
                  <to>
                    <xdr:col>1</xdr:col>
                    <xdr:colOff>514350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114300</xdr:rowOff>
                  </from>
                  <to>
                    <xdr:col>1</xdr:col>
                    <xdr:colOff>514350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104775</xdr:rowOff>
                  </from>
                  <to>
                    <xdr:col>1</xdr:col>
                    <xdr:colOff>504825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133350</xdr:rowOff>
                  </from>
                  <to>
                    <xdr:col>1</xdr:col>
                    <xdr:colOff>514350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104775</xdr:rowOff>
                  </from>
                  <to>
                    <xdr:col>1</xdr:col>
                    <xdr:colOff>504825</xdr:colOff>
                    <xdr:row>16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11EF-7DB0-41D8-80CD-AC1E68E5E895}">
  <sheetPr>
    <pageSetUpPr fitToPage="1"/>
  </sheetPr>
  <dimension ref="A1:U42"/>
  <sheetViews>
    <sheetView workbookViewId="0">
      <selection activeCell="M23" sqref="M23"/>
    </sheetView>
  </sheetViews>
  <sheetFormatPr defaultColWidth="9" defaultRowHeight="13.5"/>
  <cols>
    <col min="1" max="1" width="7" style="1" customWidth="1"/>
    <col min="2" max="2" width="9" style="1" customWidth="1"/>
    <col min="3" max="3" width="11.25" style="1" customWidth="1"/>
    <col min="4" max="4" width="10.75" style="1" customWidth="1"/>
    <col min="5" max="6" width="10.625" style="1" customWidth="1"/>
    <col min="7" max="7" width="10.75" style="1" customWidth="1"/>
    <col min="8" max="8" width="12.125" style="1" customWidth="1"/>
    <col min="9" max="9" width="12.5" style="1" customWidth="1"/>
    <col min="10" max="16384" width="9" style="1"/>
  </cols>
  <sheetData>
    <row r="1" spans="1:21" ht="18.75">
      <c r="A1" s="22" t="s">
        <v>51</v>
      </c>
    </row>
    <row r="2" spans="1:21">
      <c r="A2" s="8"/>
    </row>
    <row r="3" spans="1:21" ht="17.25">
      <c r="A3" s="7" t="s">
        <v>108</v>
      </c>
    </row>
    <row r="4" spans="1:21" ht="17.25">
      <c r="A4" s="7" t="s">
        <v>8</v>
      </c>
    </row>
    <row r="5" spans="1:21" ht="17.25">
      <c r="A5" s="64"/>
    </row>
    <row r="6" spans="1:21" ht="20.100000000000001" customHeight="1">
      <c r="A6" s="8"/>
      <c r="B6" s="65" t="s">
        <v>4</v>
      </c>
      <c r="C6" s="217" t="s">
        <v>52</v>
      </c>
      <c r="D6" s="205"/>
      <c r="E6" s="205"/>
      <c r="F6" s="205"/>
      <c r="G6" s="206"/>
      <c r="H6" s="66"/>
    </row>
    <row r="7" spans="1:21" ht="25.5" customHeight="1">
      <c r="A7" s="26"/>
      <c r="B7" s="67">
        <v>3</v>
      </c>
      <c r="C7" s="218"/>
      <c r="D7" s="183"/>
      <c r="E7" s="183"/>
      <c r="F7" s="183"/>
      <c r="G7" s="184"/>
      <c r="H7" s="8"/>
    </row>
    <row r="8" spans="1:21" ht="17.25" customHeight="1">
      <c r="A8" s="8"/>
      <c r="C8" s="68"/>
    </row>
    <row r="9" spans="1:21" ht="12.75" customHeight="1">
      <c r="A9" s="8"/>
      <c r="C9" s="27"/>
    </row>
    <row r="10" spans="1:21" s="13" customFormat="1" ht="24.95" customHeight="1">
      <c r="A10" s="69" t="s">
        <v>89</v>
      </c>
      <c r="B10" s="70"/>
      <c r="C10" s="71"/>
      <c r="D10" s="71"/>
      <c r="E10" s="71"/>
      <c r="F10" s="71"/>
      <c r="G10" s="71"/>
      <c r="H10" s="71"/>
      <c r="I10" s="71"/>
    </row>
    <row r="11" spans="1:21" s="13" customFormat="1" ht="20.100000000000001" customHeight="1">
      <c r="A11" s="72"/>
      <c r="B11" s="219" t="s">
        <v>53</v>
      </c>
      <c r="C11" s="202"/>
      <c r="D11" s="202"/>
      <c r="E11" s="202"/>
      <c r="F11" s="202"/>
      <c r="G11" s="202"/>
      <c r="H11" s="202"/>
      <c r="I11" s="203"/>
    </row>
    <row r="12" spans="1:21" s="13" customFormat="1" ht="15" customHeight="1">
      <c r="A12" s="72"/>
      <c r="B12" s="220" t="s">
        <v>54</v>
      </c>
      <c r="C12" s="221"/>
      <c r="D12" s="221"/>
      <c r="E12" s="221"/>
      <c r="F12" s="221"/>
      <c r="G12" s="221"/>
      <c r="H12" s="221"/>
      <c r="I12" s="222"/>
    </row>
    <row r="13" spans="1:21" s="7" customFormat="1" ht="15" customHeight="1">
      <c r="A13" s="64"/>
      <c r="B13" s="73"/>
      <c r="C13" s="223" t="s">
        <v>55</v>
      </c>
      <c r="D13" s="224"/>
      <c r="E13" s="224"/>
      <c r="F13" s="224"/>
      <c r="G13" s="224"/>
      <c r="H13" s="224"/>
      <c r="I13" s="225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64"/>
    </row>
    <row r="14" spans="1:21" s="7" customFormat="1" ht="15" customHeight="1">
      <c r="A14" s="64"/>
      <c r="B14" s="73"/>
      <c r="C14" s="223" t="s">
        <v>81</v>
      </c>
      <c r="D14" s="224"/>
      <c r="E14" s="224"/>
      <c r="F14" s="224"/>
      <c r="G14" s="224"/>
      <c r="H14" s="224"/>
      <c r="I14" s="225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64"/>
    </row>
    <row r="15" spans="1:21" s="7" customFormat="1" ht="15" customHeight="1">
      <c r="A15" s="64"/>
      <c r="B15" s="73"/>
      <c r="C15" s="223" t="s">
        <v>117</v>
      </c>
      <c r="D15" s="223"/>
      <c r="E15" s="223"/>
      <c r="F15" s="223"/>
      <c r="G15" s="223"/>
      <c r="H15" s="223"/>
      <c r="I15" s="23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64"/>
    </row>
    <row r="16" spans="1:21" s="77" customFormat="1" ht="15" customHeight="1">
      <c r="A16" s="74"/>
      <c r="B16" s="75"/>
      <c r="C16" s="223" t="s">
        <v>56</v>
      </c>
      <c r="D16" s="226"/>
      <c r="E16" s="226"/>
      <c r="F16" s="226"/>
      <c r="G16" s="226"/>
      <c r="H16" s="226"/>
      <c r="I16" s="227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4"/>
    </row>
    <row r="17" spans="1:21" s="77" customFormat="1" ht="15" customHeight="1">
      <c r="A17" s="74"/>
      <c r="B17" s="75"/>
      <c r="C17" s="223" t="s">
        <v>57</v>
      </c>
      <c r="D17" s="226"/>
      <c r="E17" s="226"/>
      <c r="F17" s="226"/>
      <c r="G17" s="226"/>
      <c r="H17" s="226"/>
      <c r="I17" s="227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4"/>
      <c r="U17" s="74"/>
    </row>
    <row r="18" spans="1:21" s="77" customFormat="1" ht="15" customHeight="1">
      <c r="A18" s="74"/>
      <c r="B18" s="75"/>
      <c r="C18" s="223" t="s">
        <v>58</v>
      </c>
      <c r="D18" s="226"/>
      <c r="E18" s="226"/>
      <c r="F18" s="226"/>
      <c r="G18" s="226"/>
      <c r="H18" s="226"/>
      <c r="I18" s="227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4"/>
      <c r="U18" s="74"/>
    </row>
    <row r="19" spans="1:21" s="13" customFormat="1" ht="24.75" customHeight="1">
      <c r="A19" s="72"/>
      <c r="B19" s="228" t="s">
        <v>59</v>
      </c>
      <c r="C19" s="229"/>
      <c r="D19" s="229"/>
      <c r="E19" s="229"/>
      <c r="F19" s="229"/>
      <c r="G19" s="229"/>
      <c r="H19" s="229"/>
      <c r="I19" s="230"/>
    </row>
    <row r="20" spans="1:21" ht="54.75" customHeight="1">
      <c r="A20" s="8"/>
      <c r="B20" s="231"/>
      <c r="C20" s="232"/>
      <c r="D20" s="232"/>
      <c r="E20" s="232"/>
      <c r="F20" s="232"/>
      <c r="G20" s="232"/>
      <c r="H20" s="232"/>
      <c r="I20" s="233"/>
    </row>
    <row r="21" spans="1:21" ht="15" customHeight="1">
      <c r="A21" s="8"/>
      <c r="B21" s="78"/>
      <c r="C21" s="78"/>
      <c r="D21" s="78"/>
      <c r="E21" s="78"/>
      <c r="F21" s="78"/>
      <c r="G21" s="78"/>
      <c r="H21" s="78"/>
      <c r="I21" s="78"/>
    </row>
    <row r="22" spans="1:21" ht="24.95" customHeight="1">
      <c r="A22" s="8"/>
      <c r="B22" s="212" t="s">
        <v>109</v>
      </c>
      <c r="C22" s="213"/>
      <c r="D22" s="214" t="s">
        <v>110</v>
      </c>
      <c r="E22" s="215"/>
      <c r="F22" s="216"/>
      <c r="G22" s="96"/>
      <c r="H22" s="26"/>
      <c r="I22" s="26"/>
    </row>
    <row r="23" spans="1:21" ht="15" customHeight="1">
      <c r="A23" s="8"/>
      <c r="B23" s="8"/>
      <c r="C23" s="97"/>
      <c r="D23" s="26" t="s">
        <v>111</v>
      </c>
      <c r="E23" s="26"/>
      <c r="F23" s="26"/>
      <c r="G23" s="26"/>
      <c r="H23" s="26"/>
      <c r="I23" s="97"/>
    </row>
    <row r="24" spans="1:21" ht="15" customHeight="1">
      <c r="A24" s="8"/>
      <c r="B24" s="97"/>
      <c r="C24" s="97"/>
      <c r="D24" s="97"/>
      <c r="E24" s="97"/>
      <c r="F24" s="97"/>
      <c r="G24" s="97"/>
      <c r="H24" s="97"/>
      <c r="I24" s="97"/>
    </row>
    <row r="25" spans="1:21" ht="24.95" customHeight="1">
      <c r="A25" s="79" t="s">
        <v>88</v>
      </c>
      <c r="B25" s="80"/>
      <c r="C25" s="81"/>
      <c r="D25" s="81"/>
      <c r="E25" s="81"/>
      <c r="F25" s="81"/>
      <c r="G25" s="81"/>
      <c r="H25" s="81"/>
      <c r="I25" s="81"/>
    </row>
    <row r="26" spans="1:21" s="13" customFormat="1" ht="20.100000000000001" customHeight="1">
      <c r="A26" s="72"/>
      <c r="B26" s="207" t="s">
        <v>60</v>
      </c>
      <c r="C26" s="208"/>
      <c r="D26" s="208"/>
      <c r="E26" s="208"/>
      <c r="F26" s="208"/>
      <c r="G26" s="208"/>
      <c r="H26" s="208"/>
      <c r="I26" s="209"/>
    </row>
    <row r="27" spans="1:21" ht="20.100000000000001" customHeight="1">
      <c r="A27" s="8"/>
      <c r="B27" s="82"/>
      <c r="C27" s="188"/>
      <c r="D27" s="188"/>
      <c r="E27" s="188" t="s">
        <v>61</v>
      </c>
      <c r="F27" s="188"/>
      <c r="G27" s="188" t="s">
        <v>62</v>
      </c>
      <c r="H27" s="188"/>
      <c r="I27" s="188"/>
    </row>
    <row r="28" spans="1:21" ht="20.100000000000001" customHeight="1">
      <c r="A28" s="8"/>
      <c r="B28" s="82"/>
      <c r="C28" s="188" t="s">
        <v>82</v>
      </c>
      <c r="D28" s="189"/>
      <c r="E28" s="194">
        <f>ROUNDDOWN(IF(D41*3/4&lt;150000,D41*3/4,150000),-3)</f>
        <v>0</v>
      </c>
      <c r="F28" s="195"/>
      <c r="G28" s="210" t="s">
        <v>83</v>
      </c>
      <c r="H28" s="211"/>
      <c r="I28" s="211"/>
    </row>
    <row r="29" spans="1:21" ht="20.100000000000001" customHeight="1">
      <c r="A29" s="8"/>
      <c r="B29" s="82"/>
      <c r="C29" s="188" t="s">
        <v>84</v>
      </c>
      <c r="D29" s="189"/>
      <c r="E29" s="190"/>
      <c r="F29" s="191"/>
      <c r="G29" s="192" t="s">
        <v>85</v>
      </c>
      <c r="H29" s="193"/>
      <c r="I29" s="193"/>
    </row>
    <row r="30" spans="1:21" ht="20.100000000000001" customHeight="1">
      <c r="B30" s="82"/>
      <c r="C30" s="188" t="s">
        <v>86</v>
      </c>
      <c r="D30" s="189"/>
      <c r="E30" s="194">
        <f>SUM(E28:F29)</f>
        <v>0</v>
      </c>
      <c r="F30" s="195"/>
      <c r="G30" s="196" t="s">
        <v>87</v>
      </c>
      <c r="H30" s="197"/>
      <c r="I30" s="197"/>
    </row>
    <row r="31" spans="1:21" ht="20.100000000000001" customHeight="1">
      <c r="B31" s="25"/>
      <c r="C31" s="198"/>
      <c r="D31" s="199"/>
      <c r="E31" s="199"/>
      <c r="F31" s="199"/>
      <c r="G31" s="199"/>
      <c r="H31" s="199"/>
      <c r="I31" s="200"/>
    </row>
    <row r="32" spans="1:21" ht="20.100000000000001" customHeight="1">
      <c r="B32" s="201" t="s">
        <v>63</v>
      </c>
      <c r="C32" s="202"/>
      <c r="D32" s="202"/>
      <c r="E32" s="202"/>
      <c r="F32" s="202"/>
      <c r="G32" s="202"/>
      <c r="H32" s="202"/>
      <c r="I32" s="203"/>
    </row>
    <row r="33" spans="2:9" ht="20.100000000000001" customHeight="1">
      <c r="B33" s="83"/>
      <c r="C33" s="84" t="s">
        <v>64</v>
      </c>
      <c r="D33" s="84" t="s">
        <v>65</v>
      </c>
      <c r="E33" s="204" t="s">
        <v>66</v>
      </c>
      <c r="F33" s="205"/>
      <c r="G33" s="206"/>
      <c r="H33" s="84" t="s">
        <v>67</v>
      </c>
      <c r="I33" s="84" t="s">
        <v>68</v>
      </c>
    </row>
    <row r="34" spans="2:9" ht="20.100000000000001" customHeight="1">
      <c r="B34" s="85"/>
      <c r="C34" s="84">
        <v>1</v>
      </c>
      <c r="D34" s="87"/>
      <c r="E34" s="182"/>
      <c r="F34" s="183"/>
      <c r="G34" s="184"/>
      <c r="H34" s="88"/>
      <c r="I34" s="86"/>
    </row>
    <row r="35" spans="2:9" ht="20.100000000000001" customHeight="1">
      <c r="B35" s="85"/>
      <c r="C35" s="84">
        <v>2</v>
      </c>
      <c r="D35" s="87"/>
      <c r="E35" s="182"/>
      <c r="F35" s="183"/>
      <c r="G35" s="184"/>
      <c r="H35" s="88"/>
      <c r="I35" s="86"/>
    </row>
    <row r="36" spans="2:9" ht="20.100000000000001" customHeight="1">
      <c r="B36" s="85"/>
      <c r="C36" s="84">
        <v>3</v>
      </c>
      <c r="D36" s="87"/>
      <c r="E36" s="182"/>
      <c r="F36" s="183"/>
      <c r="G36" s="184"/>
      <c r="H36" s="88"/>
      <c r="I36" s="86"/>
    </row>
    <row r="37" spans="2:9" ht="20.100000000000001" customHeight="1">
      <c r="B37" s="85"/>
      <c r="C37" s="84">
        <v>4</v>
      </c>
      <c r="D37" s="87"/>
      <c r="E37" s="182"/>
      <c r="F37" s="183"/>
      <c r="G37" s="184"/>
      <c r="H37" s="88"/>
      <c r="I37" s="86"/>
    </row>
    <row r="38" spans="2:9" ht="20.100000000000001" customHeight="1">
      <c r="B38" s="85"/>
      <c r="C38" s="84">
        <v>5</v>
      </c>
      <c r="D38" s="87"/>
      <c r="E38" s="182"/>
      <c r="F38" s="183"/>
      <c r="G38" s="184"/>
      <c r="H38" s="88"/>
      <c r="I38" s="86"/>
    </row>
    <row r="39" spans="2:9" ht="20.100000000000001" customHeight="1">
      <c r="B39" s="85"/>
      <c r="C39" s="84">
        <v>6</v>
      </c>
      <c r="D39" s="87"/>
      <c r="E39" s="182"/>
      <c r="F39" s="183"/>
      <c r="G39" s="184"/>
      <c r="H39" s="88"/>
      <c r="I39" s="86"/>
    </row>
    <row r="40" spans="2:9" ht="20.100000000000001" customHeight="1" thickBot="1">
      <c r="B40" s="85"/>
      <c r="C40" s="84">
        <v>7</v>
      </c>
      <c r="D40" s="89"/>
      <c r="E40" s="182"/>
      <c r="F40" s="183"/>
      <c r="G40" s="184"/>
      <c r="H40" s="88"/>
      <c r="I40" s="86"/>
    </row>
    <row r="41" spans="2:9" ht="20.100000000000001" customHeight="1" thickTop="1" thickBot="1">
      <c r="B41" s="82"/>
      <c r="C41" s="90" t="s">
        <v>69</v>
      </c>
      <c r="D41" s="92">
        <f>SUM(D34:D40)</f>
        <v>0</v>
      </c>
      <c r="E41" s="185" t="s">
        <v>70</v>
      </c>
      <c r="F41" s="186"/>
      <c r="G41" s="186"/>
      <c r="H41" s="186"/>
      <c r="I41" s="187"/>
    </row>
    <row r="42" spans="2:9" ht="20.100000000000001" customHeight="1" thickTop="1">
      <c r="B42" s="98"/>
      <c r="C42" s="99"/>
      <c r="D42" s="99"/>
      <c r="E42" s="99"/>
      <c r="F42" s="99"/>
      <c r="G42" s="99"/>
      <c r="H42" s="99"/>
      <c r="I42" s="100"/>
    </row>
  </sheetData>
  <mergeCells count="38">
    <mergeCell ref="B22:C22"/>
    <mergeCell ref="D22:F22"/>
    <mergeCell ref="C6:G6"/>
    <mergeCell ref="C7:G7"/>
    <mergeCell ref="B11:I11"/>
    <mergeCell ref="B12:I12"/>
    <mergeCell ref="C13:I13"/>
    <mergeCell ref="C14:I14"/>
    <mergeCell ref="C16:I16"/>
    <mergeCell ref="C17:I17"/>
    <mergeCell ref="C18:I18"/>
    <mergeCell ref="B19:I19"/>
    <mergeCell ref="B20:I20"/>
    <mergeCell ref="C15:I15"/>
    <mergeCell ref="E33:G33"/>
    <mergeCell ref="B26:I26"/>
    <mergeCell ref="C27:D27"/>
    <mergeCell ref="E27:F27"/>
    <mergeCell ref="G27:I27"/>
    <mergeCell ref="C28:D28"/>
    <mergeCell ref="E28:F28"/>
    <mergeCell ref="G28:I28"/>
    <mergeCell ref="E34:G34"/>
    <mergeCell ref="E35:G35"/>
    <mergeCell ref="E41:I41"/>
    <mergeCell ref="C29:D29"/>
    <mergeCell ref="E29:F29"/>
    <mergeCell ref="G29:I29"/>
    <mergeCell ref="C30:D30"/>
    <mergeCell ref="E30:F30"/>
    <mergeCell ref="G30:I30"/>
    <mergeCell ref="E36:G36"/>
    <mergeCell ref="E37:G37"/>
    <mergeCell ref="E38:G38"/>
    <mergeCell ref="E39:G39"/>
    <mergeCell ref="E40:G40"/>
    <mergeCell ref="C31:I31"/>
    <mergeCell ref="B32:I3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123825</xdr:rowOff>
                  </from>
                  <to>
                    <xdr:col>1</xdr:col>
                    <xdr:colOff>514350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16</xdr:row>
                    <xdr:rowOff>123825</xdr:rowOff>
                  </from>
                  <to>
                    <xdr:col>1</xdr:col>
                    <xdr:colOff>514350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114300</xdr:rowOff>
                  </from>
                  <to>
                    <xdr:col>1</xdr:col>
                    <xdr:colOff>514350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104775</xdr:rowOff>
                  </from>
                  <to>
                    <xdr:col>1</xdr:col>
                    <xdr:colOff>504825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133350</xdr:rowOff>
                  </from>
                  <to>
                    <xdr:col>1</xdr:col>
                    <xdr:colOff>514350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104775</xdr:rowOff>
                  </from>
                  <to>
                    <xdr:col>1</xdr:col>
                    <xdr:colOff>504825</xdr:colOff>
                    <xdr:row>16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CD11E-6DB5-4CD8-B803-15B4F3D7FFE3}">
  <sheetPr>
    <pageSetUpPr fitToPage="1"/>
  </sheetPr>
  <dimension ref="B1:E29"/>
  <sheetViews>
    <sheetView zoomScale="70" zoomScaleNormal="70" workbookViewId="0">
      <selection activeCell="E7" sqref="E7"/>
    </sheetView>
  </sheetViews>
  <sheetFormatPr defaultRowHeight="18.75"/>
  <cols>
    <col min="2" max="2" width="35.875" customWidth="1"/>
    <col min="5" max="5" width="64.25" bestFit="1" customWidth="1"/>
  </cols>
  <sheetData>
    <row r="1" spans="2:5">
      <c r="B1" s="9"/>
      <c r="D1" s="34"/>
      <c r="E1" s="35" t="s">
        <v>18</v>
      </c>
    </row>
    <row r="2" spans="2:5">
      <c r="B2" s="10"/>
      <c r="D2" s="36" t="s">
        <v>19</v>
      </c>
      <c r="E2" s="37" t="s">
        <v>90</v>
      </c>
    </row>
    <row r="3" spans="2:5">
      <c r="B3" s="10"/>
      <c r="D3" s="36"/>
      <c r="E3" s="37" t="s">
        <v>71</v>
      </c>
    </row>
    <row r="4" spans="2:5">
      <c r="B4" s="9" t="s">
        <v>14</v>
      </c>
      <c r="D4" s="36"/>
      <c r="E4" s="37" t="s">
        <v>91</v>
      </c>
    </row>
    <row r="5" spans="2:5">
      <c r="B5" s="31" t="s">
        <v>12</v>
      </c>
      <c r="D5" s="36"/>
      <c r="E5" s="37" t="s">
        <v>92</v>
      </c>
    </row>
    <row r="6" spans="2:5">
      <c r="B6" s="33" t="s">
        <v>13</v>
      </c>
      <c r="D6" s="36"/>
      <c r="E6" s="37" t="s">
        <v>93</v>
      </c>
    </row>
    <row r="7" spans="2:5">
      <c r="D7" s="36"/>
      <c r="E7" s="37" t="s">
        <v>112</v>
      </c>
    </row>
    <row r="8" spans="2:5">
      <c r="D8" s="36"/>
      <c r="E8" s="37" t="s">
        <v>94</v>
      </c>
    </row>
    <row r="9" spans="2:5">
      <c r="D9" s="36"/>
      <c r="E9" s="37" t="s">
        <v>95</v>
      </c>
    </row>
    <row r="10" spans="2:5">
      <c r="D10" s="36"/>
      <c r="E10" s="37" t="s">
        <v>20</v>
      </c>
    </row>
    <row r="11" spans="2:5">
      <c r="D11" s="36"/>
      <c r="E11" s="37" t="s">
        <v>21</v>
      </c>
    </row>
    <row r="12" spans="2:5">
      <c r="D12" s="36"/>
      <c r="E12" s="37" t="s">
        <v>22</v>
      </c>
    </row>
    <row r="13" spans="2:5">
      <c r="D13" s="36"/>
      <c r="E13" s="37" t="s">
        <v>23</v>
      </c>
    </row>
    <row r="14" spans="2:5">
      <c r="D14" s="36"/>
      <c r="E14" s="37" t="s">
        <v>96</v>
      </c>
    </row>
    <row r="15" spans="2:5">
      <c r="D15" s="36"/>
      <c r="E15" s="37" t="s">
        <v>97</v>
      </c>
    </row>
    <row r="16" spans="2:5">
      <c r="D16" s="36"/>
      <c r="E16" s="37" t="s">
        <v>98</v>
      </c>
    </row>
    <row r="17" spans="4:5">
      <c r="D17" s="36"/>
      <c r="E17" s="37" t="s">
        <v>99</v>
      </c>
    </row>
    <row r="18" spans="4:5">
      <c r="D18" s="36"/>
      <c r="E18" s="37" t="s">
        <v>100</v>
      </c>
    </row>
    <row r="19" spans="4:5">
      <c r="D19" s="36"/>
      <c r="E19" s="37" t="s">
        <v>24</v>
      </c>
    </row>
    <row r="20" spans="4:5">
      <c r="D20" s="36"/>
      <c r="E20" s="37" t="s">
        <v>101</v>
      </c>
    </row>
    <row r="21" spans="4:5">
      <c r="D21" s="36"/>
      <c r="E21" s="37" t="s">
        <v>102</v>
      </c>
    </row>
    <row r="22" spans="4:5">
      <c r="D22" s="36"/>
      <c r="E22" s="37" t="s">
        <v>103</v>
      </c>
    </row>
    <row r="23" spans="4:5">
      <c r="D23" s="36"/>
      <c r="E23" s="37" t="s">
        <v>104</v>
      </c>
    </row>
    <row r="24" spans="4:5">
      <c r="D24" s="36"/>
      <c r="E24" s="37" t="s">
        <v>72</v>
      </c>
    </row>
    <row r="25" spans="4:5">
      <c r="D25" s="36"/>
      <c r="E25" s="37" t="s">
        <v>25</v>
      </c>
    </row>
    <row r="26" spans="4:5">
      <c r="D26" s="36"/>
      <c r="E26" s="37" t="s">
        <v>105</v>
      </c>
    </row>
    <row r="27" spans="4:5">
      <c r="D27" s="36"/>
      <c r="E27" s="37" t="s">
        <v>106</v>
      </c>
    </row>
    <row r="28" spans="4:5">
      <c r="D28" s="36"/>
      <c r="E28" s="37"/>
    </row>
    <row r="29" spans="4:5">
      <c r="D29" s="38"/>
      <c r="E29" s="39"/>
    </row>
  </sheetData>
  <phoneticPr fontI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申請書</vt:lpstr>
      <vt:lpstr>申請内訳</vt:lpstr>
      <vt:lpstr>事業計画（個票）1 </vt:lpstr>
      <vt:lpstr>事業計画（個票）2</vt:lpstr>
      <vt:lpstr>事業計画（個票）3</vt:lpstr>
      <vt:lpstr>分類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2023-08-15T00:17:10Z</dcterms:modified>
</cp:coreProperties>
</file>