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D600853-7627-4A56-ACED-C4FC419C8B9B}" xr6:coauthVersionLast="47" xr6:coauthVersionMax="47" xr10:uidLastSave="{00000000-0000-0000-0000-000000000000}"/>
  <bookViews>
    <workbookView xWindow="-110" yWindow="-110" windowWidth="19420" windowHeight="10300" xr2:uid="{00000000-000D-0000-FFFF-FFFF00000000}"/>
  </bookViews>
  <sheets>
    <sheet name="申請書様式" sheetId="3" r:id="rId1"/>
    <sheet name="参照先（修正等しない）" sheetId="4" r:id="rId2"/>
  </sheets>
  <definedNames>
    <definedName name="_xlnm.Print_Area" localSheetId="1">'参照先（修正等しない）'!$A$1:$E$10</definedName>
    <definedName name="_xlnm.Print_Area" localSheetId="0">申請書様式!$A$1:$S$93</definedName>
    <definedName name="光熱費支援事業">'参照先（修正等しない）'!$B$3:$E$6</definedName>
    <definedName name="光熱費支援事業名">'参照先（修正等しない）'!$B$3:$B$6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3" l="1"/>
  <c r="O64" i="3" s="1"/>
  <c r="G63" i="3"/>
  <c r="G65" i="3" l="1"/>
  <c r="O63" i="3"/>
  <c r="O65" i="3" s="1"/>
  <c r="P40" i="3"/>
  <c r="P41" i="3"/>
  <c r="P42" i="3"/>
  <c r="P43" i="3"/>
  <c r="P44" i="3"/>
  <c r="P45" i="3"/>
  <c r="P39" i="3"/>
  <c r="D82" i="3" l="1"/>
  <c r="O82" i="3"/>
  <c r="P34" i="3"/>
  <c r="P33" i="3"/>
  <c r="P32" i="3"/>
  <c r="P31" i="3"/>
  <c r="P30" i="3"/>
  <c r="P29" i="3"/>
  <c r="P28" i="3"/>
  <c r="G46" i="3" l="1"/>
  <c r="G35" i="3"/>
  <c r="N68" i="3" l="1"/>
  <c r="D76" i="3"/>
  <c r="O76" i="3"/>
  <c r="D79" i="3"/>
  <c r="O79"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<sst xmlns="http://schemas.openxmlformats.org/spreadsheetml/2006/main" count="137" uniqueCount="92">
  <si>
    <t>（申請日）令和　　 年 　　月 　　日</t>
    <rPh sb="5" eb="7">
      <t>レイワ</t>
    </rPh>
    <rPh sb="10" eb="11">
      <t>ネン</t>
    </rPh>
    <rPh sb="14" eb="15">
      <t>ガツ</t>
    </rPh>
    <rPh sb="18" eb="19">
      <t>ニチ</t>
    </rPh>
    <phoneticPr fontId="4"/>
  </si>
  <si>
    <t>　京都府知事　西脇　隆俊　様</t>
    <rPh sb="1" eb="4">
      <t>キョウトフ</t>
    </rPh>
    <rPh sb="4" eb="6">
      <t>チジ</t>
    </rPh>
    <rPh sb="7" eb="9">
      <t>ニシワキ</t>
    </rPh>
    <rPh sb="10" eb="12">
      <t>タカトシ</t>
    </rPh>
    <rPh sb="13" eb="14">
      <t>サマ</t>
    </rPh>
    <phoneticPr fontId="4"/>
  </si>
  <si>
    <t>申請者に関する情報</t>
    <rPh sb="0" eb="3">
      <t>シンセイシャ</t>
    </rPh>
    <rPh sb="4" eb="5">
      <t>カン</t>
    </rPh>
    <rPh sb="7" eb="9">
      <t>ジョウホウ</t>
    </rPh>
    <phoneticPr fontId="4"/>
  </si>
  <si>
    <t>フリガナ</t>
    <phoneticPr fontId="4"/>
  </si>
  <si>
    <t>法人名等</t>
    <rPh sb="0" eb="2">
      <t>ホウジン</t>
    </rPh>
    <rPh sb="2" eb="3">
      <t>メイ</t>
    </rPh>
    <rPh sb="3" eb="4">
      <t>トウ</t>
    </rPh>
    <phoneticPr fontId="4"/>
  </si>
  <si>
    <t>代表者役職（理事長等）</t>
    <rPh sb="0" eb="3">
      <t>ダイヒョウシャ</t>
    </rPh>
    <rPh sb="3" eb="5">
      <t>ヤクショク</t>
    </rPh>
    <rPh sb="6" eb="9">
      <t>リジチョウ</t>
    </rPh>
    <rPh sb="9" eb="10">
      <t>トウ</t>
    </rPh>
    <phoneticPr fontId="4"/>
  </si>
  <si>
    <t>法人所在地
※番地や建物名まで記載してください。</t>
    <rPh sb="0" eb="2">
      <t>ホウジン</t>
    </rPh>
    <rPh sb="2" eb="5">
      <t>ショザイチ</t>
    </rPh>
    <phoneticPr fontId="4"/>
  </si>
  <si>
    <t>〒</t>
    <phoneticPr fontId="4"/>
  </si>
  <si>
    <t>【誓約事項】</t>
    <rPh sb="1" eb="3">
      <t>セイヤク</t>
    </rPh>
    <rPh sb="3" eb="5">
      <t>ジコウ</t>
    </rPh>
    <phoneticPr fontId="4"/>
  </si>
  <si>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</si>
  <si>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</si>
  <si>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</si>
  <si>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</si>
  <si>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</si>
  <si>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</si>
  <si>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①施設名</t>
    <rPh sb="1" eb="4">
      <t>シセツメイ</t>
    </rPh>
    <phoneticPr fontId="4"/>
  </si>
  <si>
    <t>②施設種別</t>
    <rPh sb="1" eb="5">
      <t>シセツシュベツ</t>
    </rPh>
    <phoneticPr fontId="4"/>
  </si>
  <si>
    <t>円</t>
    <rPh sb="0" eb="1">
      <t>エン</t>
    </rPh>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</si>
  <si>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</si>
  <si>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r>
      <rPr>
        <sz val="12"/>
        <rFont val="ＭＳ ゴシック"/>
        <family val="3"/>
        <charset val="128"/>
      </rPr>
      <t>　（</t>
    </r>
    <r>
      <rPr>
        <u/>
        <sz val="12"/>
        <rFont val="ＭＳ ゴシック"/>
        <family val="3"/>
        <charset val="128"/>
      </rPr>
      <t>施設ごとに申請することも可能ですが、申請は法人名等で申請ください。）</t>
    </r>
    <phoneticPr fontId="4"/>
  </si>
  <si>
    <t>※行が足りない場合は、適宜追加してください。</t>
    <rPh sb="1" eb="2">
      <t>ギョウ</t>
    </rPh>
    <rPh sb="3" eb="4">
      <t>タ</t>
    </rPh>
    <rPh sb="7" eb="9">
      <t>バアイ</t>
    </rPh>
    <rPh sb="11" eb="13">
      <t>テキギ</t>
    </rPh>
    <rPh sb="13" eb="15">
      <t>ツイカ</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</si>
  <si>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</si>
  <si>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</si>
  <si>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</si>
  <si>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上記申請内容に相違ありません。</t>
    <rPh sb="0" eb="2">
      <t>ジョウキ</t>
    </rPh>
    <rPh sb="2" eb="4">
      <t>シンセイ</t>
    </rPh>
    <rPh sb="4" eb="6">
      <t>ナイヨウ</t>
    </rPh>
    <rPh sb="7" eb="9">
      <t>ソウイ</t>
    </rPh>
    <phoneticPr fontId="4"/>
  </si>
  <si>
    <t>代表者氏名</t>
    <rPh sb="0" eb="3">
      <t>ダイヒョウシャ</t>
    </rPh>
    <rPh sb="3" eb="5">
      <t>シメイ</t>
    </rPh>
    <phoneticPr fontId="4"/>
  </si>
  <si>
    <t>都道府県名</t>
    <rPh sb="0" eb="4">
      <t>トドウフケン</t>
    </rPh>
    <rPh sb="4" eb="5">
      <t>メイ</t>
    </rPh>
    <phoneticPr fontId="4"/>
  </si>
  <si>
    <t>本交付金交付要領に定める事項をいずれも遵守することを誓約します。</t>
    <rPh sb="0" eb="1">
      <t>ホン</t>
    </rPh>
    <rPh sb="4" eb="6">
      <t>コウフ</t>
    </rPh>
    <rPh sb="6" eb="8">
      <t>ヨウリョウ</t>
    </rPh>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</si>
  <si>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</si>
  <si>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別記様式　〈保育所等〉</t>
    <rPh sb="6" eb="9">
      <t>ホイクショ</t>
    </rPh>
    <rPh sb="9" eb="10">
      <t>トウ</t>
    </rPh>
    <phoneticPr fontId="4"/>
  </si>
  <si>
    <t>1</t>
    <phoneticPr fontId="4"/>
  </si>
  <si>
    <t>2</t>
    <phoneticPr fontId="4"/>
  </si>
  <si>
    <t>3</t>
    <phoneticPr fontId="4"/>
  </si>
  <si>
    <t>4</t>
    <phoneticPr fontId="4"/>
  </si>
  <si>
    <t>5</t>
    <phoneticPr fontId="4"/>
  </si>
  <si>
    <t>6</t>
    <phoneticPr fontId="4"/>
  </si>
  <si>
    <t>7</t>
    <phoneticPr fontId="4"/>
  </si>
  <si>
    <t>【添付資料】</t>
    <rPh sb="1" eb="3">
      <t>テンプ</t>
    </rPh>
    <rPh sb="3" eb="5">
      <t>シリョウ</t>
    </rPh>
    <phoneticPr fontId="4"/>
  </si>
  <si>
    <t>・</t>
    <phoneticPr fontId="4"/>
  </si>
  <si>
    <t>（別紙）口座振替依頼書</t>
  </si>
  <si>
    <t>※都道府県名から後を、番地や建物名まで記載してください。</t>
    <rPh sb="1" eb="5">
      <t>トドウフケン</t>
    </rPh>
    <phoneticPr fontId="4"/>
  </si>
  <si>
    <t>担当者氏名</t>
    <rPh sb="0" eb="3">
      <t>タントウシャ</t>
    </rPh>
    <rPh sb="3" eb="5">
      <t>シメイ</t>
    </rPh>
    <phoneticPr fontId="4"/>
  </si>
  <si>
    <t>連絡先メールアドレス</t>
    <rPh sb="0" eb="3">
      <t>レンラクサキ</t>
    </rPh>
    <phoneticPr fontId="4"/>
  </si>
  <si>
    <t>③定員</t>
    <rPh sb="1" eb="3">
      <t>テイイン</t>
    </rPh>
    <phoneticPr fontId="4"/>
  </si>
  <si>
    <r>
      <t>振込先口座の通帳の写し</t>
    </r>
    <r>
      <rPr>
        <sz val="11"/>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4"/>
  </si>
  <si>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4"/>
  </si>
  <si>
    <t>保育所等</t>
    <rPh sb="0" eb="3">
      <t>ホイクショ</t>
    </rPh>
    <rPh sb="3" eb="4">
      <t>トウ</t>
    </rPh>
    <phoneticPr fontId="22"/>
  </si>
  <si>
    <t>光熱費支援事業</t>
    <rPh sb="0" eb="3">
      <t>コウネツヒ</t>
    </rPh>
    <rPh sb="3" eb="5">
      <t>シエン</t>
    </rPh>
    <rPh sb="5" eb="7">
      <t>ジギョウ</t>
    </rPh>
    <phoneticPr fontId="22"/>
  </si>
  <si>
    <t>②施設種別</t>
    <rPh sb="1" eb="5">
      <t>シセツシュベツ</t>
    </rPh>
    <phoneticPr fontId="22"/>
  </si>
  <si>
    <t>③単価</t>
    <rPh sb="1" eb="3">
      <t>タンカ</t>
    </rPh>
    <phoneticPr fontId="22"/>
  </si>
  <si>
    <t>保育所等（定員100人以下）</t>
    <rPh sb="11" eb="13">
      <t>イカ</t>
    </rPh>
    <phoneticPr fontId="22"/>
  </si>
  <si>
    <t>×施設</t>
    <rPh sb="1" eb="3">
      <t>シセツ</t>
    </rPh>
    <phoneticPr fontId="22"/>
  </si>
  <si>
    <t>保育所等（定員101人以上300人以下）</t>
    <rPh sb="10" eb="11">
      <t>ニン</t>
    </rPh>
    <rPh sb="11" eb="13">
      <t>イジョウ</t>
    </rPh>
    <rPh sb="17" eb="19">
      <t>イカ</t>
    </rPh>
    <phoneticPr fontId="22"/>
  </si>
  <si>
    <t>保育所等（定員301人以上）</t>
  </si>
  <si>
    <t>A</t>
    <phoneticPr fontId="4"/>
  </si>
  <si>
    <t>B</t>
    <phoneticPr fontId="4"/>
  </si>
  <si>
    <t>C</t>
    <phoneticPr fontId="4"/>
  </si>
  <si>
    <t>－</t>
    <phoneticPr fontId="4"/>
  </si>
  <si>
    <t>都・道・府・県</t>
  </si>
  <si>
    <t>申請金額合計(a)</t>
    <rPh sb="0" eb="2">
      <t>シンセイ</t>
    </rPh>
    <rPh sb="2" eb="4">
      <t>キンガク</t>
    </rPh>
    <rPh sb="4" eb="6">
      <t>ゴウケイ</t>
    </rPh>
    <phoneticPr fontId="4"/>
  </si>
  <si>
    <t>Ｂ　食材費支援事業</t>
    <rPh sb="2" eb="4">
      <t>ショクザイ</t>
    </rPh>
    <rPh sb="4" eb="5">
      <t>ヒ</t>
    </rPh>
    <rPh sb="5" eb="6">
      <t>シ</t>
    </rPh>
    <rPh sb="6" eb="7">
      <t>エン</t>
    </rPh>
    <rPh sb="7" eb="9">
      <t>ジギョウ</t>
    </rPh>
    <phoneticPr fontId="4"/>
  </si>
  <si>
    <t>申請金額合計(b)</t>
    <rPh sb="0" eb="2">
      <t>シンセイ</t>
    </rPh>
    <rPh sb="2" eb="4">
      <t>キンガク</t>
    </rPh>
    <rPh sb="4" eb="6">
      <t>ゴウケイ</t>
    </rPh>
    <phoneticPr fontId="4"/>
  </si>
  <si>
    <t>収入</t>
    <rPh sb="0" eb="2">
      <t>シュウニュウ</t>
    </rPh>
    <phoneticPr fontId="4"/>
  </si>
  <si>
    <t>支出</t>
    <rPh sb="0" eb="2">
      <t>シシュツ</t>
    </rPh>
    <phoneticPr fontId="4"/>
  </si>
  <si>
    <t>補助金収入</t>
    <rPh sb="0" eb="5">
      <t>ホジョキンシュウニュウ</t>
    </rPh>
    <phoneticPr fontId="4"/>
  </si>
  <si>
    <t>Ｂ　食材費支援事業</t>
    <rPh sb="2" eb="4">
      <t>ショクザイ</t>
    </rPh>
    <rPh sb="4" eb="5">
      <t>ヒ</t>
    </rPh>
    <rPh sb="5" eb="7">
      <t>シエン</t>
    </rPh>
    <rPh sb="7" eb="9">
      <t>ジギョウ</t>
    </rPh>
    <phoneticPr fontId="4"/>
  </si>
  <si>
    <t>Ａ　光熱費支援事業</t>
    <rPh sb="2" eb="5">
      <t>コウネツヒ</t>
    </rPh>
    <rPh sb="5" eb="7">
      <t>シエン</t>
    </rPh>
    <rPh sb="7" eb="9">
      <t>ジギョウ</t>
    </rPh>
    <phoneticPr fontId="4"/>
  </si>
  <si>
    <t>光熱費</t>
    <rPh sb="0" eb="3">
      <t>コウネツヒ</t>
    </rPh>
    <phoneticPr fontId="4"/>
  </si>
  <si>
    <t>食材費</t>
    <rPh sb="0" eb="3">
      <t>ショクザイヒ</t>
    </rPh>
    <phoneticPr fontId="4"/>
  </si>
  <si>
    <t>収支予算及び収支決算見込</t>
    <rPh sb="0" eb="4">
      <t>シュウシヨサン</t>
    </rPh>
    <rPh sb="4" eb="5">
      <t>オヨ</t>
    </rPh>
    <rPh sb="6" eb="10">
      <t>シュウシケッサン</t>
    </rPh>
    <rPh sb="10" eb="12">
      <t>ミコ</t>
    </rPh>
    <phoneticPr fontId="4"/>
  </si>
  <si>
    <t>担当者電話番号(内線等)</t>
    <rPh sb="0" eb="3">
      <t>タントウシャ</t>
    </rPh>
    <rPh sb="3" eb="5">
      <t>デンワ</t>
    </rPh>
    <rPh sb="5" eb="7">
      <t>バンゴウ</t>
    </rPh>
    <rPh sb="8" eb="11">
      <t>ナイセントウ</t>
    </rPh>
    <phoneticPr fontId="4"/>
  </si>
  <si>
    <t>申　請　す　る　車　両</t>
    <phoneticPr fontId="4"/>
  </si>
  <si>
    <t>登録番号（ナンバー)</t>
    <phoneticPr fontId="4"/>
  </si>
  <si>
    <t>所有者</t>
    <rPh sb="0" eb="3">
      <t>ショユウシャ</t>
    </rPh>
    <phoneticPr fontId="4"/>
  </si>
  <si>
    <t>台</t>
    <rPh sb="0" eb="1">
      <t>ダイ</t>
    </rPh>
    <phoneticPr fontId="4"/>
  </si>
  <si>
    <t>Ｃ　燃料費支援事業</t>
  </si>
  <si>
    <t>申請額合計
（a＋b＋ｃ）</t>
    <phoneticPr fontId="4"/>
  </si>
  <si>
    <t>※令和7年12月１日時点の情報を記載してください。</t>
    <phoneticPr fontId="4"/>
  </si>
  <si>
    <t>ガソリン代</t>
    <rPh sb="4" eb="5">
      <t>ダイ</t>
    </rPh>
    <phoneticPr fontId="4"/>
  </si>
  <si>
    <t>申請する園バス台数と申請金額
（18,000円／台）</t>
    <rPh sb="4" eb="5">
      <t>エン</t>
    </rPh>
    <phoneticPr fontId="4"/>
  </si>
  <si>
    <t>園バス</t>
    <rPh sb="0" eb="1">
      <t>エン</t>
    </rPh>
    <phoneticPr fontId="4"/>
  </si>
  <si>
    <t>サービスを提供するための車両</t>
    <rPh sb="5" eb="7">
      <t>テイキョウ</t>
    </rPh>
    <rPh sb="12" eb="14">
      <t>シャリョウ</t>
    </rPh>
    <phoneticPr fontId="4"/>
  </si>
  <si>
    <t>園バス・サービスを提供するための車両</t>
    <rPh sb="0" eb="1">
      <t>エン</t>
    </rPh>
    <rPh sb="9" eb="11">
      <t>テイキョウ</t>
    </rPh>
    <rPh sb="16" eb="18">
      <t>シャリョウ</t>
    </rPh>
    <phoneticPr fontId="4"/>
  </si>
  <si>
    <t>合計台数</t>
    <rPh sb="0" eb="2">
      <t>ゴウケイ</t>
    </rPh>
    <rPh sb="2" eb="4">
      <t>ダイスウ</t>
    </rPh>
    <phoneticPr fontId="4"/>
  </si>
  <si>
    <t>申請するサービスを提供するための車両台数
と申請金額（18,000円／台）</t>
    <rPh sb="9" eb="11">
      <t>テイキョウ</t>
    </rPh>
    <rPh sb="16" eb="18">
      <t>シャリョウ</t>
    </rPh>
    <phoneticPr fontId="4"/>
  </si>
  <si>
    <t>Ｃ　燃料費支援事業　※対象は、置き去り防止の安全装置がついた園バスが原則</t>
    <rPh sb="11" eb="13">
      <t>タイショウ</t>
    </rPh>
    <rPh sb="15" eb="16">
      <t>オ</t>
    </rPh>
    <rPh sb="17" eb="18">
      <t>ザ</t>
    </rPh>
    <rPh sb="19" eb="21">
      <t>ボウシ</t>
    </rPh>
    <rPh sb="22" eb="26">
      <t>アンゼンソウチ</t>
    </rPh>
    <rPh sb="30" eb="31">
      <t>エン</t>
    </rPh>
    <rPh sb="34" eb="36">
      <t>ゲンソク</t>
    </rPh>
    <phoneticPr fontId="4"/>
  </si>
  <si>
    <t>④申請額
定員により
40千円・120千円・400千円</t>
    <rPh sb="1" eb="4">
      <t>シンセイガク</t>
    </rPh>
    <rPh sb="6" eb="8">
      <t>テイイン</t>
    </rPh>
    <rPh sb="14" eb="16">
      <t>センエン</t>
    </rPh>
    <rPh sb="20" eb="22">
      <t>センエン</t>
    </rPh>
    <rPh sb="26" eb="28">
      <t>センエン</t>
    </rPh>
    <phoneticPr fontId="4"/>
  </si>
  <si>
    <t>④申請額
（③×1,380円）</t>
    <rPh sb="1" eb="4">
      <t>シンセイガク</t>
    </rPh>
    <rPh sb="13" eb="14">
      <t>エン</t>
    </rPh>
    <phoneticPr fontId="4"/>
  </si>
  <si>
    <t>※令和７年12月１日時点の情報を記載してください。</t>
    <phoneticPr fontId="4"/>
  </si>
  <si>
    <t>申請する事業所については、令和７年12月１日から令和８年１月31日までの期間において、継続して当該施設を設置し、保育等の提供を行います。</t>
    <rPh sb="0" eb="2">
      <t>シンセイ</t>
    </rPh>
    <rPh sb="4" eb="7">
      <t>ジギョウショ</t>
    </rPh>
    <rPh sb="13" eb="15">
      <t>レイワ</t>
    </rPh>
    <rPh sb="16" eb="17">
      <t>ネン</t>
    </rPh>
    <rPh sb="19" eb="20">
      <t>ガツ</t>
    </rPh>
    <rPh sb="21" eb="22">
      <t>ニチ</t>
    </rPh>
    <rPh sb="24" eb="26">
      <t>レイワ</t>
    </rPh>
    <rPh sb="27" eb="28">
      <t>ネン</t>
    </rPh>
    <rPh sb="29" eb="30">
      <t>ガツ</t>
    </rPh>
    <rPh sb="32" eb="33">
      <t>ニチ</t>
    </rPh>
    <rPh sb="36" eb="38">
      <t>キカン</t>
    </rPh>
    <rPh sb="43" eb="45">
      <t>ケイゾク</t>
    </rPh>
    <rPh sb="47" eb="49">
      <t>トウガイ</t>
    </rPh>
    <rPh sb="49" eb="51">
      <t>シセツ</t>
    </rPh>
    <rPh sb="52" eb="54">
      <t>ウンエイ</t>
    </rPh>
    <rPh sb="54" eb="55">
      <t>ナド</t>
    </rPh>
    <rPh sb="55" eb="56">
      <t>オコナ</t>
    </rPh>
    <rPh sb="56" eb="58">
      <t>ホイク</t>
    </rPh>
    <rPh sb="58" eb="59">
      <t>トウ</t>
    </rPh>
    <phoneticPr fontId="4"/>
  </si>
  <si>
    <t>当該補助金の全額を光熱費・食材費・燃料費に支出し、目的外には使用しません。</t>
    <rPh sb="0" eb="2">
      <t>トウガイ</t>
    </rPh>
    <rPh sb="2" eb="5">
      <t>ホジョキン</t>
    </rPh>
    <rPh sb="6" eb="8">
      <t>ゼンガク</t>
    </rPh>
    <rPh sb="9" eb="12">
      <t>コウネツヒ</t>
    </rPh>
    <rPh sb="13" eb="16">
      <t>ショクザイヒ</t>
    </rPh>
    <rPh sb="17" eb="20">
      <t>ネンリョウヒ</t>
    </rPh>
    <rPh sb="21" eb="23">
      <t>シシュツ</t>
    </rPh>
    <rPh sb="25" eb="28">
      <t>モクテキガイ</t>
    </rPh>
    <rPh sb="30" eb="32">
      <t>シヨウ</t>
    </rPh>
    <phoneticPr fontId="4"/>
  </si>
  <si>
    <t>令和７年度京都府医療機関等物価高騰対策事業等交付金申請書兼実績報告書</t>
    <rPh sb="0" eb="2">
      <t>レイワ</t>
    </rPh>
    <rPh sb="3" eb="5">
      <t>ネンド</t>
    </rPh>
    <rPh sb="19" eb="21">
      <t>ジギョウ</t>
    </rPh>
    <rPh sb="21" eb="22">
      <t>トウ</t>
    </rPh>
    <rPh sb="22" eb="25">
      <t>コウフキン</t>
    </rPh>
    <rPh sb="25" eb="27">
      <t>コウフキン</t>
    </rPh>
    <rPh sb="27" eb="32">
      <t>ジッセキホウコクショ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</si>
</sst>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_ ;[Red]\-#,##0\ "/>
    <numFmt numFmtId="178" formatCode="#&quot;人&quot;"/>
    <numFmt numFmtId="179" formatCode="0_);[Red]\(0\)"/>
    <numFmt numFmtId="180" formatCode="#,##0_ "/>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4"/>
      <name val="ＭＳ ゴシック"/>
      <family val="3"/>
      <charset val="128"/>
    </font>
    <font>
      <sz val="11"/>
      <name val="ＭＳ ゴシック"/>
      <family val="3"/>
      <charset val="128"/>
    </font>
    <font>
      <sz val="11"/>
      <color theme="1"/>
      <name val="Yu Gothic"/>
      <family val="2"/>
      <scheme val="minor"/>
    </font>
    <font>
      <sz val="11"/>
      <color rgb="FFFF0000"/>
      <name val="ＭＳ ゴシック"/>
      <family val="3"/>
      <charset val="128"/>
    </font>
    <font>
      <u/>
      <sz val="12"/>
      <name val="ＭＳ ゴシック"/>
      <family val="3"/>
      <charset val="128"/>
    </font>
    <font>
      <sz val="10"/>
      <color theme="1"/>
      <name val="ＭＳ ゴシック"/>
      <family val="2"/>
      <charset val="128"/>
    </font>
    <font>
      <sz val="12"/>
      <name val="ＭＳ ゴシック"/>
      <family val="3"/>
      <charset val="128"/>
    </font>
    <font>
      <sz val="12"/>
      <color rgb="FFFF0000"/>
      <name val="ＭＳ ゴシック"/>
      <family val="3"/>
      <charset val="128"/>
    </font>
    <font>
      <sz val="6"/>
      <name val="Yu Gothic"/>
      <family val="2"/>
      <charset val="128"/>
      <scheme val="minor"/>
    </font>
    <font>
      <sz val="11"/>
      <color rgb="FFFF0000"/>
      <name val="Yu Gothic"/>
      <family val="2"/>
      <scheme val="minor"/>
    </font>
    <font>
      <b/>
      <sz val="12"/>
      <name val="ＭＳ ゴシック"/>
      <family val="3"/>
      <charset val="128"/>
    </font>
    <font>
      <sz val="10"/>
      <name val="ＭＳ ゴシック"/>
      <family val="3"/>
      <charset val="128"/>
    </font>
    <font>
      <sz val="11"/>
      <name val="Yu Gothic"/>
      <family val="2"/>
      <scheme val="minor"/>
    </font>
    <font>
      <u/>
      <sz val="12"/>
      <color rgb="FFFF0000"/>
      <name val="ＭＳ ゴシック"/>
      <family val="3"/>
      <charset val="128"/>
    </font>
    <font>
      <b/>
      <sz val="12"/>
      <color rgb="FFFF0000"/>
      <name val="ＭＳ ゴシック"/>
      <family val="3"/>
      <charset val="128"/>
    </font>
    <font>
      <sz val="10"/>
      <color rgb="FFFF0000"/>
      <name val="ＭＳ ゴシック"/>
      <family val="3"/>
      <charset val="128"/>
    </font>
    <font>
      <u/>
      <sz val="12"/>
      <color theme="1"/>
      <name val="ＭＳ ゴシック"/>
      <family val="3"/>
      <charset val="128"/>
    </font>
    <font>
      <b/>
      <sz val="20"/>
      <color theme="1"/>
      <name val="ＭＳ ゴシック"/>
      <family val="3"/>
      <charset val="128"/>
    </font>
    <font>
      <b/>
      <sz val="20"/>
      <color theme="1"/>
      <name val="Yu Gothic"/>
      <family val="2"/>
      <scheme val="minor"/>
    </font>
    <font>
      <b/>
      <sz val="12"/>
      <color theme="1"/>
      <name val="Yu Gothic"/>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right/>
      <top style="slantDashDot">
        <color auto="1"/>
      </top>
      <bottom/>
      <diagonal/>
    </border>
    <border>
      <left style="medium">
        <color indexed="64"/>
      </left>
      <right/>
      <top style="slantDashDot">
        <color auto="1"/>
      </top>
      <bottom/>
      <diagonal/>
    </border>
    <border>
      <left/>
      <right style="medium">
        <color indexed="64"/>
      </right>
      <top style="slantDashDot">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right/>
      <top style="thin">
        <color indexed="64"/>
      </top>
      <bottom/>
      <diagonal/>
    </border>
    <border>
      <left style="medium">
        <color auto="1"/>
      </left>
      <right style="medium">
        <color auto="1"/>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style="medium">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style="thin">
        <color auto="1"/>
      </right>
      <top/>
      <bottom/>
      <diagonal/>
    </border>
    <border>
      <left style="thin">
        <color auto="1"/>
      </left>
      <right style="thin">
        <color auto="1"/>
      </right>
      <top/>
      <bottom/>
      <diagonal/>
    </border>
    <border>
      <left style="medium">
        <color theme="1"/>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auto="1"/>
      </left>
      <right style="thin">
        <color auto="1"/>
      </right>
      <top style="medium">
        <color theme="1"/>
      </top>
      <bottom style="medium">
        <color theme="1"/>
      </bottom>
      <diagonal/>
    </border>
    <border>
      <left/>
      <right style="thin">
        <color auto="1"/>
      </right>
      <top style="medium">
        <color theme="1"/>
      </top>
      <bottom style="medium">
        <color theme="1"/>
      </bottom>
      <diagonal/>
    </border>
    <border>
      <left style="thin">
        <color auto="1"/>
      </left>
      <right style="medium">
        <color theme="1"/>
      </right>
      <top style="medium">
        <color theme="1"/>
      </top>
      <bottom style="medium">
        <color theme="1"/>
      </bottom>
      <diagonal/>
    </border>
    <border>
      <left style="medium">
        <color theme="1"/>
      </left>
      <right style="thin">
        <color auto="1"/>
      </right>
      <top style="medium">
        <color theme="1"/>
      </top>
      <bottom style="medium">
        <color theme="1"/>
      </bottom>
      <diagonal/>
    </border>
    <border>
      <left style="medium">
        <color theme="1"/>
      </left>
      <right style="thin">
        <color auto="1"/>
      </right>
      <top style="medium">
        <color theme="1"/>
      </top>
      <bottom/>
      <diagonal/>
    </border>
    <border>
      <left style="thin">
        <color auto="1"/>
      </left>
      <right style="thin">
        <color auto="1"/>
      </right>
      <top style="medium">
        <color theme="1"/>
      </top>
      <bottom/>
      <diagonal/>
    </border>
    <border>
      <left style="thin">
        <color auto="1"/>
      </left>
      <right style="medium">
        <color theme="1"/>
      </right>
      <top style="medium">
        <color theme="1"/>
      </top>
      <bottom/>
      <diagonal/>
    </border>
    <border>
      <left style="medium">
        <color theme="1"/>
      </left>
      <right style="thin">
        <color auto="1"/>
      </right>
      <top/>
      <bottom/>
      <diagonal/>
    </border>
    <border>
      <left style="thin">
        <color auto="1"/>
      </left>
      <right style="medium">
        <color theme="1"/>
      </right>
      <top/>
      <bottom/>
      <diagonal/>
    </border>
    <border>
      <left/>
      <right style="medium">
        <color theme="1"/>
      </right>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thin">
        <color theme="1"/>
      </top>
      <bottom style="thin">
        <color theme="1"/>
      </bottom>
      <diagonal/>
    </border>
    <border>
      <left/>
      <right/>
      <top style="thin">
        <color theme="1"/>
      </top>
      <bottom style="thin">
        <color theme="1"/>
      </bottom>
      <diagonal/>
    </border>
    <border>
      <left style="medium">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medium">
        <color theme="1"/>
      </right>
      <top style="thin">
        <color theme="1"/>
      </top>
      <bottom style="thin">
        <color theme="1"/>
      </bottom>
      <diagonal/>
    </border>
    <border>
      <left/>
      <right style="thin">
        <color auto="1"/>
      </right>
      <top style="thin">
        <color theme="1"/>
      </top>
      <bottom style="thin">
        <color theme="1"/>
      </bottom>
      <diagonal/>
    </border>
    <border>
      <left style="medium">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right style="thin">
        <color theme="1"/>
      </right>
      <top/>
      <bottom style="medium">
        <color theme="1"/>
      </bottom>
      <diagonal/>
    </border>
    <border>
      <left style="medium">
        <color theme="1"/>
      </left>
      <right style="thin">
        <color theme="1"/>
      </right>
      <top/>
      <bottom style="medium">
        <color theme="1"/>
      </bottom>
      <diagonal/>
    </border>
    <border>
      <left/>
      <right/>
      <top style="medium">
        <color theme="1"/>
      </top>
      <bottom/>
      <diagonal/>
    </border>
    <border>
      <left/>
      <right style="medium">
        <color theme="1"/>
      </right>
      <top style="medium">
        <color theme="1"/>
      </top>
      <bottom/>
      <diagonal/>
    </border>
  </borders>
  <cellStyleXfs count="5">
    <xf numFmtId="0" fontId="0" fillId="0" borderId="0"/>
    <xf numFmtId="38" fontId="16" fillId="0" borderId="0" applyFont="0" applyFill="0" applyBorder="0" applyAlignment="0" applyProtection="0">
      <alignment vertical="center"/>
    </xf>
    <xf numFmtId="0" fontId="19" fillId="0" borderId="0">
      <alignment vertical="center"/>
    </xf>
    <xf numFmtId="0" fontId="3" fillId="0" borderId="0">
      <alignment vertical="center"/>
    </xf>
    <xf numFmtId="38" fontId="3" fillId="0" borderId="0" applyFont="0" applyFill="0" applyBorder="0" applyAlignment="0" applyProtection="0">
      <alignment vertical="center"/>
    </xf>
  </cellStyleXfs>
  <cellXfs count="372">
    <xf numFmtId="0" fontId="0" fillId="0" borderId="0" xfId="0"/>
    <xf numFmtId="0" fontId="0" fillId="0" borderId="0" xfId="0" applyProtection="1">
      <protection locked="0"/>
    </xf>
    <xf numFmtId="0" fontId="8" fillId="0" borderId="0" xfId="0" applyFont="1" applyProtection="1">
      <protection locked="0"/>
    </xf>
    <xf numFmtId="0" fontId="6" fillId="0" borderId="0" xfId="0" applyFont="1" applyProtection="1">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0" xfId="0" applyFont="1" applyProtection="1">
      <protection locked="0"/>
    </xf>
    <xf numFmtId="0" fontId="9" fillId="0" borderId="33" xfId="0" applyFont="1" applyBorder="1" applyProtection="1">
      <protection locked="0"/>
    </xf>
    <xf numFmtId="0" fontId="8" fillId="0" borderId="36" xfId="0" applyFont="1" applyBorder="1" applyProtection="1">
      <protection locked="0"/>
    </xf>
    <xf numFmtId="0" fontId="6" fillId="0" borderId="35" xfId="0" applyFont="1" applyBorder="1" applyProtection="1">
      <protection locked="0"/>
    </xf>
    <xf numFmtId="0" fontId="8" fillId="0" borderId="35" xfId="0" applyFont="1" applyBorder="1" applyProtection="1">
      <protection locked="0"/>
    </xf>
    <xf numFmtId="0" fontId="6" fillId="0" borderId="37" xfId="0" applyFont="1" applyBorder="1" applyProtection="1">
      <protection locked="0"/>
    </xf>
    <xf numFmtId="0" fontId="6" fillId="0" borderId="15" xfId="0" applyFont="1" applyBorder="1" applyProtection="1">
      <protection locked="0"/>
    </xf>
    <xf numFmtId="0" fontId="6" fillId="0" borderId="33" xfId="0" applyFont="1" applyBorder="1" applyProtection="1">
      <protection locked="0"/>
    </xf>
    <xf numFmtId="0" fontId="6" fillId="0" borderId="15" xfId="0" applyFont="1" applyBorder="1" applyAlignment="1" applyProtection="1">
      <alignment wrapText="1"/>
      <protection locked="0"/>
    </xf>
    <xf numFmtId="0" fontId="6" fillId="0" borderId="0" xfId="0" applyFont="1" applyAlignment="1" applyProtection="1">
      <alignment wrapText="1"/>
      <protection locked="0"/>
    </xf>
    <xf numFmtId="0" fontId="8" fillId="0" borderId="15" xfId="0" applyFont="1" applyBorder="1" applyProtection="1">
      <protection locked="0"/>
    </xf>
    <xf numFmtId="0" fontId="8" fillId="0" borderId="33" xfId="0" applyFont="1" applyBorder="1" applyProtection="1">
      <protection locked="0"/>
    </xf>
    <xf numFmtId="0" fontId="6" fillId="0" borderId="19" xfId="0" applyFont="1" applyBorder="1" applyAlignment="1" applyProtection="1">
      <alignment vertical="center" textRotation="255"/>
      <protection locked="0"/>
    </xf>
    <xf numFmtId="0" fontId="15" fillId="0" borderId="19" xfId="0" applyFont="1" applyBorder="1" applyAlignment="1" applyProtection="1">
      <alignment vertical="center" wrapText="1"/>
      <protection locked="0"/>
    </xf>
    <xf numFmtId="0" fontId="6" fillId="0" borderId="0" xfId="0" applyFont="1" applyAlignment="1" applyProtection="1">
      <alignment vertical="center"/>
      <protection locked="0"/>
    </xf>
    <xf numFmtId="0" fontId="6" fillId="0" borderId="15" xfId="0" applyFont="1" applyBorder="1" applyAlignment="1" applyProtection="1">
      <alignment vertical="center" textRotation="255"/>
      <protection locked="0"/>
    </xf>
    <xf numFmtId="176" fontId="17" fillId="0" borderId="33" xfId="0" applyNumberFormat="1" applyFont="1" applyBorder="1" applyAlignment="1" applyProtection="1">
      <alignment horizontal="right" vertical="center"/>
      <protection locked="0"/>
    </xf>
    <xf numFmtId="0" fontId="17" fillId="0" borderId="0" xfId="0" applyFont="1" applyAlignment="1" applyProtection="1">
      <alignment horizontal="left" vertical="center"/>
      <protection locked="0"/>
    </xf>
    <xf numFmtId="0" fontId="9" fillId="0" borderId="9" xfId="0" applyFont="1" applyBorder="1" applyProtection="1">
      <protection locked="0"/>
    </xf>
    <xf numFmtId="0" fontId="0" fillId="0" borderId="33" xfId="0" applyBorder="1" applyProtection="1">
      <protection locked="0"/>
    </xf>
    <xf numFmtId="0" fontId="7" fillId="0" borderId="15" xfId="0" applyFont="1" applyBorder="1" applyAlignment="1" applyProtection="1">
      <alignment wrapText="1"/>
      <protection locked="0"/>
    </xf>
    <xf numFmtId="0" fontId="7" fillId="0" borderId="9" xfId="0" applyFont="1" applyBorder="1" applyProtection="1">
      <protection locked="0"/>
    </xf>
    <xf numFmtId="0" fontId="7" fillId="0" borderId="15" xfId="0" applyFont="1" applyBorder="1" applyProtection="1">
      <protection locked="0"/>
    </xf>
    <xf numFmtId="0" fontId="12" fillId="0" borderId="15" xfId="0" applyFont="1" applyBorder="1" applyAlignment="1" applyProtection="1">
      <alignment horizontal="left" vertical="center"/>
      <protection locked="0"/>
    </xf>
    <xf numFmtId="0" fontId="13" fillId="0" borderId="0" xfId="0" applyFont="1" applyProtection="1">
      <protection locked="0"/>
    </xf>
    <xf numFmtId="0" fontId="8" fillId="0" borderId="0" xfId="0" applyFont="1" applyAlignment="1" applyProtection="1">
      <alignment vertical="center"/>
      <protection locked="0"/>
    </xf>
    <xf numFmtId="0" fontId="8" fillId="0" borderId="16" xfId="0" applyFont="1" applyBorder="1" applyProtection="1">
      <protection locked="0"/>
    </xf>
    <xf numFmtId="0" fontId="8" fillId="4" borderId="34" xfId="0" applyFont="1" applyFill="1" applyBorder="1" applyProtection="1">
      <protection locked="0"/>
    </xf>
    <xf numFmtId="0" fontId="8" fillId="0" borderId="34" xfId="0" applyFont="1" applyBorder="1" applyProtection="1">
      <protection locked="0"/>
    </xf>
    <xf numFmtId="0" fontId="8" fillId="0" borderId="31" xfId="0" applyFont="1" applyBorder="1" applyProtection="1">
      <protection locked="0"/>
    </xf>
    <xf numFmtId="0" fontId="6" fillId="0" borderId="33" xfId="0" applyFont="1" applyBorder="1" applyAlignment="1">
      <alignment wrapText="1"/>
    </xf>
    <xf numFmtId="0" fontId="8" fillId="0" borderId="33" xfId="0" applyFont="1" applyBorder="1"/>
    <xf numFmtId="0" fontId="8" fillId="0" borderId="34" xfId="0" applyFont="1" applyBorder="1"/>
    <xf numFmtId="0" fontId="9" fillId="0" borderId="43" xfId="0" applyFont="1" applyBorder="1" applyAlignment="1" applyProtection="1">
      <alignment horizontal="center" vertical="center" wrapText="1"/>
      <protection locked="0"/>
    </xf>
    <xf numFmtId="0" fontId="8" fillId="0" borderId="15" xfId="0" applyFont="1" applyBorder="1"/>
    <xf numFmtId="0" fontId="8" fillId="0" borderId="0" xfId="0" applyFont="1"/>
    <xf numFmtId="0" fontId="9" fillId="0" borderId="14" xfId="0" applyFont="1" applyBorder="1" applyAlignment="1" applyProtection="1">
      <alignment vertical="center"/>
      <protection locked="0"/>
    </xf>
    <xf numFmtId="0" fontId="9" fillId="0" borderId="32"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29" xfId="0" applyFont="1" applyBorder="1" applyProtection="1">
      <protection locked="0"/>
    </xf>
    <xf numFmtId="0" fontId="11" fillId="0" borderId="33" xfId="0" applyFont="1" applyBorder="1" applyProtection="1">
      <protection locked="0"/>
    </xf>
    <xf numFmtId="0" fontId="9" fillId="0" borderId="48" xfId="0" applyFont="1" applyBorder="1" applyAlignment="1">
      <alignment horizontal="center" vertical="center"/>
    </xf>
    <xf numFmtId="0" fontId="3" fillId="0" borderId="0" xfId="3">
      <alignment vertical="center"/>
    </xf>
    <xf numFmtId="0" fontId="3" fillId="5" borderId="1" xfId="3" applyFill="1" applyBorder="1" applyAlignment="1">
      <alignment horizontal="center" vertical="center"/>
    </xf>
    <xf numFmtId="0" fontId="3" fillId="2" borderId="1" xfId="3" applyFill="1" applyBorder="1" applyAlignment="1">
      <alignment horizontal="left" vertical="center"/>
    </xf>
    <xf numFmtId="38" fontId="0" fillId="0" borderId="1" xfId="4" applyFont="1" applyBorder="1" applyAlignment="1">
      <alignment horizontal="right" vertical="center"/>
    </xf>
    <xf numFmtId="0" fontId="9" fillId="0" borderId="15" xfId="0" applyFont="1" applyBorder="1" applyAlignment="1" applyProtection="1">
      <alignment horizontal="center" vertical="center" textRotation="255"/>
      <protection locked="0"/>
    </xf>
    <xf numFmtId="0" fontId="9" fillId="0" borderId="14" xfId="0" applyFont="1" applyBorder="1" applyAlignment="1" applyProtection="1">
      <alignment horizontal="center" vertical="center"/>
      <protection locked="0"/>
    </xf>
    <xf numFmtId="0" fontId="9" fillId="0" borderId="19" xfId="0" applyFont="1" applyBorder="1" applyAlignment="1" applyProtection="1">
      <alignment horizontal="center" vertical="center" wrapText="1"/>
      <protection locked="0"/>
    </xf>
    <xf numFmtId="49" fontId="9" fillId="4" borderId="41" xfId="0" applyNumberFormat="1"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protection locked="0"/>
    </xf>
    <xf numFmtId="49" fontId="9" fillId="4" borderId="39" xfId="0" applyNumberFormat="1" applyFont="1" applyFill="1" applyBorder="1" applyAlignment="1" applyProtection="1">
      <alignment horizontal="center" vertical="center"/>
      <protection locked="0"/>
    </xf>
    <xf numFmtId="49" fontId="9" fillId="4" borderId="6" xfId="0" applyNumberFormat="1" applyFont="1" applyFill="1" applyBorder="1" applyAlignment="1" applyProtection="1">
      <alignment horizontal="center" vertical="center"/>
      <protection locked="0"/>
    </xf>
    <xf numFmtId="49" fontId="9" fillId="4" borderId="40" xfId="0" applyNumberFormat="1" applyFont="1" applyFill="1" applyBorder="1" applyAlignment="1" applyProtection="1">
      <alignment horizontal="center" vertical="center"/>
      <protection locked="0"/>
    </xf>
    <xf numFmtId="49" fontId="9" fillId="4" borderId="8" xfId="0" applyNumberFormat="1" applyFont="1" applyFill="1" applyBorder="1" applyAlignment="1" applyProtection="1">
      <alignment horizontal="center" vertical="center"/>
      <protection locked="0"/>
    </xf>
    <xf numFmtId="38" fontId="10" fillId="0" borderId="0" xfId="1" applyFont="1" applyFill="1" applyBorder="1" applyAlignment="1" applyProtection="1">
      <alignment horizontal="center"/>
    </xf>
    <xf numFmtId="0" fontId="17" fillId="0" borderId="19" xfId="0" applyFont="1" applyBorder="1" applyAlignment="1" applyProtection="1">
      <alignment vertical="center" textRotation="255"/>
      <protection locked="0"/>
    </xf>
    <xf numFmtId="0" fontId="17" fillId="0" borderId="15" xfId="0" applyFont="1" applyBorder="1" applyAlignment="1" applyProtection="1">
      <alignment vertical="center" textRotation="255"/>
      <protection locked="0"/>
    </xf>
    <xf numFmtId="0" fontId="23" fillId="0" borderId="33" xfId="0" applyFont="1" applyBorder="1" applyProtection="1">
      <protection locked="0"/>
    </xf>
    <xf numFmtId="0" fontId="9" fillId="0" borderId="0" xfId="0" applyFont="1" applyAlignment="1">
      <alignment vertical="center"/>
    </xf>
    <xf numFmtId="0" fontId="7" fillId="0" borderId="16" xfId="0" applyFont="1" applyBorder="1" applyAlignment="1" applyProtection="1">
      <alignment wrapText="1"/>
      <protection locked="0"/>
    </xf>
    <xf numFmtId="0" fontId="18" fillId="0" borderId="34" xfId="0" applyFont="1" applyBorder="1" applyAlignment="1" applyProtection="1">
      <alignment horizontal="left" vertical="center"/>
      <protection locked="0"/>
    </xf>
    <xf numFmtId="0" fontId="0" fillId="0" borderId="34" xfId="0" applyBorder="1" applyProtection="1">
      <protection locked="0"/>
    </xf>
    <xf numFmtId="0" fontId="7" fillId="0" borderId="34" xfId="0" applyFont="1" applyBorder="1" applyProtection="1">
      <protection locked="0"/>
    </xf>
    <xf numFmtId="0" fontId="0" fillId="0" borderId="31" xfId="0" applyBorder="1" applyProtection="1">
      <protection locked="0"/>
    </xf>
    <xf numFmtId="0" fontId="18" fillId="0" borderId="0" xfId="0" applyFont="1" applyAlignment="1" applyProtection="1">
      <alignment horizontal="left" vertical="center"/>
      <protection locked="0"/>
    </xf>
    <xf numFmtId="0" fontId="7" fillId="0" borderId="0" xfId="0" applyFont="1" applyProtection="1">
      <protection locked="0"/>
    </xf>
    <xf numFmtId="0" fontId="9" fillId="0" borderId="0" xfId="0" applyFont="1"/>
    <xf numFmtId="0" fontId="6" fillId="0" borderId="0" xfId="0" applyFont="1"/>
    <xf numFmtId="0" fontId="6" fillId="0" borderId="0" xfId="0" applyFont="1" applyAlignment="1">
      <alignment vertical="center" wrapText="1"/>
    </xf>
    <xf numFmtId="0" fontId="9" fillId="0" borderId="0" xfId="0" applyFont="1" applyAlignment="1" applyProtection="1">
      <alignment horizontal="center" vertical="center" textRotation="255"/>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8" fillId="4" borderId="0" xfId="0" applyFont="1" applyFill="1" applyAlignment="1" applyProtection="1">
      <alignment wrapText="1"/>
      <protection locked="0"/>
    </xf>
    <xf numFmtId="0" fontId="8" fillId="4" borderId="0" xfId="0" applyFont="1" applyFill="1" applyProtection="1">
      <protection locked="0"/>
    </xf>
    <xf numFmtId="0" fontId="8" fillId="0" borderId="0" xfId="0" applyFont="1" applyAlignment="1">
      <alignment horizontal="left" vertical="center"/>
    </xf>
    <xf numFmtId="0" fontId="8" fillId="4" borderId="0" xfId="0" applyFont="1" applyFill="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0" xfId="0" applyFont="1" applyProtection="1">
      <protection locked="0"/>
    </xf>
    <xf numFmtId="0" fontId="9" fillId="0" borderId="33" xfId="0" applyFont="1" applyBorder="1"/>
    <xf numFmtId="0" fontId="11" fillId="0" borderId="0" xfId="0" applyFont="1" applyProtection="1">
      <protection locked="0"/>
    </xf>
    <xf numFmtId="0" fontId="11" fillId="0" borderId="0" xfId="0" applyFont="1" applyAlignment="1" applyProtection="1">
      <alignment horizontal="center"/>
      <protection locked="0"/>
    </xf>
    <xf numFmtId="0" fontId="8" fillId="0" borderId="0" xfId="0" applyFont="1" applyAlignment="1" applyProtection="1">
      <alignment horizontal="center"/>
      <protection locked="0"/>
    </xf>
    <xf numFmtId="0" fontId="8" fillId="4" borderId="0" xfId="0" applyFont="1" applyFill="1"/>
    <xf numFmtId="0" fontId="8" fillId="0" borderId="0" xfId="0" applyFont="1" applyAlignment="1">
      <alignment vertical="center"/>
    </xf>
    <xf numFmtId="0" fontId="9" fillId="0" borderId="33" xfId="0" applyFont="1" applyBorder="1" applyAlignment="1">
      <alignment vertical="center"/>
    </xf>
    <xf numFmtId="3" fontId="3" fillId="0" borderId="1" xfId="3" applyNumberFormat="1" applyBorder="1">
      <alignment vertical="center"/>
    </xf>
    <xf numFmtId="0" fontId="3" fillId="0" borderId="1" xfId="3" applyBorder="1">
      <alignment vertical="center"/>
    </xf>
    <xf numFmtId="0" fontId="1" fillId="0" borderId="1" xfId="3" applyFont="1" applyBorder="1">
      <alignment vertical="center"/>
    </xf>
    <xf numFmtId="0" fontId="2" fillId="0" borderId="0" xfId="3" applyFont="1">
      <alignment vertical="center"/>
    </xf>
    <xf numFmtId="0" fontId="2" fillId="0" borderId="56" xfId="3" applyFont="1" applyBorder="1">
      <alignment vertical="center"/>
    </xf>
    <xf numFmtId="0" fontId="14" fillId="0" borderId="15" xfId="0" applyFont="1" applyBorder="1" applyAlignment="1" applyProtection="1">
      <alignment horizontal="left" vertical="center" wrapText="1"/>
      <protection locked="0"/>
    </xf>
    <xf numFmtId="0" fontId="14" fillId="0" borderId="0" xfId="0" applyFont="1" applyAlignment="1" applyProtection="1">
      <alignment horizontal="left" vertical="center"/>
      <protection locked="0"/>
    </xf>
    <xf numFmtId="0" fontId="14" fillId="0" borderId="33" xfId="0" applyFont="1" applyBorder="1" applyAlignment="1" applyProtection="1">
      <alignment horizontal="left" vertical="center"/>
      <protection locked="0"/>
    </xf>
    <xf numFmtId="0" fontId="14" fillId="3" borderId="15" xfId="0" applyFont="1" applyFill="1" applyBorder="1" applyAlignment="1" applyProtection="1">
      <alignment vertical="center"/>
      <protection locked="0"/>
    </xf>
    <xf numFmtId="0" fontId="14" fillId="3" borderId="0" xfId="0" applyFont="1" applyFill="1" applyAlignment="1" applyProtection="1">
      <alignment vertical="center"/>
      <protection locked="0"/>
    </xf>
    <xf numFmtId="0" fontId="14" fillId="3" borderId="33" xfId="0" applyFont="1" applyFill="1" applyBorder="1" applyAlignment="1" applyProtection="1">
      <alignment vertical="center"/>
      <protection locked="0"/>
    </xf>
    <xf numFmtId="0" fontId="25" fillId="0" borderId="15" xfId="0" applyFont="1" applyBorder="1" applyAlignment="1" applyProtection="1">
      <alignment wrapText="1"/>
      <protection locked="0"/>
    </xf>
    <xf numFmtId="0" fontId="25" fillId="0" borderId="0" xfId="0" applyFont="1" applyProtection="1">
      <protection locked="0"/>
    </xf>
    <xf numFmtId="0" fontId="26" fillId="0" borderId="33" xfId="0" applyFont="1" applyBorder="1" applyProtection="1">
      <protection locked="0"/>
    </xf>
    <xf numFmtId="0" fontId="26" fillId="0" borderId="40" xfId="0" applyFont="1" applyBorder="1" applyAlignment="1" applyProtection="1">
      <alignment horizontal="center"/>
      <protection locked="0"/>
    </xf>
    <xf numFmtId="0" fontId="15" fillId="0" borderId="19" xfId="0" applyFont="1" applyBorder="1" applyAlignment="1" applyProtection="1">
      <alignment vertical="center" textRotation="255"/>
      <protection locked="0"/>
    </xf>
    <xf numFmtId="0" fontId="20" fillId="0" borderId="14" xfId="0" applyFont="1" applyBorder="1" applyAlignment="1" applyProtection="1">
      <alignment vertical="center"/>
      <protection locked="0"/>
    </xf>
    <xf numFmtId="0" fontId="20" fillId="0" borderId="14" xfId="0" applyFont="1" applyBorder="1" applyAlignment="1" applyProtection="1">
      <alignment horizontal="center" vertical="center"/>
      <protection locked="0"/>
    </xf>
    <xf numFmtId="49" fontId="20" fillId="4" borderId="41" xfId="0" applyNumberFormat="1" applyFont="1" applyFill="1" applyBorder="1" applyAlignment="1" applyProtection="1">
      <alignment horizontal="center" vertical="center"/>
      <protection locked="0"/>
    </xf>
    <xf numFmtId="49" fontId="20" fillId="4" borderId="5" xfId="0" applyNumberFormat="1" applyFont="1" applyFill="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49" fontId="20" fillId="4" borderId="39" xfId="0" applyNumberFormat="1" applyFont="1" applyFill="1" applyBorder="1" applyAlignment="1" applyProtection="1">
      <alignment horizontal="center" vertical="center"/>
      <protection locked="0"/>
    </xf>
    <xf numFmtId="0" fontId="20" fillId="4" borderId="6" xfId="0" applyFont="1" applyFill="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49" fontId="20" fillId="4" borderId="40" xfId="0" applyNumberFormat="1" applyFont="1" applyFill="1" applyBorder="1" applyAlignment="1" applyProtection="1">
      <alignment horizontal="center" vertical="center"/>
      <protection locked="0"/>
    </xf>
    <xf numFmtId="0" fontId="20" fillId="4" borderId="8" xfId="0" applyFont="1" applyFill="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4" fillId="0" borderId="29" xfId="0" applyFont="1" applyBorder="1" applyProtection="1">
      <protection locked="0"/>
    </xf>
    <xf numFmtId="0" fontId="20" fillId="0" borderId="0" xfId="0" applyFont="1" applyProtection="1">
      <protection locked="0"/>
    </xf>
    <xf numFmtId="0" fontId="17" fillId="0" borderId="15" xfId="0" applyFont="1" applyBorder="1" applyAlignment="1">
      <alignment vertical="center" textRotation="255"/>
    </xf>
    <xf numFmtId="0" fontId="28" fillId="0" borderId="0" xfId="0" applyFont="1" applyAlignment="1" applyProtection="1">
      <alignment horizontal="center" vertical="center"/>
      <protection locked="0"/>
    </xf>
    <xf numFmtId="0" fontId="23" fillId="0" borderId="0" xfId="0" applyFont="1"/>
    <xf numFmtId="38" fontId="21" fillId="0" borderId="0" xfId="1" applyFont="1" applyFill="1" applyBorder="1" applyAlignment="1">
      <alignment horizontal="right" vertical="center"/>
    </xf>
    <xf numFmtId="0" fontId="21" fillId="0" borderId="0" xfId="0" applyFont="1"/>
    <xf numFmtId="0" fontId="17" fillId="0" borderId="0" xfId="0" applyFont="1"/>
    <xf numFmtId="0" fontId="17" fillId="0" borderId="15" xfId="0" applyFont="1" applyBorder="1" applyAlignment="1">
      <alignment horizontal="center" vertical="center" textRotation="255"/>
    </xf>
    <xf numFmtId="0" fontId="17" fillId="0" borderId="0" xfId="0" applyFont="1" applyAlignment="1">
      <alignment horizontal="center" vertical="center" wrapText="1"/>
    </xf>
    <xf numFmtId="0" fontId="29" fillId="0" borderId="15" xfId="0" applyFont="1" applyBorder="1" applyAlignment="1" applyProtection="1">
      <alignment wrapText="1"/>
      <protection locked="0"/>
    </xf>
    <xf numFmtId="0" fontId="27" fillId="0" borderId="0" xfId="0" applyFont="1" applyAlignment="1" applyProtection="1">
      <alignment horizontal="left" vertical="center"/>
      <protection locked="0"/>
    </xf>
    <xf numFmtId="0" fontId="23" fillId="0" borderId="0" xfId="0" applyFont="1" applyProtection="1">
      <protection locked="0"/>
    </xf>
    <xf numFmtId="0" fontId="29" fillId="0" borderId="0" xfId="0" applyFont="1" applyProtection="1">
      <protection locked="0"/>
    </xf>
    <xf numFmtId="38" fontId="28" fillId="0" borderId="9" xfId="1" applyFont="1" applyFill="1" applyBorder="1" applyAlignment="1" applyProtection="1">
      <alignment horizontal="center"/>
    </xf>
    <xf numFmtId="38" fontId="28" fillId="0" borderId="0" xfId="1" applyFont="1" applyFill="1" applyBorder="1" applyAlignment="1" applyProtection="1">
      <alignment horizontal="center"/>
    </xf>
    <xf numFmtId="0" fontId="28" fillId="0" borderId="0" xfId="0" applyFont="1" applyProtection="1">
      <protection locked="0"/>
    </xf>
    <xf numFmtId="0" fontId="8" fillId="0" borderId="0" xfId="0" applyFont="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8" fillId="3" borderId="15" xfId="0" applyFont="1" applyFill="1" applyBorder="1" applyAlignment="1" applyProtection="1">
      <alignment vertical="center"/>
      <protection locked="0"/>
    </xf>
    <xf numFmtId="0" fontId="8" fillId="3" borderId="0" xfId="0" applyFont="1" applyFill="1" applyAlignment="1" applyProtection="1">
      <alignment vertical="center"/>
      <protection locked="0"/>
    </xf>
    <xf numFmtId="0" fontId="0" fillId="0" borderId="40" xfId="0" applyBorder="1" applyAlignment="1" applyProtection="1">
      <alignment horizontal="center"/>
      <protection locked="0"/>
    </xf>
    <xf numFmtId="0" fontId="9" fillId="0" borderId="63" xfId="0" applyFont="1" applyBorder="1" applyAlignment="1">
      <alignment horizontal="center" vertical="center"/>
    </xf>
    <xf numFmtId="0" fontId="9" fillId="0" borderId="65" xfId="0" applyFont="1" applyBorder="1" applyAlignment="1">
      <alignment horizontal="center" vertical="center"/>
    </xf>
    <xf numFmtId="0" fontId="9" fillId="0" borderId="79" xfId="0" applyFont="1" applyBorder="1" applyAlignment="1">
      <alignment horizontal="center" vertical="center"/>
    </xf>
    <xf numFmtId="0" fontId="10" fillId="0" borderId="78" xfId="0" applyFont="1" applyBorder="1" applyAlignment="1">
      <alignment horizontal="center" vertical="center"/>
    </xf>
    <xf numFmtId="0" fontId="10" fillId="0" borderId="77" xfId="0" applyFont="1" applyBorder="1" applyAlignment="1">
      <alignment horizontal="center" vertical="center"/>
    </xf>
    <xf numFmtId="180" fontId="10" fillId="2" borderId="85" xfId="0" applyNumberFormat="1" applyFont="1" applyFill="1" applyBorder="1" applyAlignment="1">
      <alignment vertical="center"/>
    </xf>
    <xf numFmtId="180" fontId="10" fillId="2" borderId="88" xfId="0" applyNumberFormat="1" applyFont="1" applyFill="1" applyBorder="1" applyAlignment="1">
      <alignment vertical="center"/>
    </xf>
    <xf numFmtId="0" fontId="9" fillId="4" borderId="0" xfId="0" applyFont="1" applyFill="1" applyAlignment="1">
      <alignment horizontal="left" vertical="center" wrapText="1"/>
    </xf>
    <xf numFmtId="0" fontId="9" fillId="4" borderId="75"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9" fillId="4" borderId="80" xfId="0" applyFont="1" applyFill="1" applyBorder="1" applyAlignment="1">
      <alignment horizontal="left" vertical="center" wrapText="1"/>
    </xf>
    <xf numFmtId="0" fontId="9" fillId="4" borderId="81" xfId="0" applyFont="1" applyFill="1" applyBorder="1" applyAlignment="1">
      <alignment horizontal="center" vertical="center" wrapText="1"/>
    </xf>
    <xf numFmtId="0" fontId="9" fillId="4" borderId="82" xfId="0" applyFont="1" applyFill="1" applyBorder="1" applyAlignment="1">
      <alignment horizontal="center" vertical="center" wrapText="1"/>
    </xf>
    <xf numFmtId="0" fontId="9" fillId="4" borderId="8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3" xfId="0" applyFont="1" applyBorder="1" applyAlignment="1">
      <alignment horizontal="center" vertical="center" shrinkToFit="1"/>
    </xf>
    <xf numFmtId="0" fontId="0" fillId="0" borderId="4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8" xfId="0" applyBorder="1" applyAlignment="1" applyProtection="1">
      <alignment horizontal="center"/>
      <protection locked="0"/>
    </xf>
    <xf numFmtId="0" fontId="6" fillId="0" borderId="41"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38" fontId="7" fillId="2" borderId="7" xfId="1" applyFont="1" applyFill="1" applyBorder="1" applyAlignment="1" applyProtection="1">
      <alignment horizontal="center"/>
      <protection locked="0"/>
    </xf>
    <xf numFmtId="38" fontId="7" fillId="2" borderId="55" xfId="1" applyFont="1" applyFill="1" applyBorder="1" applyAlignment="1" applyProtection="1">
      <alignment horizontal="center"/>
      <protection locked="0"/>
    </xf>
    <xf numFmtId="0" fontId="6" fillId="0" borderId="40"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38" fontId="7" fillId="2" borderId="8" xfId="1" applyFont="1" applyFill="1" applyBorder="1" applyAlignment="1" applyProtection="1">
      <alignment horizontal="center" vertical="center"/>
      <protection locked="0"/>
    </xf>
    <xf numFmtId="0" fontId="10" fillId="3" borderId="90" xfId="0" applyFont="1" applyFill="1" applyBorder="1" applyAlignment="1">
      <alignment horizontal="center" vertical="center"/>
    </xf>
    <xf numFmtId="0" fontId="33" fillId="3" borderId="60" xfId="0" applyFont="1" applyFill="1" applyBorder="1" applyAlignment="1">
      <alignment horizontal="center" vertical="center"/>
    </xf>
    <xf numFmtId="0" fontId="33" fillId="3" borderId="77" xfId="0" applyFont="1" applyFill="1" applyBorder="1" applyAlignment="1">
      <alignment horizontal="center" vertical="center"/>
    </xf>
    <xf numFmtId="0" fontId="10" fillId="0" borderId="5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0" xfId="0" applyFont="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179" fontId="10" fillId="2" borderId="66" xfId="0" applyNumberFormat="1" applyFont="1" applyFill="1" applyBorder="1" applyAlignment="1">
      <alignment horizontal="right" vertical="center" wrapText="1"/>
    </xf>
    <xf numFmtId="179" fontId="10" fillId="2" borderId="67" xfId="0" applyNumberFormat="1" applyFont="1" applyFill="1" applyBorder="1" applyAlignment="1">
      <alignment horizontal="right" vertical="center" wrapText="1"/>
    </xf>
    <xf numFmtId="179" fontId="10" fillId="2" borderId="86" xfId="0" applyNumberFormat="1" applyFont="1" applyFill="1" applyBorder="1" applyAlignment="1">
      <alignment horizontal="right" vertical="center" wrapText="1"/>
    </xf>
    <xf numFmtId="0" fontId="10" fillId="0" borderId="67" xfId="0" applyFont="1" applyBorder="1" applyAlignment="1">
      <alignment horizontal="center" vertical="center" wrapText="1"/>
    </xf>
    <xf numFmtId="0" fontId="10" fillId="0" borderId="78" xfId="0" applyFont="1" applyBorder="1" applyAlignment="1">
      <alignment horizontal="center" vertical="center" wrapText="1"/>
    </xf>
    <xf numFmtId="0" fontId="9" fillId="0" borderId="62" xfId="0" applyFont="1" applyBorder="1" applyAlignment="1">
      <alignment horizontal="center" vertical="center" wrapText="1"/>
    </xf>
    <xf numFmtId="179" fontId="10" fillId="2" borderId="61" xfId="0" applyNumberFormat="1" applyFont="1" applyFill="1" applyBorder="1" applyAlignment="1">
      <alignment horizontal="right" vertical="center" wrapText="1"/>
    </xf>
    <xf numFmtId="179" fontId="10" fillId="2" borderId="62" xfId="0" applyNumberFormat="1" applyFont="1" applyFill="1" applyBorder="1" applyAlignment="1">
      <alignment horizontal="right" vertical="center" wrapText="1"/>
    </xf>
    <xf numFmtId="179" fontId="10" fillId="2" borderId="87" xfId="0" applyNumberFormat="1" applyFont="1" applyFill="1" applyBorder="1" applyAlignment="1">
      <alignment horizontal="right" vertical="center" wrapText="1"/>
    </xf>
    <xf numFmtId="0" fontId="10" fillId="0" borderId="77" xfId="0" applyFont="1" applyBorder="1" applyAlignment="1">
      <alignment horizontal="center" vertical="center" wrapText="1"/>
    </xf>
    <xf numFmtId="38" fontId="24" fillId="2" borderId="16" xfId="1" applyFont="1" applyFill="1" applyBorder="1" applyAlignment="1" applyProtection="1">
      <alignment horizontal="center"/>
    </xf>
    <xf numFmtId="38" fontId="24" fillId="2" borderId="34" xfId="1" applyFont="1" applyFill="1" applyBorder="1" applyAlignment="1" applyProtection="1">
      <alignment horizontal="center"/>
    </xf>
    <xf numFmtId="0" fontId="21" fillId="0" borderId="54"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protection locked="0"/>
    </xf>
    <xf numFmtId="38" fontId="21" fillId="0" borderId="54" xfId="0" applyNumberFormat="1"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14" fillId="0" borderId="14"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38" fontId="25" fillId="2" borderId="7" xfId="1" applyFont="1" applyFill="1" applyBorder="1" applyAlignment="1" applyProtection="1">
      <alignment horizontal="center"/>
      <protection locked="0"/>
    </xf>
    <xf numFmtId="38" fontId="25" fillId="2" borderId="55" xfId="1" applyFont="1" applyFill="1" applyBorder="1" applyAlignment="1" applyProtection="1">
      <alignment horizontal="center"/>
      <protection locked="0"/>
    </xf>
    <xf numFmtId="0" fontId="26" fillId="0" borderId="41" xfId="0" applyFont="1" applyBorder="1" applyAlignment="1" applyProtection="1">
      <alignment horizontal="center"/>
      <protection locked="0"/>
    </xf>
    <xf numFmtId="0" fontId="26" fillId="0" borderId="4" xfId="0" applyFont="1" applyBorder="1" applyAlignment="1" applyProtection="1">
      <alignment horizontal="center"/>
      <protection locked="0"/>
    </xf>
    <xf numFmtId="0" fontId="26" fillId="0" borderId="38" xfId="0" applyFont="1" applyBorder="1" applyAlignment="1" applyProtection="1">
      <alignment horizontal="center"/>
      <protection locked="0"/>
    </xf>
    <xf numFmtId="0" fontId="15" fillId="0" borderId="41"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40"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38" fontId="25" fillId="2" borderId="7" xfId="1" applyFont="1" applyFill="1" applyBorder="1" applyAlignment="1" applyProtection="1">
      <alignment horizontal="center" vertical="center"/>
      <protection locked="0"/>
    </xf>
    <xf numFmtId="38" fontId="25" fillId="2" borderId="8" xfId="1" applyFont="1" applyFill="1" applyBorder="1" applyAlignment="1" applyProtection="1">
      <alignment horizontal="center" vertical="center"/>
      <protection locked="0"/>
    </xf>
    <xf numFmtId="0" fontId="9" fillId="0" borderId="63" xfId="0" applyFont="1" applyBorder="1" applyAlignment="1">
      <alignment horizontal="center" vertical="center" textRotation="255"/>
    </xf>
    <xf numFmtId="0" fontId="9" fillId="0" borderId="64" xfId="0" applyFont="1" applyBorder="1" applyAlignment="1">
      <alignment horizontal="center" vertical="center" textRotation="255"/>
    </xf>
    <xf numFmtId="0" fontId="9" fillId="0" borderId="65" xfId="0" applyFont="1" applyBorder="1" applyAlignment="1">
      <alignment horizontal="center" vertical="center" textRotation="255"/>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71"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70"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9" fillId="4" borderId="72" xfId="0" applyFont="1" applyFill="1" applyBorder="1" applyAlignment="1">
      <alignment horizontal="center" vertical="center" wrapText="1"/>
    </xf>
    <xf numFmtId="0" fontId="9" fillId="4" borderId="73" xfId="0" applyFont="1" applyFill="1" applyBorder="1" applyAlignment="1">
      <alignment horizontal="center" vertical="center" wrapText="1"/>
    </xf>
    <xf numFmtId="0" fontId="9" fillId="4" borderId="74" xfId="0" applyFont="1" applyFill="1" applyBorder="1" applyAlignment="1">
      <alignment horizontal="center" vertical="center" wrapText="1"/>
    </xf>
    <xf numFmtId="0" fontId="17" fillId="0" borderId="0" xfId="0" applyFont="1" applyAlignment="1">
      <alignment horizontal="center"/>
    </xf>
    <xf numFmtId="0" fontId="6" fillId="0" borderId="0" xfId="0" applyFont="1" applyAlignment="1">
      <alignment horizontal="center" vertical="center" shrinkToFit="1"/>
    </xf>
    <xf numFmtId="0" fontId="6" fillId="0" borderId="60" xfId="0" applyFont="1" applyBorder="1" applyAlignment="1">
      <alignment horizontal="center" vertical="center" shrinkToFit="1"/>
    </xf>
    <xf numFmtId="177" fontId="9" fillId="2" borderId="46" xfId="1" applyNumberFormat="1" applyFont="1" applyFill="1" applyBorder="1" applyAlignment="1" applyProtection="1">
      <alignment horizontal="right" vertical="center"/>
    </xf>
    <xf numFmtId="177" fontId="9" fillId="2" borderId="52" xfId="1" applyNumberFormat="1" applyFont="1" applyFill="1" applyBorder="1" applyAlignment="1" applyProtection="1">
      <alignment horizontal="right" vertical="center"/>
    </xf>
    <xf numFmtId="49" fontId="9" fillId="4" borderId="39" xfId="0" applyNumberFormat="1" applyFont="1" applyFill="1" applyBorder="1" applyAlignment="1" applyProtection="1">
      <alignment horizontal="left" vertical="center" shrinkToFit="1"/>
      <protection locked="0"/>
    </xf>
    <xf numFmtId="49" fontId="9" fillId="4" borderId="1" xfId="0" applyNumberFormat="1" applyFont="1" applyFill="1" applyBorder="1" applyAlignment="1" applyProtection="1">
      <alignment horizontal="left" vertical="center" shrinkToFit="1"/>
      <protection locked="0"/>
    </xf>
    <xf numFmtId="49" fontId="9" fillId="4" borderId="6" xfId="0" applyNumberFormat="1" applyFont="1" applyFill="1" applyBorder="1" applyAlignment="1" applyProtection="1">
      <alignment horizontal="left" vertical="center" shrinkToFit="1"/>
      <protection locked="0"/>
    </xf>
    <xf numFmtId="178" fontId="9" fillId="4" borderId="39" xfId="0" applyNumberFormat="1" applyFont="1" applyFill="1" applyBorder="1" applyAlignment="1" applyProtection="1">
      <alignment horizontal="center" vertical="center"/>
      <protection locked="0"/>
    </xf>
    <xf numFmtId="178" fontId="9" fillId="4" borderId="1" xfId="0" applyNumberFormat="1" applyFont="1" applyFill="1" applyBorder="1" applyAlignment="1" applyProtection="1">
      <alignment horizontal="center" vertical="center"/>
      <protection locked="0"/>
    </xf>
    <xf numFmtId="178" fontId="9" fillId="4" borderId="6" xfId="0" applyNumberFormat="1" applyFont="1" applyFill="1" applyBorder="1" applyAlignment="1" applyProtection="1">
      <alignment horizontal="center" vertical="center"/>
      <protection locked="0"/>
    </xf>
    <xf numFmtId="178" fontId="9" fillId="4" borderId="46" xfId="0" applyNumberFormat="1" applyFont="1" applyFill="1" applyBorder="1" applyAlignment="1" applyProtection="1">
      <alignment horizontal="center" vertical="center"/>
      <protection locked="0"/>
    </xf>
    <xf numFmtId="178" fontId="9" fillId="4" borderId="52" xfId="0" applyNumberFormat="1" applyFont="1" applyFill="1" applyBorder="1" applyAlignment="1" applyProtection="1">
      <alignment horizontal="center" vertical="center"/>
      <protection locked="0"/>
    </xf>
    <xf numFmtId="178" fontId="9" fillId="4" borderId="47" xfId="0" applyNumberFormat="1" applyFont="1" applyFill="1" applyBorder="1" applyAlignment="1" applyProtection="1">
      <alignment horizontal="center" vertical="center"/>
      <protection locked="0"/>
    </xf>
    <xf numFmtId="49" fontId="9" fillId="4" borderId="40" xfId="0" applyNumberFormat="1" applyFont="1" applyFill="1" applyBorder="1" applyAlignment="1" applyProtection="1">
      <alignment horizontal="left" vertical="center" shrinkToFit="1"/>
      <protection locked="0"/>
    </xf>
    <xf numFmtId="49" fontId="9" fillId="4" borderId="7" xfId="0" applyNumberFormat="1" applyFont="1" applyFill="1" applyBorder="1" applyAlignment="1" applyProtection="1">
      <alignment horizontal="left" vertical="center" shrinkToFit="1"/>
      <protection locked="0"/>
    </xf>
    <xf numFmtId="49" fontId="9" fillId="4" borderId="8" xfId="0" applyNumberFormat="1" applyFont="1" applyFill="1" applyBorder="1" applyAlignment="1" applyProtection="1">
      <alignment horizontal="left" vertical="center" shrinkToFit="1"/>
      <protection locked="0"/>
    </xf>
    <xf numFmtId="178" fontId="9" fillId="4" borderId="40" xfId="0" applyNumberFormat="1" applyFont="1" applyFill="1" applyBorder="1" applyAlignment="1" applyProtection="1">
      <alignment horizontal="center" vertical="center"/>
      <protection locked="0"/>
    </xf>
    <xf numFmtId="178" fontId="9" fillId="4" borderId="7" xfId="0" applyNumberFormat="1" applyFont="1" applyFill="1" applyBorder="1" applyAlignment="1" applyProtection="1">
      <alignment horizontal="center" vertical="center"/>
      <protection locked="0"/>
    </xf>
    <xf numFmtId="178" fontId="9" fillId="4" borderId="8" xfId="0"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lignment horizontal="left" vertical="center" wrapText="1"/>
    </xf>
    <xf numFmtId="0" fontId="8" fillId="0" borderId="0" xfId="0" applyFont="1" applyAlignment="1" applyProtection="1">
      <alignment horizontal="left" vertical="center" wrapText="1"/>
      <protection locked="0"/>
    </xf>
    <xf numFmtId="0" fontId="8" fillId="0" borderId="33" xfId="0" applyFont="1" applyBorder="1" applyAlignment="1">
      <alignment horizontal="left" vertical="center" wrapText="1"/>
    </xf>
    <xf numFmtId="0" fontId="5" fillId="0" borderId="0" xfId="0" applyFont="1" applyAlignment="1" applyProtection="1">
      <alignment horizontal="center" vertical="center" wrapText="1"/>
      <protection locked="0"/>
    </xf>
    <xf numFmtId="49" fontId="6" fillId="4" borderId="28" xfId="0" applyNumberFormat="1" applyFont="1" applyFill="1" applyBorder="1" applyAlignment="1" applyProtection="1">
      <alignment horizontal="left" vertical="center"/>
      <protection locked="0"/>
    </xf>
    <xf numFmtId="49" fontId="6" fillId="4" borderId="27" xfId="0" applyNumberFormat="1" applyFont="1" applyFill="1" applyBorder="1" applyAlignment="1" applyProtection="1">
      <alignment horizontal="left" vertical="center"/>
      <protection locked="0"/>
    </xf>
    <xf numFmtId="49" fontId="6" fillId="4" borderId="32" xfId="0" applyNumberFormat="1" applyFont="1" applyFill="1" applyBorder="1" applyAlignment="1" applyProtection="1">
      <alignment horizontal="left" vertical="center"/>
      <protection locked="0"/>
    </xf>
    <xf numFmtId="49" fontId="5" fillId="4" borderId="25" xfId="0" applyNumberFormat="1" applyFont="1" applyFill="1" applyBorder="1" applyAlignment="1" applyProtection="1">
      <alignment horizontal="left" vertical="center"/>
      <protection locked="0"/>
    </xf>
    <xf numFmtId="49" fontId="5" fillId="4" borderId="2" xfId="0" applyNumberFormat="1" applyFont="1" applyFill="1" applyBorder="1" applyAlignment="1" applyProtection="1">
      <alignment horizontal="left" vertical="center"/>
      <protection locked="0"/>
    </xf>
    <xf numFmtId="49" fontId="5" fillId="4" borderId="26" xfId="0" applyNumberFormat="1" applyFont="1" applyFill="1" applyBorder="1" applyAlignment="1" applyProtection="1">
      <alignment horizontal="left" vertical="center"/>
      <protection locked="0"/>
    </xf>
    <xf numFmtId="49" fontId="6" fillId="4" borderId="12" xfId="0" applyNumberFormat="1" applyFont="1" applyFill="1" applyBorder="1" applyAlignment="1" applyProtection="1">
      <alignment horizontal="left" vertical="center"/>
      <protection locked="0"/>
    </xf>
    <xf numFmtId="49" fontId="6" fillId="4" borderId="3" xfId="0" applyNumberFormat="1" applyFont="1" applyFill="1" applyBorder="1" applyAlignment="1" applyProtection="1">
      <alignment horizontal="left" vertical="center"/>
      <protection locked="0"/>
    </xf>
    <xf numFmtId="49" fontId="6" fillId="4" borderId="44" xfId="0" applyNumberFormat="1" applyFont="1" applyFill="1" applyBorder="1" applyAlignment="1" applyProtection="1">
      <alignment horizontal="left" vertical="center"/>
      <protection locked="0"/>
    </xf>
    <xf numFmtId="0" fontId="9" fillId="0" borderId="30"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49" fontId="9" fillId="4" borderId="4" xfId="0" applyNumberFormat="1" applyFont="1" applyFill="1" applyBorder="1" applyAlignment="1" applyProtection="1">
      <alignment horizontal="left" vertical="center"/>
      <protection locked="0"/>
    </xf>
    <xf numFmtId="49" fontId="9" fillId="4" borderId="5" xfId="0" applyNumberFormat="1" applyFont="1" applyFill="1" applyBorder="1" applyAlignment="1" applyProtection="1">
      <alignment horizontal="left" vertical="center"/>
      <protection locked="0"/>
    </xf>
    <xf numFmtId="49" fontId="9" fillId="4" borderId="28" xfId="0" applyNumberFormat="1" applyFont="1" applyFill="1" applyBorder="1" applyAlignment="1" applyProtection="1">
      <alignment horizontal="left" vertical="center"/>
      <protection locked="0"/>
    </xf>
    <xf numFmtId="49" fontId="9" fillId="4" borderId="27" xfId="0" applyNumberFormat="1" applyFont="1" applyFill="1" applyBorder="1" applyAlignment="1" applyProtection="1">
      <alignment horizontal="left" vertical="center"/>
      <protection locked="0"/>
    </xf>
    <xf numFmtId="49" fontId="9" fillId="4" borderId="13" xfId="0" applyNumberFormat="1" applyFont="1" applyFill="1" applyBorder="1" applyAlignment="1" applyProtection="1">
      <alignment horizontal="left" vertical="center"/>
      <protection locked="0"/>
    </xf>
    <xf numFmtId="0" fontId="20" fillId="0" borderId="4" xfId="0" applyFont="1" applyBorder="1" applyAlignment="1">
      <alignment horizontal="center" vertical="center"/>
    </xf>
    <xf numFmtId="0" fontId="6" fillId="4" borderId="16" xfId="0" applyFont="1" applyFill="1" applyBorder="1" applyAlignment="1">
      <alignment horizontal="left"/>
    </xf>
    <xf numFmtId="0" fontId="6" fillId="4" borderId="34" xfId="0" applyFont="1" applyFill="1" applyBorder="1" applyAlignment="1">
      <alignment horizontal="left"/>
    </xf>
    <xf numFmtId="0" fontId="6" fillId="4" borderId="31" xfId="0" applyFont="1" applyFill="1" applyBorder="1" applyAlignment="1">
      <alignment horizontal="left"/>
    </xf>
    <xf numFmtId="49" fontId="5" fillId="4" borderId="28" xfId="0" applyNumberFormat="1" applyFont="1" applyFill="1" applyBorder="1" applyAlignment="1" applyProtection="1">
      <alignment horizontal="left" vertical="center"/>
      <protection locked="0"/>
    </xf>
    <xf numFmtId="49" fontId="5" fillId="4" borderId="27" xfId="0" applyNumberFormat="1" applyFont="1" applyFill="1" applyBorder="1" applyAlignment="1" applyProtection="1">
      <alignment horizontal="left" vertical="center"/>
      <protection locked="0"/>
    </xf>
    <xf numFmtId="49" fontId="5" fillId="4" borderId="32" xfId="0" applyNumberFormat="1" applyFont="1" applyFill="1" applyBorder="1" applyAlignment="1" applyProtection="1">
      <alignment horizontal="left" vertical="center"/>
      <protection locked="0"/>
    </xf>
    <xf numFmtId="49" fontId="9" fillId="4" borderId="21" xfId="0" applyNumberFormat="1" applyFont="1" applyFill="1" applyBorder="1" applyAlignment="1">
      <alignment horizontal="left" vertical="center" wrapText="1"/>
    </xf>
    <xf numFmtId="49" fontId="9" fillId="4" borderId="11" xfId="0" applyNumberFormat="1" applyFont="1" applyFill="1" applyBorder="1" applyAlignment="1">
      <alignment horizontal="left" vertical="center" wrapText="1"/>
    </xf>
    <xf numFmtId="49" fontId="9" fillId="4" borderId="10" xfId="0" applyNumberFormat="1" applyFont="1" applyFill="1" applyBorder="1" applyAlignment="1">
      <alignment horizontal="left" vertical="center" wrapText="1"/>
    </xf>
    <xf numFmtId="0" fontId="9" fillId="0" borderId="14" xfId="0" applyFont="1" applyBorder="1" applyAlignment="1" applyProtection="1">
      <alignment horizontal="center" vertical="center" textRotation="255"/>
      <protection locked="0"/>
    </xf>
    <xf numFmtId="0" fontId="9" fillId="0" borderId="22" xfId="0" applyFont="1" applyBorder="1" applyAlignment="1" applyProtection="1">
      <alignment horizontal="center" vertical="center" textRotation="255"/>
      <protection locked="0"/>
    </xf>
    <xf numFmtId="0" fontId="9" fillId="0" borderId="15" xfId="0" applyFont="1" applyBorder="1" applyAlignment="1" applyProtection="1">
      <alignment horizontal="center" vertical="center" textRotation="255"/>
      <protection locked="0"/>
    </xf>
    <xf numFmtId="0" fontId="9" fillId="0" borderId="33" xfId="0" applyFont="1" applyBorder="1" applyAlignment="1" applyProtection="1">
      <alignment horizontal="center" vertical="center" textRotation="255"/>
      <protection locked="0"/>
    </xf>
    <xf numFmtId="0" fontId="9" fillId="0" borderId="16" xfId="0" applyFont="1" applyBorder="1" applyAlignment="1" applyProtection="1">
      <alignment horizontal="center" vertical="center" textRotation="255"/>
      <protection locked="0"/>
    </xf>
    <xf numFmtId="0" fontId="9" fillId="0" borderId="31" xfId="0" applyFont="1" applyBorder="1" applyAlignment="1" applyProtection="1">
      <alignment horizontal="center" vertical="center" textRotation="255"/>
      <protection locked="0"/>
    </xf>
    <xf numFmtId="49" fontId="5" fillId="4" borderId="21" xfId="0" applyNumberFormat="1" applyFont="1" applyFill="1" applyBorder="1" applyAlignment="1" applyProtection="1">
      <alignment horizontal="left" vertical="center"/>
      <protection locked="0"/>
    </xf>
    <xf numFmtId="49" fontId="5" fillId="4" borderId="11" xfId="0" applyNumberFormat="1" applyFont="1" applyFill="1" applyBorder="1" applyAlignment="1" applyProtection="1">
      <alignment horizontal="left" vertical="center"/>
      <protection locked="0"/>
    </xf>
    <xf numFmtId="49" fontId="5" fillId="4" borderId="10" xfId="0" applyNumberFormat="1" applyFont="1" applyFill="1" applyBorder="1" applyAlignment="1" applyProtection="1">
      <alignment horizontal="left" vertical="center"/>
      <protection locked="0"/>
    </xf>
    <xf numFmtId="0" fontId="9" fillId="4" borderId="49"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13" xfId="0" applyFont="1" applyFill="1" applyBorder="1" applyAlignment="1">
      <alignment horizontal="center" vertical="center"/>
    </xf>
    <xf numFmtId="0" fontId="9" fillId="0" borderId="38"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50" xfId="0" applyFont="1" applyBorder="1" applyAlignment="1">
      <alignment horizontal="center" vertical="center" shrinkToFit="1"/>
    </xf>
    <xf numFmtId="49" fontId="6" fillId="4" borderId="38" xfId="0" applyNumberFormat="1" applyFont="1" applyFill="1" applyBorder="1" applyAlignment="1" applyProtection="1">
      <alignment horizontal="center" vertical="center"/>
      <protection locked="0"/>
    </xf>
    <xf numFmtId="49" fontId="6" fillId="4" borderId="13" xfId="0" applyNumberFormat="1" applyFont="1" applyFill="1" applyBorder="1" applyAlignment="1" applyProtection="1">
      <alignment horizontal="center" vertical="center"/>
      <protection locked="0"/>
    </xf>
    <xf numFmtId="0" fontId="6" fillId="4" borderId="49"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4" borderId="32" xfId="0" applyFont="1" applyFill="1" applyBorder="1" applyAlignment="1" applyProtection="1">
      <alignment horizontal="center" vertical="center" wrapText="1"/>
      <protection locked="0"/>
    </xf>
    <xf numFmtId="49" fontId="6" fillId="4" borderId="45" xfId="0" applyNumberFormat="1" applyFont="1" applyFill="1" applyBorder="1" applyAlignment="1">
      <alignment horizontal="left" vertical="center" wrapText="1"/>
    </xf>
    <xf numFmtId="49" fontId="6" fillId="4" borderId="42" xfId="0" applyNumberFormat="1" applyFont="1" applyFill="1" applyBorder="1" applyAlignment="1">
      <alignment horizontal="left" vertical="center" wrapText="1"/>
    </xf>
    <xf numFmtId="49" fontId="6" fillId="4" borderId="51" xfId="0" applyNumberFormat="1" applyFont="1" applyFill="1" applyBorder="1" applyAlignment="1">
      <alignment horizontal="left" vertical="center" wrapText="1"/>
    </xf>
    <xf numFmtId="0" fontId="24" fillId="0" borderId="16" xfId="0" applyFont="1" applyBorder="1" applyAlignment="1" applyProtection="1">
      <alignment horizontal="center" vertical="center"/>
      <protection locked="0"/>
    </xf>
    <xf numFmtId="0" fontId="24" fillId="0" borderId="34"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38" fontId="10" fillId="2" borderId="16" xfId="1" applyFont="1" applyFill="1" applyBorder="1" applyAlignment="1" applyProtection="1">
      <alignment horizontal="center"/>
    </xf>
    <xf numFmtId="38" fontId="10" fillId="2" borderId="34" xfId="1" applyFont="1" applyFill="1" applyBorder="1" applyAlignment="1" applyProtection="1">
      <alignment horizontal="center"/>
    </xf>
    <xf numFmtId="0" fontId="14" fillId="3" borderId="15" xfId="0" applyFont="1" applyFill="1" applyBorder="1" applyAlignment="1" applyProtection="1">
      <alignment horizontal="left" vertical="center" wrapText="1"/>
      <protection locked="0"/>
    </xf>
    <xf numFmtId="0" fontId="14" fillId="3" borderId="34" xfId="0" applyFont="1" applyFill="1" applyBorder="1" applyAlignment="1" applyProtection="1">
      <alignment horizontal="left" vertical="center"/>
      <protection locked="0"/>
    </xf>
    <xf numFmtId="0" fontId="14" fillId="3" borderId="33" xfId="0" applyFont="1" applyFill="1" applyBorder="1" applyAlignment="1" applyProtection="1">
      <alignment horizontal="left" vertical="center"/>
      <protection locked="0"/>
    </xf>
    <xf numFmtId="177" fontId="9" fillId="2" borderId="21" xfId="1" applyNumberFormat="1" applyFont="1" applyFill="1" applyBorder="1" applyAlignment="1" applyProtection="1">
      <alignment horizontal="right" vertical="center"/>
    </xf>
    <xf numFmtId="177" fontId="9" fillId="2" borderId="11" xfId="1" applyNumberFormat="1" applyFont="1" applyFill="1" applyBorder="1" applyAlignment="1" applyProtection="1">
      <alignment horizontal="right" vertical="center"/>
    </xf>
    <xf numFmtId="0" fontId="8" fillId="0" borderId="34" xfId="0" applyFont="1" applyBorder="1" applyAlignment="1">
      <alignment horizontal="left" vertical="center" wrapText="1"/>
    </xf>
    <xf numFmtId="0" fontId="8" fillId="0" borderId="31" xfId="0" applyFont="1" applyBorder="1" applyAlignment="1">
      <alignment horizontal="left" vertical="center" wrapText="1"/>
    </xf>
    <xf numFmtId="49" fontId="9" fillId="4" borderId="41" xfId="0" applyNumberFormat="1" applyFont="1" applyFill="1" applyBorder="1" applyAlignment="1" applyProtection="1">
      <alignment horizontal="left" vertical="center" shrinkToFit="1"/>
      <protection locked="0"/>
    </xf>
    <xf numFmtId="49" fontId="9" fillId="4" borderId="4" xfId="0" applyNumberFormat="1" applyFont="1" applyFill="1" applyBorder="1" applyAlignment="1" applyProtection="1">
      <alignment horizontal="left" vertical="center" shrinkToFit="1"/>
      <protection locked="0"/>
    </xf>
    <xf numFmtId="49" fontId="9" fillId="4" borderId="5" xfId="0" applyNumberFormat="1" applyFont="1" applyFill="1" applyBorder="1" applyAlignment="1" applyProtection="1">
      <alignment horizontal="left" vertical="center" shrinkToFit="1"/>
      <protection locked="0"/>
    </xf>
    <xf numFmtId="0" fontId="9" fillId="0" borderId="14"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177" fontId="9" fillId="2" borderId="28"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0" fontId="14" fillId="0" borderId="9"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3" borderId="15" xfId="0" applyFont="1" applyFill="1" applyBorder="1" applyAlignment="1" applyProtection="1">
      <alignment horizontal="left" vertical="center"/>
      <protection locked="0"/>
    </xf>
    <xf numFmtId="178" fontId="9" fillId="4" borderId="41" xfId="0" applyNumberFormat="1" applyFont="1" applyFill="1" applyBorder="1" applyAlignment="1" applyProtection="1">
      <alignment horizontal="center" vertical="center"/>
      <protection locked="0"/>
    </xf>
    <xf numFmtId="178" fontId="9" fillId="4" borderId="4" xfId="0" applyNumberFormat="1" applyFont="1" applyFill="1" applyBorder="1" applyAlignment="1" applyProtection="1">
      <alignment horizontal="center" vertical="center"/>
      <protection locked="0"/>
    </xf>
    <xf numFmtId="178" fontId="9" fillId="4" borderId="5"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0" fontId="8" fillId="0" borderId="33" xfId="0" applyFont="1" applyBorder="1" applyAlignment="1">
      <alignment horizontal="left" vertical="top" wrapText="1"/>
    </xf>
    <xf numFmtId="0" fontId="20" fillId="4" borderId="46" xfId="0" applyFont="1" applyFill="1" applyBorder="1" applyAlignment="1" applyProtection="1">
      <alignment horizontal="center" vertical="center" shrinkToFit="1"/>
      <protection locked="0"/>
    </xf>
    <xf numFmtId="0" fontId="20" fillId="4" borderId="52" xfId="0" applyFont="1" applyFill="1" applyBorder="1" applyAlignment="1" applyProtection="1">
      <alignment horizontal="center" vertical="center" shrinkToFit="1"/>
      <protection locked="0"/>
    </xf>
    <xf numFmtId="0" fontId="20" fillId="4" borderId="47" xfId="0" applyFont="1" applyFill="1" applyBorder="1" applyAlignment="1" applyProtection="1">
      <alignment horizontal="center" vertical="center" shrinkToFit="1"/>
      <protection locked="0"/>
    </xf>
    <xf numFmtId="178" fontId="20" fillId="4" borderId="46" xfId="0" applyNumberFormat="1" applyFont="1" applyFill="1" applyBorder="1" applyAlignment="1" applyProtection="1">
      <alignment horizontal="center" vertical="center"/>
      <protection locked="0"/>
    </xf>
    <xf numFmtId="178" fontId="20" fillId="4" borderId="52" xfId="0" applyNumberFormat="1" applyFont="1" applyFill="1" applyBorder="1" applyAlignment="1" applyProtection="1">
      <alignment horizontal="center" vertical="center"/>
      <protection locked="0"/>
    </xf>
    <xf numFmtId="177" fontId="20" fillId="2" borderId="39" xfId="1" applyNumberFormat="1" applyFont="1" applyFill="1" applyBorder="1" applyAlignment="1" applyProtection="1">
      <alignment horizontal="right" vertical="center"/>
    </xf>
    <xf numFmtId="177" fontId="20" fillId="2" borderId="53" xfId="1" applyNumberFormat="1" applyFont="1" applyFill="1" applyBorder="1" applyAlignment="1" applyProtection="1">
      <alignment horizontal="right" vertical="center"/>
    </xf>
    <xf numFmtId="38" fontId="31" fillId="2" borderId="58" xfId="1" applyFont="1" applyFill="1" applyBorder="1" applyAlignment="1" applyProtection="1">
      <alignment vertical="center"/>
    </xf>
    <xf numFmtId="38" fontId="32" fillId="2" borderId="89" xfId="1" applyFont="1" applyFill="1" applyBorder="1" applyAlignment="1" applyProtection="1">
      <alignment vertical="center"/>
    </xf>
    <xf numFmtId="38" fontId="32" fillId="2" borderId="90" xfId="1" applyFont="1" applyFill="1" applyBorder="1" applyAlignment="1" applyProtection="1">
      <alignment vertical="center"/>
    </xf>
    <xf numFmtId="38" fontId="32" fillId="2" borderId="59" xfId="1" applyFont="1" applyFill="1" applyBorder="1" applyAlignment="1" applyProtection="1">
      <alignment vertical="center"/>
    </xf>
    <xf numFmtId="38" fontId="32" fillId="2" borderId="0" xfId="1" applyFont="1" applyFill="1" applyBorder="1" applyAlignment="1" applyProtection="1">
      <alignment vertical="center"/>
    </xf>
    <xf numFmtId="38" fontId="32" fillId="2" borderId="60" xfId="1" applyFont="1" applyFill="1" applyBorder="1" applyAlignment="1" applyProtection="1">
      <alignment vertical="center"/>
    </xf>
    <xf numFmtId="38" fontId="32" fillId="2" borderId="61" xfId="1" applyFont="1" applyFill="1" applyBorder="1" applyAlignment="1" applyProtection="1">
      <alignment vertical="center"/>
    </xf>
    <xf numFmtId="38" fontId="32" fillId="2" borderId="62" xfId="1" applyFont="1" applyFill="1" applyBorder="1" applyAlignment="1" applyProtection="1">
      <alignment vertical="center"/>
    </xf>
    <xf numFmtId="38" fontId="32" fillId="2" borderId="77" xfId="1" applyFont="1" applyFill="1" applyBorder="1" applyAlignment="1" applyProtection="1">
      <alignment vertical="center"/>
    </xf>
    <xf numFmtId="0" fontId="20" fillId="4" borderId="21" xfId="0" applyFont="1" applyFill="1" applyBorder="1" applyAlignment="1" applyProtection="1">
      <alignment horizontal="center" vertical="center" shrinkToFit="1"/>
      <protection locked="0"/>
    </xf>
    <xf numFmtId="0" fontId="20" fillId="4" borderId="11" xfId="0" applyFont="1" applyFill="1" applyBorder="1" applyAlignment="1" applyProtection="1">
      <alignment horizontal="center" vertical="center" shrinkToFit="1"/>
      <protection locked="0"/>
    </xf>
    <xf numFmtId="0" fontId="20" fillId="4" borderId="10" xfId="0" applyFont="1" applyFill="1" applyBorder="1" applyAlignment="1" applyProtection="1">
      <alignment horizontal="center" vertical="center" shrinkToFit="1"/>
      <protection locked="0"/>
    </xf>
    <xf numFmtId="178" fontId="20" fillId="4" borderId="21" xfId="0" applyNumberFormat="1" applyFont="1" applyFill="1" applyBorder="1" applyAlignment="1" applyProtection="1">
      <alignment horizontal="center" vertical="center"/>
      <protection locked="0"/>
    </xf>
    <xf numFmtId="178" fontId="20" fillId="4" borderId="11" xfId="0" applyNumberFormat="1" applyFont="1" applyFill="1" applyBorder="1" applyAlignment="1" applyProtection="1">
      <alignment horizontal="center" vertical="center"/>
      <protection locked="0"/>
    </xf>
    <xf numFmtId="177" fontId="20" fillId="2" borderId="16" xfId="1" applyNumberFormat="1" applyFont="1" applyFill="1" applyBorder="1" applyAlignment="1" applyProtection="1">
      <alignment horizontal="right" vertical="center"/>
    </xf>
    <xf numFmtId="177" fontId="20" fillId="2" borderId="34" xfId="1" applyNumberFormat="1" applyFont="1" applyFill="1" applyBorder="1" applyAlignment="1" applyProtection="1">
      <alignment horizontal="right" vertical="center"/>
    </xf>
    <xf numFmtId="0" fontId="20" fillId="0" borderId="14"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49" fontId="20" fillId="4" borderId="41" xfId="0" applyNumberFormat="1"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4" borderId="5" xfId="0" applyFont="1" applyFill="1" applyBorder="1" applyAlignment="1" applyProtection="1">
      <alignment horizontal="center" vertical="center" shrinkToFit="1"/>
      <protection locked="0"/>
    </xf>
    <xf numFmtId="178" fontId="20" fillId="4" borderId="28" xfId="0" applyNumberFormat="1" applyFont="1" applyFill="1" applyBorder="1" applyAlignment="1" applyProtection="1">
      <alignment horizontal="center" vertical="center"/>
      <protection locked="0"/>
    </xf>
    <xf numFmtId="178" fontId="20" fillId="4" borderId="27" xfId="0" applyNumberFormat="1" applyFont="1" applyFill="1" applyBorder="1" applyAlignment="1" applyProtection="1">
      <alignment horizontal="center" vertical="center"/>
      <protection locked="0"/>
    </xf>
    <xf numFmtId="177" fontId="20" fillId="2" borderId="14" xfId="1" applyNumberFormat="1" applyFont="1" applyFill="1" applyBorder="1" applyAlignment="1" applyProtection="1">
      <alignment horizontal="right" vertical="center"/>
    </xf>
    <xf numFmtId="177" fontId="20" fillId="2" borderId="9" xfId="1" applyNumberFormat="1" applyFont="1" applyFill="1" applyBorder="1" applyAlignment="1" applyProtection="1">
      <alignment horizontal="right"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18</xdr:row>
          <xdr:rowOff>107950</xdr:rowOff>
        </xdr:from>
        <xdr:to>
          <xdr:col>2</xdr:col>
          <xdr:colOff>69850</xdr:colOff>
          <xdr:row>19</xdr:row>
          <xdr:rowOff>31750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107950</xdr:rowOff>
        </xdr:from>
        <xdr:to>
          <xdr:col>2</xdr:col>
          <xdr:colOff>69850</xdr:colOff>
          <xdr:row>21</xdr:row>
          <xdr:rowOff>336550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107950</xdr:rowOff>
        </xdr:from>
        <xdr:to>
          <xdr:col>2</xdr:col>
          <xdr:colOff>50800</xdr:colOff>
          <xdr:row>20</xdr:row>
          <xdr:rowOff>31750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31750</xdr:rowOff>
        </xdr:from>
        <xdr:to>
          <xdr:col>2</xdr:col>
          <xdr:colOff>107950</xdr:colOff>
          <xdr:row>20</xdr:row>
          <xdr:rowOff>412750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xdr:row>
          <xdr:rowOff>317500</xdr:rowOff>
        </xdr:from>
        <xdr:to>
          <xdr:col>2</xdr:col>
          <xdr:colOff>6350</xdr:colOff>
          <xdr:row>23</xdr:row>
          <xdr:rowOff>546100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89</xdr:row>
          <xdr:rowOff>25400</xdr:rowOff>
        </xdr:from>
        <xdr:to>
          <xdr:col>2</xdr:col>
          <xdr:colOff>69850</xdr:colOff>
          <xdr:row>89</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91</xdr:row>
          <xdr:rowOff>190500</xdr:rowOff>
        </xdr:from>
        <xdr:to>
          <xdr:col>2</xdr:col>
          <xdr:colOff>69850</xdr:colOff>
          <xdr:row>92</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89</xdr:row>
          <xdr:rowOff>419100</xdr:rowOff>
        </xdr:from>
        <xdr:to>
          <xdr:col>2</xdr:col>
          <xdr:colOff>69850</xdr:colOff>
          <xdr:row>90</xdr:row>
          <xdr:rowOff>203200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25400</xdr:rowOff>
        </xdr:from>
        <xdr:to>
          <xdr:col>2</xdr:col>
          <xdr:colOff>38100</xdr:colOff>
          <xdr:row>22</xdr:row>
          <xdr:rowOff>234950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90</xdr:row>
          <xdr:rowOff>431800</xdr:rowOff>
        </xdr:from>
        <xdr:to>
          <xdr:col>2</xdr:col>
          <xdr:colOff>76200</xdr:colOff>
          <xdr:row>92</xdr:row>
          <xdr:rowOff>6350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93"/>
  <sheetViews>
    <sheetView tabSelected="1" view="pageBreakPreview" zoomScale="68" zoomScaleNormal="85" zoomScaleSheetLayoutView="85" workbookViewId="0">
      <selection activeCell="V6" sqref="V6"/>
    </sheetView>
  </sheetViews>
  <sheetFormatPr defaultColWidth="8.83203125" defaultRowHeight="18"/>
  <cols>
    <col min="1" max="2" width="3.58203125" style="1" customWidth="1"/>
    <col min="3" max="3" width="25.08203125" style="1" customWidth="1"/>
    <col min="4" max="4" width="5.5" style="1" customWidth="1"/>
    <col min="5" max="5" width="6.58203125" style="1" customWidth="1"/>
    <col min="6" max="6" width="4.08203125" style="1" customWidth="1"/>
    <col min="7" max="7" width="8.58203125" style="1" customWidth="1"/>
    <col min="8" max="12" width="3" style="1" customWidth="1"/>
    <col min="13" max="13" width="1.08203125" style="1" customWidth="1"/>
    <col min="14" max="14" width="3" style="1" customWidth="1"/>
    <col min="15" max="15" width="16.58203125" style="1" customWidth="1"/>
    <col min="16" max="16" width="8" style="1" customWidth="1"/>
    <col min="17" max="17" width="13.08203125" style="1" customWidth="1"/>
    <col min="18" max="18" width="6.08203125" style="1" customWidth="1"/>
    <col min="19" max="19" width="10.58203125" style="1" customWidth="1"/>
    <col min="20" max="16384" width="8.83203125" style="1"/>
  </cols>
  <sheetData>
    <row r="1" spans="1:20" ht="24.65" customHeight="1">
      <c r="A1" s="249" t="s">
        <v>29</v>
      </c>
      <c r="B1" s="249"/>
      <c r="C1" s="249"/>
      <c r="S1" s="2"/>
    </row>
    <row r="2" spans="1:20" s="3" customFormat="1" ht="31" customHeight="1">
      <c r="A2" s="253" t="s">
        <v>91</v>
      </c>
      <c r="B2" s="253"/>
      <c r="C2" s="253"/>
      <c r="D2" s="253"/>
      <c r="E2" s="253"/>
      <c r="F2" s="253"/>
      <c r="G2" s="253"/>
      <c r="H2" s="253"/>
      <c r="I2" s="253"/>
      <c r="J2" s="253"/>
      <c r="K2" s="253"/>
      <c r="L2" s="253"/>
      <c r="M2" s="253"/>
      <c r="N2" s="253"/>
      <c r="O2" s="253"/>
      <c r="P2" s="253"/>
      <c r="Q2" s="253"/>
      <c r="R2" s="253"/>
      <c r="S2" s="253"/>
      <c r="T2" s="1"/>
    </row>
    <row r="3" spans="1:20" s="3" customFormat="1" ht="19.5" customHeight="1">
      <c r="O3" s="266" t="s">
        <v>0</v>
      </c>
      <c r="P3" s="266"/>
      <c r="Q3" s="266"/>
      <c r="R3" s="266"/>
      <c r="S3" s="266"/>
    </row>
    <row r="4" spans="1:20" s="3" customFormat="1" ht="19.399999999999999" customHeight="1">
      <c r="A4" s="2" t="s">
        <v>1</v>
      </c>
      <c r="T4" s="1"/>
    </row>
    <row r="5" spans="1:20" s="3" customFormat="1" ht="9" customHeight="1" thickBot="1">
      <c r="T5" s="1"/>
    </row>
    <row r="6" spans="1:20" s="3" customFormat="1" ht="18.649999999999999" customHeight="1">
      <c r="A6" s="282" t="s">
        <v>2</v>
      </c>
      <c r="B6" s="283"/>
      <c r="C6" s="4" t="s">
        <v>3</v>
      </c>
      <c r="D6" s="254"/>
      <c r="E6" s="255"/>
      <c r="F6" s="255"/>
      <c r="G6" s="255"/>
      <c r="H6" s="255"/>
      <c r="I6" s="255"/>
      <c r="J6" s="255"/>
      <c r="K6" s="255"/>
      <c r="L6" s="255"/>
      <c r="M6" s="255"/>
      <c r="N6" s="255"/>
      <c r="O6" s="255"/>
      <c r="P6" s="255"/>
      <c r="Q6" s="255"/>
      <c r="R6" s="255"/>
      <c r="S6" s="256"/>
      <c r="T6" s="1"/>
    </row>
    <row r="7" spans="1:20" s="3" customFormat="1" ht="30" customHeight="1" thickBot="1">
      <c r="A7" s="284"/>
      <c r="B7" s="285"/>
      <c r="C7" s="5" t="s">
        <v>4</v>
      </c>
      <c r="D7" s="257"/>
      <c r="E7" s="257"/>
      <c r="F7" s="258"/>
      <c r="G7" s="258"/>
      <c r="H7" s="258"/>
      <c r="I7" s="258"/>
      <c r="J7" s="258"/>
      <c r="K7" s="258"/>
      <c r="L7" s="258"/>
      <c r="M7" s="258"/>
      <c r="N7" s="258"/>
      <c r="O7" s="258"/>
      <c r="P7" s="258"/>
      <c r="Q7" s="258"/>
      <c r="R7" s="258"/>
      <c r="S7" s="259"/>
      <c r="T7" s="1"/>
    </row>
    <row r="8" spans="1:20" s="3" customFormat="1" ht="24" customHeight="1">
      <c r="A8" s="284"/>
      <c r="B8" s="285"/>
      <c r="C8" s="6" t="s">
        <v>5</v>
      </c>
      <c r="D8" s="276"/>
      <c r="E8" s="277"/>
      <c r="F8" s="277"/>
      <c r="G8" s="277"/>
      <c r="H8" s="277"/>
      <c r="I8" s="277"/>
      <c r="J8" s="277"/>
      <c r="K8" s="277"/>
      <c r="L8" s="277"/>
      <c r="M8" s="277"/>
      <c r="N8" s="277"/>
      <c r="O8" s="277"/>
      <c r="P8" s="277"/>
      <c r="Q8" s="277"/>
      <c r="R8" s="277"/>
      <c r="S8" s="278"/>
    </row>
    <row r="9" spans="1:20" s="3" customFormat="1" ht="20.5" customHeight="1">
      <c r="A9" s="284"/>
      <c r="B9" s="285"/>
      <c r="C9" s="41" t="s">
        <v>3</v>
      </c>
      <c r="D9" s="260"/>
      <c r="E9" s="260"/>
      <c r="F9" s="261"/>
      <c r="G9" s="261"/>
      <c r="H9" s="261"/>
      <c r="I9" s="261"/>
      <c r="J9" s="261"/>
      <c r="K9" s="261"/>
      <c r="L9" s="261"/>
      <c r="M9" s="261"/>
      <c r="N9" s="261"/>
      <c r="O9" s="261"/>
      <c r="P9" s="261"/>
      <c r="Q9" s="261"/>
      <c r="R9" s="261"/>
      <c r="S9" s="262"/>
      <c r="T9" s="1"/>
    </row>
    <row r="10" spans="1:20" s="3" customFormat="1" ht="27.65" customHeight="1" thickBot="1">
      <c r="A10" s="284"/>
      <c r="B10" s="285"/>
      <c r="C10" s="57" t="s">
        <v>25</v>
      </c>
      <c r="D10" s="288"/>
      <c r="E10" s="289"/>
      <c r="F10" s="289"/>
      <c r="G10" s="289"/>
      <c r="H10" s="289"/>
      <c r="I10" s="289"/>
      <c r="J10" s="289"/>
      <c r="K10" s="289"/>
      <c r="L10" s="289"/>
      <c r="M10" s="289"/>
      <c r="N10" s="289"/>
      <c r="O10" s="289"/>
      <c r="P10" s="289"/>
      <c r="Q10" s="289"/>
      <c r="R10" s="289"/>
      <c r="S10" s="290"/>
    </row>
    <row r="11" spans="1:20" s="3" customFormat="1" ht="27" customHeight="1">
      <c r="A11" s="284"/>
      <c r="B11" s="285"/>
      <c r="C11" s="263" t="s">
        <v>6</v>
      </c>
      <c r="D11" s="50" t="s">
        <v>7</v>
      </c>
      <c r="E11" s="291" t="s">
        <v>57</v>
      </c>
      <c r="F11" s="292"/>
      <c r="G11" s="292"/>
      <c r="H11" s="292"/>
      <c r="I11" s="293"/>
      <c r="J11" s="294" t="s">
        <v>26</v>
      </c>
      <c r="K11" s="295"/>
      <c r="L11" s="295"/>
      <c r="M11" s="295"/>
      <c r="N11" s="296"/>
      <c r="O11" s="297"/>
      <c r="P11" s="298"/>
      <c r="Q11" s="299" t="s">
        <v>58</v>
      </c>
      <c r="R11" s="300"/>
      <c r="S11" s="301"/>
      <c r="T11" s="78"/>
    </row>
    <row r="12" spans="1:20" s="3" customFormat="1" ht="27" customHeight="1">
      <c r="A12" s="284"/>
      <c r="B12" s="285"/>
      <c r="C12" s="264"/>
      <c r="D12" s="302"/>
      <c r="E12" s="303"/>
      <c r="F12" s="303"/>
      <c r="G12" s="303"/>
      <c r="H12" s="303"/>
      <c r="I12" s="303"/>
      <c r="J12" s="303"/>
      <c r="K12" s="303"/>
      <c r="L12" s="303"/>
      <c r="M12" s="303"/>
      <c r="N12" s="303"/>
      <c r="O12" s="303"/>
      <c r="P12" s="303"/>
      <c r="Q12" s="303"/>
      <c r="R12" s="303"/>
      <c r="S12" s="304"/>
    </row>
    <row r="13" spans="1:20" s="3" customFormat="1" ht="19.5" customHeight="1" thickBot="1">
      <c r="A13" s="284"/>
      <c r="B13" s="285"/>
      <c r="C13" s="265"/>
      <c r="D13" s="273" t="s">
        <v>40</v>
      </c>
      <c r="E13" s="274"/>
      <c r="F13" s="274"/>
      <c r="G13" s="274"/>
      <c r="H13" s="274"/>
      <c r="I13" s="274"/>
      <c r="J13" s="274"/>
      <c r="K13" s="274"/>
      <c r="L13" s="274"/>
      <c r="M13" s="274"/>
      <c r="N13" s="274"/>
      <c r="O13" s="274"/>
      <c r="P13" s="274"/>
      <c r="Q13" s="274"/>
      <c r="R13" s="274"/>
      <c r="S13" s="275"/>
    </row>
    <row r="14" spans="1:20" s="3" customFormat="1" ht="27" customHeight="1">
      <c r="A14" s="284"/>
      <c r="B14" s="285"/>
      <c r="C14" s="4" t="s">
        <v>41</v>
      </c>
      <c r="D14" s="269"/>
      <c r="E14" s="270"/>
      <c r="F14" s="270"/>
      <c r="G14" s="270"/>
      <c r="H14" s="270"/>
      <c r="I14" s="270"/>
      <c r="J14" s="270"/>
      <c r="K14" s="270"/>
      <c r="L14" s="270"/>
      <c r="M14" s="270"/>
      <c r="N14" s="271"/>
      <c r="O14" s="272" t="s">
        <v>70</v>
      </c>
      <c r="P14" s="272"/>
      <c r="Q14" s="267"/>
      <c r="R14" s="267"/>
      <c r="S14" s="268"/>
    </row>
    <row r="15" spans="1:20" s="3" customFormat="1" ht="31.75" customHeight="1" thickBot="1">
      <c r="A15" s="286"/>
      <c r="B15" s="287"/>
      <c r="C15" s="7" t="s">
        <v>42</v>
      </c>
      <c r="D15" s="279"/>
      <c r="E15" s="280"/>
      <c r="F15" s="280"/>
      <c r="G15" s="280"/>
      <c r="H15" s="280"/>
      <c r="I15" s="280"/>
      <c r="J15" s="280"/>
      <c r="K15" s="280"/>
      <c r="L15" s="280"/>
      <c r="M15" s="280"/>
      <c r="N15" s="280"/>
      <c r="O15" s="280"/>
      <c r="P15" s="280"/>
      <c r="Q15" s="280"/>
      <c r="R15" s="280"/>
      <c r="S15" s="281"/>
    </row>
    <row r="16" spans="1:20" s="3" customFormat="1" ht="116.5" hidden="1" customHeight="1" thickBot="1">
      <c r="A16" s="55"/>
      <c r="B16" s="79"/>
      <c r="C16" s="80"/>
      <c r="D16" s="81"/>
      <c r="E16" s="81"/>
      <c r="F16" s="81"/>
      <c r="G16" s="81"/>
      <c r="H16" s="81"/>
      <c r="I16" s="81"/>
      <c r="J16" s="81"/>
      <c r="K16" s="81"/>
      <c r="L16" s="81"/>
      <c r="M16" s="81"/>
      <c r="N16" s="81"/>
      <c r="O16" s="80"/>
      <c r="P16" s="81"/>
      <c r="Q16" s="8"/>
      <c r="R16" s="8"/>
      <c r="S16" s="9"/>
    </row>
    <row r="17" spans="1:21" s="3" customFormat="1" ht="16.5">
      <c r="A17" s="10" t="s">
        <v>8</v>
      </c>
      <c r="B17" s="11"/>
      <c r="C17" s="12"/>
      <c r="D17" s="12"/>
      <c r="E17" s="12"/>
      <c r="F17" s="12"/>
      <c r="G17" s="12"/>
      <c r="H17" s="12"/>
      <c r="I17" s="12"/>
      <c r="J17" s="12"/>
      <c r="K17" s="12"/>
      <c r="L17" s="12"/>
      <c r="M17" s="12"/>
      <c r="N17" s="12"/>
      <c r="O17" s="12"/>
      <c r="P17" s="12"/>
      <c r="Q17" s="12"/>
      <c r="R17" s="12"/>
      <c r="S17" s="13"/>
    </row>
    <row r="18" spans="1:21" s="3" customFormat="1" ht="33" customHeight="1">
      <c r="A18" s="14"/>
      <c r="B18" s="251" t="s">
        <v>9</v>
      </c>
      <c r="C18" s="251"/>
      <c r="D18" s="251"/>
      <c r="E18" s="251"/>
      <c r="F18" s="251"/>
      <c r="G18" s="251"/>
      <c r="H18" s="251"/>
      <c r="I18" s="251"/>
      <c r="J18" s="251"/>
      <c r="K18" s="251"/>
      <c r="L18" s="251"/>
      <c r="M18" s="251"/>
      <c r="N18" s="251"/>
      <c r="O18" s="251"/>
      <c r="P18" s="251"/>
      <c r="Q18" s="251"/>
      <c r="R18" s="251"/>
      <c r="S18" s="15"/>
    </row>
    <row r="19" spans="1:21" s="17" customFormat="1" ht="25" customHeight="1">
      <c r="A19" s="16"/>
      <c r="B19" s="82"/>
      <c r="C19" s="250" t="s">
        <v>27</v>
      </c>
      <c r="D19" s="250"/>
      <c r="E19" s="250"/>
      <c r="F19" s="250"/>
      <c r="G19" s="250"/>
      <c r="H19" s="250"/>
      <c r="I19" s="250"/>
      <c r="J19" s="250"/>
      <c r="K19" s="250"/>
      <c r="L19" s="250"/>
      <c r="M19" s="250"/>
      <c r="N19" s="250"/>
      <c r="O19" s="250"/>
      <c r="P19" s="250"/>
      <c r="Q19" s="250"/>
      <c r="R19" s="250"/>
      <c r="S19" s="38"/>
    </row>
    <row r="20" spans="1:21" s="2" customFormat="1" ht="26.15" customHeight="1">
      <c r="A20" s="18"/>
      <c r="B20" s="83"/>
      <c r="C20" s="84" t="s">
        <v>10</v>
      </c>
      <c r="D20" s="43"/>
      <c r="E20" s="43"/>
      <c r="F20" s="43"/>
      <c r="G20" s="43"/>
      <c r="H20" s="43"/>
      <c r="I20" s="43"/>
      <c r="J20" s="43"/>
      <c r="K20" s="43"/>
      <c r="L20" s="43"/>
      <c r="M20" s="43"/>
      <c r="N20" s="43"/>
      <c r="O20" s="43"/>
      <c r="P20" s="43"/>
      <c r="Q20" s="43"/>
      <c r="R20" s="43"/>
      <c r="S20" s="39"/>
    </row>
    <row r="21" spans="1:21" s="17" customFormat="1" ht="33" customHeight="1">
      <c r="A21" s="16"/>
      <c r="B21" s="82"/>
      <c r="C21" s="250" t="s">
        <v>11</v>
      </c>
      <c r="D21" s="250"/>
      <c r="E21" s="250"/>
      <c r="F21" s="250"/>
      <c r="G21" s="250"/>
      <c r="H21" s="250"/>
      <c r="I21" s="250"/>
      <c r="J21" s="250"/>
      <c r="K21" s="250"/>
      <c r="L21" s="250"/>
      <c r="M21" s="250"/>
      <c r="N21" s="250"/>
      <c r="O21" s="250"/>
      <c r="P21" s="250"/>
      <c r="Q21" s="250"/>
      <c r="R21" s="250"/>
      <c r="S21" s="252"/>
    </row>
    <row r="22" spans="1:21" s="17" customFormat="1" ht="31.75" customHeight="1">
      <c r="A22" s="16"/>
      <c r="B22" s="82"/>
      <c r="C22" s="250" t="s">
        <v>12</v>
      </c>
      <c r="D22" s="250"/>
      <c r="E22" s="250"/>
      <c r="F22" s="250"/>
      <c r="G22" s="250"/>
      <c r="H22" s="250"/>
      <c r="I22" s="250"/>
      <c r="J22" s="250"/>
      <c r="K22" s="250"/>
      <c r="L22" s="250"/>
      <c r="M22" s="250"/>
      <c r="N22" s="250"/>
      <c r="O22" s="250"/>
      <c r="P22" s="250"/>
      <c r="Q22" s="250"/>
      <c r="R22" s="250"/>
      <c r="S22" s="38"/>
    </row>
    <row r="23" spans="1:21" s="17" customFormat="1" ht="22.5" customHeight="1">
      <c r="A23" s="16"/>
      <c r="B23" s="85"/>
      <c r="C23" s="250" t="s">
        <v>28</v>
      </c>
      <c r="D23" s="250"/>
      <c r="E23" s="250"/>
      <c r="F23" s="250"/>
      <c r="G23" s="250"/>
      <c r="H23" s="250"/>
      <c r="I23" s="250"/>
      <c r="J23" s="250"/>
      <c r="K23" s="250"/>
      <c r="L23" s="250"/>
      <c r="M23" s="250"/>
      <c r="N23" s="250"/>
      <c r="O23" s="250"/>
      <c r="P23" s="250"/>
      <c r="Q23" s="250"/>
      <c r="R23" s="250"/>
      <c r="S23" s="252"/>
    </row>
    <row r="24" spans="1:21" s="17" customFormat="1" ht="72.650000000000006" customHeight="1" thickBot="1">
      <c r="A24" s="16"/>
      <c r="B24" s="82"/>
      <c r="C24" s="315" t="s">
        <v>13</v>
      </c>
      <c r="D24" s="315"/>
      <c r="E24" s="315"/>
      <c r="F24" s="315"/>
      <c r="G24" s="315"/>
      <c r="H24" s="315"/>
      <c r="I24" s="315"/>
      <c r="J24" s="315"/>
      <c r="K24" s="315"/>
      <c r="L24" s="315"/>
      <c r="M24" s="315"/>
      <c r="N24" s="315"/>
      <c r="O24" s="315"/>
      <c r="P24" s="315"/>
      <c r="Q24" s="315"/>
      <c r="R24" s="315"/>
      <c r="S24" s="316"/>
    </row>
    <row r="25" spans="1:21" s="2" customFormat="1" ht="25.4" customHeight="1">
      <c r="A25" s="201" t="s">
        <v>14</v>
      </c>
      <c r="B25" s="328"/>
      <c r="C25" s="328"/>
      <c r="D25" s="328"/>
      <c r="E25" s="328"/>
      <c r="F25" s="328"/>
      <c r="G25" s="328"/>
      <c r="H25" s="328"/>
      <c r="I25" s="328"/>
      <c r="J25" s="328"/>
      <c r="K25" s="328"/>
      <c r="L25" s="328"/>
      <c r="M25" s="328"/>
      <c r="N25" s="328"/>
      <c r="O25" s="328"/>
      <c r="P25" s="328"/>
      <c r="Q25" s="328"/>
      <c r="R25" s="328"/>
      <c r="S25" s="329"/>
    </row>
    <row r="26" spans="1:21" s="2" customFormat="1" ht="24" customHeight="1" thickBot="1">
      <c r="A26" s="330" t="s">
        <v>66</v>
      </c>
      <c r="B26" s="311"/>
      <c r="C26" s="311"/>
      <c r="D26" s="311"/>
      <c r="E26" s="311"/>
      <c r="F26" s="311"/>
      <c r="G26" s="311"/>
      <c r="H26" s="311"/>
      <c r="I26" s="311"/>
      <c r="J26" s="311"/>
      <c r="K26" s="311"/>
      <c r="L26" s="311"/>
      <c r="M26" s="311"/>
      <c r="N26" s="311"/>
      <c r="O26" s="311"/>
      <c r="P26" s="311"/>
      <c r="Q26" s="311"/>
      <c r="R26" s="311"/>
      <c r="S26" s="312"/>
    </row>
    <row r="27" spans="1:21" s="8" customFormat="1" ht="58.25" customHeight="1" thickBot="1">
      <c r="A27" s="20"/>
      <c r="B27" s="44"/>
      <c r="C27" s="56" t="s">
        <v>15</v>
      </c>
      <c r="D27" s="320" t="s">
        <v>16</v>
      </c>
      <c r="E27" s="321"/>
      <c r="F27" s="321"/>
      <c r="G27" s="321"/>
      <c r="H27" s="321"/>
      <c r="I27" s="321"/>
      <c r="J27" s="321"/>
      <c r="K27" s="321"/>
      <c r="L27" s="322"/>
      <c r="M27" s="320" t="s">
        <v>43</v>
      </c>
      <c r="N27" s="321"/>
      <c r="O27" s="322"/>
      <c r="P27" s="323" t="s">
        <v>86</v>
      </c>
      <c r="Q27" s="324"/>
      <c r="R27" s="325"/>
      <c r="S27" s="21"/>
      <c r="T27" s="22"/>
    </row>
    <row r="28" spans="1:21" s="3" customFormat="1" ht="22.25" customHeight="1">
      <c r="A28" s="23"/>
      <c r="B28" s="58" t="s">
        <v>30</v>
      </c>
      <c r="C28" s="59"/>
      <c r="D28" s="317"/>
      <c r="E28" s="318"/>
      <c r="F28" s="318"/>
      <c r="G28" s="318"/>
      <c r="H28" s="318"/>
      <c r="I28" s="318"/>
      <c r="J28" s="318"/>
      <c r="K28" s="318"/>
      <c r="L28" s="319"/>
      <c r="M28" s="331"/>
      <c r="N28" s="332"/>
      <c r="O28" s="333"/>
      <c r="P28" s="326" t="str">
        <f t="shared" ref="P28:P34" si="0">IFERROR(IF(VLOOKUP($D28,光熱費支援事業,4,FALSE)="A",IF(AND($M28&gt;0,$M28&lt;=100),VLOOKUP($D28,光熱費支援事業,2,FALSE),""),IF(VLOOKUP($D28,光熱費支援事業,4,FALSE)="B",IF(AND($M28&gt;100,$M28&lt;=300),VLOOKUP($D28,光熱費支援事業,2,FALSE),""),IF(VLOOKUP($D28,光熱費支援事業,4,FALSE)="C",IF($M28&gt;300,VLOOKUP($D28,光熱費支援事業,2,FALSE),""),""))),"")</f>
        <v/>
      </c>
      <c r="Q28" s="327"/>
      <c r="R28" s="45" t="s">
        <v>17</v>
      </c>
      <c r="S28" s="24"/>
      <c r="T28" s="1"/>
      <c r="U28" s="22"/>
    </row>
    <row r="29" spans="1:21" s="3" customFormat="1" ht="22.25" customHeight="1">
      <c r="A29" s="23"/>
      <c r="B29" s="60" t="s">
        <v>31</v>
      </c>
      <c r="C29" s="61"/>
      <c r="D29" s="234"/>
      <c r="E29" s="235"/>
      <c r="F29" s="235"/>
      <c r="G29" s="235"/>
      <c r="H29" s="235"/>
      <c r="I29" s="235"/>
      <c r="J29" s="235"/>
      <c r="K29" s="235"/>
      <c r="L29" s="236"/>
      <c r="M29" s="240"/>
      <c r="N29" s="241"/>
      <c r="O29" s="242"/>
      <c r="P29" s="232" t="str">
        <f t="shared" si="0"/>
        <v/>
      </c>
      <c r="Q29" s="233"/>
      <c r="R29" s="46" t="s">
        <v>17</v>
      </c>
      <c r="S29" s="24"/>
      <c r="T29" s="1"/>
      <c r="U29" s="22"/>
    </row>
    <row r="30" spans="1:21" s="3" customFormat="1" ht="22.25" customHeight="1">
      <c r="A30" s="23"/>
      <c r="B30" s="60" t="s">
        <v>32</v>
      </c>
      <c r="C30" s="61"/>
      <c r="D30" s="234"/>
      <c r="E30" s="235"/>
      <c r="F30" s="235"/>
      <c r="G30" s="235"/>
      <c r="H30" s="235"/>
      <c r="I30" s="235"/>
      <c r="J30" s="235"/>
      <c r="K30" s="235"/>
      <c r="L30" s="236"/>
      <c r="M30" s="237"/>
      <c r="N30" s="238"/>
      <c r="O30" s="239"/>
      <c r="P30" s="232" t="str">
        <f t="shared" si="0"/>
        <v/>
      </c>
      <c r="Q30" s="233"/>
      <c r="R30" s="46" t="s">
        <v>17</v>
      </c>
      <c r="S30" s="24"/>
      <c r="T30" s="1"/>
      <c r="U30" s="25"/>
    </row>
    <row r="31" spans="1:21" s="3" customFormat="1" ht="22.4" customHeight="1">
      <c r="A31" s="23"/>
      <c r="B31" s="60" t="s">
        <v>33</v>
      </c>
      <c r="C31" s="61"/>
      <c r="D31" s="234"/>
      <c r="E31" s="235"/>
      <c r="F31" s="235"/>
      <c r="G31" s="235"/>
      <c r="H31" s="235"/>
      <c r="I31" s="235"/>
      <c r="J31" s="235"/>
      <c r="K31" s="235"/>
      <c r="L31" s="236"/>
      <c r="M31" s="237"/>
      <c r="N31" s="238"/>
      <c r="O31" s="239"/>
      <c r="P31" s="232" t="str">
        <f t="shared" si="0"/>
        <v/>
      </c>
      <c r="Q31" s="233"/>
      <c r="R31" s="46" t="s">
        <v>17</v>
      </c>
      <c r="S31" s="24"/>
      <c r="T31" s="1"/>
      <c r="U31" s="25"/>
    </row>
    <row r="32" spans="1:21" s="3" customFormat="1" ht="22.75" customHeight="1">
      <c r="A32" s="23"/>
      <c r="B32" s="60" t="s">
        <v>34</v>
      </c>
      <c r="C32" s="61"/>
      <c r="D32" s="234"/>
      <c r="E32" s="235"/>
      <c r="F32" s="235"/>
      <c r="G32" s="235"/>
      <c r="H32" s="235"/>
      <c r="I32" s="235"/>
      <c r="J32" s="235"/>
      <c r="K32" s="235"/>
      <c r="L32" s="236"/>
      <c r="M32" s="237"/>
      <c r="N32" s="238"/>
      <c r="O32" s="239"/>
      <c r="P32" s="232" t="str">
        <f t="shared" si="0"/>
        <v/>
      </c>
      <c r="Q32" s="233"/>
      <c r="R32" s="46" t="s">
        <v>17</v>
      </c>
      <c r="S32" s="24"/>
      <c r="T32" s="1"/>
      <c r="U32" s="22"/>
    </row>
    <row r="33" spans="1:21" s="3" customFormat="1" ht="22.4" customHeight="1">
      <c r="A33" s="23"/>
      <c r="B33" s="60" t="s">
        <v>35</v>
      </c>
      <c r="C33" s="61"/>
      <c r="D33" s="234"/>
      <c r="E33" s="235"/>
      <c r="F33" s="235"/>
      <c r="G33" s="235"/>
      <c r="H33" s="235"/>
      <c r="I33" s="235"/>
      <c r="J33" s="235"/>
      <c r="K33" s="235"/>
      <c r="L33" s="236"/>
      <c r="M33" s="237"/>
      <c r="N33" s="238"/>
      <c r="O33" s="239"/>
      <c r="P33" s="232" t="str">
        <f t="shared" si="0"/>
        <v/>
      </c>
      <c r="Q33" s="233"/>
      <c r="R33" s="46" t="s">
        <v>17</v>
      </c>
      <c r="S33" s="24"/>
      <c r="T33" s="22"/>
      <c r="U33" s="22"/>
    </row>
    <row r="34" spans="1:21" s="3" customFormat="1" ht="22.4" customHeight="1" thickBot="1">
      <c r="A34" s="23"/>
      <c r="B34" s="62" t="s">
        <v>36</v>
      </c>
      <c r="C34" s="63"/>
      <c r="D34" s="243"/>
      <c r="E34" s="244"/>
      <c r="F34" s="244"/>
      <c r="G34" s="244"/>
      <c r="H34" s="244"/>
      <c r="I34" s="244"/>
      <c r="J34" s="244"/>
      <c r="K34" s="244"/>
      <c r="L34" s="245"/>
      <c r="M34" s="246"/>
      <c r="N34" s="247"/>
      <c r="O34" s="248"/>
      <c r="P34" s="313" t="str">
        <f t="shared" si="0"/>
        <v/>
      </c>
      <c r="Q34" s="314"/>
      <c r="R34" s="47" t="s">
        <v>17</v>
      </c>
      <c r="S34" s="24"/>
      <c r="T34" s="22"/>
      <c r="U34" s="22"/>
    </row>
    <row r="35" spans="1:21" s="3" customFormat="1" ht="22.4" customHeight="1" thickBot="1">
      <c r="A35" s="20"/>
      <c r="B35" s="305" t="s">
        <v>59</v>
      </c>
      <c r="C35" s="306"/>
      <c r="D35" s="306"/>
      <c r="E35" s="306"/>
      <c r="F35" s="307"/>
      <c r="G35" s="308" t="str">
        <f>IF(SUM(P28:P34)&gt;0,SUM(P28:P34),"")</f>
        <v/>
      </c>
      <c r="H35" s="309"/>
      <c r="I35" s="309"/>
      <c r="J35" s="309"/>
      <c r="K35" s="309"/>
      <c r="L35" s="48" t="s">
        <v>17</v>
      </c>
      <c r="M35" s="8"/>
      <c r="N35" s="8"/>
      <c r="O35" s="8"/>
      <c r="P35" s="8"/>
      <c r="Q35" s="26"/>
      <c r="R35" s="8"/>
      <c r="S35" s="27"/>
      <c r="T35" s="1"/>
      <c r="U35" s="22"/>
    </row>
    <row r="36" spans="1:21" s="3" customFormat="1" ht="12.65" customHeight="1">
      <c r="A36" s="23"/>
      <c r="B36" s="86"/>
      <c r="C36" s="86"/>
      <c r="D36" s="86"/>
      <c r="E36" s="86"/>
      <c r="F36" s="86"/>
      <c r="G36" s="64"/>
      <c r="H36" s="64"/>
      <c r="I36" s="64"/>
      <c r="J36" s="64"/>
      <c r="K36" s="64"/>
      <c r="L36" s="87"/>
      <c r="M36" s="8"/>
      <c r="N36" s="8"/>
      <c r="O36" s="8"/>
      <c r="P36" s="8"/>
      <c r="Q36" s="8"/>
      <c r="R36" s="8"/>
      <c r="S36" s="27"/>
      <c r="T36" s="1"/>
      <c r="U36" s="22"/>
    </row>
    <row r="37" spans="1:21" s="3" customFormat="1" ht="18" customHeight="1" thickBot="1">
      <c r="A37" s="310" t="s">
        <v>60</v>
      </c>
      <c r="B37" s="311"/>
      <c r="C37" s="311"/>
      <c r="D37" s="311"/>
      <c r="E37" s="311"/>
      <c r="F37" s="311"/>
      <c r="G37" s="311"/>
      <c r="H37" s="311"/>
      <c r="I37" s="311"/>
      <c r="J37" s="311"/>
      <c r="K37" s="311"/>
      <c r="L37" s="311"/>
      <c r="M37" s="311"/>
      <c r="N37" s="311"/>
      <c r="O37" s="311"/>
      <c r="P37" s="311"/>
      <c r="Q37" s="311"/>
      <c r="R37" s="311"/>
      <c r="S37" s="312"/>
      <c r="T37" s="2"/>
      <c r="U37" s="22"/>
    </row>
    <row r="38" spans="1:21" s="3" customFormat="1" ht="58.25" customHeight="1" thickBot="1">
      <c r="A38" s="110"/>
      <c r="B38" s="111"/>
      <c r="C38" s="112" t="s">
        <v>15</v>
      </c>
      <c r="D38" s="359" t="s">
        <v>16</v>
      </c>
      <c r="E38" s="360"/>
      <c r="F38" s="360"/>
      <c r="G38" s="360"/>
      <c r="H38" s="360"/>
      <c r="I38" s="360"/>
      <c r="J38" s="360"/>
      <c r="K38" s="360"/>
      <c r="L38" s="361"/>
      <c r="M38" s="362" t="s">
        <v>43</v>
      </c>
      <c r="N38" s="363"/>
      <c r="O38" s="364"/>
      <c r="P38" s="323" t="s">
        <v>87</v>
      </c>
      <c r="Q38" s="324"/>
      <c r="R38" s="325"/>
      <c r="S38" s="21"/>
      <c r="T38" s="22"/>
      <c r="U38" s="22"/>
    </row>
    <row r="39" spans="1:21" s="3" customFormat="1" ht="20" customHeight="1">
      <c r="A39" s="66"/>
      <c r="B39" s="113" t="s">
        <v>30</v>
      </c>
      <c r="C39" s="114"/>
      <c r="D39" s="365"/>
      <c r="E39" s="366"/>
      <c r="F39" s="366"/>
      <c r="G39" s="366"/>
      <c r="H39" s="366"/>
      <c r="I39" s="366"/>
      <c r="J39" s="366"/>
      <c r="K39" s="366"/>
      <c r="L39" s="367"/>
      <c r="M39" s="368"/>
      <c r="N39" s="369"/>
      <c r="O39" s="369"/>
      <c r="P39" s="370">
        <f>IFERROR(M39*1380,"")</f>
        <v>0</v>
      </c>
      <c r="Q39" s="371"/>
      <c r="R39" s="115" t="s">
        <v>17</v>
      </c>
      <c r="S39" s="24"/>
      <c r="T39" s="1"/>
      <c r="U39" s="22"/>
    </row>
    <row r="40" spans="1:21" s="3" customFormat="1" ht="20" customHeight="1">
      <c r="A40" s="66"/>
      <c r="B40" s="116" t="s">
        <v>31</v>
      </c>
      <c r="C40" s="117"/>
      <c r="D40" s="336"/>
      <c r="E40" s="337"/>
      <c r="F40" s="337"/>
      <c r="G40" s="337"/>
      <c r="H40" s="337"/>
      <c r="I40" s="337"/>
      <c r="J40" s="337"/>
      <c r="K40" s="337"/>
      <c r="L40" s="338"/>
      <c r="M40" s="339"/>
      <c r="N40" s="340"/>
      <c r="O40" s="340"/>
      <c r="P40" s="341">
        <f t="shared" ref="P40:P45" si="1">IFERROR(M40*1380,"")</f>
        <v>0</v>
      </c>
      <c r="Q40" s="342"/>
      <c r="R40" s="118" t="s">
        <v>17</v>
      </c>
      <c r="S40" s="24"/>
      <c r="T40" s="1"/>
      <c r="U40" s="22"/>
    </row>
    <row r="41" spans="1:21" s="3" customFormat="1" ht="20" customHeight="1">
      <c r="A41" s="66"/>
      <c r="B41" s="116" t="s">
        <v>32</v>
      </c>
      <c r="C41" s="117"/>
      <c r="D41" s="336"/>
      <c r="E41" s="337"/>
      <c r="F41" s="337"/>
      <c r="G41" s="337"/>
      <c r="H41" s="337"/>
      <c r="I41" s="337"/>
      <c r="J41" s="337"/>
      <c r="K41" s="337"/>
      <c r="L41" s="338"/>
      <c r="M41" s="339"/>
      <c r="N41" s="340"/>
      <c r="O41" s="340"/>
      <c r="P41" s="341">
        <f t="shared" si="1"/>
        <v>0</v>
      </c>
      <c r="Q41" s="342"/>
      <c r="R41" s="118" t="s">
        <v>17</v>
      </c>
      <c r="S41" s="24"/>
      <c r="T41" s="1"/>
      <c r="U41" s="22"/>
    </row>
    <row r="42" spans="1:21" s="32" customFormat="1" ht="20" customHeight="1">
      <c r="A42" s="66"/>
      <c r="B42" s="116" t="s">
        <v>33</v>
      </c>
      <c r="C42" s="117"/>
      <c r="D42" s="336"/>
      <c r="E42" s="337"/>
      <c r="F42" s="337"/>
      <c r="G42" s="337"/>
      <c r="H42" s="337"/>
      <c r="I42" s="337"/>
      <c r="J42" s="337"/>
      <c r="K42" s="337"/>
      <c r="L42" s="338"/>
      <c r="M42" s="339"/>
      <c r="N42" s="340"/>
      <c r="O42" s="340"/>
      <c r="P42" s="341">
        <f t="shared" si="1"/>
        <v>0</v>
      </c>
      <c r="Q42" s="342"/>
      <c r="R42" s="118" t="s">
        <v>17</v>
      </c>
      <c r="S42" s="24"/>
      <c r="T42" s="1"/>
    </row>
    <row r="43" spans="1:21" s="32" customFormat="1" ht="20" customHeight="1">
      <c r="A43" s="66"/>
      <c r="B43" s="116" t="s">
        <v>34</v>
      </c>
      <c r="C43" s="117"/>
      <c r="D43" s="336"/>
      <c r="E43" s="337"/>
      <c r="F43" s="337"/>
      <c r="G43" s="337"/>
      <c r="H43" s="337"/>
      <c r="I43" s="337"/>
      <c r="J43" s="337"/>
      <c r="K43" s="337"/>
      <c r="L43" s="338"/>
      <c r="M43" s="339"/>
      <c r="N43" s="340"/>
      <c r="O43" s="340"/>
      <c r="P43" s="341">
        <f t="shared" si="1"/>
        <v>0</v>
      </c>
      <c r="Q43" s="342"/>
      <c r="R43" s="118" t="s">
        <v>17</v>
      </c>
      <c r="S43" s="24"/>
      <c r="T43" s="1"/>
    </row>
    <row r="44" spans="1:21" s="32" customFormat="1" ht="20" customHeight="1">
      <c r="A44" s="66"/>
      <c r="B44" s="116" t="s">
        <v>35</v>
      </c>
      <c r="C44" s="117"/>
      <c r="D44" s="336"/>
      <c r="E44" s="337"/>
      <c r="F44" s="337"/>
      <c r="G44" s="337"/>
      <c r="H44" s="337"/>
      <c r="I44" s="337"/>
      <c r="J44" s="337"/>
      <c r="K44" s="337"/>
      <c r="L44" s="338"/>
      <c r="M44" s="339"/>
      <c r="N44" s="340"/>
      <c r="O44" s="340"/>
      <c r="P44" s="341">
        <f t="shared" si="1"/>
        <v>0</v>
      </c>
      <c r="Q44" s="342"/>
      <c r="R44" s="118" t="s">
        <v>17</v>
      </c>
      <c r="S44" s="24"/>
      <c r="T44" s="22"/>
    </row>
    <row r="45" spans="1:21" s="2" customFormat="1" ht="20" customHeight="1" thickBot="1">
      <c r="A45" s="66"/>
      <c r="B45" s="119" t="s">
        <v>36</v>
      </c>
      <c r="C45" s="120"/>
      <c r="D45" s="352"/>
      <c r="E45" s="353"/>
      <c r="F45" s="353"/>
      <c r="G45" s="353"/>
      <c r="H45" s="353"/>
      <c r="I45" s="353"/>
      <c r="J45" s="353"/>
      <c r="K45" s="353"/>
      <c r="L45" s="354"/>
      <c r="M45" s="355"/>
      <c r="N45" s="356"/>
      <c r="O45" s="356"/>
      <c r="P45" s="357">
        <f t="shared" si="1"/>
        <v>0</v>
      </c>
      <c r="Q45" s="358"/>
      <c r="R45" s="121" t="s">
        <v>17</v>
      </c>
      <c r="S45" s="24"/>
      <c r="T45" s="22"/>
      <c r="U45" s="33"/>
    </row>
    <row r="46" spans="1:21" s="2" customFormat="1" ht="18" customHeight="1" thickBot="1">
      <c r="A46" s="65"/>
      <c r="B46" s="305" t="s">
        <v>61</v>
      </c>
      <c r="C46" s="306"/>
      <c r="D46" s="306"/>
      <c r="E46" s="306"/>
      <c r="F46" s="307"/>
      <c r="G46" s="195" t="str">
        <f>IF(SUM(P39:P45)&gt;0,SUM(P39:P45),"")</f>
        <v/>
      </c>
      <c r="H46" s="196"/>
      <c r="I46" s="196"/>
      <c r="J46" s="196"/>
      <c r="K46" s="196"/>
      <c r="L46" s="122" t="s">
        <v>17</v>
      </c>
      <c r="M46" s="123"/>
      <c r="N46" s="123"/>
      <c r="O46" s="123"/>
      <c r="P46" s="123"/>
      <c r="Q46" s="123"/>
      <c r="R46" s="123"/>
      <c r="S46" s="67"/>
      <c r="T46" s="1"/>
      <c r="U46" s="33"/>
    </row>
    <row r="47" spans="1:21" s="2" customFormat="1" ht="18.649999999999999" customHeight="1">
      <c r="A47" s="28"/>
      <c r="B47" s="140" t="s">
        <v>88</v>
      </c>
      <c r="C47" s="1"/>
      <c r="D47" s="29"/>
      <c r="E47" s="29"/>
      <c r="F47" s="29"/>
      <c r="G47" s="29"/>
      <c r="H47" s="29"/>
      <c r="I47" s="29"/>
      <c r="J47" s="29"/>
      <c r="K47" s="75"/>
      <c r="L47" s="75"/>
      <c r="M47" s="75"/>
      <c r="N47" s="75"/>
      <c r="O47" s="197"/>
      <c r="P47" s="199"/>
      <c r="Q47" s="200"/>
      <c r="R47" s="200"/>
      <c r="S47" s="27"/>
      <c r="T47" s="1"/>
    </row>
    <row r="48" spans="1:21" s="43" customFormat="1" ht="18.649999999999999" customHeight="1">
      <c r="A48" s="28"/>
      <c r="B48" s="74" t="s">
        <v>18</v>
      </c>
      <c r="C48" s="1"/>
      <c r="D48" s="75"/>
      <c r="E48" s="75"/>
      <c r="F48" s="75"/>
      <c r="G48" s="75"/>
      <c r="H48" s="75"/>
      <c r="I48" s="75"/>
      <c r="J48" s="75"/>
      <c r="K48" s="75"/>
      <c r="L48" s="75"/>
      <c r="M48" s="75"/>
      <c r="N48" s="75"/>
      <c r="O48" s="198"/>
      <c r="P48" s="198"/>
      <c r="Q48" s="198"/>
      <c r="R48" s="198"/>
      <c r="S48" s="27"/>
      <c r="T48" s="1"/>
    </row>
    <row r="49" spans="1:20" s="43" customFormat="1" ht="18.649999999999999" customHeight="1">
      <c r="A49" s="28"/>
      <c r="B49" s="74" t="s">
        <v>19</v>
      </c>
      <c r="C49" s="1"/>
      <c r="D49" s="75"/>
      <c r="E49" s="75"/>
      <c r="F49" s="75"/>
      <c r="G49" s="75"/>
      <c r="H49" s="75"/>
      <c r="I49" s="75"/>
      <c r="J49" s="75"/>
      <c r="K49" s="75"/>
      <c r="L49" s="75"/>
      <c r="M49" s="75"/>
      <c r="N49" s="75"/>
      <c r="O49" s="75"/>
      <c r="P49" s="75"/>
      <c r="Q49" s="75"/>
      <c r="R49" s="75"/>
      <c r="S49" s="27"/>
      <c r="T49" s="1"/>
    </row>
    <row r="50" spans="1:20" s="2" customFormat="1" ht="20" thickBot="1">
      <c r="A50" s="69"/>
      <c r="B50" s="70" t="s">
        <v>20</v>
      </c>
      <c r="C50" s="71"/>
      <c r="D50" s="72"/>
      <c r="E50" s="72"/>
      <c r="F50" s="72"/>
      <c r="G50" s="72"/>
      <c r="H50" s="72"/>
      <c r="I50" s="72"/>
      <c r="J50" s="72"/>
      <c r="K50" s="72"/>
      <c r="L50" s="72"/>
      <c r="M50" s="72"/>
      <c r="N50" s="72"/>
      <c r="O50" s="72"/>
      <c r="P50" s="72"/>
      <c r="Q50" s="72"/>
      <c r="R50" s="72"/>
      <c r="S50" s="73"/>
      <c r="T50" s="1"/>
    </row>
    <row r="51" spans="1:20" s="77" customFormat="1" ht="23.15" customHeight="1" thickBot="1">
      <c r="A51" s="124"/>
      <c r="B51" s="139" t="s">
        <v>85</v>
      </c>
      <c r="C51" s="86"/>
      <c r="D51" s="125"/>
      <c r="E51" s="125"/>
      <c r="F51" s="125"/>
      <c r="G51" s="136"/>
      <c r="H51" s="136"/>
      <c r="I51" s="136"/>
      <c r="J51" s="137"/>
      <c r="K51" s="137"/>
      <c r="L51" s="138"/>
      <c r="M51" s="126"/>
      <c r="N51" s="126"/>
      <c r="O51" s="126"/>
      <c r="P51" s="127"/>
      <c r="Q51" s="128"/>
      <c r="R51" s="76"/>
      <c r="S51" s="88"/>
      <c r="T51" s="76"/>
    </row>
    <row r="52" spans="1:20" s="77" customFormat="1" ht="42.65" customHeight="1" thickBot="1">
      <c r="A52" s="216" t="s">
        <v>71</v>
      </c>
      <c r="B52" s="219" t="s">
        <v>72</v>
      </c>
      <c r="C52" s="220"/>
      <c r="D52" s="220"/>
      <c r="E52" s="220"/>
      <c r="F52" s="220"/>
      <c r="G52" s="221" t="s">
        <v>73</v>
      </c>
      <c r="H52" s="222"/>
      <c r="I52" s="222"/>
      <c r="J52" s="222"/>
      <c r="K52" s="222"/>
      <c r="L52" s="222"/>
      <c r="M52" s="222"/>
      <c r="N52" s="223"/>
      <c r="O52" s="224" t="s">
        <v>82</v>
      </c>
      <c r="P52" s="225"/>
      <c r="Q52" s="129"/>
      <c r="R52" s="76"/>
      <c r="S52" s="88"/>
      <c r="T52" s="76"/>
    </row>
    <row r="53" spans="1:20" s="77" customFormat="1" ht="23.15" customHeight="1">
      <c r="A53" s="217"/>
      <c r="B53" s="145">
        <v>1</v>
      </c>
      <c r="C53" s="152"/>
      <c r="D53" s="152"/>
      <c r="E53" s="152"/>
      <c r="F53" s="152"/>
      <c r="G53" s="226"/>
      <c r="H53" s="227"/>
      <c r="I53" s="227"/>
      <c r="J53" s="227"/>
      <c r="K53" s="227"/>
      <c r="L53" s="227"/>
      <c r="M53" s="227"/>
      <c r="N53" s="228"/>
      <c r="O53" s="230"/>
      <c r="P53" s="231"/>
      <c r="Q53" s="129"/>
      <c r="R53" s="76"/>
      <c r="S53" s="88"/>
      <c r="T53" s="76"/>
    </row>
    <row r="54" spans="1:20" s="77" customFormat="1" ht="23.15" customHeight="1">
      <c r="A54" s="217"/>
      <c r="B54" s="147">
        <v>2</v>
      </c>
      <c r="C54" s="156"/>
      <c r="D54" s="156"/>
      <c r="E54" s="156"/>
      <c r="F54" s="156"/>
      <c r="G54" s="157"/>
      <c r="H54" s="158"/>
      <c r="I54" s="158"/>
      <c r="J54" s="158"/>
      <c r="K54" s="158"/>
      <c r="L54" s="158"/>
      <c r="M54" s="158"/>
      <c r="N54" s="159"/>
      <c r="O54" s="160"/>
      <c r="P54" s="161"/>
      <c r="Q54" s="129"/>
      <c r="R54" s="76"/>
      <c r="S54" s="88"/>
      <c r="T54" s="76"/>
    </row>
    <row r="55" spans="1:20" s="77" customFormat="1" ht="23.15" customHeight="1">
      <c r="A55" s="217"/>
      <c r="B55" s="147">
        <v>3</v>
      </c>
      <c r="C55" s="156"/>
      <c r="D55" s="156"/>
      <c r="E55" s="156"/>
      <c r="F55" s="156"/>
      <c r="G55" s="157"/>
      <c r="H55" s="158"/>
      <c r="I55" s="158"/>
      <c r="J55" s="158"/>
      <c r="K55" s="158"/>
      <c r="L55" s="158"/>
      <c r="M55" s="158"/>
      <c r="N55" s="159"/>
      <c r="O55" s="160"/>
      <c r="P55" s="161"/>
      <c r="Q55" s="129"/>
      <c r="R55" s="76"/>
      <c r="S55" s="88"/>
      <c r="T55" s="76"/>
    </row>
    <row r="56" spans="1:20" s="77" customFormat="1" ht="23.15" customHeight="1">
      <c r="A56" s="217"/>
      <c r="B56" s="147">
        <v>4</v>
      </c>
      <c r="C56" s="156"/>
      <c r="D56" s="156"/>
      <c r="E56" s="156"/>
      <c r="F56" s="156"/>
      <c r="G56" s="157"/>
      <c r="H56" s="158"/>
      <c r="I56" s="158"/>
      <c r="J56" s="158"/>
      <c r="K56" s="158"/>
      <c r="L56" s="158"/>
      <c r="M56" s="158"/>
      <c r="N56" s="159"/>
      <c r="O56" s="160"/>
      <c r="P56" s="161"/>
      <c r="Q56" s="129"/>
      <c r="R56" s="76"/>
      <c r="S56" s="88"/>
      <c r="T56" s="76"/>
    </row>
    <row r="57" spans="1:20" s="77" customFormat="1" ht="23.15" customHeight="1">
      <c r="A57" s="217"/>
      <c r="B57" s="147">
        <v>5</v>
      </c>
      <c r="C57" s="156"/>
      <c r="D57" s="156"/>
      <c r="E57" s="156"/>
      <c r="F57" s="156"/>
      <c r="G57" s="157"/>
      <c r="H57" s="158"/>
      <c r="I57" s="158"/>
      <c r="J57" s="158"/>
      <c r="K57" s="158"/>
      <c r="L57" s="158"/>
      <c r="M57" s="158"/>
      <c r="N57" s="159"/>
      <c r="O57" s="160"/>
      <c r="P57" s="161"/>
      <c r="Q57" s="129"/>
      <c r="R57" s="76"/>
      <c r="S57" s="88"/>
      <c r="T57" s="76"/>
    </row>
    <row r="58" spans="1:20" s="77" customFormat="1" ht="23.15" customHeight="1">
      <c r="A58" s="217"/>
      <c r="B58" s="147">
        <v>6</v>
      </c>
      <c r="C58" s="156"/>
      <c r="D58" s="156"/>
      <c r="E58" s="156"/>
      <c r="F58" s="156"/>
      <c r="G58" s="157"/>
      <c r="H58" s="158"/>
      <c r="I58" s="158"/>
      <c r="J58" s="158"/>
      <c r="K58" s="158"/>
      <c r="L58" s="158"/>
      <c r="M58" s="158"/>
      <c r="N58" s="159"/>
      <c r="O58" s="160"/>
      <c r="P58" s="161"/>
      <c r="Q58" s="129"/>
      <c r="R58" s="76"/>
      <c r="S58" s="88"/>
      <c r="T58" s="76"/>
    </row>
    <row r="59" spans="1:20" s="77" customFormat="1" ht="23.15" customHeight="1">
      <c r="A59" s="217"/>
      <c r="B59" s="147">
        <v>7</v>
      </c>
      <c r="C59" s="156"/>
      <c r="D59" s="156"/>
      <c r="E59" s="156"/>
      <c r="F59" s="156"/>
      <c r="G59" s="157"/>
      <c r="H59" s="158"/>
      <c r="I59" s="158"/>
      <c r="J59" s="158"/>
      <c r="K59" s="158"/>
      <c r="L59" s="158"/>
      <c r="M59" s="158"/>
      <c r="N59" s="159"/>
      <c r="O59" s="160"/>
      <c r="P59" s="161"/>
      <c r="Q59" s="129"/>
      <c r="R59" s="76"/>
      <c r="S59" s="88"/>
      <c r="T59" s="76"/>
    </row>
    <row r="60" spans="1:20" s="77" customFormat="1" ht="23.15" customHeight="1">
      <c r="A60" s="217"/>
      <c r="B60" s="147">
        <v>8</v>
      </c>
      <c r="C60" s="156"/>
      <c r="D60" s="156"/>
      <c r="E60" s="156"/>
      <c r="F60" s="156"/>
      <c r="G60" s="157"/>
      <c r="H60" s="158"/>
      <c r="I60" s="158"/>
      <c r="J60" s="158"/>
      <c r="K60" s="158"/>
      <c r="L60" s="158"/>
      <c r="M60" s="158"/>
      <c r="N60" s="159"/>
      <c r="O60" s="160"/>
      <c r="P60" s="161"/>
      <c r="Q60" s="129"/>
      <c r="R60" s="76"/>
      <c r="S60" s="88"/>
      <c r="T60" s="76"/>
    </row>
    <row r="61" spans="1:20" s="77" customFormat="1" ht="23.15" customHeight="1">
      <c r="A61" s="217"/>
      <c r="B61" s="147">
        <v>9</v>
      </c>
      <c r="C61" s="156"/>
      <c r="D61" s="156"/>
      <c r="E61" s="156"/>
      <c r="F61" s="156"/>
      <c r="G61" s="157"/>
      <c r="H61" s="158"/>
      <c r="I61" s="158"/>
      <c r="J61" s="158"/>
      <c r="K61" s="158"/>
      <c r="L61" s="158"/>
      <c r="M61" s="158"/>
      <c r="N61" s="159"/>
      <c r="O61" s="160"/>
      <c r="P61" s="161"/>
      <c r="Q61" s="129"/>
      <c r="R61" s="76"/>
      <c r="S61" s="88"/>
      <c r="T61" s="76"/>
    </row>
    <row r="62" spans="1:20" s="77" customFormat="1" ht="23.15" customHeight="1" thickBot="1">
      <c r="A62" s="217"/>
      <c r="B62" s="146">
        <v>10</v>
      </c>
      <c r="C62" s="152"/>
      <c r="D62" s="152"/>
      <c r="E62" s="152"/>
      <c r="F62" s="152"/>
      <c r="G62" s="153"/>
      <c r="H62" s="154"/>
      <c r="I62" s="154"/>
      <c r="J62" s="154"/>
      <c r="K62" s="154"/>
      <c r="L62" s="154"/>
      <c r="M62" s="154"/>
      <c r="N62" s="155"/>
      <c r="O62" s="230"/>
      <c r="P62" s="231"/>
      <c r="Q62" s="129"/>
      <c r="R62" s="76"/>
      <c r="S62" s="88"/>
      <c r="T62" s="76"/>
    </row>
    <row r="63" spans="1:20" s="77" customFormat="1" ht="31" customHeight="1" thickBot="1">
      <c r="A63" s="217"/>
      <c r="B63" s="183" t="s">
        <v>79</v>
      </c>
      <c r="C63" s="184"/>
      <c r="D63" s="184"/>
      <c r="E63" s="184"/>
      <c r="F63" s="184"/>
      <c r="G63" s="185">
        <f>COUNTIF(O53:P62,"園バス")</f>
        <v>0</v>
      </c>
      <c r="H63" s="186"/>
      <c r="I63" s="186"/>
      <c r="J63" s="187"/>
      <c r="K63" s="188" t="s">
        <v>74</v>
      </c>
      <c r="L63" s="188"/>
      <c r="M63" s="188"/>
      <c r="N63" s="189"/>
      <c r="O63" s="150">
        <f>18000*G63</f>
        <v>0</v>
      </c>
      <c r="P63" s="148" t="s">
        <v>17</v>
      </c>
      <c r="Q63" s="129"/>
      <c r="R63" s="76"/>
      <c r="S63" s="88"/>
      <c r="T63" s="76"/>
    </row>
    <row r="64" spans="1:20" s="77" customFormat="1" ht="31" customHeight="1" thickBot="1">
      <c r="A64" s="217"/>
      <c r="B64" s="183" t="s">
        <v>84</v>
      </c>
      <c r="C64" s="184"/>
      <c r="D64" s="184"/>
      <c r="E64" s="184"/>
      <c r="F64" s="184"/>
      <c r="G64" s="185">
        <f>COUNTIF(O53:P62,"サービスを提供するための車両")</f>
        <v>0</v>
      </c>
      <c r="H64" s="186"/>
      <c r="I64" s="186"/>
      <c r="J64" s="187"/>
      <c r="K64" s="188" t="s">
        <v>74</v>
      </c>
      <c r="L64" s="188"/>
      <c r="M64" s="188"/>
      <c r="N64" s="189"/>
      <c r="O64" s="150">
        <f>18000*G64</f>
        <v>0</v>
      </c>
      <c r="P64" s="148" t="s">
        <v>17</v>
      </c>
      <c r="Q64" s="129"/>
      <c r="R64" s="76"/>
      <c r="S64" s="88"/>
      <c r="T64" s="76"/>
    </row>
    <row r="65" spans="1:20" s="77" customFormat="1" ht="34.25" customHeight="1" thickBot="1">
      <c r="A65" s="218"/>
      <c r="B65" s="190" t="s">
        <v>83</v>
      </c>
      <c r="C65" s="190"/>
      <c r="D65" s="190"/>
      <c r="E65" s="190"/>
      <c r="F65" s="190"/>
      <c r="G65" s="191">
        <f>SUM(G63:J64)</f>
        <v>0</v>
      </c>
      <c r="H65" s="192"/>
      <c r="I65" s="192"/>
      <c r="J65" s="193"/>
      <c r="K65" s="182" t="s">
        <v>74</v>
      </c>
      <c r="L65" s="182"/>
      <c r="M65" s="182"/>
      <c r="N65" s="194"/>
      <c r="O65" s="151">
        <f>SUM(O63:O64)</f>
        <v>0</v>
      </c>
      <c r="P65" s="149" t="s">
        <v>17</v>
      </c>
      <c r="Q65" s="129"/>
      <c r="R65" s="76"/>
      <c r="S65" s="88"/>
      <c r="T65" s="76"/>
    </row>
    <row r="66" spans="1:20" s="77" customFormat="1" ht="23.15" customHeight="1">
      <c r="A66" s="130"/>
      <c r="B66" s="141" t="s">
        <v>77</v>
      </c>
      <c r="C66" s="129"/>
      <c r="D66" s="131"/>
      <c r="E66" s="131"/>
      <c r="F66" s="131"/>
      <c r="G66" s="131"/>
      <c r="H66" s="131"/>
      <c r="I66" s="131"/>
      <c r="J66" s="131"/>
      <c r="K66" s="131"/>
      <c r="L66" s="131"/>
      <c r="M66" s="131"/>
      <c r="N66" s="131"/>
      <c r="O66" s="131"/>
      <c r="P66" s="229"/>
      <c r="Q66" s="229"/>
      <c r="R66" s="76"/>
      <c r="S66" s="88"/>
      <c r="T66" s="76"/>
    </row>
    <row r="67" spans="1:20" s="2" customFormat="1" ht="9" customHeight="1" thickBot="1">
      <c r="A67" s="132"/>
      <c r="B67" s="133"/>
      <c r="C67" s="134"/>
      <c r="D67" s="135"/>
      <c r="E67" s="135"/>
      <c r="F67" s="135"/>
      <c r="G67" s="135"/>
      <c r="H67" s="135"/>
      <c r="I67" s="135"/>
      <c r="J67" s="135"/>
      <c r="K67" s="135"/>
      <c r="L67" s="135"/>
      <c r="M67" s="135"/>
      <c r="N67" s="135"/>
      <c r="O67" s="135"/>
      <c r="P67" s="135"/>
      <c r="Q67" s="135"/>
      <c r="R67" s="75"/>
      <c r="S67" s="27"/>
      <c r="T67" s="1"/>
    </row>
    <row r="68" spans="1:20" s="2" customFormat="1" ht="22.75" customHeight="1">
      <c r="A68" s="132"/>
      <c r="B68" s="133"/>
      <c r="C68" s="134"/>
      <c r="D68" s="135"/>
      <c r="E68" s="135"/>
      <c r="F68" s="135"/>
      <c r="G68" s="177" t="s">
        <v>76</v>
      </c>
      <c r="H68" s="178"/>
      <c r="I68" s="178"/>
      <c r="J68" s="178"/>
      <c r="K68" s="178"/>
      <c r="L68" s="178"/>
      <c r="M68" s="178"/>
      <c r="N68" s="343" t="str">
        <f>IF(SUM(G35,G46,O65)&gt;0,SUM(G35,G46,O65),"")</f>
        <v/>
      </c>
      <c r="O68" s="344"/>
      <c r="P68" s="345"/>
      <c r="Q68" s="174" t="s">
        <v>17</v>
      </c>
      <c r="R68" s="75"/>
      <c r="S68" s="27"/>
      <c r="T68" s="1"/>
    </row>
    <row r="69" spans="1:20" s="2" customFormat="1" ht="22.75" customHeight="1">
      <c r="A69" s="132"/>
      <c r="B69" s="133"/>
      <c r="C69" s="134"/>
      <c r="D69" s="135"/>
      <c r="E69" s="135"/>
      <c r="F69" s="135"/>
      <c r="G69" s="179"/>
      <c r="H69" s="180"/>
      <c r="I69" s="180"/>
      <c r="J69" s="180"/>
      <c r="K69" s="180"/>
      <c r="L69" s="180"/>
      <c r="M69" s="180"/>
      <c r="N69" s="346"/>
      <c r="O69" s="347"/>
      <c r="P69" s="348"/>
      <c r="Q69" s="175"/>
      <c r="R69" s="75"/>
      <c r="S69" s="27"/>
      <c r="T69" s="1"/>
    </row>
    <row r="70" spans="1:20" s="2" customFormat="1" ht="22.75" customHeight="1" thickBot="1">
      <c r="A70" s="132"/>
      <c r="B70" s="133"/>
      <c r="C70" s="134"/>
      <c r="D70" s="135"/>
      <c r="E70" s="135"/>
      <c r="F70" s="135"/>
      <c r="G70" s="181"/>
      <c r="H70" s="182"/>
      <c r="I70" s="182"/>
      <c r="J70" s="182"/>
      <c r="K70" s="182"/>
      <c r="L70" s="182"/>
      <c r="M70" s="182"/>
      <c r="N70" s="349"/>
      <c r="O70" s="350"/>
      <c r="P70" s="351"/>
      <c r="Q70" s="176"/>
      <c r="R70" s="75"/>
      <c r="S70" s="27"/>
      <c r="T70" s="1"/>
    </row>
    <row r="71" spans="1:20" s="2" customFormat="1" ht="9" customHeight="1" thickBot="1">
      <c r="A71" s="28"/>
      <c r="B71" s="74"/>
      <c r="C71" s="1"/>
      <c r="D71" s="75"/>
      <c r="E71" s="75"/>
      <c r="F71" s="75"/>
      <c r="G71" s="75"/>
      <c r="H71" s="75"/>
      <c r="I71" s="75"/>
      <c r="J71" s="75"/>
      <c r="K71" s="75"/>
      <c r="L71" s="75"/>
      <c r="M71" s="75"/>
      <c r="N71" s="75"/>
      <c r="O71" s="75"/>
      <c r="P71" s="75"/>
      <c r="Q71" s="75"/>
      <c r="R71" s="75"/>
      <c r="S71" s="27"/>
      <c r="T71" s="1"/>
    </row>
    <row r="72" spans="1:20" s="2" customFormat="1" ht="34.25" customHeight="1">
      <c r="A72" s="201" t="s">
        <v>69</v>
      </c>
      <c r="B72" s="202"/>
      <c r="C72" s="202"/>
      <c r="D72" s="202"/>
      <c r="E72" s="202"/>
      <c r="F72" s="202"/>
      <c r="G72" s="202"/>
      <c r="H72" s="202"/>
      <c r="I72" s="202"/>
      <c r="J72" s="202"/>
      <c r="K72" s="202"/>
      <c r="L72" s="202"/>
      <c r="M72" s="202"/>
      <c r="N72" s="202"/>
      <c r="O72" s="202"/>
      <c r="P72" s="202"/>
      <c r="Q72" s="202"/>
      <c r="R72" s="202"/>
      <c r="S72" s="203"/>
      <c r="T72" s="1"/>
    </row>
    <row r="73" spans="1:20" s="2" customFormat="1" ht="13.75" customHeight="1">
      <c r="A73" s="100"/>
      <c r="B73" s="101"/>
      <c r="C73" s="101"/>
      <c r="D73" s="101"/>
      <c r="E73" s="101"/>
      <c r="F73" s="101"/>
      <c r="G73" s="101"/>
      <c r="H73" s="101"/>
      <c r="I73" s="101"/>
      <c r="J73" s="101"/>
      <c r="K73" s="101"/>
      <c r="L73" s="101"/>
      <c r="M73" s="101"/>
      <c r="N73" s="101"/>
      <c r="O73" s="101"/>
      <c r="P73" s="101"/>
      <c r="Q73" s="101"/>
      <c r="R73" s="101"/>
      <c r="S73" s="102"/>
      <c r="T73" s="1"/>
    </row>
    <row r="74" spans="1:20" s="2" customFormat="1" ht="23.15" customHeight="1" thickBot="1">
      <c r="A74" s="103" t="s">
        <v>66</v>
      </c>
      <c r="B74" s="104"/>
      <c r="C74" s="104"/>
      <c r="D74" s="104"/>
      <c r="E74" s="104"/>
      <c r="F74" s="104"/>
      <c r="G74" s="104"/>
      <c r="H74" s="104"/>
      <c r="I74" s="104"/>
      <c r="J74" s="104"/>
      <c r="K74" s="104"/>
      <c r="L74" s="104"/>
      <c r="M74" s="104"/>
      <c r="N74" s="104"/>
      <c r="O74" s="104"/>
      <c r="P74" s="104"/>
      <c r="Q74" s="104"/>
      <c r="R74" s="104"/>
      <c r="S74" s="105"/>
      <c r="T74" s="1"/>
    </row>
    <row r="75" spans="1:20" s="2" customFormat="1" ht="19.5">
      <c r="A75" s="106"/>
      <c r="B75" s="74"/>
      <c r="C75" s="206" t="s">
        <v>62</v>
      </c>
      <c r="D75" s="207"/>
      <c r="E75" s="207"/>
      <c r="F75" s="207"/>
      <c r="G75" s="208"/>
      <c r="H75" s="209" t="s">
        <v>63</v>
      </c>
      <c r="I75" s="210"/>
      <c r="J75" s="210"/>
      <c r="K75" s="210"/>
      <c r="L75" s="210"/>
      <c r="M75" s="210"/>
      <c r="N75" s="210"/>
      <c r="O75" s="210"/>
      <c r="P75" s="211"/>
      <c r="Q75" s="107"/>
      <c r="R75" s="107"/>
      <c r="S75" s="108"/>
      <c r="T75" s="1"/>
    </row>
    <row r="76" spans="1:20" s="2" customFormat="1" ht="20" thickBot="1">
      <c r="A76" s="106"/>
      <c r="B76" s="74"/>
      <c r="C76" s="109" t="s">
        <v>64</v>
      </c>
      <c r="D76" s="204" t="str">
        <f>G35</f>
        <v/>
      </c>
      <c r="E76" s="204"/>
      <c r="F76" s="204"/>
      <c r="G76" s="205"/>
      <c r="H76" s="212" t="s">
        <v>67</v>
      </c>
      <c r="I76" s="213"/>
      <c r="J76" s="213"/>
      <c r="K76" s="213"/>
      <c r="L76" s="213"/>
      <c r="M76" s="213"/>
      <c r="N76" s="213"/>
      <c r="O76" s="214" t="str">
        <f>G35</f>
        <v/>
      </c>
      <c r="P76" s="215"/>
      <c r="Q76" s="107"/>
      <c r="R76" s="107"/>
      <c r="S76" s="108"/>
      <c r="T76" s="1"/>
    </row>
    <row r="77" spans="1:20" s="2" customFormat="1" ht="20" thickBot="1">
      <c r="A77" s="103" t="s">
        <v>65</v>
      </c>
      <c r="B77" s="104"/>
      <c r="C77" s="104"/>
      <c r="D77" s="104"/>
      <c r="E77" s="104"/>
      <c r="F77" s="104"/>
      <c r="G77" s="104"/>
      <c r="H77" s="104"/>
      <c r="I77" s="104"/>
      <c r="J77" s="104"/>
      <c r="K77" s="104"/>
      <c r="L77" s="104"/>
      <c r="M77" s="104"/>
      <c r="N77" s="104"/>
      <c r="O77" s="104"/>
      <c r="P77" s="104"/>
      <c r="Q77" s="104"/>
      <c r="R77" s="104"/>
      <c r="S77" s="105"/>
      <c r="T77" s="1"/>
    </row>
    <row r="78" spans="1:20" s="2" customFormat="1" ht="19.5">
      <c r="A78" s="106"/>
      <c r="B78" s="74"/>
      <c r="C78" s="206" t="s">
        <v>62</v>
      </c>
      <c r="D78" s="207"/>
      <c r="E78" s="207"/>
      <c r="F78" s="207"/>
      <c r="G78" s="208"/>
      <c r="H78" s="209" t="s">
        <v>63</v>
      </c>
      <c r="I78" s="210"/>
      <c r="J78" s="210"/>
      <c r="K78" s="210"/>
      <c r="L78" s="210"/>
      <c r="M78" s="210"/>
      <c r="N78" s="210"/>
      <c r="O78" s="210"/>
      <c r="P78" s="211"/>
      <c r="Q78" s="107"/>
      <c r="R78" s="107"/>
      <c r="S78" s="108"/>
      <c r="T78" s="1"/>
    </row>
    <row r="79" spans="1:20" s="2" customFormat="1" ht="20" thickBot="1">
      <c r="A79" s="106"/>
      <c r="B79" s="74"/>
      <c r="C79" s="109" t="s">
        <v>64</v>
      </c>
      <c r="D79" s="204" t="str">
        <f>G46</f>
        <v/>
      </c>
      <c r="E79" s="204"/>
      <c r="F79" s="204"/>
      <c r="G79" s="205"/>
      <c r="H79" s="212" t="s">
        <v>68</v>
      </c>
      <c r="I79" s="213"/>
      <c r="J79" s="213"/>
      <c r="K79" s="213"/>
      <c r="L79" s="213"/>
      <c r="M79" s="213"/>
      <c r="N79" s="213"/>
      <c r="O79" s="214" t="str">
        <f>G46</f>
        <v/>
      </c>
      <c r="P79" s="215"/>
      <c r="Q79" s="107"/>
      <c r="R79" s="107"/>
      <c r="S79" s="108"/>
      <c r="T79" s="1"/>
    </row>
    <row r="80" spans="1:20" s="2" customFormat="1" ht="20" thickBot="1">
      <c r="A80" s="142" t="s">
        <v>75</v>
      </c>
      <c r="B80" s="143"/>
      <c r="C80" s="143"/>
      <c r="D80" s="143"/>
      <c r="E80" s="143"/>
      <c r="F80" s="143"/>
      <c r="G80" s="143"/>
      <c r="H80" s="143"/>
      <c r="I80" s="143"/>
      <c r="J80" s="143"/>
      <c r="K80" s="143"/>
      <c r="L80" s="143"/>
      <c r="M80" s="143"/>
      <c r="N80" s="143"/>
      <c r="O80" s="143"/>
      <c r="P80" s="143"/>
      <c r="Q80" s="104"/>
      <c r="R80" s="104"/>
      <c r="S80" s="105"/>
      <c r="T80" s="1"/>
    </row>
    <row r="81" spans="1:20" s="2" customFormat="1" ht="19.5">
      <c r="A81" s="28"/>
      <c r="B81" s="140"/>
      <c r="C81" s="162" t="s">
        <v>62</v>
      </c>
      <c r="D81" s="163"/>
      <c r="E81" s="163"/>
      <c r="F81" s="163"/>
      <c r="G81" s="164"/>
      <c r="H81" s="165" t="s">
        <v>63</v>
      </c>
      <c r="I81" s="166"/>
      <c r="J81" s="166"/>
      <c r="K81" s="166"/>
      <c r="L81" s="166"/>
      <c r="M81" s="166"/>
      <c r="N81" s="166"/>
      <c r="O81" s="166"/>
      <c r="P81" s="167"/>
      <c r="Q81" s="107"/>
      <c r="R81" s="107"/>
      <c r="S81" s="108"/>
      <c r="T81" s="1"/>
    </row>
    <row r="82" spans="1:20" s="2" customFormat="1" ht="20" thickBot="1">
      <c r="A82" s="28"/>
      <c r="B82" s="140"/>
      <c r="C82" s="144" t="s">
        <v>64</v>
      </c>
      <c r="D82" s="168">
        <f>O65</f>
        <v>0</v>
      </c>
      <c r="E82" s="168"/>
      <c r="F82" s="168"/>
      <c r="G82" s="169"/>
      <c r="H82" s="170" t="s">
        <v>68</v>
      </c>
      <c r="I82" s="171"/>
      <c r="J82" s="171"/>
      <c r="K82" s="171"/>
      <c r="L82" s="171"/>
      <c r="M82" s="171"/>
      <c r="N82" s="171"/>
      <c r="O82" s="172">
        <f>O65</f>
        <v>0</v>
      </c>
      <c r="P82" s="173"/>
      <c r="Q82" s="107"/>
      <c r="R82" s="107"/>
      <c r="S82" s="108"/>
      <c r="T82" s="1"/>
    </row>
    <row r="83" spans="1:20" s="3" customFormat="1" ht="13.25" customHeight="1">
      <c r="A83" s="30"/>
      <c r="B83" s="75"/>
      <c r="C83" s="1"/>
      <c r="D83" s="75"/>
      <c r="E83" s="75"/>
      <c r="F83" s="75"/>
      <c r="G83" s="75"/>
      <c r="H83" s="75"/>
      <c r="I83" s="75"/>
      <c r="J83" s="75"/>
      <c r="K83" s="75"/>
      <c r="L83" s="75"/>
      <c r="M83" s="75"/>
      <c r="N83" s="75"/>
      <c r="O83" s="75"/>
      <c r="P83" s="75"/>
      <c r="Q83" s="75"/>
      <c r="R83" s="75"/>
      <c r="S83" s="27"/>
      <c r="T83" s="1"/>
    </row>
    <row r="84" spans="1:20" ht="22.75" customHeight="1">
      <c r="A84" s="31"/>
      <c r="B84" s="2" t="s">
        <v>37</v>
      </c>
      <c r="C84" s="89"/>
      <c r="D84" s="90"/>
      <c r="E84" s="90"/>
      <c r="F84" s="90"/>
      <c r="G84" s="90"/>
      <c r="H84" s="90"/>
      <c r="I84" s="90"/>
      <c r="J84" s="90"/>
      <c r="K84" s="90"/>
      <c r="L84" s="90"/>
      <c r="M84" s="89"/>
      <c r="N84" s="89"/>
      <c r="O84" s="89"/>
      <c r="P84" s="89"/>
      <c r="Q84" s="89"/>
      <c r="R84" s="89"/>
      <c r="S84" s="49"/>
      <c r="T84" s="32"/>
    </row>
    <row r="85" spans="1:20" ht="21.65" customHeight="1">
      <c r="A85" s="31"/>
      <c r="B85" s="2" t="s">
        <v>38</v>
      </c>
      <c r="C85" s="2" t="s">
        <v>39</v>
      </c>
      <c r="D85" s="91"/>
      <c r="E85" s="91"/>
      <c r="F85" s="91"/>
      <c r="G85" s="90"/>
      <c r="H85" s="90"/>
      <c r="I85" s="90"/>
      <c r="J85" s="90"/>
      <c r="K85" s="90"/>
      <c r="L85" s="90"/>
      <c r="M85" s="89"/>
      <c r="N85" s="89"/>
      <c r="O85" s="89"/>
      <c r="P85" s="89"/>
      <c r="Q85" s="89"/>
      <c r="R85" s="89"/>
      <c r="S85" s="49"/>
      <c r="T85" s="32"/>
    </row>
    <row r="86" spans="1:20" ht="21.65" customHeight="1">
      <c r="A86" s="31"/>
      <c r="B86" s="2" t="s">
        <v>38</v>
      </c>
      <c r="C86" s="2" t="s">
        <v>44</v>
      </c>
      <c r="D86" s="91"/>
      <c r="E86" s="91"/>
      <c r="F86" s="91"/>
      <c r="G86" s="90"/>
      <c r="H86" s="90"/>
      <c r="I86" s="90"/>
      <c r="J86" s="90"/>
      <c r="K86" s="90"/>
      <c r="L86" s="90"/>
      <c r="M86" s="89"/>
      <c r="N86" s="89"/>
      <c r="O86" s="89"/>
      <c r="P86" s="89"/>
      <c r="Q86" s="89"/>
      <c r="R86" s="89"/>
      <c r="S86" s="49"/>
      <c r="T86" s="32"/>
    </row>
    <row r="87" spans="1:20" ht="18" customHeight="1">
      <c r="A87" s="18"/>
      <c r="B87" s="2" t="s">
        <v>21</v>
      </c>
      <c r="C87" s="2"/>
      <c r="D87" s="2"/>
      <c r="E87" s="2"/>
      <c r="F87" s="2"/>
      <c r="G87" s="2"/>
      <c r="H87" s="2"/>
      <c r="I87" s="2"/>
      <c r="J87" s="2"/>
      <c r="K87" s="2"/>
      <c r="L87" s="2"/>
      <c r="M87" s="2"/>
      <c r="N87" s="2"/>
      <c r="O87" s="2"/>
      <c r="P87" s="2"/>
      <c r="Q87" s="2"/>
      <c r="R87" s="2"/>
      <c r="S87" s="19"/>
      <c r="T87" s="2"/>
    </row>
    <row r="88" spans="1:20" ht="18" customHeight="1">
      <c r="A88" s="18"/>
      <c r="B88" s="2" t="s">
        <v>22</v>
      </c>
      <c r="C88" s="2"/>
      <c r="D88" s="2"/>
      <c r="E88" s="2"/>
      <c r="F88" s="2"/>
      <c r="G88" s="2"/>
      <c r="H88" s="2"/>
      <c r="I88" s="2"/>
      <c r="J88" s="2"/>
      <c r="K88" s="2"/>
      <c r="L88" s="2"/>
      <c r="M88" s="2"/>
      <c r="N88" s="2"/>
      <c r="O88" s="2"/>
      <c r="P88" s="2"/>
      <c r="Q88" s="2"/>
      <c r="R88" s="2"/>
      <c r="S88" s="19"/>
      <c r="T88" s="2"/>
    </row>
    <row r="89" spans="1:20" ht="18" customHeight="1">
      <c r="A89" s="18"/>
      <c r="B89" s="2" t="s">
        <v>23</v>
      </c>
      <c r="C89" s="2"/>
      <c r="D89" s="2"/>
      <c r="E89" s="2"/>
      <c r="F89" s="2"/>
      <c r="G89" s="2"/>
      <c r="H89" s="2"/>
      <c r="I89" s="2"/>
      <c r="J89" s="2"/>
      <c r="K89" s="2"/>
      <c r="L89" s="2"/>
      <c r="M89" s="2"/>
      <c r="N89" s="2"/>
      <c r="O89" s="2"/>
      <c r="P89" s="2"/>
      <c r="Q89" s="2"/>
      <c r="R89" s="2"/>
      <c r="S89" s="19"/>
      <c r="T89" s="2"/>
    </row>
    <row r="90" spans="1:20" ht="35.4" customHeight="1">
      <c r="A90" s="42"/>
      <c r="B90" s="92"/>
      <c r="C90" s="334" t="s">
        <v>89</v>
      </c>
      <c r="D90" s="334"/>
      <c r="E90" s="334"/>
      <c r="F90" s="334"/>
      <c r="G90" s="334"/>
      <c r="H90" s="334"/>
      <c r="I90" s="334"/>
      <c r="J90" s="334"/>
      <c r="K90" s="334"/>
      <c r="L90" s="334"/>
      <c r="M90" s="334"/>
      <c r="N90" s="334"/>
      <c r="O90" s="334"/>
      <c r="P90" s="334"/>
      <c r="Q90" s="334"/>
      <c r="R90" s="334"/>
      <c r="S90" s="335"/>
      <c r="T90" s="43"/>
    </row>
    <row r="91" spans="1:20" ht="24" customHeight="1">
      <c r="A91" s="42"/>
      <c r="B91" s="92"/>
      <c r="C91" s="334" t="s">
        <v>90</v>
      </c>
      <c r="D91" s="334"/>
      <c r="E91" s="334"/>
      <c r="F91" s="334"/>
      <c r="G91" s="334"/>
      <c r="H91" s="334"/>
      <c r="I91" s="334"/>
      <c r="J91" s="334"/>
      <c r="K91" s="334"/>
      <c r="L91" s="334"/>
      <c r="M91" s="334"/>
      <c r="N91" s="334"/>
      <c r="O91" s="334"/>
      <c r="P91" s="334"/>
      <c r="Q91" s="334"/>
      <c r="R91" s="334"/>
      <c r="S91" s="335"/>
      <c r="T91" s="43"/>
    </row>
    <row r="92" spans="1:20" ht="18" customHeight="1">
      <c r="A92" s="42"/>
      <c r="B92" s="92"/>
      <c r="C92" s="93" t="s">
        <v>45</v>
      </c>
      <c r="D92" s="68"/>
      <c r="E92" s="68"/>
      <c r="F92" s="68"/>
      <c r="G92" s="68"/>
      <c r="H92" s="68"/>
      <c r="I92" s="68"/>
      <c r="J92" s="68"/>
      <c r="K92" s="68"/>
      <c r="L92" s="68"/>
      <c r="M92" s="68"/>
      <c r="N92" s="68"/>
      <c r="O92" s="68"/>
      <c r="P92" s="68"/>
      <c r="Q92" s="68"/>
      <c r="R92" s="68"/>
      <c r="S92" s="94"/>
      <c r="T92" s="68"/>
    </row>
    <row r="93" spans="1:20" ht="18" customHeight="1" thickBot="1">
      <c r="A93" s="34"/>
      <c r="B93" s="35"/>
      <c r="C93" s="40" t="s">
        <v>24</v>
      </c>
      <c r="D93" s="36"/>
      <c r="E93" s="36"/>
      <c r="F93" s="36"/>
      <c r="G93" s="36"/>
      <c r="H93" s="36"/>
      <c r="I93" s="36"/>
      <c r="J93" s="36"/>
      <c r="K93" s="36"/>
      <c r="L93" s="36"/>
      <c r="M93" s="36"/>
      <c r="N93" s="36"/>
      <c r="O93" s="36"/>
      <c r="P93" s="36"/>
      <c r="Q93" s="36"/>
      <c r="R93" s="36"/>
      <c r="S93" s="37"/>
      <c r="T93" s="2"/>
    </row>
  </sheetData>
  <mergeCells count="149">
    <mergeCell ref="P43:Q43"/>
    <mergeCell ref="D43:L43"/>
    <mergeCell ref="M44:O44"/>
    <mergeCell ref="P44:Q44"/>
    <mergeCell ref="D44:L44"/>
    <mergeCell ref="P42:Q42"/>
    <mergeCell ref="D38:L38"/>
    <mergeCell ref="M38:O38"/>
    <mergeCell ref="P38:R38"/>
    <mergeCell ref="D39:L39"/>
    <mergeCell ref="M39:O39"/>
    <mergeCell ref="P39:Q39"/>
    <mergeCell ref="C91:S91"/>
    <mergeCell ref="D40:L40"/>
    <mergeCell ref="M40:O40"/>
    <mergeCell ref="P40:Q40"/>
    <mergeCell ref="D41:L41"/>
    <mergeCell ref="M41:O41"/>
    <mergeCell ref="P41:Q41"/>
    <mergeCell ref="D42:L42"/>
    <mergeCell ref="C78:G78"/>
    <mergeCell ref="H78:P78"/>
    <mergeCell ref="H76:N76"/>
    <mergeCell ref="O76:P76"/>
    <mergeCell ref="M42:O42"/>
    <mergeCell ref="N68:P70"/>
    <mergeCell ref="D45:L45"/>
    <mergeCell ref="M45:O45"/>
    <mergeCell ref="P45:Q45"/>
    <mergeCell ref="M43:O43"/>
    <mergeCell ref="G55:N55"/>
    <mergeCell ref="C56:F56"/>
    <mergeCell ref="C61:F61"/>
    <mergeCell ref="G61:N61"/>
    <mergeCell ref="C90:S90"/>
    <mergeCell ref="B46:F46"/>
    <mergeCell ref="C23:S23"/>
    <mergeCell ref="C24:S24"/>
    <mergeCell ref="D29:L29"/>
    <mergeCell ref="D28:L28"/>
    <mergeCell ref="D27:L27"/>
    <mergeCell ref="M27:O27"/>
    <mergeCell ref="P27:R27"/>
    <mergeCell ref="P28:Q28"/>
    <mergeCell ref="P29:Q29"/>
    <mergeCell ref="A25:S25"/>
    <mergeCell ref="A26:S26"/>
    <mergeCell ref="M28:O28"/>
    <mergeCell ref="B35:F35"/>
    <mergeCell ref="G35:K35"/>
    <mergeCell ref="A37:S37"/>
    <mergeCell ref="M33:O33"/>
    <mergeCell ref="D31:L31"/>
    <mergeCell ref="M31:O31"/>
    <mergeCell ref="P31:Q31"/>
    <mergeCell ref="P32:Q32"/>
    <mergeCell ref="P33:Q33"/>
    <mergeCell ref="P34:Q34"/>
    <mergeCell ref="A1:C1"/>
    <mergeCell ref="C19:R19"/>
    <mergeCell ref="C22:R22"/>
    <mergeCell ref="B18:R18"/>
    <mergeCell ref="C21:S21"/>
    <mergeCell ref="A2:S2"/>
    <mergeCell ref="D6:S6"/>
    <mergeCell ref="D7:S7"/>
    <mergeCell ref="D9:S9"/>
    <mergeCell ref="C11:C13"/>
    <mergeCell ref="O3:S3"/>
    <mergeCell ref="Q14:S14"/>
    <mergeCell ref="D14:N14"/>
    <mergeCell ref="O14:P14"/>
    <mergeCell ref="D13:S13"/>
    <mergeCell ref="D8:S8"/>
    <mergeCell ref="D15:S15"/>
    <mergeCell ref="A6:B15"/>
    <mergeCell ref="D10:S10"/>
    <mergeCell ref="E11:I11"/>
    <mergeCell ref="J11:N11"/>
    <mergeCell ref="O11:P11"/>
    <mergeCell ref="Q11:S11"/>
    <mergeCell ref="D12:S12"/>
    <mergeCell ref="P30:Q30"/>
    <mergeCell ref="D30:L30"/>
    <mergeCell ref="M30:O30"/>
    <mergeCell ref="M29:O29"/>
    <mergeCell ref="D34:L34"/>
    <mergeCell ref="M34:O34"/>
    <mergeCell ref="D32:L32"/>
    <mergeCell ref="M32:O32"/>
    <mergeCell ref="D33:L33"/>
    <mergeCell ref="G46:K46"/>
    <mergeCell ref="O47:O48"/>
    <mergeCell ref="P47:Q48"/>
    <mergeCell ref="R47:R48"/>
    <mergeCell ref="A72:S72"/>
    <mergeCell ref="D76:G76"/>
    <mergeCell ref="C75:G75"/>
    <mergeCell ref="H75:P75"/>
    <mergeCell ref="D79:G79"/>
    <mergeCell ref="H79:N79"/>
    <mergeCell ref="O79:P79"/>
    <mergeCell ref="A52:A65"/>
    <mergeCell ref="B52:F52"/>
    <mergeCell ref="G52:N52"/>
    <mergeCell ref="O52:P52"/>
    <mergeCell ref="C53:F53"/>
    <mergeCell ref="G53:N53"/>
    <mergeCell ref="C54:F54"/>
    <mergeCell ref="G54:N54"/>
    <mergeCell ref="C55:F55"/>
    <mergeCell ref="P66:Q66"/>
    <mergeCell ref="O62:P62"/>
    <mergeCell ref="O53:P53"/>
    <mergeCell ref="O54:P54"/>
    <mergeCell ref="C81:G81"/>
    <mergeCell ref="H81:P81"/>
    <mergeCell ref="D82:G82"/>
    <mergeCell ref="H82:N82"/>
    <mergeCell ref="O82:P82"/>
    <mergeCell ref="Q68:Q70"/>
    <mergeCell ref="G68:M70"/>
    <mergeCell ref="B63:F63"/>
    <mergeCell ref="G63:J63"/>
    <mergeCell ref="K63:N63"/>
    <mergeCell ref="B65:F65"/>
    <mergeCell ref="G65:J65"/>
    <mergeCell ref="K65:N65"/>
    <mergeCell ref="B64:F64"/>
    <mergeCell ref="G64:J64"/>
    <mergeCell ref="K64:N64"/>
    <mergeCell ref="C62:F62"/>
    <mergeCell ref="G62:N62"/>
    <mergeCell ref="C59:F59"/>
    <mergeCell ref="G59:N59"/>
    <mergeCell ref="C60:F60"/>
    <mergeCell ref="G60:N60"/>
    <mergeCell ref="O55:P55"/>
    <mergeCell ref="O56:P56"/>
    <mergeCell ref="O57:P57"/>
    <mergeCell ref="O58:P58"/>
    <mergeCell ref="O59:P59"/>
    <mergeCell ref="O60:P60"/>
    <mergeCell ref="O61:P61"/>
    <mergeCell ref="G56:N56"/>
    <mergeCell ref="C57:F57"/>
    <mergeCell ref="G57:N57"/>
    <mergeCell ref="C58:F58"/>
    <mergeCell ref="G58:N58"/>
  </mergeCells>
  <phoneticPr fontId="4"/>
  <dataValidations count="5">
    <dataValidation imeMode="halfKatakana" allowBlank="1" showInputMessage="1" showErrorMessage="1" sqref="D9:S9" xr:uid="{BFFC3092-61B2-48CF-AFA8-FF13BFD3E838}"/>
    <dataValidation imeMode="fullAlpha" allowBlank="1" showInputMessage="1" showErrorMessage="1" sqref="E11" xr:uid="{7527CFA0-916C-487C-8B34-9D669BCBB6EC}"/>
    <dataValidation imeMode="fullKatakana" allowBlank="1" showInputMessage="1" showErrorMessage="1" sqref="D6:S6" xr:uid="{67BAAF80-0693-46BE-8825-DF4A8AF97036}"/>
    <dataValidation type="list" allowBlank="1" showInputMessage="1" showErrorMessage="1" sqref="D28:L34 D39:L45" xr:uid="{70076EAE-A1F8-412A-B306-48E745D8D014}">
      <formula1>光熱費支援事業名</formula1>
    </dataValidation>
    <dataValidation type="list" allowBlank="1" showInputMessage="1" showErrorMessage="1" sqref="Q11" xr:uid="{18FE03D8-1578-4F94-95C7-5AC913CF0675}">
      <formula1>"都・道・府・県,都,道,府,県"</formula1>
    </dataValidation>
  </dataValidations>
  <pageMargins left="0.70866141732283472" right="0.51181102362204722" top="0.35433070866141736" bottom="0.35433070866141736" header="0.31496062992125984" footer="0.31496062992125984"/>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1</xdr:col>
                    <xdr:colOff>69850</xdr:colOff>
                    <xdr:row>18</xdr:row>
                    <xdr:rowOff>107950</xdr:rowOff>
                  </from>
                  <to>
                    <xdr:col>2</xdr:col>
                    <xdr:colOff>69850</xdr:colOff>
                    <xdr:row>19</xdr:row>
                    <xdr:rowOff>31750</xdr:rowOff>
                  </to>
                </anchor>
              </controlPr>
            </control>
          </mc:Choice>
        </mc:AlternateContent>
        <mc:AlternateContent xmlns:mc="http://schemas.openxmlformats.org/markup-compatibility/2006">
          <mc:Choice Requires="x14">
            <control shapeId="1072" r:id="rId5" name="Check Box 48">
              <controlPr defaultSize="0" autoFill="0" autoLine="0" autoPict="0">
                <anchor moveWithCells="1">
                  <from>
                    <xdr:col>1</xdr:col>
                    <xdr:colOff>69850</xdr:colOff>
                    <xdr:row>21</xdr:row>
                    <xdr:rowOff>107950</xdr:rowOff>
                  </from>
                  <to>
                    <xdr:col>2</xdr:col>
                    <xdr:colOff>69850</xdr:colOff>
                    <xdr:row>21</xdr:row>
                    <xdr:rowOff>336550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1</xdr:col>
                    <xdr:colOff>50800</xdr:colOff>
                    <xdr:row>19</xdr:row>
                    <xdr:rowOff>107950</xdr:rowOff>
                  </from>
                  <to>
                    <xdr:col>2</xdr:col>
                    <xdr:colOff>50800</xdr:colOff>
                    <xdr:row>20</xdr:row>
                    <xdr:rowOff>31750</xdr:rowOff>
                  </to>
                </anchor>
              </controlPr>
            </control>
          </mc:Choice>
        </mc:AlternateContent>
        <mc:AlternateContent xmlns:mc="http://schemas.openxmlformats.org/markup-compatibility/2006">
          <mc:Choice Requires="x14">
            <control shapeId="1085" r:id="rId7" name="Check Box 61">
              <controlPr defaultSize="0" autoFill="0" autoLine="0" autoPict="0">
                <anchor moveWithCells="1">
                  <from>
                    <xdr:col>1</xdr:col>
                    <xdr:colOff>50800</xdr:colOff>
                    <xdr:row>20</xdr:row>
                    <xdr:rowOff>31750</xdr:rowOff>
                  </from>
                  <to>
                    <xdr:col>2</xdr:col>
                    <xdr:colOff>107950</xdr:colOff>
                    <xdr:row>20</xdr:row>
                    <xdr:rowOff>412750</xdr:rowOff>
                  </to>
                </anchor>
              </controlPr>
            </control>
          </mc:Choice>
        </mc:AlternateContent>
        <mc:AlternateContent xmlns:mc="http://schemas.openxmlformats.org/markup-compatibility/2006">
          <mc:Choice Requires="x14">
            <control shapeId="1089" r:id="rId8" name="Check Box 65">
              <controlPr defaultSize="0" autoFill="0" autoLine="0" autoPict="0">
                <anchor moveWithCells="1">
                  <from>
                    <xdr:col>1</xdr:col>
                    <xdr:colOff>25400</xdr:colOff>
                    <xdr:row>23</xdr:row>
                    <xdr:rowOff>317500</xdr:rowOff>
                  </from>
                  <to>
                    <xdr:col>2</xdr:col>
                    <xdr:colOff>6350</xdr:colOff>
                    <xdr:row>23</xdr:row>
                    <xdr:rowOff>546100</xdr:rowOff>
                  </to>
                </anchor>
              </controlPr>
            </control>
          </mc:Choice>
        </mc:AlternateContent>
        <mc:AlternateContent xmlns:mc="http://schemas.openxmlformats.org/markup-compatibility/2006">
          <mc:Choice Requires="x14">
            <control shapeId="1090" r:id="rId9" name="Check Box 66">
              <controlPr defaultSize="0" autoFill="0" autoLine="0" autoPict="0">
                <anchor moveWithCells="1">
                  <from>
                    <xdr:col>1</xdr:col>
                    <xdr:colOff>50800</xdr:colOff>
                    <xdr:row>89</xdr:row>
                    <xdr:rowOff>25400</xdr:rowOff>
                  </from>
                  <to>
                    <xdr:col>2</xdr:col>
                    <xdr:colOff>69850</xdr:colOff>
                    <xdr:row>89</xdr:row>
                    <xdr:rowOff>190500</xdr:rowOff>
                  </to>
                </anchor>
              </controlPr>
            </control>
          </mc:Choice>
        </mc:AlternateContent>
        <mc:AlternateContent xmlns:mc="http://schemas.openxmlformats.org/markup-compatibility/2006">
          <mc:Choice Requires="x14">
            <control shapeId="1091" r:id="rId10" name="Check Box 67">
              <controlPr defaultSize="0" autoFill="0" autoLine="0" autoPict="0">
                <anchor moveWithCells="1">
                  <from>
                    <xdr:col>1</xdr:col>
                    <xdr:colOff>50800</xdr:colOff>
                    <xdr:row>91</xdr:row>
                    <xdr:rowOff>190500</xdr:rowOff>
                  </from>
                  <to>
                    <xdr:col>2</xdr:col>
                    <xdr:colOff>69850</xdr:colOff>
                    <xdr:row>92</xdr:row>
                    <xdr:rowOff>190500</xdr:rowOff>
                  </to>
                </anchor>
              </controlPr>
            </control>
          </mc:Choice>
        </mc:AlternateContent>
        <mc:AlternateContent xmlns:mc="http://schemas.openxmlformats.org/markup-compatibility/2006">
          <mc:Choice Requires="x14">
            <control shapeId="1092" r:id="rId11" name="Check Box 68">
              <controlPr defaultSize="0" autoFill="0" autoLine="0" autoPict="0">
                <anchor moveWithCells="1">
                  <from>
                    <xdr:col>1</xdr:col>
                    <xdr:colOff>50800</xdr:colOff>
                    <xdr:row>89</xdr:row>
                    <xdr:rowOff>419100</xdr:rowOff>
                  </from>
                  <to>
                    <xdr:col>2</xdr:col>
                    <xdr:colOff>69850</xdr:colOff>
                    <xdr:row>90</xdr:row>
                    <xdr:rowOff>203200</xdr:rowOff>
                  </to>
                </anchor>
              </controlPr>
            </control>
          </mc:Choice>
        </mc:AlternateContent>
        <mc:AlternateContent xmlns:mc="http://schemas.openxmlformats.org/markup-compatibility/2006">
          <mc:Choice Requires="x14">
            <control shapeId="1096" r:id="rId12" name="Check Box 72">
              <controlPr defaultSize="0" autoFill="0" autoLine="0" autoPict="0">
                <anchor moveWithCells="1">
                  <from>
                    <xdr:col>1</xdr:col>
                    <xdr:colOff>38100</xdr:colOff>
                    <xdr:row>22</xdr:row>
                    <xdr:rowOff>25400</xdr:rowOff>
                  </from>
                  <to>
                    <xdr:col>2</xdr:col>
                    <xdr:colOff>38100</xdr:colOff>
                    <xdr:row>22</xdr:row>
                    <xdr:rowOff>234950</xdr:rowOff>
                  </to>
                </anchor>
              </controlPr>
            </control>
          </mc:Choice>
        </mc:AlternateContent>
        <mc:AlternateContent xmlns:mc="http://schemas.openxmlformats.org/markup-compatibility/2006">
          <mc:Choice Requires="x14">
            <control shapeId="1102" r:id="rId13" name="Check Box 78">
              <controlPr defaultSize="0" autoFill="0" autoLine="0" autoPict="0">
                <anchor moveWithCells="1">
                  <from>
                    <xdr:col>1</xdr:col>
                    <xdr:colOff>63500</xdr:colOff>
                    <xdr:row>90</xdr:row>
                    <xdr:rowOff>431800</xdr:rowOff>
                  </from>
                  <to>
                    <xdr:col>2</xdr:col>
                    <xdr:colOff>76200</xdr:colOff>
                    <xdr:row>92</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6AC9991-F644-4FC7-9F7B-5D9A624D0E0A}">
          <x14:formula1>
            <xm:f>'参照先（修正等しない）'!$B$8:$B$9</xm:f>
          </x14:formula1>
          <xm:sqref>O53:P62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9"/>
  <sheetViews>
    <sheetView view="pageBreakPreview" zoomScale="90" zoomScaleNormal="100" zoomScaleSheetLayoutView="90" workbookViewId="0">
      <selection activeCell="B8" sqref="B8:B9"/>
    </sheetView>
  </sheetViews>
  <sheetFormatPr defaultColWidth="9" defaultRowHeight="18"/>
  <cols>
    <col min="1" max="1" width="16.33203125" style="51" bestFit="1" customWidth="1"/>
    <col min="2" max="2" width="36.5" style="51" bestFit="1" customWidth="1"/>
    <col min="3" max="3" width="13.08203125" style="51" customWidth="1"/>
    <col min="4" max="16384" width="9" style="51"/>
  </cols>
  <sheetData>
    <row r="1" spans="1:5">
      <c r="A1" s="51" t="s">
        <v>46</v>
      </c>
    </row>
    <row r="2" spans="1:5">
      <c r="A2" s="51" t="s">
        <v>47</v>
      </c>
      <c r="B2" s="52" t="s">
        <v>48</v>
      </c>
      <c r="C2" s="52" t="s">
        <v>49</v>
      </c>
    </row>
    <row r="3" spans="1:5" ht="18.75" customHeight="1"/>
    <row r="4" spans="1:5" ht="18.75" customHeight="1">
      <c r="B4" s="53" t="s">
        <v>50</v>
      </c>
      <c r="C4" s="54">
        <v>40000</v>
      </c>
      <c r="D4" s="51" t="s">
        <v>51</v>
      </c>
      <c r="E4" s="51" t="s">
        <v>54</v>
      </c>
    </row>
    <row r="5" spans="1:5" ht="18.75" customHeight="1">
      <c r="B5" s="53" t="s">
        <v>52</v>
      </c>
      <c r="C5" s="54">
        <v>120000</v>
      </c>
      <c r="D5" s="51" t="s">
        <v>51</v>
      </c>
      <c r="E5" s="51" t="s">
        <v>55</v>
      </c>
    </row>
    <row r="6" spans="1:5">
      <c r="B6" s="53" t="s">
        <v>53</v>
      </c>
      <c r="C6" s="54">
        <v>400000</v>
      </c>
      <c r="D6" s="51" t="s">
        <v>51</v>
      </c>
      <c r="E6" s="51" t="s">
        <v>56</v>
      </c>
    </row>
    <row r="8" spans="1:5">
      <c r="A8" s="99" t="s">
        <v>78</v>
      </c>
      <c r="B8" s="97" t="s">
        <v>80</v>
      </c>
      <c r="C8" s="95">
        <v>18000</v>
      </c>
      <c r="D8" s="96" t="s">
        <v>51</v>
      </c>
    </row>
    <row r="9" spans="1:5">
      <c r="A9" s="98"/>
      <c r="B9" s="97" t="s">
        <v>81</v>
      </c>
      <c r="C9" s="95">
        <v>18000</v>
      </c>
      <c r="D9" s="96" t="s">
        <v>51</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申請書様式</vt:lpstr>
      <vt:lpstr>参照先（修正等しない）</vt:lpstr>
      <vt:lpstr>'参照先（修正等しない）'!Print_Area</vt:lpstr>
      <vt:lpstr>申請書様式!Print_Area</vt:lpstr>
      <vt:lpstr>光熱費支援事業</vt:lpstr>
      <vt:lpstr>光熱費支援事業名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2025-02-18T02:58:41Z</dcterms:created>
  <dcterms:modified xsi:type="dcterms:W3CDTF">2026-02-10T04:03:39Z</dcterms:modified>
</cp:coreProperties>
</file>