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B6DgoZ4C7AE2DekYVzW72gLf5NsiCNZaq0kqEjC5n2T4Fpe65qmSYa0xu80PsT1uGua1X/uZSuMKO9tkR0ASYQ==" workbookSaltValue="qUtPA5Ei0HRCy1QVmwGNuw==" workbookSpinCount="100000" lockStructure="1"/>
  <bookViews>
    <workbookView xWindow="0" yWindow="0" windowWidth="22005" windowHeight="8520"/>
  </bookViews>
  <sheets>
    <sheet name="申請書様式" sheetId="3" r:id="rId1"/>
    <sheet name="障害者施設" sheetId="4" state="hidden" r:id="rId2"/>
  </sheets>
  <definedNames>
    <definedName name="A光熱費支援事業">障害者施設!$B$3:$D$61</definedName>
    <definedName name="A光熱費支援事業名">障害者施設!$B$3:$B$61</definedName>
    <definedName name="B食材費支援事業">障害者施設!$B$64:$D$72</definedName>
    <definedName name="B食材費支援事業名">障害者施設!$B$64:$B$72</definedName>
    <definedName name="_xlnm.Print_Area" localSheetId="1">障害者施設!$A$1:$D$72</definedName>
    <definedName name="_xlnm.Print_Area" localSheetId="0">申請書様式!$A$1:$U$60</definedName>
    <definedName name="単独・多機能の別">障害者施設!$A$76:$A$78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3" l="1"/>
  <c r="R30" i="3" l="1"/>
  <c r="R29" i="3" l="1"/>
  <c r="P43" i="3" l="1"/>
  <c r="Q43" i="3" s="1"/>
  <c r="Q42" i="3"/>
  <c r="P42" i="3"/>
  <c r="P41" i="3"/>
  <c r="Q41" i="3" s="1"/>
  <c r="P40" i="3"/>
  <c r="Q40" i="3" s="1"/>
  <c r="R34" i="3"/>
  <c r="S34" i="3" s="1"/>
  <c r="R33" i="3"/>
  <c r="S33" i="3" s="1"/>
  <c r="R32" i="3"/>
  <c r="S32" i="3" s="1"/>
  <c r="R31" i="3"/>
  <c r="S31" i="3" s="1"/>
  <c r="S30" i="3"/>
  <c r="S29" i="3"/>
  <c r="S28" i="3"/>
  <c r="G44" i="3" l="1"/>
  <c r="G35" i="3"/>
  <c r="P45" i="3" l="1"/>
</calcChain>
</file>

<file path=xl/sharedStrings.xml><?xml version="1.0" encoding="utf-8"?>
<sst xmlns="http://schemas.openxmlformats.org/spreadsheetml/2006/main" count="235" uniqueCount="156">
  <si>
    <t>（申請日）令和　　 年 　　月 　　日</t>
    <rPh sb="5" eb="7">
      <t>レイワ</t>
    </rPh>
    <rPh sb="10" eb="11">
      <t>ネン</t>
    </rPh>
    <rPh sb="14" eb="15">
      <t>ガツ</t>
    </rPh>
    <rPh sb="18" eb="19">
      <t>ニチ</t>
    </rPh>
    <phoneticPr fontId="3"/>
  </si>
  <si>
    <t>　京都府知事　西脇　隆俊　様</t>
    <rPh sb="1" eb="4">
      <t>キョウトフ</t>
    </rPh>
    <rPh sb="4" eb="6">
      <t>チジ</t>
    </rPh>
    <rPh sb="7" eb="9">
      <t>ニシワキ</t>
    </rPh>
    <rPh sb="10" eb="12">
      <t>タカトシ</t>
    </rPh>
    <rPh sb="13" eb="14">
      <t>サマ</t>
    </rPh>
    <phoneticPr fontId="3"/>
  </si>
  <si>
    <t>申請者に関する情報</t>
    <rPh sb="0" eb="3">
      <t>シンセイシャ</t>
    </rPh>
    <rPh sb="4" eb="5">
      <t>カン</t>
    </rPh>
    <rPh sb="7" eb="9">
      <t>ジョウホウ</t>
    </rPh>
    <phoneticPr fontId="3"/>
  </si>
  <si>
    <t>フリガナ</t>
    <phoneticPr fontId="3"/>
  </si>
  <si>
    <t>法人名等</t>
    <rPh sb="0" eb="2">
      <t>ホウジン</t>
    </rPh>
    <rPh sb="2" eb="3">
      <t>メイ</t>
    </rPh>
    <rPh sb="3" eb="4">
      <t>トウ</t>
    </rPh>
    <phoneticPr fontId="3"/>
  </si>
  <si>
    <t>代表者役職（理事長等）</t>
    <rPh sb="0" eb="3">
      <t>ダイヒョウシャ</t>
    </rPh>
    <rPh sb="3" eb="5">
      <t>ヤクショク</t>
    </rPh>
    <rPh sb="6" eb="9">
      <t>リジチョウ</t>
    </rPh>
    <rPh sb="9" eb="10">
      <t>トウ</t>
    </rPh>
    <phoneticPr fontId="3"/>
  </si>
  <si>
    <t>法人所在地
※番地や建物名まで記載してください。</t>
    <rPh sb="0" eb="2">
      <t>ホウジン</t>
    </rPh>
    <rPh sb="2" eb="5">
      <t>ショザイチ</t>
    </rPh>
    <phoneticPr fontId="3"/>
  </si>
  <si>
    <t>〒</t>
    <phoneticPr fontId="3"/>
  </si>
  <si>
    <t>【誓約事項】</t>
    <rPh sb="1" eb="3">
      <t>セイヤク</t>
    </rPh>
    <rPh sb="3" eb="5">
      <t>ジコウ</t>
    </rPh>
    <phoneticPr fontId="3"/>
  </si>
  <si>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3"/>
  </si>
  <si>
    <t>本交付金の交付決定後、交付要件に違反する事実や申請書類の不正その他支給要件を満たさないことが発覚した場合は、交付金を返還します。</t>
    <rPh sb="0" eb="1">
      <t>ホン</t>
    </rPh>
    <phoneticPr fontId="3"/>
  </si>
  <si>
    <t>京都府知事から検査、報告又は是正のための措置の求めがあった場合はこれに応じます。</t>
    <phoneticPr fontId="3"/>
  </si>
  <si>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3"/>
  </si>
  <si>
    <t>申請内容　</t>
    <rPh sb="0" eb="4">
      <t>シンセイナイヨウ</t>
    </rPh>
    <phoneticPr fontId="3"/>
  </si>
  <si>
    <t>円</t>
    <rPh sb="0" eb="1">
      <t>エン</t>
    </rPh>
    <phoneticPr fontId="3"/>
  </si>
  <si>
    <t>※法人等が一括して複数施設を申請することができます。</t>
    <rPh sb="1" eb="4">
      <t>ホウジントウ</t>
    </rPh>
    <rPh sb="5" eb="7">
      <t>イッカツ</t>
    </rPh>
    <rPh sb="9" eb="11">
      <t>フクスウ</t>
    </rPh>
    <rPh sb="11" eb="13">
      <t>シセツ</t>
    </rPh>
    <rPh sb="14" eb="16">
      <t>シンセイ</t>
    </rPh>
    <phoneticPr fontId="3"/>
  </si>
  <si>
    <t>※行が足りない場合は、適宜追加してください。</t>
    <rPh sb="1" eb="2">
      <t>ギョウ</t>
    </rPh>
    <rPh sb="3" eb="4">
      <t>タ</t>
    </rPh>
    <rPh sb="7" eb="9">
      <t>バアイ</t>
    </rPh>
    <rPh sb="11" eb="13">
      <t>テキギ</t>
    </rPh>
    <rPh sb="13" eb="15">
      <t>ツイカ</t>
    </rPh>
    <phoneticPr fontId="3"/>
  </si>
  <si>
    <t>【申立事項】</t>
    <rPh sb="1" eb="2">
      <t>モウ</t>
    </rPh>
    <rPh sb="2" eb="3">
      <t>タ</t>
    </rPh>
    <rPh sb="3" eb="5">
      <t>ジコウ</t>
    </rPh>
    <phoneticPr fontId="3"/>
  </si>
  <si>
    <t>下記の通り相違ないことを確認の上、チェックボックスをチェックしてください。</t>
    <rPh sb="0" eb="2">
      <t>カキ</t>
    </rPh>
    <rPh sb="3" eb="4">
      <t>トオ</t>
    </rPh>
    <rPh sb="5" eb="7">
      <t>ソウイ</t>
    </rPh>
    <rPh sb="12" eb="14">
      <t>カクニン</t>
    </rPh>
    <rPh sb="15" eb="16">
      <t>ウエ</t>
    </rPh>
    <phoneticPr fontId="3"/>
  </si>
  <si>
    <t>※全ての項目がチェックされないと申請できません。</t>
    <rPh sb="1" eb="2">
      <t>スベ</t>
    </rPh>
    <rPh sb="4" eb="6">
      <t>コウモク</t>
    </rPh>
    <rPh sb="16" eb="18">
      <t>シンセイ</t>
    </rPh>
    <phoneticPr fontId="3"/>
  </si>
  <si>
    <t>上記申請内容に相違ありません。</t>
    <rPh sb="0" eb="2">
      <t>ジョウキ</t>
    </rPh>
    <rPh sb="2" eb="4">
      <t>シンセイ</t>
    </rPh>
    <rPh sb="4" eb="6">
      <t>ナイヨウ</t>
    </rPh>
    <rPh sb="7" eb="9">
      <t>ソウイ</t>
    </rPh>
    <phoneticPr fontId="3"/>
  </si>
  <si>
    <t>病院（民間）</t>
    <rPh sb="3" eb="5">
      <t>ミンカン</t>
    </rPh>
    <phoneticPr fontId="3"/>
  </si>
  <si>
    <t>病院（公立・公的）</t>
    <rPh sb="3" eb="5">
      <t>コウリツ</t>
    </rPh>
    <rPh sb="6" eb="8">
      <t>コウテキ</t>
    </rPh>
    <phoneticPr fontId="3"/>
  </si>
  <si>
    <t>医科診療所・歯科診療所（民間）（有床：7床以上）</t>
    <rPh sb="12" eb="14">
      <t>ミンカン</t>
    </rPh>
    <phoneticPr fontId="3"/>
  </si>
  <si>
    <t>医科診療所・歯科診療所（公立・公的）（有床：8床以上）</t>
    <rPh sb="12" eb="14">
      <t>コウリツ</t>
    </rPh>
    <rPh sb="15" eb="17">
      <t>コウテキ</t>
    </rPh>
    <phoneticPr fontId="3"/>
  </si>
  <si>
    <t>医科診療所・歯科診療所（民間）（有床：1～6床まで）</t>
    <rPh sb="0" eb="2">
      <t>イカ</t>
    </rPh>
    <rPh sb="6" eb="8">
      <t>シカ</t>
    </rPh>
    <rPh sb="8" eb="11">
      <t>シンリョウジョ</t>
    </rPh>
    <rPh sb="12" eb="14">
      <t>ミンカン</t>
    </rPh>
    <phoneticPr fontId="3"/>
  </si>
  <si>
    <t>医科診療所・歯科診療所（公立・公的）（有床：1～6床まで）</t>
    <rPh sb="0" eb="2">
      <t>イカ</t>
    </rPh>
    <rPh sb="6" eb="8">
      <t>シカ</t>
    </rPh>
    <rPh sb="8" eb="11">
      <t>シンリョウジョ</t>
    </rPh>
    <rPh sb="12" eb="14">
      <t>コウリツ</t>
    </rPh>
    <rPh sb="15" eb="17">
      <t>コウテキ</t>
    </rPh>
    <phoneticPr fontId="3"/>
  </si>
  <si>
    <t>医科診療所・歯科診療所（民間）（無床）</t>
    <rPh sb="0" eb="2">
      <t>イカ</t>
    </rPh>
    <rPh sb="6" eb="8">
      <t>シカ</t>
    </rPh>
    <rPh sb="8" eb="11">
      <t>シンリョウジョ</t>
    </rPh>
    <rPh sb="12" eb="14">
      <t>ミンカン</t>
    </rPh>
    <phoneticPr fontId="3"/>
  </si>
  <si>
    <t>医科診療所・歯科診療所（公立・公的）（無床）</t>
    <rPh sb="0" eb="2">
      <t>イカ</t>
    </rPh>
    <rPh sb="6" eb="8">
      <t>シカ</t>
    </rPh>
    <rPh sb="8" eb="11">
      <t>シンリョウジョ</t>
    </rPh>
    <rPh sb="12" eb="14">
      <t>コウリツ</t>
    </rPh>
    <rPh sb="15" eb="17">
      <t>コウテキ</t>
    </rPh>
    <phoneticPr fontId="3"/>
  </si>
  <si>
    <t>代表者氏名</t>
    <rPh sb="0" eb="3">
      <t>ダイヒョウシャ</t>
    </rPh>
    <rPh sb="3" eb="5">
      <t>シメイ</t>
    </rPh>
    <phoneticPr fontId="3"/>
  </si>
  <si>
    <t>都道府県名</t>
    <rPh sb="0" eb="4">
      <t>トドウフケン</t>
    </rPh>
    <rPh sb="4" eb="5">
      <t>メイ</t>
    </rPh>
    <phoneticPr fontId="3"/>
  </si>
  <si>
    <t>本交付金交付要領に定める事項をいずれも遵守することを誓約します。</t>
    <rPh sb="0" eb="1">
      <t>ホン</t>
    </rPh>
    <rPh sb="4" eb="6">
      <t>コウフ</t>
    </rPh>
    <rPh sb="6" eb="8">
      <t>ヨウリョウ</t>
    </rPh>
    <phoneticPr fontId="3"/>
  </si>
  <si>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3"/>
  </si>
  <si>
    <t>1</t>
    <phoneticPr fontId="3"/>
  </si>
  <si>
    <t>2</t>
    <phoneticPr fontId="3"/>
  </si>
  <si>
    <t>3</t>
    <phoneticPr fontId="3"/>
  </si>
  <si>
    <t>4</t>
    <phoneticPr fontId="3"/>
  </si>
  <si>
    <t>5</t>
    <phoneticPr fontId="3"/>
  </si>
  <si>
    <t>6</t>
    <phoneticPr fontId="3"/>
  </si>
  <si>
    <t>7</t>
    <phoneticPr fontId="3"/>
  </si>
  <si>
    <t>①事業所・施設名</t>
    <rPh sb="1" eb="4">
      <t>ジギョウショ</t>
    </rPh>
    <rPh sb="5" eb="7">
      <t>シセツ</t>
    </rPh>
    <rPh sb="7" eb="8">
      <t>メイ</t>
    </rPh>
    <phoneticPr fontId="3"/>
  </si>
  <si>
    <t>③サービス種別</t>
    <rPh sb="5" eb="7">
      <t>シュベツ</t>
    </rPh>
    <phoneticPr fontId="3"/>
  </si>
  <si>
    <t>④定員</t>
    <rPh sb="1" eb="3">
      <t>テイイン</t>
    </rPh>
    <phoneticPr fontId="3"/>
  </si>
  <si>
    <t>④のうち短期入所の定員数</t>
    <rPh sb="4" eb="8">
      <t>タンキニュウショ</t>
    </rPh>
    <rPh sb="9" eb="11">
      <t>テイイン</t>
    </rPh>
    <rPh sb="11" eb="12">
      <t>スウ</t>
    </rPh>
    <phoneticPr fontId="3"/>
  </si>
  <si>
    <t>入所・通所系</t>
    <rPh sb="0" eb="2">
      <t>ニュウショ</t>
    </rPh>
    <rPh sb="3" eb="5">
      <t>ツウショ</t>
    </rPh>
    <rPh sb="5" eb="6">
      <t>ケイ</t>
    </rPh>
    <phoneticPr fontId="3"/>
  </si>
  <si>
    <t>円</t>
    <rPh sb="0" eb="1">
      <t>エン</t>
    </rPh>
    <phoneticPr fontId="3"/>
  </si>
  <si>
    <t>⑤単価</t>
    <rPh sb="1" eb="3">
      <t>タンカ</t>
    </rPh>
    <phoneticPr fontId="3"/>
  </si>
  <si>
    <t>・</t>
    <phoneticPr fontId="3"/>
  </si>
  <si>
    <t>【添付資料】</t>
    <rPh sb="1" eb="3">
      <t>テンプ</t>
    </rPh>
    <rPh sb="3" eb="5">
      <t>シリョウ</t>
    </rPh>
    <phoneticPr fontId="3"/>
  </si>
  <si>
    <t>（別紙）口座振替依頼書</t>
  </si>
  <si>
    <t>都・道・府・県</t>
    <rPh sb="0" eb="1">
      <t>ミヤコ</t>
    </rPh>
    <rPh sb="2" eb="3">
      <t>ドウ</t>
    </rPh>
    <rPh sb="4" eb="5">
      <t>フ</t>
    </rPh>
    <rPh sb="6" eb="7">
      <t>ケン</t>
    </rPh>
    <phoneticPr fontId="3"/>
  </si>
  <si>
    <t>※都道府県名から後を、番地や建物名まで記載してください。</t>
    <rPh sb="1" eb="5">
      <t>トドウフケン</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</si>
  <si>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</si>
  <si>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</si>
  <si>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連絡先メールアドレス</t>
    <rPh sb="0" eb="3">
      <t>レンラクサキ</t>
    </rPh>
    <phoneticPr fontId="3"/>
  </si>
  <si>
    <t>別記様式　〈障害者施設等〉</t>
    <rPh sb="6" eb="9">
      <t>ショウガイシャ</t>
    </rPh>
    <rPh sb="9" eb="11">
      <t>シセツ</t>
    </rPh>
    <rPh sb="11" eb="12">
      <t>トウ</t>
    </rPh>
    <phoneticPr fontId="3"/>
  </si>
  <si>
    <t>➁事業所番号
(10桁)</t>
    <rPh sb="1" eb="4">
      <t>ジギョウショ</t>
    </rPh>
    <rPh sb="4" eb="6">
      <t>バンゴウ</t>
    </rPh>
    <rPh sb="10" eb="11">
      <t>ケタ</t>
    </rPh>
    <phoneticPr fontId="3"/>
  </si>
  <si>
    <t>単独・多機能の別</t>
    <rPh sb="0" eb="2">
      <t>タンドク</t>
    </rPh>
    <rPh sb="3" eb="6">
      <t>タキノウ</t>
    </rPh>
    <rPh sb="7" eb="8">
      <t>ベツ</t>
    </rPh>
    <phoneticPr fontId="3"/>
  </si>
  <si>
    <t>⑥申請額
入所・通所：④×⑤
訪問：１×⑤</t>
    <rPh sb="1" eb="3">
      <t>シンセイ</t>
    </rPh>
    <rPh sb="3" eb="4">
      <t>ガク</t>
    </rPh>
    <phoneticPr fontId="3"/>
  </si>
  <si>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3"/>
  </si>
  <si>
    <t>①事業所・施設名</t>
    <phoneticPr fontId="3"/>
  </si>
  <si>
    <r>
      <rPr>
        <sz val="12"/>
        <rFont val="ＭＳ ゴシック"/>
        <family val="3"/>
        <charset val="128"/>
      </rPr>
      <t>　（</t>
    </r>
    <r>
      <rPr>
        <u/>
        <sz val="12"/>
        <rFont val="ＭＳ ゴシック"/>
        <family val="3"/>
        <charset val="128"/>
      </rPr>
      <t>施設ごとに申請することも可能ですが、申請は法人名等</t>
    </r>
    <phoneticPr fontId="3"/>
  </si>
  <si>
    <r>
      <rPr>
        <sz val="12"/>
        <rFont val="ＭＳ ゴシック"/>
        <family val="3"/>
        <charset val="128"/>
      </rPr>
      <t>　　</t>
    </r>
    <r>
      <rPr>
        <u/>
        <sz val="12"/>
        <rFont val="ＭＳ ゴシック"/>
        <family val="3"/>
        <charset val="128"/>
      </rPr>
      <t>で申請ください。）</t>
    </r>
    <phoneticPr fontId="3"/>
  </si>
  <si>
    <r>
      <t xml:space="preserve">下記について、相違ないことを確認の上、チェックボックスをチェックしてください。
</t>
    </r>
    <r>
      <rPr>
        <sz val="12"/>
        <color theme="1"/>
        <rFont val="ＭＳ 明朝"/>
        <family val="1"/>
        <charset val="128"/>
      </rPr>
      <t>※全ての項目がチェックされていないと申請できません。</t>
    </r>
    <rPh sb="0" eb="2">
      <t>カキ</t>
    </rPh>
    <rPh sb="7" eb="9">
      <t>ソウイ</t>
    </rPh>
    <rPh sb="14" eb="16">
      <t>カクニン</t>
    </rPh>
    <rPh sb="17" eb="18">
      <t>ウエ</t>
    </rPh>
    <rPh sb="41" eb="42">
      <t>スベ</t>
    </rPh>
    <rPh sb="44" eb="46">
      <t>コウモク</t>
    </rPh>
    <rPh sb="58" eb="60">
      <t>シンセイ</t>
    </rPh>
    <phoneticPr fontId="3"/>
  </si>
  <si>
    <r>
      <rPr>
        <sz val="12"/>
        <color theme="1"/>
        <rFont val="ＭＳ ゴシック"/>
        <family val="3"/>
        <charset val="128"/>
      </rPr>
      <t>振込先口座の通帳の写し</t>
    </r>
    <r>
      <rPr>
        <sz val="10"/>
        <color theme="1"/>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3"/>
  </si>
  <si>
    <t>※Ａは令和５年12月１日、Ｂは令和５年10月１日時点の情報</t>
    <rPh sb="15" eb="17">
      <t>レイワ</t>
    </rPh>
    <rPh sb="18" eb="19">
      <t>ネン</t>
    </rPh>
    <rPh sb="21" eb="22">
      <t>ガツ</t>
    </rPh>
    <rPh sb="23" eb="24">
      <t>ニチ</t>
    </rPh>
    <phoneticPr fontId="3"/>
  </si>
  <si>
    <r>
      <rPr>
        <sz val="12"/>
        <color theme="1"/>
        <rFont val="ＭＳ ゴシック"/>
        <family val="3"/>
        <charset val="128"/>
      </rPr>
      <t>　</t>
    </r>
    <r>
      <rPr>
        <u/>
        <sz val="12"/>
        <color theme="1"/>
        <rFont val="ＭＳ ゴシック"/>
        <family val="3"/>
        <charset val="128"/>
      </rPr>
      <t>を記載してください。</t>
    </r>
    <rPh sb="2" eb="4">
      <t>キサイ</t>
    </rPh>
    <phoneticPr fontId="3"/>
  </si>
  <si>
    <t>申請する事業所については、事業の対象期間において、継続して当該施設を設置し、サービス等の提供を行っています。</t>
    <rPh sb="0" eb="2">
      <t>シンセイ</t>
    </rPh>
    <rPh sb="4" eb="7">
      <t>ジギョウショ</t>
    </rPh>
    <rPh sb="13" eb="15">
      <t>ジギョウ</t>
    </rPh>
    <rPh sb="16" eb="18">
      <t>タイショウ</t>
    </rPh>
    <rPh sb="18" eb="20">
      <t>キカン</t>
    </rPh>
    <rPh sb="25" eb="27">
      <t>ケイゾク</t>
    </rPh>
    <rPh sb="29" eb="31">
      <t>トウガイ</t>
    </rPh>
    <rPh sb="31" eb="33">
      <t>シセツ</t>
    </rPh>
    <rPh sb="34" eb="36">
      <t>ウンエイ</t>
    </rPh>
    <rPh sb="36" eb="37">
      <t>ナド</t>
    </rPh>
    <rPh sb="37" eb="38">
      <t>オコナ</t>
    </rPh>
    <phoneticPr fontId="3"/>
  </si>
  <si>
    <t>令和５年度京都府医療機関等物価高騰対策事業交付金申請書兼実績報告書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3"/>
  </si>
  <si>
    <t>Ａ　光熱費支援事業</t>
    <rPh sb="2" eb="5">
      <t>コウネツヒ</t>
    </rPh>
    <rPh sb="5" eb="7">
      <t>シエン</t>
    </rPh>
    <rPh sb="7" eb="9">
      <t>ジギョウ</t>
    </rPh>
    <phoneticPr fontId="3"/>
  </si>
  <si>
    <t>Ｂ　食材費支援事業</t>
    <rPh sb="2" eb="4">
      <t>ショクザイ</t>
    </rPh>
    <rPh sb="4" eb="5">
      <t>ヒ</t>
    </rPh>
    <rPh sb="5" eb="7">
      <t>シエン</t>
    </rPh>
    <rPh sb="7" eb="9">
      <t>ジギョウ</t>
    </rPh>
    <phoneticPr fontId="3"/>
  </si>
  <si>
    <t>光熱費小計（a）</t>
    <rPh sb="0" eb="5">
      <t>コウネツヒショウケイ</t>
    </rPh>
    <phoneticPr fontId="3"/>
  </si>
  <si>
    <t>食材費小計（b）</t>
    <rPh sb="0" eb="2">
      <t>ショクザイ</t>
    </rPh>
    <rPh sb="2" eb="3">
      <t>ヒ</t>
    </rPh>
    <rPh sb="3" eb="5">
      <t>ショウケイ</t>
    </rPh>
    <phoneticPr fontId="3"/>
  </si>
  <si>
    <t>申請額合計
（a＋b）</t>
    <rPh sb="0" eb="3">
      <t>シンセイガク</t>
    </rPh>
    <rPh sb="3" eb="5">
      <t>ゴウケイ</t>
    </rPh>
    <phoneticPr fontId="3"/>
  </si>
  <si>
    <t>②サービス種別</t>
    <rPh sb="5" eb="7">
      <t>シュベツ</t>
    </rPh>
    <phoneticPr fontId="3"/>
  </si>
  <si>
    <t>③定員</t>
    <rPh sb="1" eb="3">
      <t>テイイン</t>
    </rPh>
    <phoneticPr fontId="3"/>
  </si>
  <si>
    <t>④
単価</t>
    <rPh sb="2" eb="4">
      <t>タンカ</t>
    </rPh>
    <phoneticPr fontId="3"/>
  </si>
  <si>
    <t>⑤申請額
(③×④)</t>
    <rPh sb="1" eb="3">
      <t>シンセイ</t>
    </rPh>
    <phoneticPr fontId="3"/>
  </si>
  <si>
    <t>障害者施設</t>
    <rPh sb="0" eb="3">
      <t>ショウガイシャ</t>
    </rPh>
    <rPh sb="3" eb="5">
      <t>シセツ</t>
    </rPh>
    <phoneticPr fontId="25"/>
  </si>
  <si>
    <t>A光熱費支援事業</t>
    <rPh sb="1" eb="4">
      <t>コウネツヒ</t>
    </rPh>
    <rPh sb="4" eb="6">
      <t>シエン</t>
    </rPh>
    <rPh sb="6" eb="8">
      <t>ジギョウ</t>
    </rPh>
    <phoneticPr fontId="25"/>
  </si>
  <si>
    <t>③サービス種別</t>
    <rPh sb="5" eb="7">
      <t>シュベツ</t>
    </rPh>
    <phoneticPr fontId="25"/>
  </si>
  <si>
    <t>⑤単価</t>
    <rPh sb="1" eb="3">
      <t>タンカ</t>
    </rPh>
    <phoneticPr fontId="25"/>
  </si>
  <si>
    <t>(民間)入所系　障害者支援施設</t>
    <rPh sb="1" eb="3">
      <t>ミンカン</t>
    </rPh>
    <phoneticPr fontId="25"/>
  </si>
  <si>
    <t>×定員</t>
    <rPh sb="1" eb="3">
      <t>テイイン</t>
    </rPh>
    <phoneticPr fontId="25"/>
  </si>
  <si>
    <t>(民間)入所系　福祉型障害児入所施設</t>
    <phoneticPr fontId="25"/>
  </si>
  <si>
    <t>(民間)入所系　医療型障害児入所施設</t>
    <phoneticPr fontId="25"/>
  </si>
  <si>
    <t>(民間)入所系　共同生活援助</t>
    <phoneticPr fontId="25"/>
  </si>
  <si>
    <t>(民間)入所系　療養介護</t>
    <phoneticPr fontId="25"/>
  </si>
  <si>
    <t>(民間)入所系　短期入所（空床型を除く。）</t>
    <phoneticPr fontId="25"/>
  </si>
  <si>
    <t>(民間)入所系　宿泊型自立訓練</t>
    <phoneticPr fontId="25"/>
  </si>
  <si>
    <t>(民間)通所系　生活介護</t>
    <phoneticPr fontId="25"/>
  </si>
  <si>
    <t>(民間)通所系　自立訓練（機能訓練）</t>
    <phoneticPr fontId="25"/>
  </si>
  <si>
    <t>(民間)通所系　自立訓練（生活訓練）</t>
    <phoneticPr fontId="25"/>
  </si>
  <si>
    <t>(民間)通所系　就労移行支援</t>
    <phoneticPr fontId="25"/>
  </si>
  <si>
    <t>(民間)通所系　就労継続支援Ａ型</t>
    <phoneticPr fontId="25"/>
  </si>
  <si>
    <t>(民間)通所系　就労継続支援Ｂ型</t>
    <phoneticPr fontId="25"/>
  </si>
  <si>
    <t>(民間)通所系　児童発達支援</t>
    <phoneticPr fontId="25"/>
  </si>
  <si>
    <t>(民間)通所系　医療型児童発達支援</t>
    <phoneticPr fontId="25"/>
  </si>
  <si>
    <t>(民間)通所系　放課後等デイサービス</t>
    <phoneticPr fontId="25"/>
  </si>
  <si>
    <t>(民間)訪問系　居宅介護</t>
    <phoneticPr fontId="25"/>
  </si>
  <si>
    <t>×施設</t>
    <rPh sb="1" eb="3">
      <t>シセツ</t>
    </rPh>
    <phoneticPr fontId="25"/>
  </si>
  <si>
    <t>(民間)訪問系　重度訪問介護</t>
    <phoneticPr fontId="25"/>
  </si>
  <si>
    <t>(民間)訪問系　同行援護</t>
    <phoneticPr fontId="25"/>
  </si>
  <si>
    <t>(民間)訪問系　行動援護</t>
    <phoneticPr fontId="25"/>
  </si>
  <si>
    <t>(民間)訪問系　重度障害者等包括支援</t>
    <phoneticPr fontId="25"/>
  </si>
  <si>
    <t>(民間)訪問系　就労定着支援</t>
    <phoneticPr fontId="25"/>
  </si>
  <si>
    <t>(民間)訪問系　自立生活援助</t>
    <phoneticPr fontId="25"/>
  </si>
  <si>
    <t>(民間)訪問系　居宅訪問型児童発達支援</t>
    <phoneticPr fontId="25"/>
  </si>
  <si>
    <t>(民間)訪問系　保育所等訪問支援</t>
    <phoneticPr fontId="25"/>
  </si>
  <si>
    <t>(民間)訪問系　地域移行支援</t>
    <phoneticPr fontId="25"/>
  </si>
  <si>
    <t>(民間)訪問系　地域定着支援</t>
    <phoneticPr fontId="25"/>
  </si>
  <si>
    <t>(民間)訪問系　計画相談支援</t>
    <phoneticPr fontId="25"/>
  </si>
  <si>
    <t>(民間)訪問系　障害児相談支援</t>
    <phoneticPr fontId="25"/>
  </si>
  <si>
    <t>(公立・公的)入所系　障害者支援施設</t>
    <rPh sb="1" eb="3">
      <t>コウリツ</t>
    </rPh>
    <rPh sb="4" eb="6">
      <t>コウテキ</t>
    </rPh>
    <phoneticPr fontId="25"/>
  </si>
  <si>
    <t>(公立・公的)入所系　福祉型障害児入所施設</t>
    <phoneticPr fontId="25"/>
  </si>
  <si>
    <t>(公立・公的)入所系　医療型障害児入所施設</t>
    <phoneticPr fontId="25"/>
  </si>
  <si>
    <t>(公立・公的)入所系　共同生活援助</t>
    <phoneticPr fontId="25"/>
  </si>
  <si>
    <t>(公立・公的)入所系　療養介護</t>
    <phoneticPr fontId="25"/>
  </si>
  <si>
    <t>(公立・公的)入所系　短期入所（空床型を除く。）</t>
    <phoneticPr fontId="25"/>
  </si>
  <si>
    <t>(公立・公的)入所系　宿泊型自立訓練</t>
    <phoneticPr fontId="25"/>
  </si>
  <si>
    <t>(公立・公的)通所系　生活介護</t>
    <phoneticPr fontId="25"/>
  </si>
  <si>
    <t>(公立・公的)通所系　自立訓練（機能訓練）</t>
    <phoneticPr fontId="25"/>
  </si>
  <si>
    <t>(公立・公的)通所系　自立訓練（生活訓練）</t>
    <phoneticPr fontId="25"/>
  </si>
  <si>
    <t>(公立・公的)通所系　就労移行支援</t>
    <phoneticPr fontId="25"/>
  </si>
  <si>
    <t>(公立・公的)通所系　就労継続支援Ａ型</t>
    <phoneticPr fontId="25"/>
  </si>
  <si>
    <t>(公立・公的)通所系　就労継続支援Ｂ型</t>
    <phoneticPr fontId="25"/>
  </si>
  <si>
    <t>(公立・公的)通所系　児童発達支援</t>
    <phoneticPr fontId="25"/>
  </si>
  <si>
    <t>(公立・公的)通所系　医療型児童発達支援</t>
    <phoneticPr fontId="25"/>
  </si>
  <si>
    <t>(公立・公的)通所系　放課後等デイサービス</t>
    <phoneticPr fontId="25"/>
  </si>
  <si>
    <t>(公立・公的)訪問系　居宅介護</t>
    <phoneticPr fontId="25"/>
  </si>
  <si>
    <t>(公立・公的)訪問系　重度訪問介護</t>
    <phoneticPr fontId="25"/>
  </si>
  <si>
    <t>(公立・公的)訪問系　同行援護</t>
    <phoneticPr fontId="25"/>
  </si>
  <si>
    <t>(公立・公的)訪問系　行動援護</t>
    <phoneticPr fontId="25"/>
  </si>
  <si>
    <t>(公立・公的)訪問系　重度障害者等包括支援</t>
    <phoneticPr fontId="25"/>
  </si>
  <si>
    <t>(公立・公的)訪問系　就労定着支援</t>
    <phoneticPr fontId="25"/>
  </si>
  <si>
    <t>(公立・公的)訪問系　自立生活援助</t>
    <phoneticPr fontId="25"/>
  </si>
  <si>
    <t>(公立・公的)訪問系　居宅訪問型児童発達支援</t>
    <phoneticPr fontId="25"/>
  </si>
  <si>
    <t>(公立・公的)訪問系　保育所等訪問支援</t>
    <phoneticPr fontId="25"/>
  </si>
  <si>
    <t>(公立・公的)訪問系　地域移行支援</t>
    <phoneticPr fontId="25"/>
  </si>
  <si>
    <t>(公立・公的)訪問系　地域定着支援</t>
    <phoneticPr fontId="25"/>
  </si>
  <si>
    <t>(公立・公的)訪問系　計画相談支援</t>
    <phoneticPr fontId="25"/>
  </si>
  <si>
    <t>(公立・公的)訪問系　障害児相談支援</t>
    <phoneticPr fontId="25"/>
  </si>
  <si>
    <t>B食材費支援事業</t>
    <rPh sb="1" eb="8">
      <t>ショクザイヒシエンジギョウ</t>
    </rPh>
    <phoneticPr fontId="25"/>
  </si>
  <si>
    <t>④単価</t>
    <rPh sb="1" eb="3">
      <t>タンカ</t>
    </rPh>
    <phoneticPr fontId="25"/>
  </si>
  <si>
    <t>(民間)障害者支援施設</t>
    <phoneticPr fontId="25"/>
  </si>
  <si>
    <t>(民間)福祉型障害児入所施設</t>
    <phoneticPr fontId="25"/>
  </si>
  <si>
    <t>(民間)医療型障害児入所施設</t>
    <phoneticPr fontId="25"/>
  </si>
  <si>
    <t>(民間)療養介護</t>
    <phoneticPr fontId="25"/>
  </si>
  <si>
    <t>(公立・公的)障害者支援施設</t>
    <phoneticPr fontId="25"/>
  </si>
  <si>
    <t>(公立・公的)福祉型障害児入所施設</t>
    <phoneticPr fontId="25"/>
  </si>
  <si>
    <t>(公立・公的)医療型障害児入所施設</t>
    <phoneticPr fontId="25"/>
  </si>
  <si>
    <t>(公立・公的)療養介護</t>
    <phoneticPr fontId="25"/>
  </si>
  <si>
    <t>単</t>
    <rPh sb="0" eb="1">
      <t>タン</t>
    </rPh>
    <phoneticPr fontId="3"/>
  </si>
  <si>
    <t>多</t>
    <rPh sb="0" eb="1">
      <t>タ</t>
    </rPh>
    <phoneticPr fontId="3"/>
  </si>
  <si>
    <t>単独・多機能の別</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</si>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</sst>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11"/>
      <color rgb="FFFF0000"/>
      <name val="Yu Gothic"/>
      <family val="2"/>
      <scheme val="minor"/>
    </font>
    <font>
      <u/>
      <sz val="12"/>
      <color theme="1"/>
      <name val="ＭＳ ゴシック"/>
      <family val="3"/>
      <charset val="128"/>
    </font>
    <font>
      <b/>
      <sz val="12"/>
      <color rgb="FFFF0000"/>
      <name val="Yu Gothic"/>
      <family val="2"/>
      <scheme val="minor"/>
    </font>
    <font>
      <sz val="12"/>
      <color theme="1"/>
      <name val="ＭＳ 明朝"/>
      <family val="1"/>
      <charset val="128"/>
    </font>
    <font>
      <sz val="12"/>
      <color theme="1"/>
      <name val="Yu Gothic"/>
      <family val="2"/>
      <scheme val="minor"/>
    </font>
    <font>
      <b/>
      <sz val="12"/>
      <color theme="1"/>
      <name val="Yu Gothic"/>
      <family val="2"/>
      <scheme val="minor"/>
    </font>
    <font>
      <sz val="6"/>
      <color theme="1"/>
      <name val="ＭＳ ゴシック"/>
      <family val="3"/>
      <charset val="128"/>
    </font>
    <font>
      <sz val="6"/>
      <name val="Yu Gothic"/>
      <family val="2"/>
      <charset val="128"/>
      <scheme val="minor"/>
    </font>
    <font>
      <sz val="20"/>
      <color rgb="FFFF0000"/>
      <name val="ＭＳ ゴシック"/>
      <family val="3"/>
      <charset val="128"/>
    </font>
    <font>
      <sz val="20"/>
      <color rgb="FFFF0000"/>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dashed">
        <color auto="1"/>
      </left>
      <right/>
      <top style="medium">
        <color auto="1"/>
      </top>
      <bottom/>
      <diagonal/>
    </border>
    <border>
      <left style="dashed">
        <color auto="1"/>
      </left>
      <right style="medium">
        <color auto="1"/>
      </right>
      <top style="medium">
        <color auto="1"/>
      </top>
      <bottom style="thin">
        <color auto="1"/>
      </bottom>
      <diagonal/>
    </border>
    <border>
      <left style="dashed">
        <color auto="1"/>
      </left>
      <right style="medium">
        <color indexed="64"/>
      </right>
      <top style="thin">
        <color auto="1"/>
      </top>
      <bottom style="thin">
        <color auto="1"/>
      </bottom>
      <diagonal/>
    </border>
    <border>
      <left style="dashed">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indexed="64"/>
      </left>
      <right style="thin">
        <color indexed="64"/>
      </right>
      <top/>
      <bottom/>
      <diagonal/>
    </border>
  </borders>
  <cellStyleXfs count="5">
    <xf numFmtId="0" fontId="0" fillId="0" borderId="0"/>
    <xf numFmtId="38" fontId="14" fillId="0" borderId="0" applyFont="0" applyFill="0" applyBorder="0" applyAlignment="0" applyProtection="0">
      <alignment vertical="center"/>
    </xf>
    <xf numFmtId="0" fontId="16" fillId="0" borderId="0">
      <alignment vertical="center"/>
    </xf>
    <xf numFmtId="0" fontId="2" fillId="0" borderId="0">
      <alignment vertical="center"/>
    </xf>
    <xf numFmtId="38" fontId="2" fillId="0" borderId="0" applyFont="0" applyFill="0" applyBorder="0" applyAlignment="0" applyProtection="0">
      <alignment vertical="center"/>
    </xf>
  </cellStyleXfs>
  <cellXfs count="277">
    <xf numFmtId="0" fontId="0" fillId="0" borderId="0" xfId="0"/>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8" fillId="0" borderId="0" xfId="0" applyFont="1" applyProtection="1">
      <protection locked="0"/>
    </xf>
    <xf numFmtId="0" fontId="5" fillId="0" borderId="15" xfId="0" applyFont="1" applyBorder="1" applyProtection="1">
      <protection locked="0"/>
    </xf>
    <xf numFmtId="0" fontId="7" fillId="3" borderId="0" xfId="0" applyFont="1" applyFill="1" applyAlignment="1" applyProtection="1">
      <alignment wrapText="1"/>
      <protection locked="0"/>
    </xf>
    <xf numFmtId="0" fontId="5" fillId="0" borderId="0" xfId="0" applyFont="1" applyAlignment="1" applyProtection="1">
      <alignment wrapText="1"/>
      <protection locked="0"/>
    </xf>
    <xf numFmtId="0" fontId="7" fillId="0" borderId="15" xfId="0" applyFont="1" applyBorder="1" applyProtection="1">
      <protection locked="0"/>
    </xf>
    <xf numFmtId="0" fontId="7" fillId="3" borderId="0" xfId="0" applyFont="1" applyFill="1" applyProtection="1">
      <protection locked="0"/>
    </xf>
    <xf numFmtId="0" fontId="7" fillId="0" borderId="33" xfId="0" applyFont="1" applyBorder="1" applyProtection="1">
      <protection locked="0"/>
    </xf>
    <xf numFmtId="0" fontId="8" fillId="0" borderId="15" xfId="0" applyFont="1" applyBorder="1" applyAlignment="1" applyProtection="1">
      <alignment horizontal="left" vertical="center"/>
      <protection locked="0"/>
    </xf>
    <xf numFmtId="0" fontId="5" fillId="0" borderId="19" xfId="0" applyFont="1" applyBorder="1" applyAlignment="1" applyProtection="1">
      <alignment vertical="center" textRotation="255"/>
      <protection locked="0"/>
    </xf>
    <xf numFmtId="0" fontId="5" fillId="0" borderId="15" xfId="0" applyFont="1" applyBorder="1" applyAlignment="1" applyProtection="1">
      <alignment vertical="center" textRotation="255"/>
      <protection locked="0"/>
    </xf>
    <xf numFmtId="0" fontId="9" fillId="0" borderId="31" xfId="0" applyFont="1" applyBorder="1" applyProtection="1">
      <protection locked="0"/>
    </xf>
    <xf numFmtId="0" fontId="6" fillId="0" borderId="15" xfId="0" applyFont="1" applyBorder="1" applyAlignment="1" applyProtection="1">
      <alignment wrapText="1"/>
      <protection locked="0"/>
    </xf>
    <xf numFmtId="0" fontId="6" fillId="0" borderId="9" xfId="0" applyFont="1" applyBorder="1" applyProtection="1">
      <protection locked="0"/>
    </xf>
    <xf numFmtId="0" fontId="6" fillId="0" borderId="15" xfId="0" applyFont="1" applyBorder="1" applyProtection="1">
      <protection locked="0"/>
    </xf>
    <xf numFmtId="0" fontId="11" fillId="0" borderId="15" xfId="0" applyFont="1" applyBorder="1" applyAlignment="1" applyProtection="1">
      <alignment horizontal="left" vertical="center"/>
      <protection locked="0"/>
    </xf>
    <xf numFmtId="0" fontId="12" fillId="0" borderId="0" xfId="0" applyFont="1" applyProtection="1">
      <protection locked="0"/>
    </xf>
    <xf numFmtId="0" fontId="7" fillId="0" borderId="0" xfId="0" applyFont="1" applyAlignment="1" applyProtection="1">
      <alignment vertical="center"/>
      <protection locked="0"/>
    </xf>
    <xf numFmtId="0" fontId="7" fillId="0" borderId="16" xfId="0" applyFont="1" applyBorder="1" applyProtection="1">
      <protection locked="0"/>
    </xf>
    <xf numFmtId="0" fontId="7" fillId="3" borderId="34" xfId="0" applyFont="1" applyFill="1" applyBorder="1" applyProtection="1">
      <protection locked="0"/>
    </xf>
    <xf numFmtId="0" fontId="7" fillId="3" borderId="0" xfId="0" applyFont="1" applyFill="1" applyAlignment="1" applyProtection="1">
      <alignment vertical="center" wrapText="1"/>
      <protection locked="0"/>
    </xf>
    <xf numFmtId="0" fontId="8" fillId="0" borderId="32" xfId="0" applyFont="1" applyBorder="1" applyAlignment="1" applyProtection="1">
      <alignment horizontal="right" vertical="center"/>
      <protection locked="0"/>
    </xf>
    <xf numFmtId="0" fontId="8" fillId="0" borderId="55"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0" xfId="0" applyFont="1" applyBorder="1" applyProtection="1">
      <protection locked="0"/>
    </xf>
    <xf numFmtId="0" fontId="8" fillId="0" borderId="19" xfId="0" applyFont="1" applyBorder="1" applyAlignment="1" applyProtection="1">
      <alignment vertical="center"/>
      <protection locked="0"/>
    </xf>
    <xf numFmtId="0" fontId="0" fillId="0" borderId="0" xfId="0" applyBorder="1" applyProtection="1">
      <protection locked="0"/>
    </xf>
    <xf numFmtId="0" fontId="6" fillId="0" borderId="0" xfId="0" applyFont="1" applyBorder="1" applyProtection="1">
      <protection locked="0"/>
    </xf>
    <xf numFmtId="0" fontId="7" fillId="0" borderId="0" xfId="0" applyFont="1" applyBorder="1" applyProtection="1">
      <protection locked="0"/>
    </xf>
    <xf numFmtId="0" fontId="10" fillId="0" borderId="0" xfId="0" applyFont="1" applyBorder="1" applyProtection="1">
      <protection locked="0"/>
    </xf>
    <xf numFmtId="0" fontId="10"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12" fillId="0" borderId="0" xfId="0" applyFont="1" applyBorder="1" applyProtection="1">
      <protection locked="0"/>
    </xf>
    <xf numFmtId="0" fontId="13" fillId="0" borderId="15" xfId="0" applyFont="1" applyBorder="1" applyAlignment="1" applyProtection="1">
      <alignment horizontal="left" vertical="center" wrapText="1"/>
      <protection locked="0"/>
    </xf>
    <xf numFmtId="0" fontId="13"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0" xfId="0" applyFont="1" applyBorder="1" applyProtection="1">
      <protection locked="0"/>
    </xf>
    <xf numFmtId="0" fontId="19" fillId="0" borderId="0" xfId="0" applyFont="1" applyBorder="1" applyAlignment="1" applyProtection="1">
      <alignment horizontal="left" vertical="center"/>
      <protection locked="0"/>
    </xf>
    <xf numFmtId="0" fontId="6" fillId="0" borderId="51" xfId="0" applyFont="1" applyBorder="1" applyAlignment="1" applyProtection="1">
      <alignment vertical="center" wrapText="1"/>
      <protection locked="0"/>
    </xf>
    <xf numFmtId="0" fontId="9" fillId="0" borderId="9" xfId="0" applyFont="1" applyFill="1" applyBorder="1" applyAlignment="1" applyProtection="1">
      <alignment horizontal="center" vertical="center"/>
      <protection locked="0"/>
    </xf>
    <xf numFmtId="0" fontId="21" fillId="0" borderId="0" xfId="0" applyFont="1" applyBorder="1" applyProtection="1">
      <protection locked="0"/>
    </xf>
    <xf numFmtId="0" fontId="8" fillId="0" borderId="34"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3" borderId="62"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0" fontId="2" fillId="0" borderId="0" xfId="3">
      <alignment vertical="center"/>
    </xf>
    <xf numFmtId="0" fontId="2" fillId="4" borderId="1" xfId="3" applyFill="1" applyBorder="1" applyAlignment="1">
      <alignment horizontal="center" vertical="center"/>
    </xf>
    <xf numFmtId="0" fontId="2" fillId="0" borderId="0" xfId="3" applyAlignment="1">
      <alignment horizontal="right" vertical="center"/>
    </xf>
    <xf numFmtId="0" fontId="2" fillId="2" borderId="1" xfId="3" applyFill="1" applyBorder="1" applyAlignment="1">
      <alignment horizontal="left" vertical="center"/>
    </xf>
    <xf numFmtId="0" fontId="2" fillId="2" borderId="7" xfId="3" applyFill="1" applyBorder="1" applyAlignment="1">
      <alignment horizontal="left" vertical="center"/>
    </xf>
    <xf numFmtId="0" fontId="2" fillId="2" borderId="3" xfId="3" applyFill="1" applyBorder="1" applyAlignment="1">
      <alignment horizontal="left" vertical="center"/>
    </xf>
    <xf numFmtId="38" fontId="0" fillId="0" borderId="2" xfId="4" applyFont="1" applyBorder="1" applyAlignment="1">
      <alignment vertical="center"/>
    </xf>
    <xf numFmtId="38" fontId="0" fillId="0" borderId="69" xfId="4" applyFont="1" applyBorder="1" applyAlignment="1">
      <alignment vertical="center"/>
    </xf>
    <xf numFmtId="38" fontId="0" fillId="0" borderId="3" xfId="4" applyFont="1" applyBorder="1" applyAlignment="1">
      <alignment vertical="center"/>
    </xf>
    <xf numFmtId="38" fontId="0" fillId="0" borderId="1" xfId="4" applyFont="1" applyBorder="1" applyAlignment="1">
      <alignment vertical="center"/>
    </xf>
    <xf numFmtId="0" fontId="8" fillId="0" borderId="14" xfId="0" applyFont="1" applyBorder="1" applyAlignment="1" applyProtection="1">
      <alignment horizontal="center" vertical="center" wrapText="1"/>
      <protection locked="0"/>
    </xf>
    <xf numFmtId="0" fontId="15" fillId="0" borderId="0" xfId="0" applyFont="1" applyBorder="1" applyAlignment="1" applyProtection="1">
      <alignment horizontal="left" vertical="center"/>
      <protection locked="0"/>
    </xf>
    <xf numFmtId="38" fontId="8" fillId="2" borderId="14" xfId="1" applyFont="1" applyFill="1" applyBorder="1" applyAlignment="1" applyProtection="1">
      <alignment horizontal="center" vertical="center"/>
    </xf>
    <xf numFmtId="38" fontId="8" fillId="2" borderId="50" xfId="1" applyFont="1" applyFill="1" applyBorder="1" applyAlignment="1" applyProtection="1">
      <alignment horizontal="center" vertical="center"/>
    </xf>
    <xf numFmtId="38" fontId="8" fillId="2" borderId="16" xfId="1" applyFont="1" applyFill="1" applyBorder="1" applyAlignment="1" applyProtection="1">
      <alignment horizontal="center" vertical="center"/>
    </xf>
    <xf numFmtId="0" fontId="7" fillId="3" borderId="0" xfId="0" applyFont="1" applyFill="1" applyBorder="1" applyProtection="1">
      <protection locked="0"/>
    </xf>
    <xf numFmtId="0" fontId="5" fillId="0" borderId="0" xfId="0" applyFont="1" applyBorder="1" applyProtection="1">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7" fillId="0" borderId="38" xfId="0" applyFont="1" applyBorder="1" applyProtection="1">
      <protection locked="0"/>
    </xf>
    <xf numFmtId="0" fontId="5" fillId="0" borderId="35" xfId="0" applyFont="1" applyBorder="1" applyProtection="1">
      <protection locked="0"/>
    </xf>
    <xf numFmtId="0" fontId="7" fillId="0" borderId="35" xfId="0" applyFont="1" applyBorder="1" applyProtection="1">
      <protection locked="0"/>
    </xf>
    <xf numFmtId="0" fontId="5" fillId="0" borderId="39" xfId="0" applyFont="1" applyBorder="1" applyProtection="1">
      <protection locked="0"/>
    </xf>
    <xf numFmtId="0" fontId="7" fillId="0" borderId="0" xfId="0" applyFont="1" applyAlignment="1" applyProtection="1">
      <alignment horizontal="left" vertical="center" wrapText="1"/>
      <protection locked="0"/>
    </xf>
    <xf numFmtId="0" fontId="5" fillId="0" borderId="33" xfId="0" applyFont="1" applyBorder="1" applyProtection="1">
      <protection locked="0"/>
    </xf>
    <xf numFmtId="0" fontId="5" fillId="0" borderId="15" xfId="0" applyFont="1" applyBorder="1" applyAlignment="1" applyProtection="1">
      <alignment wrapText="1"/>
      <protection locked="0"/>
    </xf>
    <xf numFmtId="0" fontId="8" fillId="0" borderId="0" xfId="0" applyFont="1" applyAlignment="1" applyProtection="1">
      <alignment horizontal="left" vertical="center" wrapText="1"/>
      <protection locked="0"/>
    </xf>
    <xf numFmtId="0" fontId="8" fillId="0" borderId="33" xfId="0" applyFont="1" applyBorder="1" applyAlignment="1" applyProtection="1">
      <alignment wrapText="1"/>
      <protection locked="0"/>
    </xf>
    <xf numFmtId="0" fontId="8" fillId="0" borderId="0" xfId="0" applyFont="1" applyAlignment="1" applyProtection="1">
      <alignment horizontal="left" vertical="center"/>
      <protection locked="0"/>
    </xf>
    <xf numFmtId="0" fontId="8" fillId="0" borderId="33" xfId="0" applyFont="1" applyBorder="1" applyProtection="1">
      <protection locked="0"/>
    </xf>
    <xf numFmtId="38" fontId="9" fillId="0" borderId="9" xfId="1" applyFont="1" applyFill="1" applyBorder="1" applyAlignment="1" applyProtection="1">
      <alignment horizontal="center"/>
      <protection locked="0"/>
    </xf>
    <xf numFmtId="0" fontId="9" fillId="0" borderId="34" xfId="0" applyFont="1" applyFill="1" applyBorder="1" applyAlignment="1" applyProtection="1">
      <alignment horizontal="right" vertical="center"/>
      <protection locked="0"/>
    </xf>
    <xf numFmtId="38" fontId="9" fillId="0" borderId="34" xfId="1" applyFont="1" applyFill="1" applyBorder="1" applyAlignment="1" applyProtection="1">
      <alignment horizontal="center"/>
      <protection locked="0"/>
    </xf>
    <xf numFmtId="38" fontId="9" fillId="0" borderId="34" xfId="1" applyFont="1" applyFill="1" applyBorder="1" applyAlignment="1" applyProtection="1">
      <protection locked="0"/>
    </xf>
    <xf numFmtId="38" fontId="9" fillId="0" borderId="0" xfId="1" applyFont="1" applyFill="1" applyBorder="1" applyAlignment="1" applyProtection="1">
      <protection locked="0"/>
    </xf>
    <xf numFmtId="0" fontId="9" fillId="0" borderId="0" xfId="0" applyFont="1" applyFill="1" applyBorder="1" applyAlignment="1" applyProtection="1">
      <protection locked="0"/>
    </xf>
    <xf numFmtId="0" fontId="8" fillId="0" borderId="0" xfId="0" applyFont="1" applyFill="1" applyBorder="1" applyProtection="1">
      <protection locked="0"/>
    </xf>
    <xf numFmtId="0" fontId="8" fillId="0" borderId="0" xfId="0" applyFont="1" applyBorder="1" applyAlignment="1" applyProtection="1">
      <protection locked="0"/>
    </xf>
    <xf numFmtId="38" fontId="8" fillId="0" borderId="33" xfId="1" applyFont="1" applyFill="1" applyBorder="1" applyAlignment="1" applyProtection="1">
      <alignment horizontal="right" vertical="center"/>
      <protection locked="0"/>
    </xf>
    <xf numFmtId="38" fontId="8" fillId="0" borderId="55" xfId="1" applyFont="1" applyFill="1" applyBorder="1" applyAlignment="1" applyProtection="1">
      <alignment horizontal="right" vertical="center"/>
      <protection locked="0"/>
    </xf>
    <xf numFmtId="38" fontId="8" fillId="0" borderId="31" xfId="1" applyFont="1" applyFill="1" applyBorder="1" applyAlignment="1" applyProtection="1">
      <alignment horizontal="right" vertical="center"/>
      <protection locked="0"/>
    </xf>
    <xf numFmtId="0" fontId="0" fillId="0" borderId="0" xfId="0" applyFont="1" applyFill="1" applyBorder="1" applyAlignment="1" applyProtection="1">
      <protection locked="0"/>
    </xf>
    <xf numFmtId="38" fontId="8" fillId="0" borderId="0" xfId="1" applyFont="1" applyFill="1" applyBorder="1" applyAlignment="1" applyProtection="1">
      <alignment horizontal="right" vertical="center"/>
      <protection locked="0"/>
    </xf>
    <xf numFmtId="0" fontId="20" fillId="0" borderId="0" xfId="0" applyFont="1" applyBorder="1" applyAlignment="1" applyProtection="1">
      <alignment horizontal="center" vertical="center"/>
      <protection locked="0"/>
    </xf>
    <xf numFmtId="0" fontId="18" fillId="0" borderId="0" xfId="0" applyFont="1" applyFill="1" applyBorder="1" applyAlignment="1" applyProtection="1">
      <protection locked="0"/>
    </xf>
    <xf numFmtId="0" fontId="20" fillId="0" borderId="0" xfId="0"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33" xfId="0" applyFont="1" applyBorder="1" applyAlignment="1" applyProtection="1">
      <alignment vertical="center"/>
      <protection locked="0"/>
    </xf>
    <xf numFmtId="38" fontId="8" fillId="2" borderId="17" xfId="1" applyFont="1" applyFill="1" applyBorder="1" applyAlignment="1" applyProtection="1">
      <alignment horizontal="center" vertical="center"/>
    </xf>
    <xf numFmtId="38" fontId="8" fillId="2" borderId="28" xfId="1" applyFont="1" applyFill="1" applyBorder="1" applyAlignment="1" applyProtection="1">
      <alignment horizontal="right" vertical="center"/>
    </xf>
    <xf numFmtId="38" fontId="8" fillId="2" borderId="61" xfId="1" applyFont="1" applyFill="1" applyBorder="1" applyAlignment="1" applyProtection="1">
      <alignment horizontal="center" vertical="center"/>
    </xf>
    <xf numFmtId="38" fontId="8" fillId="2" borderId="21" xfId="1" applyFont="1" applyFill="1" applyBorder="1" applyAlignment="1" applyProtection="1">
      <alignment horizontal="center" vertical="center"/>
    </xf>
    <xf numFmtId="49" fontId="8" fillId="3" borderId="43" xfId="0" applyNumberFormat="1" applyFont="1" applyFill="1" applyBorder="1" applyAlignment="1" applyProtection="1">
      <alignment horizontal="center" vertical="center" shrinkToFit="1"/>
      <protection locked="0"/>
    </xf>
    <xf numFmtId="49" fontId="8" fillId="3" borderId="4" xfId="0" applyNumberFormat="1" applyFont="1" applyFill="1" applyBorder="1" applyAlignment="1" applyProtection="1">
      <alignment horizontal="center" vertical="center" shrinkToFit="1"/>
      <protection locked="0"/>
    </xf>
    <xf numFmtId="49" fontId="8" fillId="3" borderId="40" xfId="0" applyNumberFormat="1" applyFont="1" applyFill="1" applyBorder="1" applyAlignment="1" applyProtection="1">
      <alignment horizontal="center" vertical="center" shrinkToFit="1"/>
      <protection locked="0"/>
    </xf>
    <xf numFmtId="49" fontId="8" fillId="3" borderId="41" xfId="0" applyNumberFormat="1" applyFont="1" applyFill="1" applyBorder="1" applyAlignment="1" applyProtection="1">
      <alignment horizontal="center" vertical="center" shrinkToFit="1"/>
      <protection locked="0"/>
    </xf>
    <xf numFmtId="49" fontId="8" fillId="3" borderId="1" xfId="0" applyNumberFormat="1" applyFont="1" applyFill="1" applyBorder="1" applyAlignment="1" applyProtection="1">
      <alignment horizontal="center" vertical="center" shrinkToFit="1"/>
      <protection locked="0"/>
    </xf>
    <xf numFmtId="49" fontId="8" fillId="3" borderId="45" xfId="0" applyNumberFormat="1" applyFont="1" applyFill="1" applyBorder="1" applyAlignment="1" applyProtection="1">
      <alignment horizontal="center" vertical="center" shrinkToFit="1"/>
      <protection locked="0"/>
    </xf>
    <xf numFmtId="49" fontId="8" fillId="3" borderId="42" xfId="0" applyNumberFormat="1" applyFont="1" applyFill="1" applyBorder="1" applyAlignment="1" applyProtection="1">
      <alignment horizontal="center" vertical="center" shrinkToFit="1"/>
      <protection locked="0"/>
    </xf>
    <xf numFmtId="49" fontId="8" fillId="3" borderId="7" xfId="0" applyNumberFormat="1" applyFont="1" applyFill="1" applyBorder="1" applyAlignment="1" applyProtection="1">
      <alignment horizontal="center" vertical="center" shrinkToFit="1"/>
      <protection locked="0"/>
    </xf>
    <xf numFmtId="49" fontId="8" fillId="3" borderId="49" xfId="0" applyNumberFormat="1" applyFont="1" applyFill="1" applyBorder="1" applyAlignment="1" applyProtection="1">
      <alignment horizontal="center" vertical="center" shrinkToFit="1"/>
      <protection locked="0"/>
    </xf>
    <xf numFmtId="49" fontId="8" fillId="3" borderId="5" xfId="0" applyNumberFormat="1"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center" vertical="center"/>
      <protection locked="0"/>
    </xf>
    <xf numFmtId="49" fontId="8" fillId="3" borderId="6" xfId="0" applyNumberFormat="1" applyFont="1" applyFill="1" applyBorder="1" applyAlignment="1" applyProtection="1">
      <alignment horizontal="center" vertical="center"/>
      <protection locked="0"/>
    </xf>
    <xf numFmtId="49" fontId="8" fillId="3" borderId="50" xfId="0" applyNumberFormat="1" applyFont="1" applyFill="1" applyBorder="1" applyAlignment="1" applyProtection="1">
      <alignment horizontal="center" vertical="center"/>
      <protection locked="0"/>
    </xf>
    <xf numFmtId="49" fontId="8" fillId="3" borderId="8" xfId="0" applyNumberFormat="1" applyFont="1" applyFill="1" applyBorder="1" applyAlignment="1" applyProtection="1">
      <alignment horizontal="center" vertical="center"/>
      <protection locked="0"/>
    </xf>
    <xf numFmtId="49" fontId="8" fillId="3" borderId="21" xfId="0" applyNumberFormat="1" applyFont="1" applyFill="1" applyBorder="1" applyAlignment="1" applyProtection="1">
      <alignment horizontal="center" vertical="center"/>
      <protection locked="0"/>
    </xf>
    <xf numFmtId="49" fontId="8" fillId="3" borderId="30" xfId="0" applyNumberFormat="1" applyFont="1" applyFill="1" applyBorder="1" applyAlignment="1" applyProtection="1">
      <alignment vertical="center" shrinkToFit="1"/>
      <protection locked="0"/>
    </xf>
    <xf numFmtId="49" fontId="8" fillId="3" borderId="61" xfId="0" applyNumberFormat="1" applyFont="1" applyFill="1" applyBorder="1" applyAlignment="1" applyProtection="1">
      <alignment vertical="center" shrinkToFit="1"/>
      <protection locked="0"/>
    </xf>
    <xf numFmtId="49" fontId="8" fillId="3" borderId="20" xfId="0" applyNumberFormat="1" applyFont="1" applyFill="1" applyBorder="1" applyAlignment="1" applyProtection="1">
      <alignment vertical="center" shrinkToFit="1"/>
      <protection locked="0"/>
    </xf>
    <xf numFmtId="38" fontId="8" fillId="2" borderId="21" xfId="1" applyFont="1" applyFill="1" applyBorder="1" applyAlignment="1" applyProtection="1">
      <alignment horizontal="right" vertical="center"/>
    </xf>
    <xf numFmtId="38" fontId="8" fillId="2" borderId="50" xfId="1" applyFont="1" applyFill="1" applyBorder="1" applyAlignment="1" applyProtection="1">
      <alignment horizontal="right" vertical="center"/>
    </xf>
    <xf numFmtId="0" fontId="8" fillId="0" borderId="19" xfId="0" applyFont="1" applyBorder="1" applyAlignment="1" applyProtection="1">
      <alignment horizontal="center" vertical="center"/>
      <protection locked="0"/>
    </xf>
    <xf numFmtId="49" fontId="8" fillId="3" borderId="43" xfId="0" applyNumberFormat="1" applyFont="1" applyFill="1" applyBorder="1" applyAlignment="1" applyProtection="1">
      <alignment horizontal="center" vertical="center"/>
      <protection locked="0"/>
    </xf>
    <xf numFmtId="49" fontId="8" fillId="3" borderId="41" xfId="0" applyNumberFormat="1" applyFont="1" applyFill="1" applyBorder="1" applyAlignment="1" applyProtection="1">
      <alignment horizontal="center" vertical="center"/>
      <protection locked="0"/>
    </xf>
    <xf numFmtId="49" fontId="8" fillId="3" borderId="42" xfId="0" applyNumberFormat="1" applyFont="1" applyFill="1" applyBorder="1" applyAlignment="1" applyProtection="1">
      <alignment horizontal="center" vertical="center"/>
      <protection locked="0"/>
    </xf>
    <xf numFmtId="0" fontId="1" fillId="0" borderId="0" xfId="3" applyFont="1">
      <alignment vertical="center"/>
    </xf>
    <xf numFmtId="0" fontId="12" fillId="0" borderId="15" xfId="0" applyFont="1" applyBorder="1" applyProtection="1">
      <protection locked="0"/>
    </xf>
    <xf numFmtId="0" fontId="8" fillId="0" borderId="15" xfId="0" applyFont="1" applyBorder="1" applyProtection="1">
      <protection locked="0"/>
    </xf>
    <xf numFmtId="176" fontId="17" fillId="3" borderId="28" xfId="1" applyNumberFormat="1" applyFont="1" applyFill="1" applyBorder="1" applyAlignment="1" applyProtection="1">
      <alignment horizontal="center" vertical="center"/>
      <protection locked="0"/>
    </xf>
    <xf numFmtId="176" fontId="17" fillId="3" borderId="52" xfId="1" applyNumberFormat="1" applyFont="1" applyFill="1" applyBorder="1" applyAlignment="1" applyProtection="1">
      <alignment horizontal="center" vertical="center"/>
      <protection locked="0"/>
    </xf>
    <xf numFmtId="176" fontId="17" fillId="3" borderId="50" xfId="1" applyNumberFormat="1" applyFont="1" applyFill="1" applyBorder="1" applyAlignment="1" applyProtection="1">
      <alignment horizontal="center" vertical="center"/>
      <protection locked="0"/>
    </xf>
    <xf numFmtId="176" fontId="17" fillId="3" borderId="53" xfId="1" applyNumberFormat="1" applyFont="1" applyFill="1" applyBorder="1" applyAlignment="1" applyProtection="1">
      <alignment horizontal="center" vertical="center"/>
      <protection locked="0"/>
    </xf>
    <xf numFmtId="176" fontId="17" fillId="3" borderId="21" xfId="1" applyNumberFormat="1" applyFont="1" applyFill="1" applyBorder="1" applyAlignment="1" applyProtection="1">
      <alignment horizontal="center" vertical="center"/>
      <protection locked="0"/>
    </xf>
    <xf numFmtId="176" fontId="17" fillId="3" borderId="54" xfId="1" applyNumberFormat="1" applyFont="1" applyFill="1" applyBorder="1" applyAlignment="1" applyProtection="1">
      <alignment horizontal="center" vertical="center"/>
      <protection locked="0"/>
    </xf>
    <xf numFmtId="49" fontId="8" fillId="3" borderId="63" xfId="0" applyNumberFormat="1" applyFont="1" applyFill="1" applyBorder="1" applyAlignment="1" applyProtection="1">
      <alignment horizontal="center" vertical="center" shrinkToFit="1"/>
      <protection locked="0"/>
    </xf>
    <xf numFmtId="49" fontId="0" fillId="3" borderId="6" xfId="0" applyNumberFormat="1" applyFont="1" applyFill="1" applyBorder="1" applyAlignment="1" applyProtection="1">
      <alignment horizontal="center" vertical="center" shrinkToFit="1"/>
      <protection locked="0"/>
    </xf>
    <xf numFmtId="49" fontId="8" fillId="3" borderId="6" xfId="0" applyNumberFormat="1" applyFont="1" applyFill="1" applyBorder="1" applyAlignment="1" applyProtection="1">
      <alignment horizontal="center" vertical="center" shrinkToFit="1"/>
      <protection locked="0"/>
    </xf>
    <xf numFmtId="49" fontId="0" fillId="3" borderId="65" xfId="0" applyNumberFormat="1" applyFont="1" applyFill="1" applyBorder="1" applyAlignment="1" applyProtection="1">
      <alignment horizontal="center" vertical="center" shrinkToFit="1"/>
      <protection locked="0"/>
    </xf>
    <xf numFmtId="38" fontId="8" fillId="2" borderId="21" xfId="1" applyFont="1" applyFill="1" applyBorder="1" applyAlignment="1" applyProtection="1">
      <alignment horizontal="right" vertical="center"/>
    </xf>
    <xf numFmtId="38" fontId="0" fillId="0" borderId="11" xfId="1" applyFont="1" applyBorder="1" applyAlignment="1" applyProtection="1">
      <alignment horizontal="right" vertical="center"/>
    </xf>
    <xf numFmtId="0" fontId="8" fillId="0" borderId="14" xfId="0" applyFont="1" applyBorder="1" applyAlignment="1" applyProtection="1">
      <alignment horizontal="center" vertical="center" wrapText="1"/>
      <protection locked="0"/>
    </xf>
    <xf numFmtId="0" fontId="0" fillId="0" borderId="9" xfId="0" applyBorder="1" applyAlignment="1" applyProtection="1">
      <protection locked="0"/>
    </xf>
    <xf numFmtId="0" fontId="0" fillId="0" borderId="22" xfId="0" applyBorder="1" applyAlignment="1" applyProtection="1">
      <protection locked="0"/>
    </xf>
    <xf numFmtId="0" fontId="0" fillId="0" borderId="16" xfId="0" applyBorder="1" applyAlignment="1" applyProtection="1">
      <protection locked="0"/>
    </xf>
    <xf numFmtId="0" fontId="0" fillId="0" borderId="34" xfId="0" applyBorder="1" applyAlignment="1" applyProtection="1">
      <protection locked="0"/>
    </xf>
    <xf numFmtId="0" fontId="0" fillId="0" borderId="31" xfId="0" applyBorder="1" applyAlignment="1" applyProtection="1">
      <protection locked="0"/>
    </xf>
    <xf numFmtId="0" fontId="9" fillId="0" borderId="30"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38" fontId="26" fillId="2" borderId="9" xfId="1" applyFont="1" applyFill="1" applyBorder="1" applyAlignment="1" applyProtection="1">
      <alignment horizontal="right" vertical="center"/>
    </xf>
    <xf numFmtId="38" fontId="27" fillId="2" borderId="9" xfId="1" applyFont="1" applyFill="1" applyBorder="1" applyAlignment="1" applyProtection="1">
      <alignment horizontal="right" vertical="center"/>
    </xf>
    <xf numFmtId="38" fontId="26" fillId="2" borderId="0" xfId="1" applyFont="1" applyFill="1" applyBorder="1" applyAlignment="1" applyProtection="1">
      <alignment horizontal="right" vertical="center"/>
    </xf>
    <xf numFmtId="38" fontId="27" fillId="2" borderId="0" xfId="1" applyFont="1" applyFill="1" applyBorder="1" applyAlignment="1" applyProtection="1">
      <alignment horizontal="right" vertical="center"/>
    </xf>
    <xf numFmtId="38" fontId="27" fillId="2" borderId="34" xfId="1" applyFont="1" applyFill="1" applyBorder="1" applyAlignment="1" applyProtection="1">
      <alignment horizontal="right" vertical="center"/>
    </xf>
    <xf numFmtId="0" fontId="9" fillId="0" borderId="2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8" fillId="0" borderId="30"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38" fontId="8" fillId="2" borderId="67" xfId="1" applyFont="1" applyFill="1" applyBorder="1" applyAlignment="1" applyProtection="1">
      <alignment horizontal="right" vertical="center"/>
    </xf>
    <xf numFmtId="38" fontId="0" fillId="0" borderId="68" xfId="1" applyFont="1" applyBorder="1" applyAlignment="1" applyProtection="1">
      <alignment horizontal="right" vertical="center"/>
    </xf>
    <xf numFmtId="38" fontId="8" fillId="2" borderId="50" xfId="1" applyFont="1" applyFill="1" applyBorder="1" applyAlignment="1" applyProtection="1">
      <alignment horizontal="right" vertical="center"/>
    </xf>
    <xf numFmtId="38" fontId="0" fillId="0" borderId="66" xfId="1" applyFont="1" applyBorder="1" applyAlignment="1" applyProtection="1">
      <alignment horizontal="right" vertical="center"/>
    </xf>
    <xf numFmtId="176" fontId="8" fillId="3" borderId="28" xfId="0" applyNumberFormat="1" applyFont="1" applyFill="1" applyBorder="1" applyAlignment="1" applyProtection="1">
      <alignment horizontal="center" vertical="center"/>
      <protection locked="0"/>
    </xf>
    <xf numFmtId="176" fontId="8" fillId="3" borderId="32" xfId="0" applyNumberFormat="1" applyFont="1" applyFill="1" applyBorder="1" applyAlignment="1" applyProtection="1">
      <alignment horizontal="center" vertical="center"/>
      <protection locked="0"/>
    </xf>
    <xf numFmtId="176" fontId="8" fillId="3" borderId="50" xfId="0" applyNumberFormat="1" applyFont="1" applyFill="1" applyBorder="1" applyAlignment="1" applyProtection="1">
      <alignment horizontal="center" vertical="center"/>
      <protection locked="0"/>
    </xf>
    <xf numFmtId="176" fontId="8" fillId="3" borderId="55" xfId="0" applyNumberFormat="1" applyFont="1" applyFill="1" applyBorder="1" applyAlignment="1" applyProtection="1">
      <alignment horizontal="center" vertical="center"/>
      <protection locked="0"/>
    </xf>
    <xf numFmtId="176" fontId="8" fillId="3" borderId="21" xfId="0" applyNumberFormat="1" applyFont="1" applyFill="1" applyBorder="1" applyAlignment="1" applyProtection="1">
      <alignment horizontal="center" vertical="center"/>
      <protection locked="0"/>
    </xf>
    <xf numFmtId="176" fontId="8" fillId="3" borderId="10"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49" fontId="5" fillId="3" borderId="28" xfId="0" applyNumberFormat="1" applyFont="1" applyFill="1" applyBorder="1" applyAlignment="1" applyProtection="1">
      <alignment horizontal="left" vertical="center"/>
      <protection locked="0"/>
    </xf>
    <xf numFmtId="49" fontId="5" fillId="3" borderId="27" xfId="0" applyNumberFormat="1" applyFont="1" applyFill="1" applyBorder="1" applyAlignment="1" applyProtection="1">
      <alignment horizontal="left" vertical="center"/>
      <protection locked="0"/>
    </xf>
    <xf numFmtId="49" fontId="5" fillId="3" borderId="32" xfId="0" applyNumberFormat="1" applyFont="1" applyFill="1" applyBorder="1" applyAlignment="1" applyProtection="1">
      <alignment horizontal="left" vertical="center"/>
      <protection locked="0"/>
    </xf>
    <xf numFmtId="49" fontId="4" fillId="3" borderId="25" xfId="0" applyNumberFormat="1" applyFont="1" applyFill="1" applyBorder="1" applyAlignment="1" applyProtection="1">
      <alignment horizontal="left" vertical="center"/>
      <protection locked="0"/>
    </xf>
    <xf numFmtId="49" fontId="4" fillId="3" borderId="2" xfId="0" applyNumberFormat="1" applyFont="1" applyFill="1" applyBorder="1" applyAlignment="1" applyProtection="1">
      <alignment horizontal="left" vertical="center"/>
      <protection locked="0"/>
    </xf>
    <xf numFmtId="49" fontId="4" fillId="3" borderId="46" xfId="0" applyNumberFormat="1" applyFont="1" applyFill="1" applyBorder="1" applyAlignment="1" applyProtection="1">
      <alignment horizontal="left" vertical="center"/>
      <protection locked="0"/>
    </xf>
    <xf numFmtId="49" fontId="4" fillId="3" borderId="26" xfId="0" applyNumberFormat="1" applyFont="1" applyFill="1" applyBorder="1" applyAlignment="1" applyProtection="1">
      <alignment horizontal="left" vertical="center"/>
      <protection locked="0"/>
    </xf>
    <xf numFmtId="49" fontId="5" fillId="3" borderId="1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36" xfId="0" applyNumberFormat="1" applyFont="1" applyFill="1" applyBorder="1" applyAlignment="1" applyProtection="1">
      <alignment horizontal="left" vertical="center"/>
      <protection locked="0"/>
    </xf>
    <xf numFmtId="49" fontId="5" fillId="3" borderId="48" xfId="0" applyNumberFormat="1" applyFont="1" applyFill="1" applyBorder="1" applyAlignment="1" applyProtection="1">
      <alignment horizontal="left" vertical="center"/>
      <protection locked="0"/>
    </xf>
    <xf numFmtId="0" fontId="8" fillId="0" borderId="19"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protection locked="0"/>
    </xf>
    <xf numFmtId="49" fontId="7" fillId="3" borderId="0" xfId="0" applyNumberFormat="1" applyFont="1" applyFill="1" applyAlignment="1" applyProtection="1">
      <alignment horizontal="right" vertical="center"/>
      <protection locked="0"/>
    </xf>
    <xf numFmtId="49" fontId="5" fillId="3" borderId="16" xfId="0" applyNumberFormat="1" applyFont="1" applyFill="1" applyBorder="1" applyAlignment="1" applyProtection="1">
      <alignment horizontal="left"/>
      <protection locked="0"/>
    </xf>
    <xf numFmtId="49" fontId="5" fillId="3" borderId="34" xfId="0" applyNumberFormat="1" applyFont="1" applyFill="1" applyBorder="1" applyAlignment="1" applyProtection="1">
      <alignment horizontal="left"/>
      <protection locked="0"/>
    </xf>
    <xf numFmtId="49" fontId="5" fillId="3" borderId="31" xfId="0" applyNumberFormat="1" applyFont="1" applyFill="1" applyBorder="1" applyAlignment="1" applyProtection="1">
      <alignment horizontal="left"/>
      <protection locked="0"/>
    </xf>
    <xf numFmtId="49" fontId="4" fillId="3" borderId="28" xfId="0" applyNumberFormat="1" applyFont="1" applyFill="1" applyBorder="1" applyAlignment="1" applyProtection="1">
      <alignment horizontal="left" vertical="center"/>
      <protection locked="0"/>
    </xf>
    <xf numFmtId="49" fontId="4" fillId="3" borderId="27" xfId="0" applyNumberFormat="1" applyFont="1" applyFill="1" applyBorder="1" applyAlignment="1" applyProtection="1">
      <alignment horizontal="left" vertical="center"/>
      <protection locked="0"/>
    </xf>
    <xf numFmtId="49" fontId="4" fillId="3" borderId="32" xfId="0" applyNumberFormat="1" applyFont="1" applyFill="1" applyBorder="1" applyAlignment="1" applyProtection="1">
      <alignment horizontal="left" vertical="center"/>
      <protection locked="0"/>
    </xf>
    <xf numFmtId="49" fontId="4" fillId="3" borderId="21" xfId="0" applyNumberFormat="1" applyFont="1" applyFill="1" applyBorder="1" applyAlignment="1" applyProtection="1">
      <alignment horizontal="left" vertical="center"/>
      <protection locked="0"/>
    </xf>
    <xf numFmtId="49" fontId="4" fillId="3" borderId="11" xfId="0" applyNumberFormat="1" applyFont="1" applyFill="1" applyBorder="1" applyAlignment="1" applyProtection="1">
      <alignment horizontal="left" vertical="center"/>
      <protection locked="0"/>
    </xf>
    <xf numFmtId="49" fontId="4" fillId="3" borderId="10" xfId="0" applyNumberFormat="1" applyFont="1" applyFill="1" applyBorder="1" applyAlignment="1" applyProtection="1">
      <alignment horizontal="left" vertical="center"/>
      <protection locked="0"/>
    </xf>
    <xf numFmtId="0" fontId="8" fillId="0" borderId="14" xfId="0" applyFont="1" applyBorder="1" applyAlignment="1" applyProtection="1">
      <alignment horizontal="center" vertical="center" textRotation="255"/>
      <protection locked="0"/>
    </xf>
    <xf numFmtId="0" fontId="8" fillId="0" borderId="22" xfId="0" applyFont="1" applyBorder="1" applyAlignment="1" applyProtection="1">
      <alignment horizontal="center" vertical="center" textRotation="255"/>
      <protection locked="0"/>
    </xf>
    <xf numFmtId="0" fontId="8" fillId="0" borderId="15" xfId="0" applyFont="1" applyBorder="1" applyAlignment="1" applyProtection="1">
      <alignment horizontal="center" vertical="center" textRotation="255"/>
      <protection locked="0"/>
    </xf>
    <xf numFmtId="0" fontId="8" fillId="0" borderId="33" xfId="0" applyFont="1" applyBorder="1" applyAlignment="1" applyProtection="1">
      <alignment horizontal="center" vertical="center" textRotation="255"/>
      <protection locked="0"/>
    </xf>
    <xf numFmtId="0" fontId="8" fillId="0" borderId="16" xfId="0" applyFont="1" applyBorder="1" applyAlignment="1" applyProtection="1">
      <alignment horizontal="center" vertical="center" textRotation="255"/>
      <protection locked="0"/>
    </xf>
    <xf numFmtId="0" fontId="8" fillId="0" borderId="31" xfId="0" applyFont="1" applyBorder="1" applyAlignment="1" applyProtection="1">
      <alignment horizontal="center" vertical="center" textRotation="255"/>
      <protection locked="0"/>
    </xf>
    <xf numFmtId="49" fontId="8" fillId="3" borderId="4" xfId="0" applyNumberFormat="1" applyFont="1" applyFill="1" applyBorder="1" applyAlignment="1" applyProtection="1">
      <alignment horizontal="left" vertical="center"/>
      <protection locked="0"/>
    </xf>
    <xf numFmtId="49" fontId="8" fillId="3" borderId="40" xfId="0" applyNumberFormat="1" applyFont="1" applyFill="1" applyBorder="1" applyAlignment="1" applyProtection="1">
      <alignment horizontal="left" vertical="center"/>
      <protection locked="0"/>
    </xf>
    <xf numFmtId="49" fontId="8" fillId="3" borderId="5" xfId="0" applyNumberFormat="1" applyFont="1" applyFill="1" applyBorder="1" applyAlignment="1" applyProtection="1">
      <alignment horizontal="left" vertical="center"/>
      <protection locked="0"/>
    </xf>
    <xf numFmtId="49" fontId="8" fillId="3" borderId="28" xfId="0" applyNumberFormat="1" applyFont="1" applyFill="1" applyBorder="1" applyAlignment="1" applyProtection="1">
      <alignment horizontal="left" vertical="center"/>
      <protection locked="0"/>
    </xf>
    <xf numFmtId="49" fontId="8" fillId="3" borderId="27" xfId="0" applyNumberFormat="1" applyFont="1" applyFill="1" applyBorder="1" applyAlignment="1" applyProtection="1">
      <alignment horizontal="left" vertical="center"/>
      <protection locked="0"/>
    </xf>
    <xf numFmtId="49" fontId="8" fillId="3" borderId="13" xfId="0" applyNumberFormat="1" applyFont="1" applyFill="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38" fontId="9" fillId="2" borderId="16" xfId="1" applyFont="1" applyFill="1" applyBorder="1" applyAlignment="1" applyProtection="1">
      <alignment horizontal="center"/>
    </xf>
    <xf numFmtId="38" fontId="9" fillId="2" borderId="34" xfId="1" applyFont="1" applyFill="1" applyBorder="1" applyAlignment="1" applyProtection="1">
      <alignment horizontal="center"/>
    </xf>
    <xf numFmtId="38" fontId="9" fillId="2" borderId="37" xfId="1" applyFont="1" applyFill="1" applyBorder="1" applyAlignment="1" applyProtection="1">
      <alignment horizontal="center"/>
    </xf>
    <xf numFmtId="0" fontId="9" fillId="0" borderId="16"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8" fillId="0" borderId="23"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4"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0" fillId="0" borderId="0" xfId="0" applyAlignment="1" applyProtection="1">
      <protection locked="0"/>
    </xf>
    <xf numFmtId="0" fontId="8" fillId="0" borderId="30"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5" fillId="3" borderId="59" xfId="0" applyNumberFormat="1" applyFont="1" applyFill="1" applyBorder="1" applyAlignment="1" applyProtection="1">
      <alignment horizontal="left" vertical="center" wrapText="1"/>
      <protection locked="0"/>
    </xf>
    <xf numFmtId="49" fontId="5" fillId="3" borderId="44" xfId="0" applyNumberFormat="1" applyFont="1" applyFill="1" applyBorder="1" applyAlignment="1" applyProtection="1">
      <alignment horizontal="left" vertical="center" wrapText="1"/>
      <protection locked="0"/>
    </xf>
    <xf numFmtId="49" fontId="5" fillId="3" borderId="60" xfId="0" applyNumberFormat="1" applyFont="1" applyFill="1" applyBorder="1" applyAlignment="1" applyProtection="1">
      <alignment horizontal="left" vertical="center" wrapText="1"/>
      <protection locked="0"/>
    </xf>
    <xf numFmtId="0" fontId="5" fillId="3" borderId="27"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wrapText="1"/>
      <protection locked="0"/>
    </xf>
    <xf numFmtId="49" fontId="8" fillId="3" borderId="11"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0" fontId="24" fillId="0" borderId="30" xfId="0" applyFont="1" applyBorder="1" applyAlignment="1" applyProtection="1">
      <alignment horizontal="center" vertical="center" textRotation="255"/>
      <protection locked="0"/>
    </xf>
    <xf numFmtId="0" fontId="24" fillId="0" borderId="56" xfId="0" applyFont="1" applyBorder="1" applyAlignment="1" applyProtection="1">
      <alignment horizontal="center" vertical="center" textRotation="255"/>
      <protection locked="0"/>
    </xf>
    <xf numFmtId="0" fontId="8" fillId="0" borderId="40"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49" fontId="5" fillId="3" borderId="40" xfId="0" applyNumberFormat="1" applyFont="1" applyFill="1" applyBorder="1" applyAlignment="1" applyProtection="1">
      <alignment horizontal="center" vertical="center"/>
      <protection locked="0"/>
    </xf>
    <xf numFmtId="49" fontId="5" fillId="3" borderId="13" xfId="0" applyNumberFormat="1" applyFont="1" applyFill="1" applyBorder="1" applyAlignment="1" applyProtection="1">
      <alignment horizontal="center" vertical="center"/>
      <protection locked="0"/>
    </xf>
    <xf numFmtId="49" fontId="8" fillId="3" borderId="50" xfId="0" applyNumberFormat="1" applyFont="1" applyFill="1" applyBorder="1" applyAlignment="1" applyProtection="1">
      <alignment vertical="center" shrinkToFit="1"/>
      <protection locked="0"/>
    </xf>
    <xf numFmtId="49" fontId="0" fillId="0" borderId="66" xfId="0" applyNumberFormat="1" applyBorder="1" applyAlignment="1" applyProtection="1">
      <alignment vertical="center" shrinkToFit="1"/>
      <protection locked="0"/>
    </xf>
    <xf numFmtId="49" fontId="0" fillId="0" borderId="55" xfId="0" applyNumberFormat="1" applyBorder="1" applyAlignment="1" applyProtection="1">
      <alignment vertical="center" shrinkToFit="1"/>
      <protection locked="0"/>
    </xf>
    <xf numFmtId="49" fontId="0" fillId="3" borderId="21" xfId="0" applyNumberFormat="1" applyFill="1" applyBorder="1" applyAlignment="1" applyProtection="1">
      <alignment vertical="center" shrinkToFit="1"/>
      <protection locked="0"/>
    </xf>
    <xf numFmtId="49" fontId="0" fillId="0" borderId="11" xfId="0" applyNumberFormat="1" applyBorder="1" applyAlignment="1" applyProtection="1">
      <alignment vertical="center" shrinkToFit="1"/>
      <protection locked="0"/>
    </xf>
    <xf numFmtId="49" fontId="0" fillId="0" borderId="10" xfId="0" applyNumberFormat="1" applyBorder="1" applyAlignment="1" applyProtection="1">
      <alignment vertical="center" shrinkToFit="1"/>
      <protection locked="0"/>
    </xf>
    <xf numFmtId="0" fontId="8" fillId="0" borderId="62"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protection locked="0"/>
    </xf>
    <xf numFmtId="49" fontId="8" fillId="3" borderId="28" xfId="0" applyNumberFormat="1" applyFont="1" applyFill="1" applyBorder="1" applyAlignment="1" applyProtection="1">
      <alignment vertical="center" shrinkToFit="1"/>
      <protection locked="0"/>
    </xf>
    <xf numFmtId="49" fontId="0" fillId="0" borderId="27" xfId="0" applyNumberFormat="1" applyBorder="1" applyAlignment="1" applyProtection="1">
      <alignment vertical="center" shrinkToFit="1"/>
      <protection locked="0"/>
    </xf>
    <xf numFmtId="49" fontId="0" fillId="0" borderId="32" xfId="0" applyNumberFormat="1" applyBorder="1" applyAlignment="1" applyProtection="1">
      <alignment vertical="center" shrinkToFit="1"/>
      <protection locked="0"/>
    </xf>
    <xf numFmtId="49" fontId="0" fillId="3" borderId="50" xfId="0" applyNumberFormat="1" applyFill="1" applyBorder="1" applyAlignment="1" applyProtection="1">
      <alignment vertical="center" shrinkToFit="1"/>
      <protection locked="0"/>
    </xf>
    <xf numFmtId="0" fontId="8" fillId="3" borderId="58"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13" xfId="0" applyFont="1" applyFill="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47625</xdr:colOff>
          <xdr:row>59</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19050</xdr:rowOff>
        </xdr:from>
        <xdr:to>
          <xdr:col>2</xdr:col>
          <xdr:colOff>47625</xdr:colOff>
          <xdr:row>18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19050</xdr:rowOff>
        </xdr:from>
        <xdr:to>
          <xdr:col>2</xdr:col>
          <xdr:colOff>38100</xdr:colOff>
          <xdr:row>21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19050</xdr:rowOff>
        </xdr:from>
        <xdr:to>
          <xdr:col>2</xdr:col>
          <xdr:colOff>38100</xdr:colOff>
          <xdr:row>22</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19050</xdr:rowOff>
        </xdr:from>
        <xdr:to>
          <xdr:col>2</xdr:col>
          <xdr:colOff>38100</xdr:colOff>
          <xdr:row>19</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19050</xdr:rowOff>
        </xdr:from>
        <xdr:to>
          <xdr:col>2</xdr:col>
          <xdr:colOff>104775</xdr:colOff>
          <xdr:row>20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47625</xdr:colOff>
          <xdr:row>59</xdr:row>
          <xdr:rowOff>200025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161925</xdr:rowOff>
        </xdr:from>
        <xdr:to>
          <xdr:col>2</xdr:col>
          <xdr:colOff>38100</xdr:colOff>
          <xdr:row>22</xdr:row>
          <xdr:rowOff>390525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133350</xdr:rowOff>
        </xdr:from>
        <xdr:to>
          <xdr:col>2</xdr:col>
          <xdr:colOff>66675</xdr:colOff>
          <xdr:row>57</xdr:row>
          <xdr:rowOff>323850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390525</xdr:rowOff>
        </xdr:from>
        <xdr:to>
          <xdr:col>2</xdr:col>
          <xdr:colOff>66675</xdr:colOff>
          <xdr:row>59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77"/>
  <sheetViews>
    <sheetView tabSelected="1" view="pageBreakPreview" zoomScale="85" zoomScaleNormal="85" zoomScaleSheetLayoutView="85" workbookViewId="0"/>
  </sheetViews>
  <sheetFormatPr defaultColWidth="8.875" defaultRowHeight="18.75"/>
  <cols>
    <col min="1" max="2" width="3.625" style="1" customWidth="1"/>
    <col min="3" max="3" width="25.125" style="1" customWidth="1"/>
    <col min="4" max="13" width="2.625" style="1" customWidth="1"/>
    <col min="14" max="14" width="3" style="1" customWidth="1"/>
    <col min="15" max="15" width="27.375" style="1" customWidth="1"/>
    <col min="16" max="16" width="8" style="1" customWidth="1"/>
    <col min="17" max="17" width="6.125" style="1" customWidth="1"/>
    <col min="18" max="18" width="9.125" style="1" customWidth="1"/>
    <col min="19" max="19" width="9.375" style="1" customWidth="1"/>
    <col min="20" max="20" width="4.125" style="1" customWidth="1"/>
    <col min="21" max="21" width="2" style="1" customWidth="1"/>
    <col min="22" max="16384" width="8.875" style="1"/>
  </cols>
  <sheetData>
    <row r="1" spans="1:21" ht="24.6" customHeight="1">
      <c r="A1" s="20" t="s">
        <v>55</v>
      </c>
      <c r="B1" s="20"/>
      <c r="C1" s="20"/>
      <c r="U1" s="2"/>
    </row>
    <row r="2" spans="1:21" s="3" customFormat="1" ht="28.5" customHeight="1">
      <c r="A2" s="180" t="s">
        <v>68</v>
      </c>
      <c r="B2" s="180"/>
      <c r="C2" s="180"/>
      <c r="D2" s="180"/>
      <c r="E2" s="180"/>
      <c r="F2" s="180"/>
      <c r="G2" s="180"/>
      <c r="H2" s="180"/>
      <c r="I2" s="180"/>
      <c r="J2" s="180"/>
      <c r="K2" s="180"/>
      <c r="L2" s="180"/>
      <c r="M2" s="180"/>
      <c r="N2" s="180"/>
      <c r="O2" s="180"/>
      <c r="P2" s="180"/>
      <c r="Q2" s="180"/>
      <c r="R2" s="180"/>
      <c r="S2" s="180"/>
      <c r="T2" s="180"/>
      <c r="U2" s="180"/>
    </row>
    <row r="3" spans="1:21" s="3" customFormat="1" ht="19.5" customHeight="1">
      <c r="O3" s="194" t="s">
        <v>0</v>
      </c>
      <c r="P3" s="194"/>
      <c r="Q3" s="194"/>
      <c r="R3" s="194"/>
      <c r="S3" s="194"/>
      <c r="T3" s="194"/>
      <c r="U3" s="194"/>
    </row>
    <row r="4" spans="1:21" s="3" customFormat="1" ht="19.350000000000001" customHeight="1">
      <c r="A4" s="2" t="s">
        <v>1</v>
      </c>
    </row>
    <row r="5" spans="1:21" s="3" customFormat="1" ht="9" customHeight="1" thickBot="1"/>
    <row r="6" spans="1:21" s="3" customFormat="1" ht="18.600000000000001" customHeight="1">
      <c r="A6" s="204" t="s">
        <v>2</v>
      </c>
      <c r="B6" s="205"/>
      <c r="C6" s="67" t="s">
        <v>3</v>
      </c>
      <c r="D6" s="181"/>
      <c r="E6" s="182"/>
      <c r="F6" s="182"/>
      <c r="G6" s="182"/>
      <c r="H6" s="182"/>
      <c r="I6" s="182"/>
      <c r="J6" s="182"/>
      <c r="K6" s="182"/>
      <c r="L6" s="182"/>
      <c r="M6" s="182"/>
      <c r="N6" s="182"/>
      <c r="O6" s="182"/>
      <c r="P6" s="182"/>
      <c r="Q6" s="182"/>
      <c r="R6" s="182"/>
      <c r="S6" s="182"/>
      <c r="T6" s="182"/>
      <c r="U6" s="183"/>
    </row>
    <row r="7" spans="1:21" s="3" customFormat="1" ht="27.6" customHeight="1" thickBot="1">
      <c r="A7" s="206"/>
      <c r="B7" s="207"/>
      <c r="C7" s="68" t="s">
        <v>4</v>
      </c>
      <c r="D7" s="184"/>
      <c r="E7" s="184"/>
      <c r="F7" s="185"/>
      <c r="G7" s="185"/>
      <c r="H7" s="185"/>
      <c r="I7" s="185"/>
      <c r="J7" s="185"/>
      <c r="K7" s="185"/>
      <c r="L7" s="185"/>
      <c r="M7" s="185"/>
      <c r="N7" s="185"/>
      <c r="O7" s="185"/>
      <c r="P7" s="185"/>
      <c r="Q7" s="185"/>
      <c r="R7" s="185"/>
      <c r="S7" s="186"/>
      <c r="T7" s="186"/>
      <c r="U7" s="187"/>
    </row>
    <row r="8" spans="1:21" s="3" customFormat="1" ht="24" customHeight="1">
      <c r="A8" s="206"/>
      <c r="B8" s="207"/>
      <c r="C8" s="69" t="s">
        <v>5</v>
      </c>
      <c r="D8" s="198"/>
      <c r="E8" s="199"/>
      <c r="F8" s="199"/>
      <c r="G8" s="199"/>
      <c r="H8" s="199"/>
      <c r="I8" s="199"/>
      <c r="J8" s="199"/>
      <c r="K8" s="199"/>
      <c r="L8" s="199"/>
      <c r="M8" s="199"/>
      <c r="N8" s="199"/>
      <c r="O8" s="199"/>
      <c r="P8" s="199"/>
      <c r="Q8" s="199"/>
      <c r="R8" s="199"/>
      <c r="S8" s="199"/>
      <c r="T8" s="199"/>
      <c r="U8" s="200"/>
    </row>
    <row r="9" spans="1:21" s="3" customFormat="1" ht="18" customHeight="1">
      <c r="A9" s="206"/>
      <c r="B9" s="207"/>
      <c r="C9" s="70" t="s">
        <v>3</v>
      </c>
      <c r="D9" s="188"/>
      <c r="E9" s="188"/>
      <c r="F9" s="189"/>
      <c r="G9" s="189"/>
      <c r="H9" s="189"/>
      <c r="I9" s="189"/>
      <c r="J9" s="189"/>
      <c r="K9" s="189"/>
      <c r="L9" s="189"/>
      <c r="M9" s="189"/>
      <c r="N9" s="189"/>
      <c r="O9" s="189"/>
      <c r="P9" s="189"/>
      <c r="Q9" s="189"/>
      <c r="R9" s="189"/>
      <c r="S9" s="190"/>
      <c r="T9" s="190"/>
      <c r="U9" s="191"/>
    </row>
    <row r="10" spans="1:21" s="3" customFormat="1" ht="27.6" customHeight="1" thickBot="1">
      <c r="A10" s="206"/>
      <c r="B10" s="207"/>
      <c r="C10" s="71" t="s">
        <v>29</v>
      </c>
      <c r="D10" s="201"/>
      <c r="E10" s="202"/>
      <c r="F10" s="202"/>
      <c r="G10" s="202"/>
      <c r="H10" s="202"/>
      <c r="I10" s="202"/>
      <c r="J10" s="202"/>
      <c r="K10" s="202"/>
      <c r="L10" s="202"/>
      <c r="M10" s="202"/>
      <c r="N10" s="202"/>
      <c r="O10" s="202"/>
      <c r="P10" s="202"/>
      <c r="Q10" s="202"/>
      <c r="R10" s="202"/>
      <c r="S10" s="202"/>
      <c r="T10" s="202"/>
      <c r="U10" s="203"/>
    </row>
    <row r="11" spans="1:21" s="3" customFormat="1" ht="18.95" customHeight="1">
      <c r="A11" s="206"/>
      <c r="B11" s="207"/>
      <c r="C11" s="165" t="s">
        <v>6</v>
      </c>
      <c r="D11" s="72" t="s">
        <v>7</v>
      </c>
      <c r="E11" s="274" t="s">
        <v>155</v>
      </c>
      <c r="F11" s="275"/>
      <c r="G11" s="275"/>
      <c r="H11" s="275"/>
      <c r="I11" s="276"/>
      <c r="J11" s="256" t="s">
        <v>30</v>
      </c>
      <c r="K11" s="257"/>
      <c r="L11" s="257"/>
      <c r="M11" s="257"/>
      <c r="N11" s="257"/>
      <c r="O11" s="258"/>
      <c r="P11" s="259"/>
      <c r="Q11" s="249" t="s">
        <v>50</v>
      </c>
      <c r="R11" s="249"/>
      <c r="S11" s="249"/>
      <c r="T11" s="249"/>
      <c r="U11" s="250"/>
    </row>
    <row r="12" spans="1:21" s="3" customFormat="1" ht="27" customHeight="1">
      <c r="A12" s="206"/>
      <c r="B12" s="207"/>
      <c r="C12" s="192"/>
      <c r="D12" s="246"/>
      <c r="E12" s="247"/>
      <c r="F12" s="247"/>
      <c r="G12" s="247"/>
      <c r="H12" s="247"/>
      <c r="I12" s="247"/>
      <c r="J12" s="247"/>
      <c r="K12" s="247"/>
      <c r="L12" s="247"/>
      <c r="M12" s="247"/>
      <c r="N12" s="247"/>
      <c r="O12" s="247"/>
      <c r="P12" s="247"/>
      <c r="Q12" s="247"/>
      <c r="R12" s="247"/>
      <c r="S12" s="247"/>
      <c r="T12" s="247"/>
      <c r="U12" s="248"/>
    </row>
    <row r="13" spans="1:21" s="3" customFormat="1" ht="20.100000000000001" customHeight="1" thickBot="1">
      <c r="A13" s="206"/>
      <c r="B13" s="207"/>
      <c r="C13" s="193"/>
      <c r="D13" s="195" t="s">
        <v>51</v>
      </c>
      <c r="E13" s="196"/>
      <c r="F13" s="196"/>
      <c r="G13" s="196"/>
      <c r="H13" s="196"/>
      <c r="I13" s="196"/>
      <c r="J13" s="196"/>
      <c r="K13" s="196"/>
      <c r="L13" s="196"/>
      <c r="M13" s="196"/>
      <c r="N13" s="196"/>
      <c r="O13" s="196"/>
      <c r="P13" s="196"/>
      <c r="Q13" s="196"/>
      <c r="R13" s="196"/>
      <c r="S13" s="196"/>
      <c r="T13" s="196"/>
      <c r="U13" s="197"/>
    </row>
    <row r="14" spans="1:21" s="3" customFormat="1" ht="18.95" customHeight="1">
      <c r="A14" s="206"/>
      <c r="B14" s="207"/>
      <c r="C14" s="67" t="s">
        <v>52</v>
      </c>
      <c r="D14" s="213"/>
      <c r="E14" s="214"/>
      <c r="F14" s="214"/>
      <c r="G14" s="214"/>
      <c r="H14" s="214"/>
      <c r="I14" s="214"/>
      <c r="J14" s="214"/>
      <c r="K14" s="214"/>
      <c r="L14" s="214"/>
      <c r="M14" s="214"/>
      <c r="N14" s="215"/>
      <c r="O14" s="216" t="s">
        <v>53</v>
      </c>
      <c r="P14" s="216"/>
      <c r="Q14" s="210"/>
      <c r="R14" s="210"/>
      <c r="S14" s="211"/>
      <c r="T14" s="211"/>
      <c r="U14" s="212"/>
    </row>
    <row r="15" spans="1:21" s="3" customFormat="1" ht="18.95" customHeight="1" thickBot="1">
      <c r="A15" s="208"/>
      <c r="B15" s="209"/>
      <c r="C15" s="73" t="s">
        <v>54</v>
      </c>
      <c r="D15" s="251"/>
      <c r="E15" s="252"/>
      <c r="F15" s="252"/>
      <c r="G15" s="252"/>
      <c r="H15" s="252"/>
      <c r="I15" s="252"/>
      <c r="J15" s="252"/>
      <c r="K15" s="252"/>
      <c r="L15" s="252"/>
      <c r="M15" s="252"/>
      <c r="N15" s="252"/>
      <c r="O15" s="252"/>
      <c r="P15" s="252"/>
      <c r="Q15" s="252"/>
      <c r="R15" s="252"/>
      <c r="S15" s="252"/>
      <c r="T15" s="252"/>
      <c r="U15" s="253"/>
    </row>
    <row r="16" spans="1:21" s="3" customFormat="1" ht="23.45" customHeight="1">
      <c r="A16" s="74" t="s">
        <v>8</v>
      </c>
      <c r="B16" s="75"/>
      <c r="C16" s="76"/>
      <c r="D16" s="76"/>
      <c r="E16" s="76"/>
      <c r="F16" s="76"/>
      <c r="G16" s="76"/>
      <c r="H16" s="76"/>
      <c r="I16" s="76"/>
      <c r="J16" s="76"/>
      <c r="K16" s="76"/>
      <c r="L16" s="76"/>
      <c r="M16" s="76"/>
      <c r="N16" s="76"/>
      <c r="O16" s="76"/>
      <c r="P16" s="76"/>
      <c r="Q16" s="76"/>
      <c r="R16" s="76"/>
      <c r="S16" s="76"/>
      <c r="T16" s="76"/>
      <c r="U16" s="77"/>
    </row>
    <row r="17" spans="1:22" s="3" customFormat="1" ht="33" customHeight="1">
      <c r="A17" s="5"/>
      <c r="B17" s="219" t="s">
        <v>63</v>
      </c>
      <c r="C17" s="219"/>
      <c r="D17" s="219"/>
      <c r="E17" s="219"/>
      <c r="F17" s="219"/>
      <c r="G17" s="219"/>
      <c r="H17" s="219"/>
      <c r="I17" s="219"/>
      <c r="J17" s="219"/>
      <c r="K17" s="219"/>
      <c r="L17" s="219"/>
      <c r="M17" s="219"/>
      <c r="N17" s="219"/>
      <c r="O17" s="219"/>
      <c r="P17" s="219"/>
      <c r="Q17" s="219"/>
      <c r="R17" s="219"/>
      <c r="S17" s="78"/>
      <c r="T17" s="78"/>
      <c r="U17" s="79"/>
    </row>
    <row r="18" spans="1:22" s="7" customFormat="1" ht="20.100000000000001" customHeight="1">
      <c r="A18" s="80"/>
      <c r="B18" s="6"/>
      <c r="C18" s="219" t="s">
        <v>31</v>
      </c>
      <c r="D18" s="219"/>
      <c r="E18" s="219"/>
      <c r="F18" s="219"/>
      <c r="G18" s="219"/>
      <c r="H18" s="219"/>
      <c r="I18" s="219"/>
      <c r="J18" s="219"/>
      <c r="K18" s="219"/>
      <c r="L18" s="219"/>
      <c r="M18" s="219"/>
      <c r="N18" s="219"/>
      <c r="O18" s="219"/>
      <c r="P18" s="219"/>
      <c r="Q18" s="219"/>
      <c r="R18" s="219"/>
      <c r="S18" s="81"/>
      <c r="T18" s="81"/>
      <c r="U18" s="82"/>
    </row>
    <row r="19" spans="1:22" s="2" customFormat="1" ht="20.100000000000001" customHeight="1">
      <c r="A19" s="8"/>
      <c r="B19" s="9"/>
      <c r="C19" s="83" t="s">
        <v>9</v>
      </c>
      <c r="D19" s="4"/>
      <c r="E19" s="4"/>
      <c r="F19" s="4"/>
      <c r="G19" s="4"/>
      <c r="H19" s="4"/>
      <c r="I19" s="4"/>
      <c r="J19" s="4"/>
      <c r="K19" s="4"/>
      <c r="L19" s="4"/>
      <c r="M19" s="4"/>
      <c r="N19" s="4"/>
      <c r="O19" s="4"/>
      <c r="P19" s="4"/>
      <c r="Q19" s="4"/>
      <c r="R19" s="4"/>
      <c r="S19" s="4"/>
      <c r="T19" s="4"/>
      <c r="U19" s="84"/>
    </row>
    <row r="20" spans="1:22" s="7" customFormat="1" ht="33" customHeight="1">
      <c r="A20" s="80"/>
      <c r="B20" s="6"/>
      <c r="C20" s="219" t="s">
        <v>10</v>
      </c>
      <c r="D20" s="219"/>
      <c r="E20" s="219"/>
      <c r="F20" s="219"/>
      <c r="G20" s="219"/>
      <c r="H20" s="219"/>
      <c r="I20" s="219"/>
      <c r="J20" s="219"/>
      <c r="K20" s="219"/>
      <c r="L20" s="219"/>
      <c r="M20" s="219"/>
      <c r="N20" s="219"/>
      <c r="O20" s="219"/>
      <c r="P20" s="219"/>
      <c r="Q20" s="219"/>
      <c r="R20" s="219"/>
      <c r="S20" s="219"/>
      <c r="T20" s="219"/>
      <c r="U20" s="218"/>
    </row>
    <row r="21" spans="1:22" s="7" customFormat="1" ht="20.100000000000001" customHeight="1">
      <c r="A21" s="80"/>
      <c r="B21" s="6"/>
      <c r="C21" s="219" t="s">
        <v>11</v>
      </c>
      <c r="D21" s="219"/>
      <c r="E21" s="219"/>
      <c r="F21" s="219"/>
      <c r="G21" s="219"/>
      <c r="H21" s="219"/>
      <c r="I21" s="219"/>
      <c r="J21" s="219"/>
      <c r="K21" s="219"/>
      <c r="L21" s="219"/>
      <c r="M21" s="219"/>
      <c r="N21" s="219"/>
      <c r="O21" s="219"/>
      <c r="P21" s="219"/>
      <c r="Q21" s="219"/>
      <c r="R21" s="219"/>
      <c r="S21" s="81"/>
      <c r="T21" s="81"/>
      <c r="U21" s="82"/>
    </row>
    <row r="22" spans="1:22" s="7" customFormat="1" ht="20.100000000000001" customHeight="1">
      <c r="A22" s="80"/>
      <c r="B22" s="23"/>
      <c r="C22" s="219" t="s">
        <v>32</v>
      </c>
      <c r="D22" s="219"/>
      <c r="E22" s="219"/>
      <c r="F22" s="219"/>
      <c r="G22" s="219"/>
      <c r="H22" s="219"/>
      <c r="I22" s="219"/>
      <c r="J22" s="219"/>
      <c r="K22" s="219"/>
      <c r="L22" s="219"/>
      <c r="M22" s="219"/>
      <c r="N22" s="219"/>
      <c r="O22" s="219"/>
      <c r="P22" s="219"/>
      <c r="Q22" s="219"/>
      <c r="R22" s="219"/>
      <c r="S22" s="219"/>
      <c r="T22" s="219"/>
      <c r="U22" s="218"/>
    </row>
    <row r="23" spans="1:22" s="7" customFormat="1" ht="46.5" customHeight="1" thickBot="1">
      <c r="A23" s="80"/>
      <c r="B23" s="6"/>
      <c r="C23" s="235" t="s">
        <v>12</v>
      </c>
      <c r="D23" s="235"/>
      <c r="E23" s="235"/>
      <c r="F23" s="235"/>
      <c r="G23" s="235"/>
      <c r="H23" s="235"/>
      <c r="I23" s="235"/>
      <c r="J23" s="235"/>
      <c r="K23" s="235"/>
      <c r="L23" s="235"/>
      <c r="M23" s="235"/>
      <c r="N23" s="235"/>
      <c r="O23" s="235"/>
      <c r="P23" s="235"/>
      <c r="Q23" s="235"/>
      <c r="R23" s="235"/>
      <c r="S23" s="235"/>
      <c r="T23" s="235"/>
      <c r="U23" s="236"/>
    </row>
    <row r="24" spans="1:22" s="2" customFormat="1" ht="25.35" customHeight="1" thickBot="1">
      <c r="A24" s="230" t="s">
        <v>13</v>
      </c>
      <c r="B24" s="231"/>
      <c r="C24" s="231"/>
      <c r="D24" s="231"/>
      <c r="E24" s="231"/>
      <c r="F24" s="231"/>
      <c r="G24" s="231"/>
      <c r="H24" s="231"/>
      <c r="I24" s="231"/>
      <c r="J24" s="231"/>
      <c r="K24" s="231"/>
      <c r="L24" s="231"/>
      <c r="M24" s="231"/>
      <c r="N24" s="231"/>
      <c r="O24" s="231"/>
      <c r="P24" s="231"/>
      <c r="Q24" s="231"/>
      <c r="R24" s="231"/>
      <c r="S24" s="231"/>
      <c r="T24" s="231"/>
      <c r="U24" s="232"/>
    </row>
    <row r="25" spans="1:22" s="2" customFormat="1" ht="20.100000000000001" customHeight="1" thickBot="1">
      <c r="A25" s="36"/>
      <c r="B25" s="46" t="s">
        <v>69</v>
      </c>
      <c r="C25" s="37"/>
      <c r="D25" s="37"/>
      <c r="E25" s="37"/>
      <c r="F25" s="37"/>
      <c r="G25" s="37"/>
      <c r="H25" s="37"/>
      <c r="I25" s="37"/>
      <c r="J25" s="37"/>
      <c r="K25" s="37"/>
      <c r="L25" s="37"/>
      <c r="M25" s="37"/>
      <c r="N25" s="37"/>
      <c r="O25" s="37"/>
      <c r="P25" s="37"/>
      <c r="Q25" s="37"/>
      <c r="R25" s="37"/>
      <c r="S25" s="37"/>
      <c r="T25" s="37"/>
      <c r="V25" s="133"/>
    </row>
    <row r="26" spans="1:22" s="4" customFormat="1" ht="18.95" customHeight="1" thickBot="1">
      <c r="A26" s="11"/>
      <c r="B26" s="239"/>
      <c r="C26" s="239" t="s">
        <v>40</v>
      </c>
      <c r="D26" s="146" t="s">
        <v>56</v>
      </c>
      <c r="E26" s="241"/>
      <c r="F26" s="241"/>
      <c r="G26" s="241"/>
      <c r="H26" s="241"/>
      <c r="I26" s="241"/>
      <c r="J26" s="241"/>
      <c r="K26" s="241"/>
      <c r="L26" s="241"/>
      <c r="M26" s="242"/>
      <c r="N26" s="254" t="s">
        <v>57</v>
      </c>
      <c r="O26" s="239" t="s">
        <v>41</v>
      </c>
      <c r="P26" s="233" t="s">
        <v>44</v>
      </c>
      <c r="Q26" s="234"/>
      <c r="R26" s="226" t="s">
        <v>46</v>
      </c>
      <c r="S26" s="146" t="s">
        <v>58</v>
      </c>
      <c r="T26" s="228"/>
      <c r="U26" s="28"/>
    </row>
    <row r="27" spans="1:22" s="3" customFormat="1" ht="58.5" customHeight="1" thickBot="1">
      <c r="A27" s="12"/>
      <c r="B27" s="240"/>
      <c r="C27" s="240"/>
      <c r="D27" s="243"/>
      <c r="E27" s="244"/>
      <c r="F27" s="244"/>
      <c r="G27" s="244"/>
      <c r="H27" s="244"/>
      <c r="I27" s="244"/>
      <c r="J27" s="244"/>
      <c r="K27" s="244"/>
      <c r="L27" s="244"/>
      <c r="M27" s="245"/>
      <c r="N27" s="255"/>
      <c r="O27" s="240"/>
      <c r="P27" s="60" t="s">
        <v>42</v>
      </c>
      <c r="Q27" s="41" t="s">
        <v>43</v>
      </c>
      <c r="R27" s="227"/>
      <c r="S27" s="227"/>
      <c r="T27" s="229"/>
      <c r="U27" s="28"/>
    </row>
    <row r="28" spans="1:22" s="3" customFormat="1" ht="21.6" customHeight="1">
      <c r="A28" s="13"/>
      <c r="B28" s="128" t="s">
        <v>33</v>
      </c>
      <c r="C28" s="116"/>
      <c r="D28" s="107"/>
      <c r="E28" s="108"/>
      <c r="F28" s="108"/>
      <c r="G28" s="108"/>
      <c r="H28" s="108"/>
      <c r="I28" s="108"/>
      <c r="J28" s="108"/>
      <c r="K28" s="108"/>
      <c r="L28" s="109"/>
      <c r="M28" s="116"/>
      <c r="N28" s="117"/>
      <c r="O28" s="122"/>
      <c r="P28" s="134"/>
      <c r="Q28" s="135"/>
      <c r="R28" s="103" t="str">
        <f t="shared" ref="R28:R34" si="0">IFERROR(VLOOKUP($O28,A光熱費支援事業,2,FALSE),"")</f>
        <v/>
      </c>
      <c r="S28" s="104" t="str">
        <f t="shared" ref="S28:S34" si="1">IFERROR(IF(VLOOKUP($O28,A光熱費支援事業,3,FALSE)="×定員",VALUE($P28),IF(VLOOKUP($O28,A光熱費支援事業,3,FALSE)="×施設",1,0))*$R28,"")</f>
        <v/>
      </c>
      <c r="T28" s="24" t="s">
        <v>45</v>
      </c>
      <c r="U28" s="127"/>
    </row>
    <row r="29" spans="1:22" s="3" customFormat="1" ht="22.7" customHeight="1">
      <c r="A29" s="13"/>
      <c r="B29" s="129" t="s">
        <v>34</v>
      </c>
      <c r="C29" s="118"/>
      <c r="D29" s="110"/>
      <c r="E29" s="111"/>
      <c r="F29" s="111"/>
      <c r="G29" s="111"/>
      <c r="H29" s="111"/>
      <c r="I29" s="111"/>
      <c r="J29" s="111"/>
      <c r="K29" s="111"/>
      <c r="L29" s="112"/>
      <c r="M29" s="118"/>
      <c r="N29" s="119"/>
      <c r="O29" s="123"/>
      <c r="P29" s="136"/>
      <c r="Q29" s="137"/>
      <c r="R29" s="105" t="str">
        <f t="shared" si="0"/>
        <v/>
      </c>
      <c r="S29" s="126" t="str">
        <f t="shared" si="1"/>
        <v/>
      </c>
      <c r="T29" s="25" t="s">
        <v>45</v>
      </c>
      <c r="U29" s="127"/>
    </row>
    <row r="30" spans="1:22" s="3" customFormat="1" ht="22.35" customHeight="1">
      <c r="A30" s="13"/>
      <c r="B30" s="129" t="s">
        <v>35</v>
      </c>
      <c r="C30" s="118"/>
      <c r="D30" s="110"/>
      <c r="E30" s="111"/>
      <c r="F30" s="111"/>
      <c r="G30" s="111"/>
      <c r="H30" s="111"/>
      <c r="I30" s="111"/>
      <c r="J30" s="111"/>
      <c r="K30" s="111"/>
      <c r="L30" s="112"/>
      <c r="M30" s="118"/>
      <c r="N30" s="119"/>
      <c r="O30" s="123"/>
      <c r="P30" s="136"/>
      <c r="Q30" s="137"/>
      <c r="R30" s="63" t="str">
        <f t="shared" si="0"/>
        <v/>
      </c>
      <c r="S30" s="126" t="str">
        <f t="shared" si="1"/>
        <v/>
      </c>
      <c r="T30" s="25" t="s">
        <v>45</v>
      </c>
      <c r="U30" s="127"/>
    </row>
    <row r="31" spans="1:22" s="3" customFormat="1" ht="22.7" customHeight="1">
      <c r="A31" s="13"/>
      <c r="B31" s="129" t="s">
        <v>36</v>
      </c>
      <c r="C31" s="118"/>
      <c r="D31" s="110"/>
      <c r="E31" s="111"/>
      <c r="F31" s="111"/>
      <c r="G31" s="111"/>
      <c r="H31" s="111"/>
      <c r="I31" s="111"/>
      <c r="J31" s="111"/>
      <c r="K31" s="111"/>
      <c r="L31" s="112"/>
      <c r="M31" s="118"/>
      <c r="N31" s="119"/>
      <c r="O31" s="123"/>
      <c r="P31" s="136"/>
      <c r="Q31" s="137"/>
      <c r="R31" s="63" t="str">
        <f t="shared" si="0"/>
        <v/>
      </c>
      <c r="S31" s="126" t="str">
        <f t="shared" si="1"/>
        <v/>
      </c>
      <c r="T31" s="25" t="s">
        <v>45</v>
      </c>
      <c r="U31" s="127"/>
    </row>
    <row r="32" spans="1:22" s="3" customFormat="1" ht="22.35" customHeight="1">
      <c r="A32" s="13"/>
      <c r="B32" s="129" t="s">
        <v>37</v>
      </c>
      <c r="C32" s="118"/>
      <c r="D32" s="110"/>
      <c r="E32" s="111"/>
      <c r="F32" s="111"/>
      <c r="G32" s="111"/>
      <c r="H32" s="111"/>
      <c r="I32" s="111"/>
      <c r="J32" s="111"/>
      <c r="K32" s="111"/>
      <c r="L32" s="112"/>
      <c r="M32" s="118"/>
      <c r="N32" s="119"/>
      <c r="O32" s="123"/>
      <c r="P32" s="136"/>
      <c r="Q32" s="137"/>
      <c r="R32" s="63" t="str">
        <f t="shared" si="0"/>
        <v/>
      </c>
      <c r="S32" s="126" t="str">
        <f t="shared" si="1"/>
        <v/>
      </c>
      <c r="T32" s="25" t="s">
        <v>45</v>
      </c>
      <c r="U32" s="127"/>
    </row>
    <row r="33" spans="1:22" s="3" customFormat="1" ht="22.35" customHeight="1">
      <c r="A33" s="13"/>
      <c r="B33" s="129" t="s">
        <v>38</v>
      </c>
      <c r="C33" s="118"/>
      <c r="D33" s="110"/>
      <c r="E33" s="111"/>
      <c r="F33" s="111"/>
      <c r="G33" s="111"/>
      <c r="H33" s="111"/>
      <c r="I33" s="111"/>
      <c r="J33" s="111"/>
      <c r="K33" s="111"/>
      <c r="L33" s="112"/>
      <c r="M33" s="118"/>
      <c r="N33" s="119"/>
      <c r="O33" s="123"/>
      <c r="P33" s="136"/>
      <c r="Q33" s="137"/>
      <c r="R33" s="63" t="str">
        <f t="shared" si="0"/>
        <v/>
      </c>
      <c r="S33" s="126" t="str">
        <f t="shared" si="1"/>
        <v/>
      </c>
      <c r="T33" s="25" t="s">
        <v>45</v>
      </c>
      <c r="U33" s="127"/>
    </row>
    <row r="34" spans="1:22" s="3" customFormat="1" ht="22.35" customHeight="1" thickBot="1">
      <c r="A34" s="13"/>
      <c r="B34" s="130" t="s">
        <v>39</v>
      </c>
      <c r="C34" s="120"/>
      <c r="D34" s="113"/>
      <c r="E34" s="114"/>
      <c r="F34" s="114"/>
      <c r="G34" s="114"/>
      <c r="H34" s="114"/>
      <c r="I34" s="114"/>
      <c r="J34" s="114"/>
      <c r="K34" s="114"/>
      <c r="L34" s="115"/>
      <c r="M34" s="120"/>
      <c r="N34" s="121"/>
      <c r="O34" s="124"/>
      <c r="P34" s="138"/>
      <c r="Q34" s="139"/>
      <c r="R34" s="106" t="str">
        <f t="shared" si="0"/>
        <v/>
      </c>
      <c r="S34" s="125" t="str">
        <f t="shared" si="1"/>
        <v/>
      </c>
      <c r="T34" s="26" t="s">
        <v>45</v>
      </c>
      <c r="U34" s="127"/>
    </row>
    <row r="35" spans="1:22" s="3" customFormat="1" ht="23.1" customHeight="1" thickBot="1">
      <c r="A35" s="12"/>
      <c r="B35" s="223" t="s">
        <v>71</v>
      </c>
      <c r="C35" s="224"/>
      <c r="D35" s="224"/>
      <c r="E35" s="224"/>
      <c r="F35" s="225"/>
      <c r="G35" s="220" t="str">
        <f>IF(SUM(S28:S34),SUM(S28:S34),"")</f>
        <v/>
      </c>
      <c r="H35" s="221"/>
      <c r="I35" s="221"/>
      <c r="J35" s="221"/>
      <c r="K35" s="222"/>
      <c r="L35" s="14" t="s">
        <v>14</v>
      </c>
      <c r="M35" s="27"/>
      <c r="N35" s="27"/>
      <c r="O35" s="27"/>
      <c r="P35" s="27"/>
      <c r="Q35" s="27"/>
      <c r="R35" s="27"/>
      <c r="S35" s="27"/>
      <c r="T35" s="27"/>
      <c r="U35" s="29"/>
      <c r="V35" s="5"/>
    </row>
    <row r="36" spans="1:22" s="3" customFormat="1" ht="12" customHeight="1">
      <c r="A36" s="13"/>
      <c r="B36" s="38"/>
      <c r="C36" s="38"/>
      <c r="D36" s="42"/>
      <c r="E36" s="42"/>
      <c r="F36" s="42"/>
      <c r="G36" s="85"/>
      <c r="H36" s="85"/>
      <c r="I36" s="85"/>
      <c r="J36" s="85"/>
      <c r="K36" s="85"/>
      <c r="L36" s="39"/>
      <c r="M36" s="27"/>
      <c r="N36" s="27"/>
      <c r="O36" s="27"/>
      <c r="P36" s="27"/>
      <c r="Q36" s="27"/>
      <c r="R36" s="27"/>
      <c r="S36" s="27"/>
      <c r="T36" s="27"/>
      <c r="U36" s="29"/>
      <c r="V36" s="5"/>
    </row>
    <row r="37" spans="1:22" s="3" customFormat="1" ht="20.100000000000001" customHeight="1" thickBot="1">
      <c r="A37" s="13"/>
      <c r="B37" s="46" t="s">
        <v>70</v>
      </c>
      <c r="C37" s="38"/>
      <c r="D37" s="86"/>
      <c r="E37" s="86"/>
      <c r="F37" s="86"/>
      <c r="G37" s="86"/>
      <c r="H37" s="87"/>
      <c r="I37" s="87"/>
      <c r="J37" s="88"/>
      <c r="K37" s="89"/>
      <c r="L37" s="89"/>
      <c r="M37" s="90"/>
      <c r="N37" s="91"/>
      <c r="O37" s="27"/>
      <c r="P37" s="92"/>
      <c r="Q37" s="92"/>
      <c r="R37" s="92"/>
      <c r="S37" s="92"/>
      <c r="T37" s="27"/>
      <c r="U37" s="66"/>
      <c r="V37" s="5"/>
    </row>
    <row r="38" spans="1:22" s="3" customFormat="1" ht="11.45" customHeight="1">
      <c r="A38" s="13"/>
      <c r="B38" s="266"/>
      <c r="C38" s="268" t="s">
        <v>60</v>
      </c>
      <c r="D38" s="146" t="s">
        <v>74</v>
      </c>
      <c r="E38" s="241"/>
      <c r="F38" s="241"/>
      <c r="G38" s="241"/>
      <c r="H38" s="241"/>
      <c r="I38" s="241"/>
      <c r="J38" s="241"/>
      <c r="K38" s="241"/>
      <c r="L38" s="241"/>
      <c r="M38" s="242"/>
      <c r="N38" s="146" t="s">
        <v>75</v>
      </c>
      <c r="O38" s="167"/>
      <c r="P38" s="165" t="s">
        <v>76</v>
      </c>
      <c r="Q38" s="146" t="s">
        <v>77</v>
      </c>
      <c r="R38" s="147"/>
      <c r="S38" s="148"/>
      <c r="T38" s="92"/>
      <c r="U38" s="92"/>
      <c r="V38" s="5"/>
    </row>
    <row r="39" spans="1:22" s="3" customFormat="1" ht="39.6" customHeight="1" thickBot="1">
      <c r="A39" s="13"/>
      <c r="B39" s="267"/>
      <c r="C39" s="269"/>
      <c r="D39" s="243"/>
      <c r="E39" s="244"/>
      <c r="F39" s="244"/>
      <c r="G39" s="244"/>
      <c r="H39" s="244"/>
      <c r="I39" s="244"/>
      <c r="J39" s="244"/>
      <c r="K39" s="244"/>
      <c r="L39" s="244"/>
      <c r="M39" s="245"/>
      <c r="N39" s="168"/>
      <c r="O39" s="169"/>
      <c r="P39" s="166"/>
      <c r="Q39" s="149"/>
      <c r="R39" s="150"/>
      <c r="S39" s="151"/>
      <c r="T39" s="92"/>
      <c r="U39" s="92"/>
      <c r="V39" s="5"/>
    </row>
    <row r="40" spans="1:22" s="3" customFormat="1" ht="15.6" customHeight="1">
      <c r="A40" s="13"/>
      <c r="B40" s="47">
        <v>1</v>
      </c>
      <c r="C40" s="140"/>
      <c r="D40" s="270"/>
      <c r="E40" s="271"/>
      <c r="F40" s="271"/>
      <c r="G40" s="271"/>
      <c r="H40" s="271"/>
      <c r="I40" s="271"/>
      <c r="J40" s="271"/>
      <c r="K40" s="271"/>
      <c r="L40" s="271"/>
      <c r="M40" s="272"/>
      <c r="N40" s="174"/>
      <c r="O40" s="175"/>
      <c r="P40" s="62" t="str">
        <f>IFERROR(VLOOKUP($D40,B食材費支援事業,2,FALSE),"")</f>
        <v/>
      </c>
      <c r="Q40" s="170" t="str">
        <f>IFERROR(IF(VLOOKUP($D40,B食材費支援事業,3,FALSE)="×定員",VALUE($P40),IF(VLOOKUP($D40,B食材費支援事業,3,FALSE)="×施設",1,0))*$N40,"")</f>
        <v/>
      </c>
      <c r="R40" s="171"/>
      <c r="S40" s="93" t="s">
        <v>14</v>
      </c>
      <c r="T40" s="92"/>
      <c r="U40" s="92"/>
      <c r="V40" s="5"/>
    </row>
    <row r="41" spans="1:22" s="3" customFormat="1" ht="15.6" customHeight="1">
      <c r="A41" s="13"/>
      <c r="B41" s="48">
        <v>2</v>
      </c>
      <c r="C41" s="141"/>
      <c r="D41" s="273"/>
      <c r="E41" s="261"/>
      <c r="F41" s="261"/>
      <c r="G41" s="261"/>
      <c r="H41" s="261"/>
      <c r="I41" s="261"/>
      <c r="J41" s="261"/>
      <c r="K41" s="261"/>
      <c r="L41" s="261"/>
      <c r="M41" s="262"/>
      <c r="N41" s="176"/>
      <c r="O41" s="177"/>
      <c r="P41" s="63" t="str">
        <f>IFERROR(VLOOKUP($D41,B食材費支援事業,2,FALSE),"")</f>
        <v/>
      </c>
      <c r="Q41" s="172" t="str">
        <f>IFERROR(IF(VLOOKUP($D41,B食材費支援事業,3,FALSE)="×定員",VALUE($P41),IF(VLOOKUP($D41,B食材費支援事業,3,FALSE)="×施設",1,0))*$N41,"")</f>
        <v/>
      </c>
      <c r="R41" s="173"/>
      <c r="S41" s="94" t="s">
        <v>14</v>
      </c>
      <c r="T41" s="92"/>
      <c r="U41" s="92"/>
      <c r="V41" s="5"/>
    </row>
    <row r="42" spans="1:22" s="3" customFormat="1" ht="15.6" customHeight="1">
      <c r="A42" s="13"/>
      <c r="B42" s="48">
        <v>3</v>
      </c>
      <c r="C42" s="142"/>
      <c r="D42" s="260"/>
      <c r="E42" s="261"/>
      <c r="F42" s="261"/>
      <c r="G42" s="261"/>
      <c r="H42" s="261"/>
      <c r="I42" s="261"/>
      <c r="J42" s="261"/>
      <c r="K42" s="261"/>
      <c r="L42" s="261"/>
      <c r="M42" s="262"/>
      <c r="N42" s="176"/>
      <c r="O42" s="177"/>
      <c r="P42" s="63" t="str">
        <f>IFERROR(VLOOKUP($D42,B食材費支援事業,2,FALSE),"")</f>
        <v/>
      </c>
      <c r="Q42" s="172" t="str">
        <f>IFERROR(IF(VLOOKUP($D42,B食材費支援事業,3,FALSE)="×定員",VALUE($P42),IF(VLOOKUP($D42,B食材費支援事業,3,FALSE)="×施設",1,0))*$N42,"")</f>
        <v/>
      </c>
      <c r="R42" s="173"/>
      <c r="S42" s="94" t="s">
        <v>14</v>
      </c>
      <c r="T42" s="92"/>
      <c r="U42" s="92"/>
      <c r="V42" s="5"/>
    </row>
    <row r="43" spans="1:22" s="3" customFormat="1" ht="15.6" customHeight="1" thickBot="1">
      <c r="A43" s="13"/>
      <c r="B43" s="49">
        <v>4</v>
      </c>
      <c r="C43" s="143"/>
      <c r="D43" s="263"/>
      <c r="E43" s="264"/>
      <c r="F43" s="264"/>
      <c r="G43" s="264"/>
      <c r="H43" s="264"/>
      <c r="I43" s="264"/>
      <c r="J43" s="264"/>
      <c r="K43" s="264"/>
      <c r="L43" s="264"/>
      <c r="M43" s="265"/>
      <c r="N43" s="178"/>
      <c r="O43" s="179"/>
      <c r="P43" s="64" t="str">
        <f>IFERROR(VLOOKUP($D43,B食材費支援事業,2,FALSE),"")</f>
        <v/>
      </c>
      <c r="Q43" s="144" t="str">
        <f>IFERROR(IF(VLOOKUP($D43,B食材費支援事業,3,FALSE)="×定員",VALUE($P43),IF(VLOOKUP($D43,B食材費支援事業,3,FALSE)="×施設",1,0))*$N43,"")</f>
        <v/>
      </c>
      <c r="R43" s="145"/>
      <c r="S43" s="95" t="s">
        <v>14</v>
      </c>
      <c r="T43" s="92"/>
      <c r="U43" s="92"/>
      <c r="V43" s="5"/>
    </row>
    <row r="44" spans="1:22" s="3" customFormat="1" ht="23.1" customHeight="1" thickBot="1">
      <c r="A44" s="13"/>
      <c r="B44" s="223" t="s">
        <v>72</v>
      </c>
      <c r="C44" s="224"/>
      <c r="D44" s="224"/>
      <c r="E44" s="224"/>
      <c r="F44" s="225"/>
      <c r="G44" s="220" t="str">
        <f>IF(SUM(Q40:Q43),SUM(Q40:Q43),"")</f>
        <v/>
      </c>
      <c r="H44" s="221"/>
      <c r="I44" s="221"/>
      <c r="J44" s="221"/>
      <c r="K44" s="222"/>
      <c r="L44" s="14" t="s">
        <v>14</v>
      </c>
      <c r="M44" s="96"/>
      <c r="N44" s="96"/>
      <c r="O44" s="96"/>
      <c r="P44" s="97"/>
      <c r="Q44" s="92"/>
      <c r="R44" s="92"/>
      <c r="S44" s="92"/>
      <c r="T44" s="27"/>
      <c r="U44" s="66"/>
      <c r="V44" s="5"/>
    </row>
    <row r="45" spans="1:22" s="3" customFormat="1" ht="14.45" customHeight="1">
      <c r="A45" s="15"/>
      <c r="B45" s="40" t="s">
        <v>65</v>
      </c>
      <c r="C45" s="29"/>
      <c r="D45" s="16"/>
      <c r="E45" s="16"/>
      <c r="F45" s="16"/>
      <c r="G45" s="16"/>
      <c r="H45" s="16"/>
      <c r="I45" s="16"/>
      <c r="J45" s="30"/>
      <c r="K45" s="30"/>
      <c r="L45" s="30"/>
      <c r="M45" s="30"/>
      <c r="N45" s="30"/>
      <c r="O45" s="152" t="s">
        <v>73</v>
      </c>
      <c r="P45" s="156" t="str">
        <f>IF(SUM(G35,G44)&gt;0,SUM(G35,G44),"")</f>
        <v/>
      </c>
      <c r="Q45" s="157"/>
      <c r="R45" s="157"/>
      <c r="S45" s="161" t="s">
        <v>14</v>
      </c>
      <c r="T45" s="30"/>
      <c r="U45" s="29"/>
      <c r="V45" s="5"/>
    </row>
    <row r="46" spans="1:22" s="3" customFormat="1" ht="14.45" customHeight="1">
      <c r="A46" s="15"/>
      <c r="B46" s="40" t="s">
        <v>66</v>
      </c>
      <c r="C46" s="29"/>
      <c r="D46" s="30"/>
      <c r="E46" s="30"/>
      <c r="F46" s="30"/>
      <c r="G46" s="30"/>
      <c r="H46" s="30"/>
      <c r="I46" s="30"/>
      <c r="J46" s="30"/>
      <c r="K46" s="30"/>
      <c r="L46" s="30"/>
      <c r="M46" s="30"/>
      <c r="N46" s="30"/>
      <c r="O46" s="153"/>
      <c r="P46" s="158"/>
      <c r="Q46" s="159"/>
      <c r="R46" s="159"/>
      <c r="S46" s="162"/>
      <c r="T46" s="30"/>
      <c r="U46" s="29"/>
      <c r="V46" s="5"/>
    </row>
    <row r="47" spans="1:22" s="3" customFormat="1" ht="14.45" customHeight="1">
      <c r="A47" s="15"/>
      <c r="B47" s="61" t="s">
        <v>15</v>
      </c>
      <c r="C47" s="29"/>
      <c r="D47" s="30"/>
      <c r="E47" s="30"/>
      <c r="F47" s="30"/>
      <c r="G47" s="30"/>
      <c r="H47" s="30"/>
      <c r="I47" s="30"/>
      <c r="J47" s="30"/>
      <c r="K47" s="30"/>
      <c r="L47" s="30"/>
      <c r="M47" s="30"/>
      <c r="N47" s="30"/>
      <c r="O47" s="154"/>
      <c r="P47" s="159"/>
      <c r="Q47" s="159"/>
      <c r="R47" s="159"/>
      <c r="S47" s="163"/>
      <c r="T47" s="29"/>
      <c r="U47" s="29"/>
      <c r="V47" s="5"/>
    </row>
    <row r="48" spans="1:22" s="3" customFormat="1" ht="14.45" customHeight="1" thickBot="1">
      <c r="A48" s="15"/>
      <c r="B48" s="237" t="s">
        <v>61</v>
      </c>
      <c r="C48" s="238"/>
      <c r="D48" s="238"/>
      <c r="E48" s="238"/>
      <c r="F48" s="238"/>
      <c r="G48" s="238"/>
      <c r="H48" s="238"/>
      <c r="I48" s="238"/>
      <c r="J48" s="238"/>
      <c r="K48" s="238"/>
      <c r="L48" s="238"/>
      <c r="M48" s="238"/>
      <c r="N48" s="30"/>
      <c r="O48" s="155"/>
      <c r="P48" s="160"/>
      <c r="Q48" s="160"/>
      <c r="R48" s="160"/>
      <c r="S48" s="164"/>
      <c r="T48" s="29"/>
      <c r="U48" s="29"/>
      <c r="V48" s="5"/>
    </row>
    <row r="49" spans="1:22" s="3" customFormat="1" ht="14.45" customHeight="1">
      <c r="A49" s="15"/>
      <c r="B49" s="237" t="s">
        <v>62</v>
      </c>
      <c r="C49" s="238"/>
      <c r="D49" s="238"/>
      <c r="E49" s="238"/>
      <c r="F49" s="238"/>
      <c r="G49" s="238"/>
      <c r="H49" s="238"/>
      <c r="I49" s="238"/>
      <c r="J49" s="238"/>
      <c r="K49" s="238"/>
      <c r="L49" s="238"/>
      <c r="M49" s="238"/>
      <c r="N49" s="30"/>
      <c r="O49" s="98"/>
      <c r="P49" s="99"/>
      <c r="Q49" s="99"/>
      <c r="R49" s="99"/>
      <c r="S49" s="100"/>
      <c r="T49" s="29"/>
      <c r="U49" s="29"/>
      <c r="V49" s="5"/>
    </row>
    <row r="50" spans="1:22" s="3" customFormat="1" ht="14.45" customHeight="1">
      <c r="A50" s="15"/>
      <c r="B50" s="61" t="s">
        <v>16</v>
      </c>
      <c r="C50" s="29"/>
      <c r="D50" s="30"/>
      <c r="E50" s="30"/>
      <c r="F50" s="30"/>
      <c r="G50" s="30"/>
      <c r="H50" s="30"/>
      <c r="I50" s="30"/>
      <c r="J50" s="30"/>
      <c r="K50" s="30"/>
      <c r="L50" s="30"/>
      <c r="M50" s="30"/>
      <c r="N50" s="30"/>
      <c r="O50" s="30"/>
      <c r="P50" s="30"/>
      <c r="Q50" s="30"/>
      <c r="R50" s="30"/>
      <c r="S50" s="30"/>
      <c r="T50" s="29"/>
      <c r="U50" s="29"/>
      <c r="V50" s="5"/>
    </row>
    <row r="51" spans="1:22" s="3" customFormat="1" ht="18.600000000000001" customHeight="1">
      <c r="A51" s="17"/>
      <c r="B51" s="30"/>
      <c r="C51" s="29"/>
      <c r="D51" s="30"/>
      <c r="E51" s="30"/>
      <c r="F51" s="30"/>
      <c r="G51" s="30"/>
      <c r="H51" s="30"/>
      <c r="I51" s="30"/>
      <c r="J51" s="30"/>
      <c r="K51" s="30"/>
      <c r="L51" s="30"/>
      <c r="M51" s="30"/>
      <c r="N51" s="30"/>
      <c r="O51" s="30"/>
      <c r="P51" s="30"/>
      <c r="Q51" s="30"/>
      <c r="R51" s="30"/>
      <c r="S51" s="30"/>
      <c r="T51" s="30"/>
      <c r="U51" s="29"/>
      <c r="V51" s="5"/>
    </row>
    <row r="52" spans="1:22" s="19" customFormat="1" ht="24">
      <c r="A52" s="18"/>
      <c r="B52" s="31" t="s">
        <v>48</v>
      </c>
      <c r="C52" s="32"/>
      <c r="D52" s="33"/>
      <c r="E52" s="33"/>
      <c r="F52" s="33"/>
      <c r="G52" s="33"/>
      <c r="H52" s="33"/>
      <c r="I52" s="33"/>
      <c r="J52" s="33"/>
      <c r="K52" s="33"/>
      <c r="L52" s="33"/>
      <c r="M52" s="32"/>
      <c r="N52" s="32"/>
      <c r="O52" s="32"/>
      <c r="P52" s="32"/>
      <c r="Q52" s="32"/>
      <c r="R52" s="32"/>
      <c r="S52" s="32"/>
      <c r="T52" s="35"/>
      <c r="V52" s="132"/>
    </row>
    <row r="53" spans="1:22" s="19" customFormat="1" ht="24">
      <c r="A53" s="18"/>
      <c r="B53" s="27" t="s">
        <v>47</v>
      </c>
      <c r="C53" s="27" t="s">
        <v>49</v>
      </c>
      <c r="D53" s="34"/>
      <c r="E53" s="34"/>
      <c r="F53" s="34"/>
      <c r="G53" s="33"/>
      <c r="H53" s="33"/>
      <c r="I53" s="33"/>
      <c r="J53" s="33"/>
      <c r="K53" s="33"/>
      <c r="L53" s="33"/>
      <c r="M53" s="32"/>
      <c r="N53" s="32"/>
      <c r="O53" s="32"/>
      <c r="P53" s="32"/>
      <c r="Q53" s="32"/>
      <c r="R53" s="32"/>
      <c r="S53" s="32"/>
      <c r="T53" s="35"/>
      <c r="V53" s="132"/>
    </row>
    <row r="54" spans="1:22" s="19" customFormat="1" ht="24">
      <c r="A54" s="18"/>
      <c r="B54" s="27" t="s">
        <v>47</v>
      </c>
      <c r="C54" s="31" t="s">
        <v>64</v>
      </c>
      <c r="D54" s="34"/>
      <c r="E54" s="34"/>
      <c r="F54" s="34"/>
      <c r="G54" s="33"/>
      <c r="H54" s="33"/>
      <c r="I54" s="33"/>
      <c r="J54" s="33"/>
      <c r="K54" s="33"/>
      <c r="L54" s="33"/>
      <c r="M54" s="32"/>
      <c r="N54" s="32"/>
      <c r="O54" s="32"/>
      <c r="P54" s="32"/>
      <c r="Q54" s="32"/>
      <c r="R54" s="32"/>
      <c r="S54" s="32"/>
      <c r="T54" s="35"/>
      <c r="V54" s="132"/>
    </row>
    <row r="55" spans="1:22" s="2" customFormat="1" ht="22.7" customHeight="1">
      <c r="A55" s="8"/>
      <c r="B55" s="31" t="s">
        <v>17</v>
      </c>
      <c r="C55" s="31"/>
      <c r="D55" s="31"/>
      <c r="E55" s="31"/>
      <c r="F55" s="31"/>
      <c r="G55" s="31"/>
      <c r="H55" s="31"/>
      <c r="I55" s="31"/>
      <c r="J55" s="31"/>
      <c r="K55" s="31"/>
      <c r="L55" s="31"/>
      <c r="M55" s="31"/>
      <c r="N55" s="31"/>
      <c r="O55" s="31"/>
      <c r="P55" s="31"/>
      <c r="Q55" s="31"/>
      <c r="R55" s="31"/>
      <c r="S55" s="31"/>
      <c r="T55" s="31"/>
      <c r="U55" s="31"/>
      <c r="V55" s="8"/>
    </row>
    <row r="56" spans="1:22" s="2" customFormat="1" ht="18" customHeight="1">
      <c r="A56" s="8"/>
      <c r="B56" s="27" t="s">
        <v>18</v>
      </c>
      <c r="C56" s="27"/>
      <c r="D56" s="31"/>
      <c r="E56" s="31"/>
      <c r="F56" s="31"/>
      <c r="G56" s="31"/>
      <c r="H56" s="31"/>
      <c r="I56" s="31"/>
      <c r="J56" s="31"/>
      <c r="K56" s="31"/>
      <c r="L56" s="31"/>
      <c r="M56" s="31"/>
      <c r="N56" s="31"/>
      <c r="O56" s="31"/>
      <c r="P56" s="31"/>
      <c r="Q56" s="31"/>
      <c r="R56" s="31"/>
      <c r="S56" s="31"/>
      <c r="T56" s="31"/>
      <c r="U56" s="31"/>
      <c r="V56" s="8"/>
    </row>
    <row r="57" spans="1:22" s="2" customFormat="1" ht="18" customHeight="1">
      <c r="A57" s="8"/>
      <c r="B57" s="43" t="s">
        <v>19</v>
      </c>
      <c r="C57" s="27"/>
      <c r="D57" s="31"/>
      <c r="E57" s="31"/>
      <c r="F57" s="31"/>
      <c r="G57" s="31"/>
      <c r="H57" s="31"/>
      <c r="I57" s="31"/>
      <c r="J57" s="31"/>
      <c r="K57" s="31"/>
      <c r="L57" s="31"/>
      <c r="M57" s="31"/>
      <c r="N57" s="31"/>
      <c r="O57" s="31"/>
      <c r="P57" s="31"/>
      <c r="Q57" s="31"/>
      <c r="R57" s="31"/>
      <c r="S57" s="31"/>
      <c r="T57" s="31"/>
      <c r="U57" s="10"/>
    </row>
    <row r="58" spans="1:22" s="2" customFormat="1" ht="33" customHeight="1">
      <c r="A58" s="8"/>
      <c r="B58" s="65"/>
      <c r="C58" s="217" t="s">
        <v>67</v>
      </c>
      <c r="D58" s="217"/>
      <c r="E58" s="217"/>
      <c r="F58" s="217"/>
      <c r="G58" s="217"/>
      <c r="H58" s="217"/>
      <c r="I58" s="217"/>
      <c r="J58" s="217"/>
      <c r="K58" s="217"/>
      <c r="L58" s="217"/>
      <c r="M58" s="217"/>
      <c r="N58" s="217"/>
      <c r="O58" s="217"/>
      <c r="P58" s="217"/>
      <c r="Q58" s="217"/>
      <c r="R58" s="217"/>
      <c r="S58" s="217"/>
      <c r="T58" s="217"/>
      <c r="U58" s="218"/>
    </row>
    <row r="59" spans="1:22" s="2" customFormat="1" ht="17.25">
      <c r="A59" s="8"/>
      <c r="B59" s="65"/>
      <c r="C59" s="101" t="s">
        <v>59</v>
      </c>
      <c r="D59" s="101"/>
      <c r="E59" s="101"/>
      <c r="F59" s="101"/>
      <c r="G59" s="101"/>
      <c r="H59" s="101"/>
      <c r="I59" s="101"/>
      <c r="J59" s="101"/>
      <c r="K59" s="101"/>
      <c r="L59" s="101"/>
      <c r="M59" s="101"/>
      <c r="N59" s="101"/>
      <c r="O59" s="101"/>
      <c r="P59" s="101"/>
      <c r="Q59" s="101"/>
      <c r="R59" s="101"/>
      <c r="S59" s="101"/>
      <c r="T59" s="101"/>
      <c r="U59" s="102"/>
    </row>
    <row r="60" spans="1:22" s="2" customFormat="1" ht="18" thickBot="1">
      <c r="A60" s="21"/>
      <c r="B60" s="22"/>
      <c r="C60" s="44" t="s">
        <v>20</v>
      </c>
      <c r="D60" s="44"/>
      <c r="E60" s="44"/>
      <c r="F60" s="44"/>
      <c r="G60" s="44"/>
      <c r="H60" s="44"/>
      <c r="I60" s="44"/>
      <c r="J60" s="44"/>
      <c r="K60" s="44"/>
      <c r="L60" s="44"/>
      <c r="M60" s="44"/>
      <c r="N60" s="44"/>
      <c r="O60" s="44"/>
      <c r="P60" s="44"/>
      <c r="Q60" s="44"/>
      <c r="R60" s="44"/>
      <c r="S60" s="44"/>
      <c r="T60" s="44"/>
      <c r="U60" s="45"/>
    </row>
    <row r="61" spans="1:22" s="3" customFormat="1" ht="13.5" hidden="1">
      <c r="A61" s="5"/>
    </row>
    <row r="62" spans="1:22" hidden="1"/>
    <row r="63" spans="1:22" hidden="1"/>
    <row r="64" spans="1:22" hidden="1"/>
    <row r="65" spans="3:4" hidden="1"/>
    <row r="66" spans="3:4" hidden="1"/>
    <row r="67" spans="3:4" hidden="1"/>
    <row r="68" spans="3:4" hidden="1"/>
    <row r="69" spans="3:4" hidden="1">
      <c r="C69" s="1" t="s">
        <v>21</v>
      </c>
      <c r="D69" s="1">
        <v>20000</v>
      </c>
    </row>
    <row r="70" spans="3:4" hidden="1">
      <c r="C70" s="1" t="s">
        <v>22</v>
      </c>
      <c r="D70" s="1">
        <v>10000</v>
      </c>
    </row>
    <row r="71" spans="3:4" hidden="1">
      <c r="C71" s="1" t="s">
        <v>23</v>
      </c>
      <c r="D71" s="1">
        <v>20000</v>
      </c>
    </row>
    <row r="72" spans="3:4" hidden="1">
      <c r="C72" s="1" t="s">
        <v>24</v>
      </c>
      <c r="D72" s="1">
        <v>10000</v>
      </c>
    </row>
    <row r="73" spans="3:4" hidden="1">
      <c r="C73" s="1" t="s">
        <v>25</v>
      </c>
      <c r="D73" s="1">
        <v>130000</v>
      </c>
    </row>
    <row r="74" spans="3:4" hidden="1">
      <c r="C74" s="1" t="s">
        <v>26</v>
      </c>
      <c r="D74" s="1">
        <v>65000</v>
      </c>
    </row>
    <row r="75" spans="3:4" hidden="1">
      <c r="C75" s="1" t="s">
        <v>27</v>
      </c>
      <c r="D75" s="1">
        <v>130000</v>
      </c>
    </row>
    <row r="76" spans="3:4" hidden="1">
      <c r="C76" s="1" t="s">
        <v>28</v>
      </c>
      <c r="D76" s="1">
        <v>65000</v>
      </c>
    </row>
    <row r="77" spans="3:4" hidden="1"/>
  </sheetData>
  <sheetProtection formatCells="0" insertRows="0" deleteRows="0" sort="0"/>
  <mergeCells count="62">
    <mergeCell ref="B44:F44"/>
    <mergeCell ref="G44:K44"/>
    <mergeCell ref="D42:M42"/>
    <mergeCell ref="D43:M43"/>
    <mergeCell ref="B38:B39"/>
    <mergeCell ref="C38:C39"/>
    <mergeCell ref="D38:M39"/>
    <mergeCell ref="D40:M40"/>
    <mergeCell ref="D41:M41"/>
    <mergeCell ref="B26:B27"/>
    <mergeCell ref="D26:M27"/>
    <mergeCell ref="D12:U12"/>
    <mergeCell ref="Q11:U11"/>
    <mergeCell ref="D15:U15"/>
    <mergeCell ref="N26:N27"/>
    <mergeCell ref="O26:O27"/>
    <mergeCell ref="J11:N11"/>
    <mergeCell ref="O11:P11"/>
    <mergeCell ref="C26:C27"/>
    <mergeCell ref="C58:U58"/>
    <mergeCell ref="C18:R18"/>
    <mergeCell ref="C21:R21"/>
    <mergeCell ref="B17:R17"/>
    <mergeCell ref="C20:U20"/>
    <mergeCell ref="G35:K35"/>
    <mergeCell ref="B35:F35"/>
    <mergeCell ref="R26:R27"/>
    <mergeCell ref="S26:T27"/>
    <mergeCell ref="A24:U24"/>
    <mergeCell ref="C22:U22"/>
    <mergeCell ref="P26:Q26"/>
    <mergeCell ref="C23:U23"/>
    <mergeCell ref="B48:M48"/>
    <mergeCell ref="B49:M49"/>
    <mergeCell ref="Q42:R42"/>
    <mergeCell ref="A2:U2"/>
    <mergeCell ref="D6:U6"/>
    <mergeCell ref="D7:U7"/>
    <mergeCell ref="D9:U9"/>
    <mergeCell ref="C11:C13"/>
    <mergeCell ref="O3:U3"/>
    <mergeCell ref="D13:U13"/>
    <mergeCell ref="D8:U8"/>
    <mergeCell ref="D10:U10"/>
    <mergeCell ref="A6:B15"/>
    <mergeCell ref="Q14:U14"/>
    <mergeCell ref="D14:N14"/>
    <mergeCell ref="O14:P14"/>
    <mergeCell ref="E11:I11"/>
    <mergeCell ref="Q43:R43"/>
    <mergeCell ref="Q38:S39"/>
    <mergeCell ref="O45:O48"/>
    <mergeCell ref="P45:R48"/>
    <mergeCell ref="S45:S48"/>
    <mergeCell ref="P38:P39"/>
    <mergeCell ref="N38:O39"/>
    <mergeCell ref="Q40:R40"/>
    <mergeCell ref="Q41:R41"/>
    <mergeCell ref="N40:O40"/>
    <mergeCell ref="N41:O41"/>
    <mergeCell ref="N42:O42"/>
    <mergeCell ref="N43:O43"/>
  </mergeCells>
  <phoneticPr fontId="3"/>
  <dataValidations count="7">
    <dataValidation imeMode="halfKatakana" allowBlank="1" showInputMessage="1" showErrorMessage="1" sqref="D9:U9"/>
    <dataValidation imeMode="fullAlpha" allowBlank="1" showInputMessage="1" showErrorMessage="1" sqref="E11"/>
    <dataValidation imeMode="fullKatakana" allowBlank="1" showInputMessage="1" showErrorMessage="1" sqref="D6:U6"/>
    <dataValidation type="list" allowBlank="1" showInputMessage="1" showErrorMessage="1" sqref="D40:M43">
      <formula1>B食材費支援事業名</formula1>
    </dataValidation>
    <dataValidation type="list" allowBlank="1" showInputMessage="1" showErrorMessage="1" sqref="Q11:U11">
      <formula1>"都・道・府・県,都,道,府,県"</formula1>
    </dataValidation>
    <dataValidation type="list" allowBlank="1" showInputMessage="1" showErrorMessage="1" sqref="O28:O34">
      <formula1>A光熱費支援事業名</formula1>
    </dataValidation>
    <dataValidation type="list" allowBlank="1" showInputMessage="1" showErrorMessage="1" sqref="N28:N34">
      <formula1>単独・多機能の別</formula1>
    </dataValidation>
  </dataValidations>
  <pageMargins left="0.70866141732283472" right="0.51181102362204722" top="0.35433070866141736" bottom="0.35433070866141736" header="0.31496062992125984" footer="0.31496062992125984"/>
  <pageSetup paperSize="9" scale="65" fitToHeight="0" orientation="portrait" r:id="rId1"/>
  <rowBreaks count="2" manualBreakCount="2">
    <brk id="51" max="20" man="1"/>
    <brk id="60"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47625</xdr:colOff>
                    <xdr:row>59</xdr:row>
                    <xdr:rowOff>0</xdr:rowOff>
                  </from>
                  <to>
                    <xdr:col>2</xdr:col>
                    <xdr:colOff>47625</xdr:colOff>
                    <xdr:row>59</xdr:row>
                    <xdr:rowOff>200025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47625</xdr:colOff>
                    <xdr:row>17</xdr:row>
                    <xdr:rowOff>19050</xdr:rowOff>
                  </from>
                  <to>
                    <xdr:col>2</xdr:col>
                    <xdr:colOff>47625</xdr:colOff>
                    <xdr:row>18</xdr:row>
                    <xdr:rowOff>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20</xdr:row>
                    <xdr:rowOff>19050</xdr:rowOff>
                  </from>
                  <to>
                    <xdr:col>2</xdr:col>
                    <xdr:colOff>38100</xdr:colOff>
                    <xdr:row>21</xdr:row>
                    <xdr:rowOff>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21</xdr:row>
                    <xdr:rowOff>19050</xdr:rowOff>
                  </from>
                  <to>
                    <xdr:col>2</xdr:col>
                    <xdr:colOff>38100</xdr:colOff>
                    <xdr:row>22</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38100</xdr:colOff>
                    <xdr:row>18</xdr:row>
                    <xdr:rowOff>19050</xdr:rowOff>
                  </from>
                  <to>
                    <xdr:col>2</xdr:col>
                    <xdr:colOff>38100</xdr:colOff>
                    <xdr:row>19</xdr:row>
                    <xdr:rowOff>9525</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38100</xdr:colOff>
                    <xdr:row>19</xdr:row>
                    <xdr:rowOff>19050</xdr:rowOff>
                  </from>
                  <to>
                    <xdr:col>2</xdr:col>
                    <xdr:colOff>104775</xdr:colOff>
                    <xdr:row>20</xdr:row>
                    <xdr:rowOff>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47625</xdr:colOff>
                    <xdr:row>59</xdr:row>
                    <xdr:rowOff>0</xdr:rowOff>
                  </from>
                  <to>
                    <xdr:col>2</xdr:col>
                    <xdr:colOff>47625</xdr:colOff>
                    <xdr:row>59</xdr:row>
                    <xdr:rowOff>200025</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38100</xdr:colOff>
                    <xdr:row>22</xdr:row>
                    <xdr:rowOff>161925</xdr:rowOff>
                  </from>
                  <to>
                    <xdr:col>2</xdr:col>
                    <xdr:colOff>38100</xdr:colOff>
                    <xdr:row>22</xdr:row>
                    <xdr:rowOff>390525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1</xdr:col>
                    <xdr:colOff>47625</xdr:colOff>
                    <xdr:row>57</xdr:row>
                    <xdr:rowOff>133350</xdr:rowOff>
                  </from>
                  <to>
                    <xdr:col>2</xdr:col>
                    <xdr:colOff>66675</xdr:colOff>
                    <xdr:row>57</xdr:row>
                    <xdr:rowOff>323850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1</xdr:col>
                    <xdr:colOff>47625</xdr:colOff>
                    <xdr:row>57</xdr:row>
                    <xdr:rowOff>390525</xdr:rowOff>
                  </from>
                  <to>
                    <xdr:col>2</xdr:col>
                    <xdr:colOff>66675</xdr:colOff>
                    <xdr:row>59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view="pageBreakPreview" topLeftCell="A59" zoomScale="90" zoomScaleNormal="80" zoomScaleSheetLayoutView="90" workbookViewId="0">
      <selection activeCell="A74" sqref="A74"/>
    </sheetView>
  </sheetViews>
  <sheetFormatPr defaultRowHeight="18.75"/>
  <cols>
    <col min="1" max="1" width="16.375" style="50" bestFit="1" customWidth="1"/>
    <col min="2" max="2" width="42.125" style="50" bestFit="1" customWidth="1"/>
    <col min="3" max="3" width="14" style="50" customWidth="1"/>
    <col min="4" max="4" width="16.125" style="50" bestFit="1" customWidth="1"/>
    <col min="5" max="16384" width="9" style="50"/>
  </cols>
  <sheetData>
    <row r="1" spans="1:4">
      <c r="A1" s="50" t="s">
        <v>78</v>
      </c>
    </row>
    <row r="2" spans="1:4">
      <c r="A2" s="50" t="s">
        <v>79</v>
      </c>
      <c r="B2" s="51" t="s">
        <v>80</v>
      </c>
      <c r="C2" s="51" t="s">
        <v>81</v>
      </c>
    </row>
    <row r="3" spans="1:4">
      <c r="A3" s="52"/>
    </row>
    <row r="4" spans="1:4">
      <c r="A4" s="52"/>
      <c r="B4" s="53" t="s">
        <v>82</v>
      </c>
      <c r="C4" s="56">
        <v>12000</v>
      </c>
      <c r="D4" s="50" t="s">
        <v>83</v>
      </c>
    </row>
    <row r="5" spans="1:4">
      <c r="A5" s="52"/>
      <c r="B5" s="53" t="s">
        <v>84</v>
      </c>
      <c r="C5" s="56">
        <v>12000</v>
      </c>
      <c r="D5" s="50" t="s">
        <v>83</v>
      </c>
    </row>
    <row r="6" spans="1:4">
      <c r="A6" s="52"/>
      <c r="B6" s="53" t="s">
        <v>85</v>
      </c>
      <c r="C6" s="56">
        <v>12000</v>
      </c>
      <c r="D6" s="50" t="s">
        <v>83</v>
      </c>
    </row>
    <row r="7" spans="1:4">
      <c r="A7" s="52"/>
      <c r="B7" s="53" t="s">
        <v>86</v>
      </c>
      <c r="C7" s="56">
        <v>12000</v>
      </c>
      <c r="D7" s="50" t="s">
        <v>83</v>
      </c>
    </row>
    <row r="8" spans="1:4">
      <c r="A8" s="52"/>
      <c r="B8" s="53" t="s">
        <v>87</v>
      </c>
      <c r="C8" s="56">
        <v>12000</v>
      </c>
      <c r="D8" s="50" t="s">
        <v>83</v>
      </c>
    </row>
    <row r="9" spans="1:4">
      <c r="A9" s="52"/>
      <c r="B9" s="53" t="s">
        <v>88</v>
      </c>
      <c r="C9" s="56">
        <v>12000</v>
      </c>
      <c r="D9" s="50" t="s">
        <v>83</v>
      </c>
    </row>
    <row r="10" spans="1:4">
      <c r="A10" s="52"/>
      <c r="B10" s="53" t="s">
        <v>89</v>
      </c>
      <c r="C10" s="56">
        <v>12000</v>
      </c>
      <c r="D10" s="50" t="s">
        <v>83</v>
      </c>
    </row>
    <row r="11" spans="1:4">
      <c r="A11" s="52"/>
      <c r="B11" s="53" t="s">
        <v>90</v>
      </c>
      <c r="C11" s="56">
        <v>6000</v>
      </c>
      <c r="D11" s="50" t="s">
        <v>83</v>
      </c>
    </row>
    <row r="12" spans="1:4">
      <c r="A12" s="52"/>
      <c r="B12" s="53" t="s">
        <v>91</v>
      </c>
      <c r="C12" s="56">
        <v>6000</v>
      </c>
      <c r="D12" s="50" t="s">
        <v>83</v>
      </c>
    </row>
    <row r="13" spans="1:4">
      <c r="A13" s="52"/>
      <c r="B13" s="53" t="s">
        <v>92</v>
      </c>
      <c r="C13" s="56">
        <v>6000</v>
      </c>
      <c r="D13" s="50" t="s">
        <v>83</v>
      </c>
    </row>
    <row r="14" spans="1:4">
      <c r="A14" s="52"/>
      <c r="B14" s="53" t="s">
        <v>93</v>
      </c>
      <c r="C14" s="56">
        <v>6000</v>
      </c>
      <c r="D14" s="50" t="s">
        <v>83</v>
      </c>
    </row>
    <row r="15" spans="1:4">
      <c r="A15" s="52"/>
      <c r="B15" s="53" t="s">
        <v>94</v>
      </c>
      <c r="C15" s="56">
        <v>6000</v>
      </c>
      <c r="D15" s="50" t="s">
        <v>83</v>
      </c>
    </row>
    <row r="16" spans="1:4">
      <c r="A16" s="52"/>
      <c r="B16" s="53" t="s">
        <v>95</v>
      </c>
      <c r="C16" s="56">
        <v>6000</v>
      </c>
      <c r="D16" s="50" t="s">
        <v>83</v>
      </c>
    </row>
    <row r="17" spans="1:4">
      <c r="A17" s="52"/>
      <c r="B17" s="53" t="s">
        <v>96</v>
      </c>
      <c r="C17" s="56">
        <v>6000</v>
      </c>
      <c r="D17" s="50" t="s">
        <v>83</v>
      </c>
    </row>
    <row r="18" spans="1:4">
      <c r="A18" s="52"/>
      <c r="B18" s="53" t="s">
        <v>97</v>
      </c>
      <c r="C18" s="56">
        <v>6000</v>
      </c>
      <c r="D18" s="50" t="s">
        <v>83</v>
      </c>
    </row>
    <row r="19" spans="1:4">
      <c r="A19" s="52"/>
      <c r="B19" s="53" t="s">
        <v>98</v>
      </c>
      <c r="C19" s="56">
        <v>6000</v>
      </c>
      <c r="D19" s="50" t="s">
        <v>83</v>
      </c>
    </row>
    <row r="20" spans="1:4">
      <c r="B20" s="53" t="s">
        <v>99</v>
      </c>
      <c r="C20" s="59">
        <v>30000</v>
      </c>
      <c r="D20" s="50" t="s">
        <v>100</v>
      </c>
    </row>
    <row r="21" spans="1:4">
      <c r="B21" s="53" t="s">
        <v>101</v>
      </c>
      <c r="C21" s="59">
        <v>30000</v>
      </c>
      <c r="D21" s="50" t="s">
        <v>100</v>
      </c>
    </row>
    <row r="22" spans="1:4">
      <c r="B22" s="53" t="s">
        <v>102</v>
      </c>
      <c r="C22" s="59">
        <v>30000</v>
      </c>
      <c r="D22" s="50" t="s">
        <v>100</v>
      </c>
    </row>
    <row r="23" spans="1:4">
      <c r="B23" s="53" t="s">
        <v>103</v>
      </c>
      <c r="C23" s="59">
        <v>30000</v>
      </c>
      <c r="D23" s="50" t="s">
        <v>100</v>
      </c>
    </row>
    <row r="24" spans="1:4">
      <c r="B24" s="53" t="s">
        <v>104</v>
      </c>
      <c r="C24" s="59">
        <v>30000</v>
      </c>
      <c r="D24" s="50" t="s">
        <v>100</v>
      </c>
    </row>
    <row r="25" spans="1:4">
      <c r="B25" s="53" t="s">
        <v>105</v>
      </c>
      <c r="C25" s="59">
        <v>30000</v>
      </c>
      <c r="D25" s="50" t="s">
        <v>100</v>
      </c>
    </row>
    <row r="26" spans="1:4">
      <c r="B26" s="53" t="s">
        <v>106</v>
      </c>
      <c r="C26" s="59">
        <v>30000</v>
      </c>
      <c r="D26" s="50" t="s">
        <v>100</v>
      </c>
    </row>
    <row r="27" spans="1:4">
      <c r="B27" s="53" t="s">
        <v>107</v>
      </c>
      <c r="C27" s="59">
        <v>30000</v>
      </c>
      <c r="D27" s="50" t="s">
        <v>100</v>
      </c>
    </row>
    <row r="28" spans="1:4">
      <c r="B28" s="53" t="s">
        <v>108</v>
      </c>
      <c r="C28" s="59">
        <v>30000</v>
      </c>
      <c r="D28" s="50" t="s">
        <v>100</v>
      </c>
    </row>
    <row r="29" spans="1:4">
      <c r="B29" s="53" t="s">
        <v>109</v>
      </c>
      <c r="C29" s="59">
        <v>30000</v>
      </c>
      <c r="D29" s="50" t="s">
        <v>100</v>
      </c>
    </row>
    <row r="30" spans="1:4">
      <c r="B30" s="53" t="s">
        <v>110</v>
      </c>
      <c r="C30" s="59">
        <v>30000</v>
      </c>
      <c r="D30" s="50" t="s">
        <v>100</v>
      </c>
    </row>
    <row r="31" spans="1:4">
      <c r="B31" s="53" t="s">
        <v>111</v>
      </c>
      <c r="C31" s="59">
        <v>30000</v>
      </c>
      <c r="D31" s="50" t="s">
        <v>100</v>
      </c>
    </row>
    <row r="32" spans="1:4" ht="19.5" thickBot="1">
      <c r="A32" s="52"/>
      <c r="B32" s="54" t="s">
        <v>112</v>
      </c>
      <c r="C32" s="59">
        <v>30000</v>
      </c>
      <c r="D32" s="50" t="s">
        <v>100</v>
      </c>
    </row>
    <row r="33" spans="1:4">
      <c r="A33" s="52"/>
      <c r="B33" s="55" t="s">
        <v>113</v>
      </c>
      <c r="C33" s="57">
        <v>6000</v>
      </c>
      <c r="D33" s="50" t="s">
        <v>83</v>
      </c>
    </row>
    <row r="34" spans="1:4">
      <c r="A34" s="52"/>
      <c r="B34" s="53" t="s">
        <v>114</v>
      </c>
      <c r="C34" s="57">
        <v>6000</v>
      </c>
      <c r="D34" s="50" t="s">
        <v>83</v>
      </c>
    </row>
    <row r="35" spans="1:4">
      <c r="A35" s="52"/>
      <c r="B35" s="53" t="s">
        <v>115</v>
      </c>
      <c r="C35" s="57">
        <v>6000</v>
      </c>
      <c r="D35" s="50" t="s">
        <v>83</v>
      </c>
    </row>
    <row r="36" spans="1:4">
      <c r="A36" s="52"/>
      <c r="B36" s="53" t="s">
        <v>116</v>
      </c>
      <c r="C36" s="57">
        <v>6000</v>
      </c>
      <c r="D36" s="50" t="s">
        <v>83</v>
      </c>
    </row>
    <row r="37" spans="1:4">
      <c r="A37" s="52"/>
      <c r="B37" s="53" t="s">
        <v>117</v>
      </c>
      <c r="C37" s="57">
        <v>6000</v>
      </c>
      <c r="D37" s="50" t="s">
        <v>83</v>
      </c>
    </row>
    <row r="38" spans="1:4">
      <c r="A38" s="52"/>
      <c r="B38" s="53" t="s">
        <v>118</v>
      </c>
      <c r="C38" s="57">
        <v>6000</v>
      </c>
      <c r="D38" s="50" t="s">
        <v>83</v>
      </c>
    </row>
    <row r="39" spans="1:4">
      <c r="A39" s="52"/>
      <c r="B39" s="53" t="s">
        <v>119</v>
      </c>
      <c r="C39" s="57">
        <v>6000</v>
      </c>
      <c r="D39" s="50" t="s">
        <v>83</v>
      </c>
    </row>
    <row r="40" spans="1:4">
      <c r="A40" s="52"/>
      <c r="B40" s="53" t="s">
        <v>120</v>
      </c>
      <c r="C40" s="56">
        <v>3000</v>
      </c>
      <c r="D40" s="50" t="s">
        <v>83</v>
      </c>
    </row>
    <row r="41" spans="1:4">
      <c r="A41" s="52"/>
      <c r="B41" s="53" t="s">
        <v>121</v>
      </c>
      <c r="C41" s="56">
        <v>3000</v>
      </c>
      <c r="D41" s="50" t="s">
        <v>83</v>
      </c>
    </row>
    <row r="42" spans="1:4">
      <c r="A42" s="52"/>
      <c r="B42" s="53" t="s">
        <v>122</v>
      </c>
      <c r="C42" s="56">
        <v>3000</v>
      </c>
      <c r="D42" s="50" t="s">
        <v>83</v>
      </c>
    </row>
    <row r="43" spans="1:4">
      <c r="A43" s="52"/>
      <c r="B43" s="53" t="s">
        <v>123</v>
      </c>
      <c r="C43" s="56">
        <v>3000</v>
      </c>
      <c r="D43" s="50" t="s">
        <v>83</v>
      </c>
    </row>
    <row r="44" spans="1:4">
      <c r="A44" s="52"/>
      <c r="B44" s="53" t="s">
        <v>124</v>
      </c>
      <c r="C44" s="56">
        <v>3000</v>
      </c>
      <c r="D44" s="50" t="s">
        <v>83</v>
      </c>
    </row>
    <row r="45" spans="1:4">
      <c r="A45" s="52"/>
      <c r="B45" s="53" t="s">
        <v>125</v>
      </c>
      <c r="C45" s="56">
        <v>3000</v>
      </c>
      <c r="D45" s="50" t="s">
        <v>83</v>
      </c>
    </row>
    <row r="46" spans="1:4">
      <c r="A46" s="52"/>
      <c r="B46" s="53" t="s">
        <v>126</v>
      </c>
      <c r="C46" s="56">
        <v>3000</v>
      </c>
      <c r="D46" s="50" t="s">
        <v>83</v>
      </c>
    </row>
    <row r="47" spans="1:4">
      <c r="A47" s="52"/>
      <c r="B47" s="53" t="s">
        <v>127</v>
      </c>
      <c r="C47" s="56">
        <v>3000</v>
      </c>
      <c r="D47" s="50" t="s">
        <v>83</v>
      </c>
    </row>
    <row r="48" spans="1:4">
      <c r="A48" s="52"/>
      <c r="B48" s="53" t="s">
        <v>128</v>
      </c>
      <c r="C48" s="56">
        <v>3000</v>
      </c>
      <c r="D48" s="50" t="s">
        <v>83</v>
      </c>
    </row>
    <row r="49" spans="1:4">
      <c r="B49" s="53" t="s">
        <v>129</v>
      </c>
      <c r="C49" s="59">
        <v>15000</v>
      </c>
      <c r="D49" s="50" t="s">
        <v>100</v>
      </c>
    </row>
    <row r="50" spans="1:4">
      <c r="B50" s="53" t="s">
        <v>130</v>
      </c>
      <c r="C50" s="59">
        <v>15000</v>
      </c>
      <c r="D50" s="50" t="s">
        <v>100</v>
      </c>
    </row>
    <row r="51" spans="1:4">
      <c r="B51" s="53" t="s">
        <v>131</v>
      </c>
      <c r="C51" s="59">
        <v>15000</v>
      </c>
      <c r="D51" s="50" t="s">
        <v>100</v>
      </c>
    </row>
    <row r="52" spans="1:4">
      <c r="B52" s="53" t="s">
        <v>132</v>
      </c>
      <c r="C52" s="59">
        <v>15000</v>
      </c>
      <c r="D52" s="50" t="s">
        <v>100</v>
      </c>
    </row>
    <row r="53" spans="1:4">
      <c r="B53" s="53" t="s">
        <v>133</v>
      </c>
      <c r="C53" s="59">
        <v>15000</v>
      </c>
      <c r="D53" s="50" t="s">
        <v>100</v>
      </c>
    </row>
    <row r="54" spans="1:4">
      <c r="B54" s="53" t="s">
        <v>134</v>
      </c>
      <c r="C54" s="59">
        <v>15000</v>
      </c>
      <c r="D54" s="50" t="s">
        <v>100</v>
      </c>
    </row>
    <row r="55" spans="1:4">
      <c r="B55" s="53" t="s">
        <v>135</v>
      </c>
      <c r="C55" s="59">
        <v>15000</v>
      </c>
      <c r="D55" s="50" t="s">
        <v>100</v>
      </c>
    </row>
    <row r="56" spans="1:4">
      <c r="B56" s="53" t="s">
        <v>136</v>
      </c>
      <c r="C56" s="59">
        <v>15000</v>
      </c>
      <c r="D56" s="50" t="s">
        <v>100</v>
      </c>
    </row>
    <row r="57" spans="1:4">
      <c r="B57" s="53" t="s">
        <v>137</v>
      </c>
      <c r="C57" s="59">
        <v>15000</v>
      </c>
      <c r="D57" s="50" t="s">
        <v>100</v>
      </c>
    </row>
    <row r="58" spans="1:4">
      <c r="B58" s="53" t="s">
        <v>138</v>
      </c>
      <c r="C58" s="59">
        <v>15000</v>
      </c>
      <c r="D58" s="50" t="s">
        <v>100</v>
      </c>
    </row>
    <row r="59" spans="1:4">
      <c r="B59" s="53" t="s">
        <v>139</v>
      </c>
      <c r="C59" s="59">
        <v>15000</v>
      </c>
      <c r="D59" s="50" t="s">
        <v>100</v>
      </c>
    </row>
    <row r="60" spans="1:4">
      <c r="B60" s="53" t="s">
        <v>140</v>
      </c>
      <c r="C60" s="59">
        <v>15000</v>
      </c>
      <c r="D60" s="50" t="s">
        <v>100</v>
      </c>
    </row>
    <row r="61" spans="1:4">
      <c r="B61" s="53" t="s">
        <v>141</v>
      </c>
      <c r="C61" s="59">
        <v>15000</v>
      </c>
      <c r="D61" s="50" t="s">
        <v>100</v>
      </c>
    </row>
    <row r="63" spans="1:4">
      <c r="A63" s="50" t="s">
        <v>142</v>
      </c>
      <c r="B63" s="51" t="s">
        <v>80</v>
      </c>
      <c r="C63" s="51" t="s">
        <v>143</v>
      </c>
    </row>
    <row r="64" spans="1:4">
      <c r="A64" s="52"/>
    </row>
    <row r="65" spans="1:4">
      <c r="A65" s="52"/>
      <c r="B65" s="53" t="s">
        <v>144</v>
      </c>
      <c r="C65" s="59">
        <v>6400</v>
      </c>
      <c r="D65" s="50" t="s">
        <v>83</v>
      </c>
    </row>
    <row r="66" spans="1:4">
      <c r="A66" s="52"/>
      <c r="B66" s="53" t="s">
        <v>145</v>
      </c>
      <c r="C66" s="59">
        <v>6400</v>
      </c>
      <c r="D66" s="50" t="s">
        <v>83</v>
      </c>
    </row>
    <row r="67" spans="1:4">
      <c r="A67" s="52"/>
      <c r="B67" s="53" t="s">
        <v>146</v>
      </c>
      <c r="C67" s="59">
        <v>6400</v>
      </c>
      <c r="D67" s="50" t="s">
        <v>83</v>
      </c>
    </row>
    <row r="68" spans="1:4" ht="19.5" thickBot="1">
      <c r="B68" s="54" t="s">
        <v>147</v>
      </c>
      <c r="C68" s="59">
        <v>6400</v>
      </c>
      <c r="D68" s="50" t="s">
        <v>83</v>
      </c>
    </row>
    <row r="69" spans="1:4">
      <c r="B69" s="55" t="s">
        <v>148</v>
      </c>
      <c r="C69" s="58">
        <v>3200</v>
      </c>
      <c r="D69" s="50" t="s">
        <v>83</v>
      </c>
    </row>
    <row r="70" spans="1:4">
      <c r="B70" s="53" t="s">
        <v>149</v>
      </c>
      <c r="C70" s="58">
        <v>3200</v>
      </c>
      <c r="D70" s="50" t="s">
        <v>83</v>
      </c>
    </row>
    <row r="71" spans="1:4">
      <c r="B71" s="53" t="s">
        <v>150</v>
      </c>
      <c r="C71" s="58">
        <v>3200</v>
      </c>
      <c r="D71" s="50" t="s">
        <v>83</v>
      </c>
    </row>
    <row r="72" spans="1:4">
      <c r="B72" s="53" t="s">
        <v>151</v>
      </c>
      <c r="C72" s="58">
        <v>3200</v>
      </c>
      <c r="D72" s="50" t="s">
        <v>83</v>
      </c>
    </row>
    <row r="75" spans="1:4">
      <c r="A75" s="131" t="s">
        <v>154</v>
      </c>
    </row>
    <row r="77" spans="1:4">
      <c r="A77" s="131" t="s">
        <v>152</v>
      </c>
    </row>
    <row r="78" spans="1:4">
      <c r="A78" s="131" t="s">
        <v>153</v>
      </c>
    </row>
  </sheetData>
  <phoneticPr fontId="3"/>
  <pageMargins left="0.7" right="0.7" top="0.75" bottom="0.75" header="0.3" footer="0.3"/>
  <pageSetup paperSize="9" scale="85" orientation="portrait" r:id="rId1"/>
  <rowBreaks count="1" manualBreakCount="1">
    <brk id="46" max="3"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c D A A B Q S w M E F A A C A A g A p Z C a 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p Z C a 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W Q m l c o i k e 4 D g A A A B E A A A A T A B w A R m 9 y b X V s Y X M v U 2 V j d G l v b j E u b S C i G A A o o B Q A A A A A A A A A A A A A A A A A A A A A A A A A A A A r T k 0 u y c z P U w i G 0 I b W A F B L A Q I t A B Q A A g A I A K W Q m l f l a W u D p w A A A P g A A A A S A A A A A A A A A A A A A A A A A A A A A A B D b 2 5 m a W c v U G F j a 2 F n Z S 5 4 b W x Q S w E C L Q A U A A I A C A C l k J p X D 8 r p q 6 Q A A A D p A A A A E w A A A A A A A A A A A A A A A A D z A A A A W 0 N v b n R l b n R f V H l w Z X N d L n h t b F B L A Q I t A B Q A A g A I A K W Q m l 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C m / I Y m a u 6 E u r T S m Q B C e 9 Y Q A A A A A C A A A A A A A Q Z g A A A A E A A C A A A A B e k 3 d g o n 0 1 1 d G z g W 3 u s g u o K j W 5 B O z / c 7 z C a u 4 f N z C R 8 g A A A A A O g A A A A A I A A C A A A A D m 7 W t 1 u e 2 d f 3 k D 7 C 8 x / d u h w v V L y 2 k / J k y n r Q 5 v a / p h X V A A A A A W E B 3 Y j M Q Y 9 q c V t n V o f F E W Q N F 9 t D Q 3 b 1 X v A u g s 5 6 G d 3 Q x i V B O d x 2 e P N f g D K a 5 P e r E G n 0 1 H A e p 4 i W S F L m t B Y s r H C v + G F O J O Q r x e 0 5 c w Z 2 k L 0 k A A A A A p e k m 7 H G 7 C X R G p q 3 T D X r d K u + L A l + M t V 3 t l B g U K J P / e z C r K H q 6 T 1 g p 4 Y c u T l q t i v k + / I Q G r 6 T w Q O 2 C M w F v 1 v 5 1 n < / D a t a M a s h u p > 
</file>

<file path=customXml/itemProps1.xml><?xml version="1.0" encoding="utf-8"?>
<ds:datastoreItem xmlns:ds="http://schemas.openxmlformats.org/officeDocument/2006/customXml" ds:itemID="{A8A26871-889B-40FB-9725-FB473D73AF77}">
  <ds:schemaRefs>
    <ds:schemaRef ds:uri="http://schemas.microsoft.com/DataMashup"/>
  </ds:schemaRefs>
</ds:datastoreItem>
</file>