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家庭・青少年支援課\20_家庭福祉係\★経済対策補助金\R7（水光熱費・食材費）(12補正）\17HP更新\掲載用\"/>
    </mc:Choice>
  </mc:AlternateContent>
  <xr:revisionPtr revIDLastSave="0" documentId="13_ncr:1_{6FCE1D0C-ACDD-4833-99FC-4AF6E9AD55E3}" xr6:coauthVersionLast="47" xr6:coauthVersionMax="47" xr10:uidLastSave="{00000000-0000-0000-0000-000000000000}"/>
  <bookViews>
    <workbookView xWindow="3330" yWindow="150" windowWidth="17220" windowHeight="13545" xr2:uid="{00000000-000D-0000-FFFF-FFFF00000000}"/>
  </bookViews>
  <sheets>
    <sheet name="申請書様式" sheetId="1" r:id="rId1"/>
  </sheets>
  <definedNames>
    <definedName name="_xlnm.Print_Area" localSheetId="0">申請書様式!$A$1:$S$91</definedName>
    <definedName name="光熱費支援事業">#REF!</definedName>
    <definedName name="光熱費支援事業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1" l="1"/>
  <c r="G65" i="1"/>
  <c r="J56" i="1"/>
  <c r="J57" i="1"/>
  <c r="J58" i="1"/>
  <c r="J59" i="1"/>
  <c r="J60" i="1"/>
  <c r="J61" i="1"/>
  <c r="J62" i="1"/>
  <c r="J63" i="1"/>
  <c r="J64" i="1"/>
  <c r="J55" i="1"/>
  <c r="P39" i="1"/>
  <c r="M65" i="1" l="1"/>
  <c r="O80" i="1" s="1"/>
  <c r="P45" i="1"/>
  <c r="P44" i="1"/>
  <c r="P43" i="1"/>
  <c r="P42" i="1"/>
  <c r="P41" i="1"/>
  <c r="P40" i="1"/>
  <c r="P34" i="1"/>
  <c r="P33" i="1"/>
  <c r="P32" i="1"/>
  <c r="P31" i="1"/>
  <c r="P30" i="1"/>
  <c r="P29" i="1"/>
  <c r="P28" i="1"/>
  <c r="G46" i="1" l="1"/>
  <c r="O77" i="1" s="1"/>
  <c r="G35" i="1"/>
  <c r="D80" i="1" l="1"/>
  <c r="N67" i="1"/>
  <c r="O74" i="1"/>
  <c r="D77" i="1"/>
</calcChain>
</file>

<file path=xl/sharedStrings.xml><?xml version="1.0" encoding="utf-8"?>
<sst xmlns="http://schemas.openxmlformats.org/spreadsheetml/2006/main" count="134" uniqueCount="99">
  <si>
    <t>別記様式　〈児童養護施設等〉</t>
  </si>
  <si>
    <t>（申請日）令和　　 年 　　月 　　日</t>
  </si>
  <si>
    <t>　京都府知事　西脇　隆俊　様</t>
  </si>
  <si>
    <t>申請者に関する情報</t>
  </si>
  <si>
    <t>フリガナ</t>
  </si>
  <si>
    <t>法人名等
※里親は里親氏名</t>
  </si>
  <si>
    <t>代表者役職（理事長等）</t>
  </si>
  <si>
    <t>代表者氏名</t>
  </si>
  <si>
    <t>法人所在地（里親住所）
※番地や建物名まで記載してください。</t>
  </si>
  <si>
    <t>〒</t>
  </si>
  <si>
    <t>－</t>
  </si>
  <si>
    <t>都道府県名</t>
  </si>
  <si>
    <t>都・道・府・県</t>
  </si>
  <si>
    <t>※都道府県名から後を、番地や建物名まで記載してください。</t>
  </si>
  <si>
    <t>担当者（里親）氏名</t>
  </si>
  <si>
    <t>担当者（里親）電話番号(内線等)</t>
  </si>
  <si>
    <t>連絡先メールアドレス</t>
  </si>
  <si>
    <t>【誓約事項】</t>
  </si>
  <si>
    <t>下記について、相違ないことを確認の上、チェックボックスをチェックしてください。
※全ての項目がチェックされていないと申請できません。</t>
  </si>
  <si>
    <t>本交付金交付要領に定める事項をいずれも遵守することを誓約します。</t>
  </si>
  <si>
    <t>本交付金における収入及び支出等に係る証拠書類を１０年間適切に整備し保管します。</t>
  </si>
  <si>
    <t>本交付金の交付決定後、交付要件に違反する事実や申請書類の不正その他支給要件を満たさないことが発覚した場合は、交付金を返還します。</t>
  </si>
  <si>
    <t>京都府知事から検査、報告又は是正のための措置の求めがあった場合はこれに応じます。</t>
  </si>
  <si>
    <t>業種に係る営業等に必要な許可等を全て有しています。</t>
  </si>
  <si>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</si>
  <si>
    <t>申請内容　</t>
  </si>
  <si>
    <t>Ａ　光熱費支援事業</t>
  </si>
  <si>
    <t>①施設名
※里親は委託児童氏名
（複数人いる場合は全て記載してください。）</t>
  </si>
  <si>
    <t>②施設種別</t>
  </si>
  <si>
    <t>③定員
※里親は児童ごとに「１」を記入してください。</t>
  </si>
  <si>
    <t>④申請額
（③×8,000円）
※公的機関が
運営する場合は1/2</t>
    <phoneticPr fontId="2"/>
  </si>
  <si>
    <t>1</t>
  </si>
  <si>
    <t>円</t>
  </si>
  <si>
    <t>乳児院</t>
  </si>
  <si>
    <t>2</t>
  </si>
  <si>
    <t>（民間）母子生活支援施設</t>
  </si>
  <si>
    <t>3</t>
  </si>
  <si>
    <t>（公）母子生活支援施設</t>
  </si>
  <si>
    <t>4</t>
  </si>
  <si>
    <t>（民間）児童養護施設</t>
  </si>
  <si>
    <t>5</t>
  </si>
  <si>
    <t>（公）児童養護施設</t>
  </si>
  <si>
    <t>6</t>
  </si>
  <si>
    <t>児童心理治療施設</t>
  </si>
  <si>
    <t>7</t>
  </si>
  <si>
    <t>小規模住居型児童養育事業者</t>
  </si>
  <si>
    <t>申請金額合計(a)</t>
  </si>
  <si>
    <t>里親</t>
  </si>
  <si>
    <t>Ｂ　食材費支援事業</t>
  </si>
  <si>
    <t>①施設名</t>
  </si>
  <si>
    <t>③定員</t>
  </si>
  <si>
    <t>④申請額
（③×18,000円）
※公的機関が
運営する場合は1/2</t>
    <phoneticPr fontId="2"/>
  </si>
  <si>
    <t>申請金額合計(b)</t>
  </si>
  <si>
    <t>＜施設＞</t>
  </si>
  <si>
    <t xml:space="preserve"> ＜里親＞</t>
  </si>
  <si>
    <t>※令和７年12月１日時点の情報を記載してください。</t>
  </si>
  <si>
    <t>　※令和７年12月１日から令和８年１月３１日までの</t>
    <phoneticPr fontId="2"/>
  </si>
  <si>
    <t>※法人等が一括して複数施設を申請することができます。</t>
  </si>
  <si>
    <t>　　委託児童を記入してください。</t>
  </si>
  <si>
    <t>　（施設ごとに申請することも可能ですが、申請は法人名等で申請ください。）</t>
  </si>
  <si>
    <t>　　（複数人いる場合は全て記載してください。）</t>
  </si>
  <si>
    <t>※行が足りない場合は、適宜追加してください。</t>
  </si>
  <si>
    <t>C　燃料費支援事業</t>
  </si>
  <si>
    <t>申　請　す　る　車　両</t>
  </si>
  <si>
    <t>登録番号（ナンバー)</t>
  </si>
  <si>
    <t>車両種別</t>
  </si>
  <si>
    <r>
      <rPr>
        <sz val="12"/>
        <color theme="1"/>
        <rFont val="ＭＳ ゴシック"/>
        <family val="3"/>
        <charset val="128"/>
      </rPr>
      <t>単価</t>
    </r>
    <r>
      <rPr>
        <sz val="11"/>
        <color theme="1"/>
        <rFont val="ＭＳ ゴシック"/>
        <family val="3"/>
        <charset val="128"/>
      </rPr>
      <t xml:space="preserve">
自動車：18,000円
二輪車：3,000円
</t>
    </r>
    <r>
      <rPr>
        <sz val="10"/>
        <color theme="1"/>
        <rFont val="ＭＳ ゴシック"/>
        <family val="3"/>
        <charset val="128"/>
      </rPr>
      <t>※公的機関が運営する場合は1/2</t>
    </r>
    <rPh sb="0" eb="2">
      <t>タンカ</t>
    </rPh>
    <rPh sb="3" eb="6">
      <t>ジドウシャ</t>
    </rPh>
    <rPh sb="13" eb="14">
      <t>エン</t>
    </rPh>
    <rPh sb="15" eb="18">
      <t>ニリンシャ</t>
    </rPh>
    <rPh sb="24" eb="25">
      <t>エン</t>
    </rPh>
    <rPh sb="27" eb="29">
      <t>コウテキ</t>
    </rPh>
    <rPh sb="29" eb="31">
      <t>キカン</t>
    </rPh>
    <rPh sb="32" eb="34">
      <t>ウンエイ</t>
    </rPh>
    <rPh sb="36" eb="38">
      <t>バアイ</t>
    </rPh>
    <phoneticPr fontId="2"/>
  </si>
  <si>
    <t>所有者</t>
    <rPh sb="0" eb="3">
      <t>ショユウシャ</t>
    </rPh>
    <phoneticPr fontId="2"/>
  </si>
  <si>
    <t>（民間）自動車</t>
  </si>
  <si>
    <t>個人</t>
  </si>
  <si>
    <t>（民間）自動二輪車等</t>
  </si>
  <si>
    <t>施設</t>
  </si>
  <si>
    <t>（公）自動車</t>
  </si>
  <si>
    <t>その他</t>
  </si>
  <si>
    <t>（公）自動二輪車等</t>
  </si>
  <si>
    <t>申請合計（C）</t>
    <rPh sb="0" eb="2">
      <t>シンセイ</t>
    </rPh>
    <rPh sb="2" eb="4">
      <t>ゴウケイ</t>
    </rPh>
    <phoneticPr fontId="2"/>
  </si>
  <si>
    <t>台</t>
  </si>
  <si>
    <t>※令和7年12月１日時点の情報を記載してください。</t>
  </si>
  <si>
    <t>申請額合計
（a＋b＋c）</t>
    <phoneticPr fontId="2"/>
  </si>
  <si>
    <t>収支予算及び収支決算見込</t>
  </si>
  <si>
    <t>収入</t>
  </si>
  <si>
    <t>支出</t>
  </si>
  <si>
    <t>補助金収入</t>
  </si>
  <si>
    <t>光熱費</t>
  </si>
  <si>
    <t>食材費</t>
  </si>
  <si>
    <t>Ｃ　燃料費支援事業</t>
  </si>
  <si>
    <t>燃料費</t>
  </si>
  <si>
    <t>【添付資料】</t>
  </si>
  <si>
    <t>・</t>
  </si>
  <si>
    <t>（別紙）口座振替依頼書</t>
  </si>
  <si>
    <t>振込先口座の通帳の写し（表紙裏の口座名義がカタカナで記載されているページ及び表の口座名義人が記載されているページ）</t>
  </si>
  <si>
    <t>【申立事項】</t>
  </si>
  <si>
    <t>下記の通り相違ないことを確認の上、チェックボックスをチェックしてください。</t>
  </si>
  <si>
    <t>※全ての項目がチェックされないと申請できません。</t>
  </si>
  <si>
    <t>申請する事業所については、令和７年12月１日から令和８年１月31日までの期間において、継続して当該施設を設置し、事業を行います。</t>
    <phoneticPr fontId="2"/>
  </si>
  <si>
    <t>当該補助金の全額を光熱費・食材費・燃料費に支出し、目的外には使用しません。</t>
    <rPh sb="13" eb="16">
      <t>ショクザイヒ</t>
    </rPh>
    <phoneticPr fontId="2"/>
  </si>
  <si>
    <t>本交付金における別表２の区分において、他の区分と重複の申請を行っていません。</t>
  </si>
  <si>
    <t>上記申請内容に相違ありません。</t>
  </si>
  <si>
    <t>令和７年度京都府医療機関等物価高騰対策事業等交付金申請書兼実績報告書</t>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</si>
</sst>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_ ;[Red]\-#,##0\ "/>
    <numFmt numFmtId="178" formatCode="#&quot;人&quot;"/>
    <numFmt numFmtId="179" formatCode="0_);[Red]\(0\)"/>
  </numFmts>
  <fonts count="27">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name val="ＭＳ ゴシック"/>
      <family val="3"/>
      <charset val="128"/>
    </font>
    <font>
      <sz val="11"/>
      <color theme="1"/>
      <name val="Yu Gothic"/>
      <family val="2"/>
      <scheme val="minor"/>
    </font>
    <font>
      <sz val="11"/>
      <color rgb="FFFF0000"/>
      <name val="ＭＳ ゴシック"/>
      <family val="3"/>
      <charset val="128"/>
    </font>
    <font>
      <u/>
      <sz val="12"/>
      <name val="ＭＳ ゴシック"/>
      <family val="3"/>
      <charset val="128"/>
    </font>
    <font>
      <sz val="10"/>
      <color theme="1"/>
      <name val="ＭＳ ゴシック"/>
      <family val="2"/>
      <charset val="128"/>
    </font>
    <font>
      <sz val="12"/>
      <name val="ＭＳ ゴシック"/>
      <family val="3"/>
      <charset val="128"/>
    </font>
    <font>
      <u/>
      <sz val="12"/>
      <color rgb="FFFF0000"/>
      <name val="ＭＳ ゴシック"/>
      <family val="3"/>
      <charset val="128"/>
    </font>
    <font>
      <sz val="14"/>
      <color rgb="FFFF0000"/>
      <name val="ＭＳ ゴシック"/>
      <family val="3"/>
      <charset val="128"/>
    </font>
    <font>
      <u/>
      <sz val="12"/>
      <color theme="1"/>
      <name val="ＭＳ ゴシック"/>
      <family val="3"/>
      <charset val="128"/>
    </font>
    <font>
      <b/>
      <sz val="20"/>
      <color rgb="FFFF0000"/>
      <name val="ＭＳ ゴシック"/>
      <family val="3"/>
      <charset val="128"/>
    </font>
    <font>
      <sz val="11"/>
      <color rgb="FFFF0000"/>
      <name val="Yu Gothic"/>
      <family val="2"/>
      <scheme val="minor"/>
    </font>
    <font>
      <sz val="10"/>
      <color rgb="FFFF0000"/>
      <name val="ＭＳ ゴシック"/>
      <family val="3"/>
      <charset val="128"/>
    </font>
    <font>
      <b/>
      <sz val="12"/>
      <name val="ＭＳ ゴシック"/>
      <family val="3"/>
      <charset val="128"/>
    </font>
    <font>
      <sz val="12"/>
      <color theme="1"/>
      <name val="Yu Gothic"/>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style="medium">
        <color auto="1"/>
      </right>
      <top style="thin">
        <color auto="1"/>
      </top>
      <bottom/>
      <diagonal/>
    </border>
    <border>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style="medium">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indexed="64"/>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hair">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style="medium">
        <color indexed="64"/>
      </right>
      <top/>
      <bottom/>
      <diagonal/>
    </border>
    <border>
      <left/>
      <right/>
      <top/>
      <bottom style="medium">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top style="medium">
        <color indexed="64"/>
      </top>
      <bottom/>
      <diagonal/>
    </border>
    <border>
      <left/>
      <right style="medium">
        <color auto="1"/>
      </right>
      <top style="medium">
        <color indexed="64"/>
      </top>
      <bottom/>
      <diagonal/>
    </border>
    <border>
      <left/>
      <right/>
      <top style="medium">
        <color indexed="64"/>
      </top>
      <bottom style="medium">
        <color auto="1"/>
      </bottom>
      <diagonal/>
    </border>
  </borders>
  <cellStyleXfs count="5">
    <xf numFmtId="0" fontId="0" fillId="0" borderId="0"/>
    <xf numFmtId="38" fontId="14" fillId="0" borderId="0">
      <alignment vertical="center"/>
    </xf>
    <xf numFmtId="0" fontId="17" fillId="0" borderId="0">
      <alignment vertical="center"/>
    </xf>
    <xf numFmtId="0" fontId="1" fillId="0" borderId="0">
      <alignment vertical="center"/>
    </xf>
    <xf numFmtId="38" fontId="1" fillId="0" borderId="0">
      <alignment vertical="center"/>
    </xf>
  </cellStyleXfs>
  <cellXfs count="267">
    <xf numFmtId="0" fontId="0" fillId="0" borderId="0" xfId="0"/>
    <xf numFmtId="0" fontId="0" fillId="0" borderId="0" xfId="0" applyProtection="1">
      <protection locked="0"/>
    </xf>
    <xf numFmtId="0" fontId="6" fillId="0" borderId="0" xfId="0" applyFont="1" applyProtection="1">
      <protection locked="0"/>
    </xf>
    <xf numFmtId="0" fontId="4" fillId="0" borderId="0" xfId="0" applyFont="1" applyProtection="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0" xfId="0" applyFont="1" applyProtection="1">
      <protection locked="0"/>
    </xf>
    <xf numFmtId="0" fontId="4" fillId="0" borderId="9" xfId="0" applyFont="1" applyBorder="1" applyProtection="1">
      <protection locked="0"/>
    </xf>
    <xf numFmtId="0" fontId="4" fillId="0" borderId="9" xfId="0" applyFont="1" applyBorder="1" applyAlignment="1" applyProtection="1">
      <alignment wrapText="1"/>
      <protection locked="0"/>
    </xf>
    <xf numFmtId="0" fontId="4" fillId="0" borderId="0" xfId="0" applyFont="1" applyAlignment="1" applyProtection="1">
      <alignment wrapText="1"/>
      <protection locked="0"/>
    </xf>
    <xf numFmtId="0" fontId="6" fillId="0" borderId="9" xfId="0" applyFont="1" applyBorder="1" applyProtection="1">
      <protection locked="0"/>
    </xf>
    <xf numFmtId="0" fontId="4" fillId="0" borderId="13" xfId="0" applyFont="1" applyBorder="1" applyAlignment="1" applyProtection="1">
      <alignment vertical="center" textRotation="255"/>
      <protection locked="0"/>
    </xf>
    <xf numFmtId="0" fontId="13" fillId="0" borderId="13" xfId="0" applyFont="1" applyBorder="1" applyAlignment="1" applyProtection="1">
      <alignment vertical="center" wrapText="1"/>
      <protection locked="0"/>
    </xf>
    <xf numFmtId="0" fontId="4" fillId="0" borderId="0" xfId="0" applyFont="1" applyAlignment="1" applyProtection="1">
      <alignment vertical="center"/>
      <protection locked="0"/>
    </xf>
    <xf numFmtId="0" fontId="4" fillId="0" borderId="9" xfId="0" applyFont="1" applyBorder="1" applyAlignment="1" applyProtection="1">
      <alignment vertical="center" textRotation="255"/>
      <protection locked="0"/>
    </xf>
    <xf numFmtId="0" fontId="15" fillId="0" borderId="0" xfId="0" applyFont="1" applyAlignment="1" applyProtection="1">
      <alignment horizontal="left" vertical="center"/>
      <protection locked="0"/>
    </xf>
    <xf numFmtId="0" fontId="5" fillId="0" borderId="9" xfId="0" applyFont="1" applyBorder="1" applyAlignment="1" applyProtection="1">
      <alignment wrapText="1"/>
      <protection locked="0"/>
    </xf>
    <xf numFmtId="0" fontId="5" fillId="0" borderId="9" xfId="0" applyFont="1" applyBorder="1" applyProtection="1">
      <protection locked="0"/>
    </xf>
    <xf numFmtId="0" fontId="10" fillId="0" borderId="9" xfId="0" applyFont="1" applyBorder="1" applyAlignment="1" applyProtection="1">
      <alignment horizontal="left" vertical="center"/>
      <protection locked="0"/>
    </xf>
    <xf numFmtId="0" fontId="6" fillId="0" borderId="10" xfId="0" applyFont="1" applyBorder="1" applyProtection="1">
      <protection locked="0"/>
    </xf>
    <xf numFmtId="0" fontId="6" fillId="0" borderId="9" xfId="0" applyFont="1" applyBorder="1"/>
    <xf numFmtId="0" fontId="6" fillId="0" borderId="0" xfId="0" applyFont="1"/>
    <xf numFmtId="0" fontId="7" fillId="0" borderId="8" xfId="0" applyFont="1" applyBorder="1" applyAlignment="1" applyProtection="1">
      <alignment vertical="center"/>
      <protection locked="0"/>
    </xf>
    <xf numFmtId="0" fontId="7" fillId="0" borderId="2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1" fillId="0" borderId="0" xfId="0" applyFont="1" applyProtection="1">
      <protection locked="0"/>
    </xf>
    <xf numFmtId="0" fontId="7" fillId="0" borderId="25" xfId="0" applyFont="1" applyBorder="1" applyAlignment="1">
      <alignment horizontal="center" vertical="center"/>
    </xf>
    <xf numFmtId="0" fontId="7" fillId="0" borderId="9" xfId="0" applyFont="1" applyBorder="1" applyAlignment="1" applyProtection="1">
      <alignment horizontal="center" vertical="center" textRotation="255"/>
      <protection locked="0"/>
    </xf>
    <xf numFmtId="0" fontId="7" fillId="0" borderId="13" xfId="0" applyFont="1" applyBorder="1" applyAlignment="1" applyProtection="1">
      <alignment horizontal="center" vertical="center" wrapText="1"/>
      <protection locked="0"/>
    </xf>
    <xf numFmtId="49" fontId="7" fillId="4" borderId="2" xfId="0" applyNumberFormat="1" applyFont="1" applyFill="1" applyBorder="1" applyAlignment="1" applyProtection="1">
      <alignment horizontal="center" vertical="center"/>
      <protection locked="0"/>
    </xf>
    <xf numFmtId="49" fontId="7" fillId="4" borderId="21" xfId="0" applyNumberFormat="1" applyFont="1" applyFill="1" applyBorder="1" applyAlignment="1" applyProtection="1">
      <alignment horizontal="center" vertical="center"/>
      <protection locked="0"/>
    </xf>
    <xf numFmtId="49" fontId="7" fillId="4" borderId="3" xfId="0" applyNumberFormat="1" applyFont="1" applyFill="1" applyBorder="1" applyAlignment="1" applyProtection="1">
      <alignment horizontal="center" vertical="center"/>
      <protection locked="0"/>
    </xf>
    <xf numFmtId="49" fontId="7" fillId="4" borderId="22" xfId="0" applyNumberFormat="1" applyFont="1" applyFill="1" applyBorder="1" applyAlignment="1" applyProtection="1">
      <alignment horizontal="center" vertical="center"/>
      <protection locked="0"/>
    </xf>
    <xf numFmtId="49" fontId="7" fillId="4" borderId="5" xfId="0" applyNumberFormat="1" applyFont="1" applyFill="1" applyBorder="1" applyAlignment="1" applyProtection="1">
      <alignment horizontal="center" vertical="center"/>
      <protection locked="0"/>
    </xf>
    <xf numFmtId="38" fontId="8" fillId="0" borderId="0" xfId="1" applyFont="1" applyAlignment="1">
      <alignment horizontal="center"/>
    </xf>
    <xf numFmtId="0" fontId="7" fillId="0" borderId="0" xfId="0" applyFont="1" applyAlignment="1">
      <alignment vertical="center"/>
    </xf>
    <xf numFmtId="0" fontId="7" fillId="0" borderId="8" xfId="0" applyFont="1" applyBorder="1" applyAlignment="1" applyProtection="1">
      <alignment horizontal="center" vertical="center" wrapText="1"/>
      <protection locked="0"/>
    </xf>
    <xf numFmtId="0" fontId="7" fillId="0" borderId="0" xfId="0" applyFont="1"/>
    <xf numFmtId="38" fontId="7" fillId="0" borderId="0" xfId="1" applyFont="1" applyAlignment="1">
      <alignment horizontal="right" vertical="center"/>
    </xf>
    <xf numFmtId="0" fontId="4" fillId="0" borderId="0" xfId="0" applyFont="1"/>
    <xf numFmtId="0" fontId="4" fillId="0" borderId="9" xfId="0" applyFont="1" applyBorder="1" applyAlignment="1">
      <alignment horizontal="center" vertical="center" textRotation="255"/>
    </xf>
    <xf numFmtId="0" fontId="0" fillId="0" borderId="22" xfId="0" applyBorder="1" applyAlignment="1" applyProtection="1">
      <alignment horizontal="center"/>
      <protection locked="0"/>
    </xf>
    <xf numFmtId="0" fontId="5" fillId="0" borderId="0" xfId="0" applyFont="1" applyProtection="1">
      <protection locked="0"/>
    </xf>
    <xf numFmtId="0" fontId="4" fillId="0" borderId="0" xfId="0" applyFont="1" applyAlignment="1">
      <alignment vertical="center" wrapText="1"/>
    </xf>
    <xf numFmtId="0" fontId="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Protection="1">
      <protection locked="0"/>
    </xf>
    <xf numFmtId="0" fontId="16" fillId="0" borderId="0" xfId="0" applyFont="1" applyAlignment="1" applyProtection="1">
      <alignment horizontal="left" vertical="center"/>
      <protection locked="0"/>
    </xf>
    <xf numFmtId="0" fontId="19" fillId="0" borderId="0" xfId="0" applyFont="1" applyAlignment="1">
      <alignment horizontal="left" vertical="center"/>
    </xf>
    <xf numFmtId="0" fontId="4" fillId="0" borderId="0" xfId="0" applyFont="1" applyAlignment="1">
      <alignment horizontal="center" vertical="center" wrapText="1"/>
    </xf>
    <xf numFmtId="0" fontId="18" fillId="0" borderId="0" xfId="0" applyFont="1" applyAlignment="1">
      <alignment horizontal="left" vertical="center"/>
    </xf>
    <xf numFmtId="0" fontId="6" fillId="3" borderId="9" xfId="0" applyFont="1" applyFill="1" applyBorder="1" applyAlignment="1" applyProtection="1">
      <alignment vertical="center"/>
      <protection locked="0"/>
    </xf>
    <xf numFmtId="0" fontId="15" fillId="0" borderId="13" xfId="0" applyFont="1" applyBorder="1" applyAlignment="1" applyProtection="1">
      <alignment vertical="center" textRotation="255"/>
      <protection locked="0"/>
    </xf>
    <xf numFmtId="0" fontId="15" fillId="0" borderId="13" xfId="0" applyFont="1" applyBorder="1" applyAlignment="1" applyProtection="1">
      <alignment vertical="center" wrapText="1"/>
      <protection locked="0"/>
    </xf>
    <xf numFmtId="0" fontId="15" fillId="0" borderId="9" xfId="0" applyFont="1" applyBorder="1" applyAlignment="1" applyProtection="1">
      <alignment vertical="center" textRotation="255"/>
      <protection locked="0"/>
    </xf>
    <xf numFmtId="0" fontId="6" fillId="0" borderId="0" xfId="0" applyFont="1" applyAlignment="1" applyProtection="1">
      <alignment vertical="center"/>
      <protection locked="0"/>
    </xf>
    <xf numFmtId="0" fontId="18" fillId="0" borderId="8" xfId="0" applyFont="1" applyBorder="1" applyAlignment="1" applyProtection="1">
      <alignment vertical="center"/>
      <protection locked="0"/>
    </xf>
    <xf numFmtId="0" fontId="18" fillId="0" borderId="8" xfId="0" applyFont="1" applyBorder="1" applyAlignment="1" applyProtection="1">
      <alignment horizontal="center" vertical="center"/>
      <protection locked="0"/>
    </xf>
    <xf numFmtId="49" fontId="18" fillId="4" borderId="2" xfId="0" applyNumberFormat="1" applyFont="1" applyFill="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49" fontId="18" fillId="4" borderId="21" xfId="0" applyNumberFormat="1"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49" fontId="18" fillId="4" borderId="22" xfId="0" applyNumberFormat="1"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0" xfId="0" applyFont="1" applyProtection="1">
      <protection locked="0"/>
    </xf>
    <xf numFmtId="0" fontId="6" fillId="0" borderId="10" xfId="0" applyFont="1" applyBorder="1" applyAlignment="1" applyProtection="1">
      <alignment vertical="center"/>
      <protection locked="0"/>
    </xf>
    <xf numFmtId="0" fontId="13" fillId="0" borderId="0" xfId="0" applyFont="1"/>
    <xf numFmtId="0" fontId="7" fillId="0" borderId="16" xfId="0" applyFont="1" applyBorder="1" applyAlignment="1">
      <alignment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38" xfId="0" applyFont="1" applyBorder="1" applyAlignment="1" applyProtection="1">
      <alignment horizontal="center" vertical="center" wrapText="1"/>
      <protection locked="0"/>
    </xf>
    <xf numFmtId="49" fontId="7" fillId="4" borderId="40" xfId="0" applyNumberFormat="1" applyFont="1" applyFill="1" applyBorder="1" applyAlignment="1" applyProtection="1">
      <alignment horizontal="center" vertical="center"/>
      <protection locked="0"/>
    </xf>
    <xf numFmtId="49" fontId="18" fillId="4" borderId="40" xfId="0" applyNumberFormat="1" applyFont="1" applyFill="1" applyBorder="1" applyAlignment="1" applyProtection="1">
      <alignment horizontal="center" vertical="center"/>
      <protection locked="0"/>
    </xf>
    <xf numFmtId="0" fontId="7" fillId="0" borderId="43" xfId="0" applyFont="1" applyBorder="1" applyAlignment="1">
      <alignment horizontal="center" vertical="center"/>
    </xf>
    <xf numFmtId="0" fontId="7" fillId="0" borderId="15" xfId="0" applyFont="1" applyBorder="1" applyAlignment="1">
      <alignment horizontal="center" vertical="center"/>
    </xf>
    <xf numFmtId="0" fontId="0" fillId="0" borderId="46" xfId="0" applyBorder="1" applyProtection="1">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46" xfId="0" applyFont="1" applyBorder="1" applyProtection="1">
      <protection locked="0"/>
    </xf>
    <xf numFmtId="0" fontId="4" fillId="0" borderId="46" xfId="0" applyFont="1" applyBorder="1" applyProtection="1">
      <protection locked="0"/>
    </xf>
    <xf numFmtId="0" fontId="6" fillId="4" borderId="0" xfId="0" applyFont="1" applyFill="1" applyAlignment="1" applyProtection="1">
      <alignment wrapText="1"/>
      <protection locked="0"/>
    </xf>
    <xf numFmtId="0" fontId="4" fillId="0" borderId="46" xfId="0" applyFont="1" applyBorder="1" applyAlignment="1">
      <alignment wrapText="1"/>
    </xf>
    <xf numFmtId="0" fontId="6" fillId="4" borderId="0" xfId="0" applyFont="1" applyFill="1" applyProtection="1">
      <protection locked="0"/>
    </xf>
    <xf numFmtId="0" fontId="6" fillId="0" borderId="0" xfId="0" applyFont="1" applyAlignment="1">
      <alignment horizontal="left" vertical="center"/>
    </xf>
    <xf numFmtId="0" fontId="6" fillId="0" borderId="46" xfId="0" applyFont="1" applyBorder="1"/>
    <xf numFmtId="0" fontId="6" fillId="4" borderId="0" xfId="0" applyFont="1" applyFill="1" applyAlignment="1" applyProtection="1">
      <alignment vertical="center" wrapText="1"/>
      <protection locked="0"/>
    </xf>
    <xf numFmtId="0" fontId="4" fillId="0" borderId="10" xfId="0" applyFont="1" applyBorder="1" applyAlignment="1" applyProtection="1">
      <alignment wrapText="1"/>
      <protection locked="0"/>
    </xf>
    <xf numFmtId="0" fontId="6" fillId="4" borderId="47" xfId="0" applyFont="1" applyFill="1" applyBorder="1" applyAlignment="1" applyProtection="1">
      <alignment wrapText="1"/>
      <protection locked="0"/>
    </xf>
    <xf numFmtId="0" fontId="6" fillId="3" borderId="0" xfId="0" applyFont="1" applyFill="1" applyAlignment="1" applyProtection="1">
      <alignment vertical="center"/>
      <protection locked="0"/>
    </xf>
    <xf numFmtId="0" fontId="6" fillId="3" borderId="46" xfId="0" applyFont="1" applyFill="1" applyBorder="1" applyAlignment="1" applyProtection="1">
      <alignment vertical="center"/>
      <protection locked="0"/>
    </xf>
    <xf numFmtId="0" fontId="21" fillId="0" borderId="0" xfId="0" applyFont="1" applyAlignment="1" applyProtection="1">
      <alignment horizontal="left" vertical="center"/>
      <protection locked="0"/>
    </xf>
    <xf numFmtId="0" fontId="20" fillId="3" borderId="0" xfId="0" applyFont="1" applyFill="1" applyAlignment="1" applyProtection="1">
      <alignment vertical="center"/>
      <protection locked="0"/>
    </xf>
    <xf numFmtId="0" fontId="20" fillId="3" borderId="46" xfId="0" applyFont="1" applyFill="1" applyBorder="1" applyAlignment="1" applyProtection="1">
      <alignment vertical="center"/>
      <protection locked="0"/>
    </xf>
    <xf numFmtId="0" fontId="24" fillId="0" borderId="0" xfId="0" applyFont="1" applyProtection="1">
      <protection locked="0"/>
    </xf>
    <xf numFmtId="0" fontId="23" fillId="0" borderId="46" xfId="0" applyFont="1" applyBorder="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0" borderId="46" xfId="0" applyFont="1" applyBorder="1" applyProtection="1">
      <protection locked="0"/>
    </xf>
    <xf numFmtId="0" fontId="6" fillId="0" borderId="0" xfId="0" applyFont="1" applyAlignment="1" applyProtection="1">
      <alignment horizontal="center"/>
      <protection locked="0"/>
    </xf>
    <xf numFmtId="0" fontId="6" fillId="0" borderId="46" xfId="0" applyFont="1" applyBorder="1" applyProtection="1">
      <protection locked="0"/>
    </xf>
    <xf numFmtId="0" fontId="6" fillId="0" borderId="0" xfId="0" applyFont="1" applyAlignment="1">
      <alignment vertical="center"/>
    </xf>
    <xf numFmtId="0" fontId="7" fillId="0" borderId="46" xfId="0" applyFont="1" applyBorder="1" applyAlignment="1">
      <alignment vertical="center"/>
    </xf>
    <xf numFmtId="0" fontId="6" fillId="4" borderId="47" xfId="0" applyFont="1" applyFill="1" applyBorder="1" applyProtection="1">
      <protection locked="0"/>
    </xf>
    <xf numFmtId="0" fontId="6" fillId="0" borderId="47" xfId="0" applyFont="1" applyBorder="1" applyProtection="1">
      <protection locked="0"/>
    </xf>
    <xf numFmtId="0" fontId="6" fillId="0" borderId="44" xfId="0" applyFont="1" applyBorder="1" applyProtection="1">
      <protection locked="0"/>
    </xf>
    <xf numFmtId="0" fontId="6" fillId="0" borderId="47" xfId="0" applyFont="1" applyBorder="1" applyAlignment="1">
      <alignment vertical="center"/>
    </xf>
    <xf numFmtId="0" fontId="0" fillId="0" borderId="46" xfId="0" applyBorder="1"/>
    <xf numFmtId="0" fontId="6" fillId="0" borderId="8" xfId="0" applyFont="1" applyBorder="1" applyProtection="1">
      <protection locked="0"/>
    </xf>
    <xf numFmtId="0" fontId="4" fillId="0" borderId="51" xfId="0" applyFont="1" applyBorder="1" applyProtection="1">
      <protection locked="0"/>
    </xf>
    <xf numFmtId="0" fontId="6" fillId="0" borderId="51" xfId="0" applyFont="1" applyBorder="1" applyProtection="1">
      <protection locked="0"/>
    </xf>
    <xf numFmtId="0" fontId="4" fillId="0" borderId="52" xfId="0" applyFont="1" applyBorder="1" applyProtection="1">
      <protection locked="0"/>
    </xf>
    <xf numFmtId="0" fontId="7" fillId="0" borderId="46" xfId="0" applyFont="1" applyBorder="1"/>
    <xf numFmtId="0" fontId="26" fillId="0" borderId="46" xfId="0" applyFont="1" applyBorder="1" applyAlignment="1">
      <alignment vertical="center"/>
    </xf>
    <xf numFmtId="0" fontId="4" fillId="0" borderId="46" xfId="0" applyFont="1" applyBorder="1"/>
    <xf numFmtId="0" fontId="0" fillId="0" borderId="8" xfId="0" applyBorder="1"/>
    <xf numFmtId="0" fontId="4" fillId="0" borderId="10" xfId="0" applyFont="1" applyBorder="1" applyAlignment="1">
      <alignment horizontal="center" vertical="center" textRotation="255"/>
    </xf>
    <xf numFmtId="176" fontId="15" fillId="0" borderId="46" xfId="0" applyNumberFormat="1" applyFont="1" applyBorder="1" applyAlignment="1" applyProtection="1">
      <alignment horizontal="right" vertical="center"/>
      <protection locked="0"/>
    </xf>
    <xf numFmtId="0" fontId="8" fillId="0" borderId="43" xfId="0" applyFont="1" applyBorder="1" applyProtection="1">
      <protection locked="0"/>
    </xf>
    <xf numFmtId="0" fontId="25" fillId="0" borderId="43" xfId="0" applyFont="1" applyBorder="1" applyProtection="1">
      <protection locked="0"/>
    </xf>
    <xf numFmtId="0" fontId="8" fillId="0" borderId="51" xfId="0" applyFont="1" applyBorder="1" applyAlignment="1" applyProtection="1">
      <alignment horizontal="center" vertical="center"/>
      <protection locked="0"/>
    </xf>
    <xf numFmtId="38" fontId="8" fillId="0" borderId="51" xfId="1" applyFont="1" applyBorder="1" applyAlignment="1">
      <alignment horizontal="center"/>
    </xf>
    <xf numFmtId="0" fontId="6" fillId="4" borderId="0" xfId="0" applyFont="1" applyFill="1" applyAlignment="1" applyProtection="1">
      <alignment horizontal="center"/>
      <protection locked="0"/>
    </xf>
    <xf numFmtId="0" fontId="4" fillId="0" borderId="22" xfId="0" applyFont="1" applyBorder="1" applyAlignment="1" applyProtection="1">
      <alignment horizontal="center" vertical="center"/>
      <protection locked="0"/>
    </xf>
    <xf numFmtId="0" fontId="0" fillId="0" borderId="48" xfId="0" applyBorder="1" applyProtection="1">
      <protection locked="0"/>
    </xf>
    <xf numFmtId="0" fontId="0" fillId="0" borderId="49" xfId="0" applyBorder="1" applyProtection="1">
      <protection locked="0"/>
    </xf>
    <xf numFmtId="177" fontId="18" fillId="2" borderId="8" xfId="1" applyNumberFormat="1" applyFont="1" applyFill="1" applyBorder="1" applyAlignment="1">
      <alignment horizontal="right" vertical="center"/>
    </xf>
    <xf numFmtId="0" fontId="0" fillId="0" borderId="51" xfId="0" applyBorder="1"/>
    <xf numFmtId="49" fontId="7" fillId="4" borderId="34" xfId="0" applyNumberFormat="1" applyFont="1" applyFill="1" applyBorder="1" applyAlignment="1" applyProtection="1">
      <alignment horizontal="left" vertical="center" shrinkToFit="1"/>
      <protection locked="0"/>
    </xf>
    <xf numFmtId="0" fontId="0" fillId="0" borderId="28" xfId="0" applyBorder="1" applyProtection="1">
      <protection locked="0"/>
    </xf>
    <xf numFmtId="0" fontId="0" fillId="0" borderId="24" xfId="0" applyBorder="1" applyProtection="1">
      <protection locked="0"/>
    </xf>
    <xf numFmtId="178" fontId="18" fillId="4" borderId="18" xfId="0" applyNumberFormat="1" applyFont="1" applyFill="1" applyBorder="1" applyAlignment="1" applyProtection="1">
      <alignment horizontal="center" vertical="center"/>
      <protection locked="0"/>
    </xf>
    <xf numFmtId="0" fontId="0" fillId="0" borderId="45" xfId="0" applyBorder="1" applyProtection="1">
      <protection locked="0"/>
    </xf>
    <xf numFmtId="177" fontId="7" fillId="2" borderId="18" xfId="1" applyNumberFormat="1" applyFont="1" applyFill="1" applyBorder="1" applyAlignment="1">
      <alignment horizontal="right" vertical="center"/>
    </xf>
    <xf numFmtId="0" fontId="0" fillId="0" borderId="45" xfId="0" applyBorder="1"/>
    <xf numFmtId="0" fontId="4" fillId="4" borderId="21" xfId="0" applyFont="1" applyFill="1" applyBorder="1" applyAlignment="1" applyProtection="1">
      <alignment horizontal="center" vertical="center" wrapText="1"/>
      <protection locked="0"/>
    </xf>
    <xf numFmtId="38" fontId="11" fillId="2" borderId="16" xfId="1" applyFont="1" applyFill="1" applyBorder="1">
      <alignment vertical="center"/>
    </xf>
    <xf numFmtId="38" fontId="11" fillId="2" borderId="53" xfId="1" applyFont="1" applyFill="1" applyBorder="1">
      <alignment vertical="center"/>
    </xf>
    <xf numFmtId="38" fontId="11" fillId="2" borderId="43" xfId="1" applyFont="1" applyFill="1" applyBorder="1">
      <alignment vertical="center"/>
    </xf>
    <xf numFmtId="177" fontId="18" fillId="2" borderId="16" xfId="1" applyNumberFormat="1" applyFont="1" applyFill="1" applyBorder="1" applyAlignment="1">
      <alignment horizontal="right" vertical="center"/>
    </xf>
    <xf numFmtId="0" fontId="0" fillId="0" borderId="53" xfId="0" applyBorder="1"/>
    <xf numFmtId="0" fontId="4" fillId="0" borderId="40" xfId="0" applyFont="1" applyBorder="1" applyAlignment="1" applyProtection="1">
      <alignment horizontal="center"/>
      <protection locked="0"/>
    </xf>
    <xf numFmtId="0" fontId="0" fillId="0" borderId="50" xfId="0" applyBorder="1" applyProtection="1">
      <protection locked="0"/>
    </xf>
    <xf numFmtId="178" fontId="18" fillId="4" borderId="15" xfId="0" applyNumberFormat="1" applyFont="1" applyFill="1" applyBorder="1" applyAlignment="1" applyProtection="1">
      <alignment horizontal="center" vertical="center"/>
      <protection locked="0"/>
    </xf>
    <xf numFmtId="0" fontId="4" fillId="0" borderId="0" xfId="0" applyFont="1" applyAlignment="1">
      <alignment horizontal="center"/>
    </xf>
    <xf numFmtId="0" fontId="4" fillId="0" borderId="0" xfId="0" applyFont="1"/>
    <xf numFmtId="0" fontId="8" fillId="0" borderId="10"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4" xfId="0" applyFont="1" applyBorder="1" applyAlignment="1">
      <alignment horizontal="center" vertical="center" wrapText="1"/>
    </xf>
    <xf numFmtId="0" fontId="12" fillId="3" borderId="13" xfId="0" applyFont="1" applyFill="1" applyBorder="1" applyAlignment="1" applyProtection="1">
      <alignment horizontal="left" vertical="center" wrapText="1"/>
      <protection locked="0"/>
    </xf>
    <xf numFmtId="0" fontId="0" fillId="0" borderId="0" xfId="0" applyProtection="1">
      <protection locked="0"/>
    </xf>
    <xf numFmtId="0" fontId="0" fillId="0" borderId="46" xfId="0" applyBorder="1" applyProtection="1">
      <protection locked="0"/>
    </xf>
    <xf numFmtId="0" fontId="7" fillId="4" borderId="34" xfId="0" applyFont="1" applyFill="1" applyBorder="1" applyAlignment="1" applyProtection="1">
      <alignment horizontal="left" vertical="center" wrapText="1"/>
      <protection locked="0"/>
    </xf>
    <xf numFmtId="49" fontId="7" fillId="4" borderId="14" xfId="0" applyNumberFormat="1" applyFont="1" applyFill="1" applyBorder="1" applyAlignment="1" applyProtection="1">
      <alignment horizontal="left" vertical="center" shrinkToFit="1"/>
      <protection locked="0"/>
    </xf>
    <xf numFmtId="0" fontId="0" fillId="0" borderId="6" xfId="0" applyBorder="1" applyProtection="1">
      <protection locked="0"/>
    </xf>
    <xf numFmtId="38" fontId="25" fillId="2" borderId="10" xfId="1" applyFont="1" applyFill="1" applyBorder="1" applyAlignment="1">
      <alignment horizontal="center"/>
    </xf>
    <xf numFmtId="0" fontId="0" fillId="0" borderId="47" xfId="0" applyBorder="1"/>
    <xf numFmtId="38" fontId="7" fillId="4" borderId="18" xfId="1" applyFont="1" applyFill="1" applyBorder="1" applyAlignment="1">
      <alignment horizontal="center" vertical="center"/>
    </xf>
    <xf numFmtId="38" fontId="7" fillId="4" borderId="45" xfId="1" applyFont="1" applyFill="1" applyBorder="1" applyAlignment="1">
      <alignment horizontal="center" vertical="center"/>
    </xf>
    <xf numFmtId="38" fontId="7" fillId="4" borderId="20" xfId="1" applyFont="1" applyFill="1" applyBorder="1" applyAlignment="1">
      <alignment horizontal="center" vertical="center"/>
    </xf>
    <xf numFmtId="0" fontId="4" fillId="4" borderId="22" xfId="0" applyFont="1" applyFill="1" applyBorder="1" applyAlignment="1" applyProtection="1">
      <alignment horizontal="center" vertical="center" wrapText="1"/>
      <protection locked="0"/>
    </xf>
    <xf numFmtId="179" fontId="7" fillId="0" borderId="16" xfId="0" applyNumberFormat="1" applyFont="1" applyBorder="1" applyAlignment="1">
      <alignment horizontal="center" vertical="center" wrapText="1"/>
    </xf>
    <xf numFmtId="0" fontId="4" fillId="0" borderId="53" xfId="0" applyFont="1" applyBorder="1"/>
    <xf numFmtId="0" fontId="7" fillId="0" borderId="19"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29" xfId="0" applyFont="1" applyBorder="1" applyAlignment="1">
      <alignment horizontal="center" vertical="center" textRotation="255"/>
    </xf>
    <xf numFmtId="0" fontId="3" fillId="0" borderId="0" xfId="0" applyFont="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0" fillId="0" borderId="51" xfId="0" applyBorder="1" applyProtection="1">
      <protection locked="0"/>
    </xf>
    <xf numFmtId="0" fontId="0" fillId="0" borderId="52" xfId="0" applyBorder="1" applyProtection="1">
      <protection locked="0"/>
    </xf>
    <xf numFmtId="0" fontId="7" fillId="0" borderId="36" xfId="0" applyFont="1" applyBorder="1" applyAlignment="1">
      <alignment horizontal="center" vertical="center"/>
    </xf>
    <xf numFmtId="0" fontId="0" fillId="0" borderId="13" xfId="0" applyBorder="1" applyProtection="1">
      <protection locked="0"/>
    </xf>
    <xf numFmtId="49" fontId="4" fillId="4" borderId="12" xfId="0" applyNumberFormat="1" applyFont="1" applyFill="1" applyBorder="1" applyAlignment="1" applyProtection="1">
      <alignment horizontal="left" vertical="center" wrapText="1"/>
      <protection locked="0"/>
    </xf>
    <xf numFmtId="0" fontId="0" fillId="0" borderId="35" xfId="0" applyBorder="1" applyProtection="1">
      <protection locked="0"/>
    </xf>
    <xf numFmtId="0" fontId="0" fillId="0" borderId="27" xfId="0" applyBorder="1" applyProtection="1">
      <protection locked="0"/>
    </xf>
    <xf numFmtId="0" fontId="25" fillId="0" borderId="29" xfId="0" applyFont="1" applyBorder="1" applyAlignment="1" applyProtection="1">
      <alignment horizontal="center" vertical="center"/>
      <protection locked="0"/>
    </xf>
    <xf numFmtId="0" fontId="0" fillId="0" borderId="47" xfId="0" applyBorder="1" applyProtection="1">
      <protection locked="0"/>
    </xf>
    <xf numFmtId="0" fontId="0" fillId="0" borderId="44" xfId="0" applyBorder="1" applyProtection="1">
      <protection locked="0"/>
    </xf>
    <xf numFmtId="178" fontId="7" fillId="4" borderId="21" xfId="0" applyNumberFormat="1" applyFont="1" applyFill="1" applyBorder="1" applyAlignment="1" applyProtection="1">
      <alignment horizontal="center" vertical="center"/>
      <protection locked="0"/>
    </xf>
    <xf numFmtId="0" fontId="0" fillId="0" borderId="39" xfId="0" applyBorder="1" applyProtection="1">
      <protection locked="0"/>
    </xf>
    <xf numFmtId="0" fontId="7" fillId="0" borderId="37" xfId="0" applyFont="1" applyBorder="1" applyAlignment="1">
      <alignment horizontal="center" vertical="center"/>
    </xf>
    <xf numFmtId="0" fontId="0" fillId="0" borderId="43" xfId="0" applyBorder="1"/>
    <xf numFmtId="0" fontId="7" fillId="4" borderId="41" xfId="0" applyFont="1" applyFill="1" applyBorder="1" applyAlignment="1" applyProtection="1">
      <alignment horizontal="center" vertical="center"/>
      <protection locked="0"/>
    </xf>
    <xf numFmtId="49" fontId="7" fillId="4" borderId="40" xfId="0" applyNumberFormat="1" applyFont="1" applyFill="1" applyBorder="1" applyAlignment="1" applyProtection="1">
      <alignment horizontal="left" vertical="center"/>
      <protection locked="0"/>
    </xf>
    <xf numFmtId="177" fontId="18" fillId="2" borderId="10" xfId="1" applyNumberFormat="1" applyFont="1" applyFill="1" applyBorder="1" applyAlignment="1">
      <alignment horizontal="right" vertical="center"/>
    </xf>
    <xf numFmtId="0" fontId="6" fillId="0" borderId="46" xfId="0" applyFont="1" applyBorder="1" applyAlignment="1">
      <alignment horizontal="left" vertical="center" wrapText="1"/>
    </xf>
    <xf numFmtId="0" fontId="4" fillId="0" borderId="0" xfId="0" applyFont="1" applyAlignment="1" applyProtection="1">
      <alignment wrapText="1"/>
      <protection locked="0"/>
    </xf>
    <xf numFmtId="0" fontId="0" fillId="0" borderId="46" xfId="0" applyBorder="1"/>
    <xf numFmtId="0" fontId="6" fillId="3" borderId="13" xfId="0" applyFont="1" applyFill="1" applyBorder="1" applyAlignment="1" applyProtection="1">
      <alignment horizontal="left" vertical="center"/>
      <protection locked="0"/>
    </xf>
    <xf numFmtId="0" fontId="4" fillId="4" borderId="42" xfId="0" applyFont="1" applyFill="1" applyBorder="1" applyAlignment="1" applyProtection="1">
      <alignment horizontal="center" vertical="center" wrapText="1"/>
      <protection locked="0"/>
    </xf>
    <xf numFmtId="0" fontId="0" fillId="0" borderId="20" xfId="0" applyBorder="1" applyProtection="1">
      <protection locked="0"/>
    </xf>
    <xf numFmtId="178" fontId="18" fillId="4" borderId="23"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left" vertical="center" shrinkToFit="1"/>
      <protection locked="0"/>
    </xf>
    <xf numFmtId="0" fontId="8" fillId="0" borderId="29" xfId="0" applyFont="1" applyBorder="1" applyAlignment="1" applyProtection="1">
      <alignment horizontal="center" vertical="center"/>
      <protection locked="0"/>
    </xf>
    <xf numFmtId="0" fontId="6" fillId="0" borderId="46" xfId="0" applyFont="1" applyBorder="1" applyAlignment="1">
      <alignment horizontal="left" vertical="top" wrapText="1"/>
    </xf>
    <xf numFmtId="0" fontId="0" fillId="0" borderId="40" xfId="0" applyBorder="1" applyAlignment="1" applyProtection="1">
      <alignment horizontal="center"/>
      <protection locked="0"/>
    </xf>
    <xf numFmtId="49" fontId="7" fillId="4" borderId="40" xfId="0" applyNumberFormat="1" applyFont="1" applyFill="1" applyBorder="1" applyAlignment="1" applyProtection="1">
      <alignment horizontal="left" vertical="center" shrinkToFit="1"/>
      <protection locked="0"/>
    </xf>
    <xf numFmtId="49" fontId="3" fillId="4" borderId="14" xfId="0" applyNumberFormat="1" applyFont="1" applyFill="1" applyBorder="1" applyAlignment="1" applyProtection="1">
      <alignment horizontal="left" vertical="center"/>
      <protection locked="0"/>
    </xf>
    <xf numFmtId="178" fontId="7" fillId="4" borderId="34" xfId="0" applyNumberFormat="1"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wrapText="1"/>
      <protection locked="0"/>
    </xf>
    <xf numFmtId="0" fontId="0" fillId="0" borderId="31" xfId="0" applyBorder="1" applyProtection="1">
      <protection locked="0"/>
    </xf>
    <xf numFmtId="0" fontId="18" fillId="0" borderId="37" xfId="0" applyFont="1" applyBorder="1" applyAlignment="1" applyProtection="1">
      <alignment horizontal="center" vertical="center"/>
      <protection locked="0"/>
    </xf>
    <xf numFmtId="0" fontId="0" fillId="0" borderId="53" xfId="0" applyBorder="1" applyProtection="1">
      <protection locked="0"/>
    </xf>
    <xf numFmtId="0" fontId="0" fillId="0" borderId="43" xfId="0" applyBorder="1" applyProtection="1">
      <protection locked="0"/>
    </xf>
    <xf numFmtId="0" fontId="18" fillId="0" borderId="19" xfId="0" applyFont="1" applyBorder="1" applyAlignment="1" applyProtection="1">
      <alignment horizontal="center" vertical="center"/>
      <protection locked="0"/>
    </xf>
    <xf numFmtId="0" fontId="8" fillId="0" borderId="37" xfId="0" applyFont="1" applyBorder="1" applyAlignment="1">
      <alignment horizontal="center" vertical="center" wrapText="1"/>
    </xf>
    <xf numFmtId="0" fontId="0" fillId="0" borderId="52" xfId="0" applyBorder="1"/>
    <xf numFmtId="0" fontId="0" fillId="0" borderId="9" xfId="0" applyBorder="1"/>
    <xf numFmtId="0" fontId="0" fillId="0" borderId="10" xfId="0" applyBorder="1"/>
    <xf numFmtId="0" fontId="0" fillId="0" borderId="44" xfId="0" applyBorder="1"/>
    <xf numFmtId="0" fontId="12" fillId="0" borderId="19" xfId="0" applyFont="1" applyBorder="1" applyAlignment="1" applyProtection="1">
      <alignment horizontal="left" vertical="center" wrapText="1"/>
      <protection locked="0"/>
    </xf>
    <xf numFmtId="38" fontId="5" fillId="2" borderId="4" xfId="1" applyFont="1" applyFill="1" applyBorder="1" applyAlignment="1" applyProtection="1">
      <alignment horizontal="right" vertical="center"/>
      <protection locked="0"/>
    </xf>
    <xf numFmtId="0" fontId="6" fillId="0" borderId="0" xfId="0" applyFont="1" applyAlignment="1">
      <alignment horizontal="left" vertical="center" wrapText="1"/>
    </xf>
    <xf numFmtId="38" fontId="22" fillId="2" borderId="53" xfId="1" applyFont="1" applyFill="1" applyBorder="1">
      <alignment vertical="center"/>
    </xf>
    <xf numFmtId="0" fontId="8" fillId="3" borderId="43" xfId="0" applyFont="1" applyFill="1" applyBorder="1" applyAlignment="1">
      <alignment horizontal="center" vertical="center"/>
    </xf>
    <xf numFmtId="49" fontId="4" fillId="4" borderId="7" xfId="0" applyNumberFormat="1" applyFont="1" applyFill="1" applyBorder="1" applyAlignment="1" applyProtection="1">
      <alignment horizontal="left" vertical="center"/>
      <protection locked="0"/>
    </xf>
    <xf numFmtId="0" fontId="0" fillId="0" borderId="32" xfId="0" applyBorder="1" applyProtection="1">
      <protection locked="0"/>
    </xf>
    <xf numFmtId="0" fontId="6" fillId="0" borderId="44" xfId="0" applyFont="1" applyBorder="1" applyAlignment="1">
      <alignment horizontal="left" vertical="center" wrapText="1"/>
    </xf>
    <xf numFmtId="38" fontId="5" fillId="2" borderId="4" xfId="1" applyFont="1" applyFill="1" applyBorder="1" applyAlignment="1" applyProtection="1">
      <alignment horizontal="right"/>
      <protection locked="0"/>
    </xf>
    <xf numFmtId="49" fontId="7" fillId="4" borderId="14" xfId="0" applyNumberFormat="1" applyFont="1" applyFill="1" applyBorder="1" applyAlignment="1" applyProtection="1">
      <alignment horizontal="left" vertical="center" wrapText="1"/>
      <protection locked="0"/>
    </xf>
    <xf numFmtId="177" fontId="7" fillId="2" borderId="16" xfId="1" applyNumberFormat="1" applyFont="1" applyFill="1" applyBorder="1" applyAlignment="1">
      <alignment horizontal="right" vertical="center"/>
    </xf>
    <xf numFmtId="178" fontId="7" fillId="4" borderId="40" xfId="0" applyNumberFormat="1" applyFont="1" applyFill="1" applyBorder="1" applyAlignment="1" applyProtection="1">
      <alignment horizontal="center" vertical="center"/>
      <protection locked="0"/>
    </xf>
    <xf numFmtId="0" fontId="6" fillId="0" borderId="19" xfId="0" applyFont="1" applyBorder="1" applyAlignment="1" applyProtection="1">
      <alignment horizontal="left" vertical="center" wrapText="1"/>
      <protection locked="0"/>
    </xf>
    <xf numFmtId="179" fontId="7" fillId="2" borderId="37" xfId="0" applyNumberFormat="1" applyFont="1" applyFill="1" applyBorder="1" applyAlignment="1">
      <alignment horizontal="right" vertical="center" wrapText="1"/>
    </xf>
    <xf numFmtId="0" fontId="4" fillId="4" borderId="23" xfId="0" applyFont="1" applyFill="1" applyBorder="1" applyAlignment="1" applyProtection="1">
      <alignment horizontal="center"/>
      <protection locked="0"/>
    </xf>
    <xf numFmtId="0" fontId="4" fillId="4" borderId="28" xfId="0" applyFont="1" applyFill="1" applyBorder="1" applyAlignment="1" applyProtection="1">
      <alignment horizontal="center"/>
      <protection locked="0"/>
    </xf>
    <xf numFmtId="0" fontId="4" fillId="4" borderId="24"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48"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7" fillId="0" borderId="25" xfId="0" applyFont="1" applyBorder="1" applyAlignment="1">
      <alignment horizontal="center" vertical="center" shrinkToFit="1"/>
    </xf>
    <xf numFmtId="0" fontId="0" fillId="0" borderId="26" xfId="0" applyBorder="1"/>
    <xf numFmtId="0" fontId="7" fillId="4" borderId="38" xfId="0" applyFont="1" applyFill="1" applyBorder="1" applyAlignment="1" applyProtection="1">
      <alignment horizontal="left" vertical="center" wrapText="1"/>
      <protection locked="0"/>
    </xf>
    <xf numFmtId="0" fontId="7" fillId="4" borderId="14" xfId="0" applyFont="1" applyFill="1" applyBorder="1" applyAlignment="1" applyProtection="1">
      <alignment horizontal="left" vertical="center" wrapText="1"/>
      <protection locked="0"/>
    </xf>
    <xf numFmtId="0" fontId="18" fillId="0" borderId="37" xfId="0" applyFont="1" applyBorder="1" applyAlignment="1" applyProtection="1">
      <alignment horizontal="center" vertical="center" wrapText="1"/>
      <protection locked="0"/>
    </xf>
    <xf numFmtId="38" fontId="8" fillId="2" borderId="10" xfId="1" applyFont="1" applyFill="1" applyBorder="1" applyAlignment="1">
      <alignment horizontal="center"/>
    </xf>
    <xf numFmtId="49" fontId="4" fillId="4"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shrinkToFit="1"/>
    </xf>
    <xf numFmtId="0" fontId="0" fillId="0" borderId="50" xfId="0" applyBorder="1"/>
    <xf numFmtId="0" fontId="6" fillId="0" borderId="0" xfId="0" applyFont="1" applyAlignment="1" applyProtection="1">
      <alignment horizontal="left" vertical="center" wrapText="1"/>
      <protection locked="0"/>
    </xf>
    <xf numFmtId="0" fontId="7" fillId="0" borderId="16" xfId="0" applyFont="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4" fillId="4" borderId="18" xfId="0" applyFont="1" applyFill="1" applyBorder="1" applyAlignment="1" applyProtection="1">
      <alignment horizontal="center"/>
      <protection locked="0"/>
    </xf>
    <xf numFmtId="0" fontId="4" fillId="4" borderId="45" xfId="0" applyFont="1" applyFill="1" applyBorder="1" applyAlignment="1" applyProtection="1">
      <alignment horizontal="center"/>
      <protection locked="0"/>
    </xf>
    <xf numFmtId="0" fontId="4" fillId="4" borderId="20" xfId="0" applyFont="1" applyFill="1" applyBorder="1" applyAlignment="1" applyProtection="1">
      <alignment horizontal="center"/>
      <protection locked="0"/>
    </xf>
    <xf numFmtId="178" fontId="18" fillId="4" borderId="28" xfId="0" applyNumberFormat="1" applyFont="1" applyFill="1" applyBorder="1" applyAlignment="1" applyProtection="1">
      <alignment horizontal="center" vertical="center"/>
      <protection locked="0"/>
    </xf>
    <xf numFmtId="178" fontId="18" fillId="4" borderId="24" xfId="0" applyNumberFormat="1" applyFont="1" applyFill="1" applyBorder="1" applyAlignment="1" applyProtection="1">
      <alignment horizontal="center" vertical="center"/>
      <protection locked="0"/>
    </xf>
    <xf numFmtId="0" fontId="6" fillId="4" borderId="0" xfId="0" applyFont="1" applyFill="1" applyAlignment="1" applyProtection="1">
      <alignment horizontal="right" vertical="center"/>
      <protection locked="0"/>
    </xf>
    <xf numFmtId="0" fontId="7" fillId="0" borderId="37"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textRotation="255"/>
      <protection locked="0"/>
    </xf>
    <xf numFmtId="0" fontId="0" fillId="0" borderId="9" xfId="0" applyBorder="1" applyProtection="1">
      <protection locked="0"/>
    </xf>
    <xf numFmtId="0" fontId="0" fillId="0" borderId="10" xfId="0" applyBorder="1" applyProtection="1">
      <protection locked="0"/>
    </xf>
    <xf numFmtId="49" fontId="4" fillId="4" borderId="11" xfId="0" applyNumberFormat="1" applyFont="1" applyFill="1" applyBorder="1" applyAlignment="1" applyProtection="1">
      <alignment horizontal="left" vertical="center"/>
      <protection locked="0"/>
    </xf>
    <xf numFmtId="178" fontId="7" fillId="4" borderId="22" xfId="0" applyNumberFormat="1" applyFont="1" applyFill="1" applyBorder="1" applyAlignment="1" applyProtection="1">
      <alignment horizontal="center" vertical="center"/>
      <protection locked="0"/>
    </xf>
    <xf numFmtId="0" fontId="4" fillId="4" borderId="29" xfId="0" applyFont="1" applyFill="1" applyBorder="1" applyAlignment="1">
      <alignment horizontal="left"/>
    </xf>
    <xf numFmtId="0" fontId="4" fillId="0" borderId="16"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3" xfId="0" applyFont="1" applyBorder="1" applyAlignment="1">
      <alignment horizontal="center" vertical="center" wrapText="1"/>
    </xf>
    <xf numFmtId="49" fontId="3" fillId="4" borderId="17" xfId="0" applyNumberFormat="1" applyFont="1" applyFill="1" applyBorder="1" applyAlignment="1" applyProtection="1">
      <alignment horizontal="left" vertical="center"/>
      <protection locked="0"/>
    </xf>
    <xf numFmtId="49" fontId="3" fillId="4" borderId="11" xfId="0" applyNumberFormat="1" applyFont="1" applyFill="1" applyBorder="1" applyAlignment="1" applyProtection="1">
      <alignment horizontal="left" vertical="center"/>
      <protection locked="0"/>
    </xf>
    <xf numFmtId="49" fontId="7" fillId="4" borderId="1" xfId="0" applyNumberFormat="1" applyFont="1" applyFill="1" applyBorder="1" applyAlignment="1" applyProtection="1">
      <alignment horizontal="left" vertical="center"/>
      <protection locked="0"/>
    </xf>
  </cellXfs>
  <cellStyles count="5">
    <cellStyle name="桁区切り" xfId="1" builtinId="6"/>
    <cellStyle name="桁区切り 2" xfId="4" xr:uid="{00000000-0005-0000-0000-000004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295275</xdr:rowOff>
        </xdr:from>
        <xdr:to>
          <xdr:col>2</xdr:col>
          <xdr:colOff>152400</xdr:colOff>
          <xdr:row>19</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304800</xdr:rowOff>
        </xdr:from>
        <xdr:to>
          <xdr:col>2</xdr:col>
          <xdr:colOff>9525</xdr:colOff>
          <xdr:row>20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9525</xdr:rowOff>
        </xdr:from>
        <xdr:to>
          <xdr:col>2</xdr:col>
          <xdr:colOff>47625</xdr:colOff>
          <xdr:row>21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400050</xdr:rowOff>
        </xdr:from>
        <xdr:to>
          <xdr:col>2</xdr:col>
          <xdr:colOff>57150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342900</xdr:rowOff>
        </xdr:from>
        <xdr:to>
          <xdr:col>2</xdr:col>
          <xdr:colOff>114300</xdr:colOff>
          <xdr:row>23</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123825</xdr:rowOff>
        </xdr:from>
        <xdr:to>
          <xdr:col>2</xdr:col>
          <xdr:colOff>142875</xdr:colOff>
          <xdr:row>23</xdr:row>
          <xdr:rowOff>600075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47625</xdr:rowOff>
        </xdr:from>
        <xdr:to>
          <xdr:col>2</xdr:col>
          <xdr:colOff>57150</xdr:colOff>
          <xdr:row>87</xdr:row>
          <xdr:rowOff>466725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419100</xdr:rowOff>
        </xdr:from>
        <xdr:to>
          <xdr:col>2</xdr:col>
          <xdr:colOff>47625</xdr:colOff>
          <xdr:row>89</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89</xdr:row>
          <xdr:rowOff>9525</xdr:rowOff>
        </xdr:from>
        <xdr:to>
          <xdr:col>2</xdr:col>
          <xdr:colOff>57150</xdr:colOff>
          <xdr:row>89</xdr:row>
          <xdr:rowOff>428625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90</xdr:row>
          <xdr:rowOff>28575</xdr:rowOff>
        </xdr:from>
        <xdr:to>
          <xdr:col>2</xdr:col>
          <xdr:colOff>66675</xdr:colOff>
          <xdr:row>91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3"/>
  <sheetViews>
    <sheetView tabSelected="1" view="pageBreakPreview" topLeftCell="A73" zoomScale="95" zoomScaleNormal="85" zoomScaleSheetLayoutView="95" workbookViewId="0">
      <selection activeCell="A3" sqref="A3"/>
    </sheetView>
  </sheetViews>
  <sheetFormatPr defaultColWidth="8.875" defaultRowHeight="18.75"/>
  <cols>
    <col min="1" max="2" width="3.625" style="1" customWidth="1"/>
    <col min="3" max="3" width="25.125" style="1" customWidth="1"/>
    <col min="4" max="4" width="5.5" style="1" customWidth="1"/>
    <col min="5" max="5" width="6.625" style="1" customWidth="1"/>
    <col min="6" max="6" width="4.125" style="1" customWidth="1"/>
    <col min="7" max="7" width="8.625" style="1" customWidth="1"/>
    <col min="8" max="12" width="3" style="1" customWidth="1"/>
    <col min="13" max="13" width="1.125" style="1" customWidth="1"/>
    <col min="14" max="14" width="3" style="1" customWidth="1"/>
    <col min="15" max="15" width="25.75" style="1" customWidth="1"/>
    <col min="16" max="16" width="8" style="1" customWidth="1"/>
    <col min="17" max="17" width="13.125" style="1" customWidth="1"/>
    <col min="18" max="18" width="6.125" style="1" customWidth="1"/>
    <col min="19" max="19" width="10.625" style="1" customWidth="1"/>
    <col min="20" max="20" width="8.875" style="1" customWidth="1"/>
    <col min="21" max="21" width="9.125" style="1" customWidth="1"/>
    <col min="22" max="22" width="7.75" style="1" customWidth="1"/>
    <col min="23" max="25" width="8.875" style="1" hidden="1" customWidth="1"/>
    <col min="26" max="16384" width="8.875" style="1"/>
  </cols>
  <sheetData>
    <row r="1" spans="1:20" ht="24.6" customHeight="1">
      <c r="A1" s="58" t="s">
        <v>0</v>
      </c>
      <c r="S1" s="2"/>
    </row>
    <row r="2" spans="1:20" s="3" customFormat="1" ht="30.95" customHeight="1">
      <c r="A2" s="171" t="s">
        <v>98</v>
      </c>
      <c r="B2" s="155"/>
      <c r="C2" s="155"/>
      <c r="D2" s="155"/>
      <c r="E2" s="155"/>
      <c r="F2" s="155"/>
      <c r="G2" s="155"/>
      <c r="H2" s="155"/>
      <c r="I2" s="155"/>
      <c r="J2" s="155"/>
      <c r="K2" s="155"/>
      <c r="L2" s="155"/>
      <c r="M2" s="155"/>
      <c r="N2" s="155"/>
      <c r="O2" s="155"/>
      <c r="P2" s="155"/>
      <c r="Q2" s="155"/>
      <c r="R2" s="155"/>
      <c r="S2" s="155"/>
      <c r="T2" s="1"/>
    </row>
    <row r="3" spans="1:20" s="3" customFormat="1" ht="19.5" customHeight="1">
      <c r="O3" s="253" t="s">
        <v>1</v>
      </c>
      <c r="P3" s="155"/>
      <c r="Q3" s="155"/>
      <c r="R3" s="155"/>
      <c r="S3" s="155"/>
    </row>
    <row r="4" spans="1:20" s="3" customFormat="1" ht="19.350000000000001" customHeight="1">
      <c r="A4" s="2" t="s">
        <v>2</v>
      </c>
      <c r="T4" s="1"/>
    </row>
    <row r="5" spans="1:20" s="3" customFormat="1" ht="9" customHeight="1" thickBot="1">
      <c r="T5" s="1"/>
    </row>
    <row r="6" spans="1:20" s="3" customFormat="1" ht="18.600000000000001" customHeight="1" thickBot="1">
      <c r="A6" s="255" t="s">
        <v>3</v>
      </c>
      <c r="B6" s="174"/>
      <c r="C6" s="4" t="s">
        <v>4</v>
      </c>
      <c r="D6" s="258"/>
      <c r="E6" s="137"/>
      <c r="F6" s="137"/>
      <c r="G6" s="137"/>
      <c r="H6" s="137"/>
      <c r="I6" s="137"/>
      <c r="J6" s="137"/>
      <c r="K6" s="137"/>
      <c r="L6" s="137"/>
      <c r="M6" s="137"/>
      <c r="N6" s="137"/>
      <c r="O6" s="137"/>
      <c r="P6" s="137"/>
      <c r="Q6" s="137"/>
      <c r="R6" s="137"/>
      <c r="S6" s="195"/>
      <c r="T6" s="1"/>
    </row>
    <row r="7" spans="1:20" s="3" customFormat="1" ht="30" customHeight="1" thickBot="1">
      <c r="A7" s="256"/>
      <c r="B7" s="156"/>
      <c r="C7" s="5" t="s">
        <v>5</v>
      </c>
      <c r="D7" s="264"/>
      <c r="E7" s="178"/>
      <c r="F7" s="178"/>
      <c r="G7" s="178"/>
      <c r="H7" s="178"/>
      <c r="I7" s="178"/>
      <c r="J7" s="178"/>
      <c r="K7" s="178"/>
      <c r="L7" s="178"/>
      <c r="M7" s="178"/>
      <c r="N7" s="178"/>
      <c r="O7" s="178"/>
      <c r="P7" s="178"/>
      <c r="Q7" s="178"/>
      <c r="R7" s="178"/>
      <c r="S7" s="179"/>
      <c r="T7" s="1"/>
    </row>
    <row r="8" spans="1:20" s="3" customFormat="1" ht="24" customHeight="1">
      <c r="A8" s="256"/>
      <c r="B8" s="156"/>
      <c r="C8" s="6" t="s">
        <v>6</v>
      </c>
      <c r="D8" s="265"/>
      <c r="E8" s="137"/>
      <c r="F8" s="137"/>
      <c r="G8" s="137"/>
      <c r="H8" s="137"/>
      <c r="I8" s="137"/>
      <c r="J8" s="137"/>
      <c r="K8" s="137"/>
      <c r="L8" s="137"/>
      <c r="M8" s="137"/>
      <c r="N8" s="137"/>
      <c r="O8" s="137"/>
      <c r="P8" s="137"/>
      <c r="Q8" s="137"/>
      <c r="R8" s="137"/>
      <c r="S8" s="195"/>
    </row>
    <row r="9" spans="1:20" s="3" customFormat="1" ht="20.45" customHeight="1">
      <c r="A9" s="256"/>
      <c r="B9" s="156"/>
      <c r="C9" s="75" t="s">
        <v>4</v>
      </c>
      <c r="D9" s="220"/>
      <c r="E9" s="205"/>
      <c r="F9" s="205"/>
      <c r="G9" s="205"/>
      <c r="H9" s="205"/>
      <c r="I9" s="205"/>
      <c r="J9" s="205"/>
      <c r="K9" s="205"/>
      <c r="L9" s="205"/>
      <c r="M9" s="205"/>
      <c r="N9" s="205"/>
      <c r="O9" s="205"/>
      <c r="P9" s="205"/>
      <c r="Q9" s="205"/>
      <c r="R9" s="205"/>
      <c r="S9" s="221"/>
      <c r="T9" s="1"/>
    </row>
    <row r="10" spans="1:20" s="3" customFormat="1" ht="27.6" customHeight="1" thickBot="1">
      <c r="A10" s="256"/>
      <c r="B10" s="156"/>
      <c r="C10" s="31" t="s">
        <v>7</v>
      </c>
      <c r="D10" s="202"/>
      <c r="E10" s="129"/>
      <c r="F10" s="129"/>
      <c r="G10" s="129"/>
      <c r="H10" s="129"/>
      <c r="I10" s="129"/>
      <c r="J10" s="129"/>
      <c r="K10" s="129"/>
      <c r="L10" s="129"/>
      <c r="M10" s="129"/>
      <c r="N10" s="129"/>
      <c r="O10" s="129"/>
      <c r="P10" s="129"/>
      <c r="Q10" s="129"/>
      <c r="R10" s="129"/>
      <c r="S10" s="159"/>
    </row>
    <row r="11" spans="1:20" s="3" customFormat="1" ht="27" customHeight="1">
      <c r="A11" s="256"/>
      <c r="B11" s="156"/>
      <c r="C11" s="172" t="s">
        <v>8</v>
      </c>
      <c r="D11" s="29" t="s">
        <v>9</v>
      </c>
      <c r="E11" s="187" t="s">
        <v>10</v>
      </c>
      <c r="F11" s="137"/>
      <c r="G11" s="137"/>
      <c r="H11" s="137"/>
      <c r="I11" s="147"/>
      <c r="J11" s="235" t="s">
        <v>11</v>
      </c>
      <c r="K11" s="139"/>
      <c r="L11" s="139"/>
      <c r="M11" s="139"/>
      <c r="N11" s="236"/>
      <c r="O11" s="241"/>
      <c r="P11" s="147"/>
      <c r="Q11" s="194" t="s">
        <v>12</v>
      </c>
      <c r="R11" s="137"/>
      <c r="S11" s="195"/>
      <c r="T11" s="46"/>
    </row>
    <row r="12" spans="1:20" s="3" customFormat="1" ht="27" customHeight="1">
      <c r="A12" s="256"/>
      <c r="B12" s="156"/>
      <c r="C12" s="176"/>
      <c r="D12" s="177"/>
      <c r="E12" s="178"/>
      <c r="F12" s="178"/>
      <c r="G12" s="178"/>
      <c r="H12" s="178"/>
      <c r="I12" s="178"/>
      <c r="J12" s="178"/>
      <c r="K12" s="178"/>
      <c r="L12" s="178"/>
      <c r="M12" s="178"/>
      <c r="N12" s="178"/>
      <c r="O12" s="178"/>
      <c r="P12" s="178"/>
      <c r="Q12" s="178"/>
      <c r="R12" s="178"/>
      <c r="S12" s="179"/>
    </row>
    <row r="13" spans="1:20" s="3" customFormat="1" ht="19.5" customHeight="1" thickBot="1">
      <c r="A13" s="256"/>
      <c r="B13" s="156"/>
      <c r="C13" s="176"/>
      <c r="D13" s="260" t="s">
        <v>13</v>
      </c>
      <c r="E13" s="161"/>
      <c r="F13" s="161"/>
      <c r="G13" s="161"/>
      <c r="H13" s="161"/>
      <c r="I13" s="161"/>
      <c r="J13" s="161"/>
      <c r="K13" s="161"/>
      <c r="L13" s="161"/>
      <c r="M13" s="161"/>
      <c r="N13" s="161"/>
      <c r="O13" s="161"/>
      <c r="P13" s="161"/>
      <c r="Q13" s="161"/>
      <c r="R13" s="161"/>
      <c r="S13" s="214"/>
    </row>
    <row r="14" spans="1:20" s="3" customFormat="1" ht="27" customHeight="1">
      <c r="A14" s="256"/>
      <c r="B14" s="156"/>
      <c r="C14" s="4" t="s">
        <v>14</v>
      </c>
      <c r="D14" s="188"/>
      <c r="E14" s="137"/>
      <c r="F14" s="137"/>
      <c r="G14" s="137"/>
      <c r="H14" s="137"/>
      <c r="I14" s="137"/>
      <c r="J14" s="137"/>
      <c r="K14" s="137"/>
      <c r="L14" s="137"/>
      <c r="M14" s="137"/>
      <c r="N14" s="147"/>
      <c r="O14" s="242" t="s">
        <v>15</v>
      </c>
      <c r="P14" s="243"/>
      <c r="Q14" s="266"/>
      <c r="R14" s="137"/>
      <c r="S14" s="195"/>
    </row>
    <row r="15" spans="1:20" s="3" customFormat="1" ht="31.7" customHeight="1" thickBot="1">
      <c r="A15" s="257"/>
      <c r="B15" s="182"/>
      <c r="C15" s="7" t="s">
        <v>16</v>
      </c>
      <c r="D15" s="224"/>
      <c r="E15" s="129"/>
      <c r="F15" s="129"/>
      <c r="G15" s="129"/>
      <c r="H15" s="129"/>
      <c r="I15" s="129"/>
      <c r="J15" s="129"/>
      <c r="K15" s="129"/>
      <c r="L15" s="129"/>
      <c r="M15" s="129"/>
      <c r="N15" s="129"/>
      <c r="O15" s="129"/>
      <c r="P15" s="129"/>
      <c r="Q15" s="129"/>
      <c r="R15" s="129"/>
      <c r="S15" s="159"/>
    </row>
    <row r="16" spans="1:20" s="3" customFormat="1" ht="0.75" customHeight="1" thickBot="1">
      <c r="A16" s="30"/>
      <c r="B16" s="81"/>
      <c r="C16" s="82"/>
      <c r="D16" s="83"/>
      <c r="E16" s="83"/>
      <c r="F16" s="83"/>
      <c r="G16" s="83"/>
      <c r="H16" s="83"/>
      <c r="I16" s="83"/>
      <c r="J16" s="83"/>
      <c r="K16" s="83"/>
      <c r="L16" s="83"/>
      <c r="M16" s="83"/>
      <c r="N16" s="83"/>
      <c r="O16" s="82"/>
      <c r="P16" s="83"/>
      <c r="Q16" s="8"/>
      <c r="R16" s="8"/>
      <c r="S16" s="84"/>
    </row>
    <row r="17" spans="1:23" s="3" customFormat="1" ht="17.25" customHeight="1">
      <c r="A17" s="113" t="s">
        <v>17</v>
      </c>
      <c r="B17" s="114"/>
      <c r="C17" s="115"/>
      <c r="D17" s="115"/>
      <c r="E17" s="115"/>
      <c r="F17" s="115"/>
      <c r="G17" s="115"/>
      <c r="H17" s="115"/>
      <c r="I17" s="115"/>
      <c r="J17" s="115"/>
      <c r="K17" s="115"/>
      <c r="L17" s="115"/>
      <c r="M17" s="115"/>
      <c r="N17" s="115"/>
      <c r="O17" s="115"/>
      <c r="P17" s="115"/>
      <c r="Q17" s="115"/>
      <c r="R17" s="115"/>
      <c r="S17" s="116"/>
    </row>
    <row r="18" spans="1:23" s="3" customFormat="1" ht="33" customHeight="1">
      <c r="A18" s="9"/>
      <c r="B18" s="244" t="s">
        <v>18</v>
      </c>
      <c r="C18" s="155"/>
      <c r="D18" s="155"/>
      <c r="E18" s="155"/>
      <c r="F18" s="155"/>
      <c r="G18" s="155"/>
      <c r="H18" s="155"/>
      <c r="I18" s="155"/>
      <c r="J18" s="155"/>
      <c r="K18" s="155"/>
      <c r="L18" s="155"/>
      <c r="M18" s="155"/>
      <c r="N18" s="155"/>
      <c r="O18" s="155"/>
      <c r="P18" s="155"/>
      <c r="Q18" s="155"/>
      <c r="R18" s="155"/>
      <c r="S18" s="85"/>
    </row>
    <row r="19" spans="1:23" s="11" customFormat="1" ht="24.95" customHeight="1">
      <c r="A19" s="10"/>
      <c r="B19" s="86"/>
      <c r="C19" s="217" t="s">
        <v>19</v>
      </c>
      <c r="D19" s="191"/>
      <c r="E19" s="191"/>
      <c r="F19" s="191"/>
      <c r="G19" s="191"/>
      <c r="H19" s="191"/>
      <c r="I19" s="191"/>
      <c r="J19" s="191"/>
      <c r="K19" s="191"/>
      <c r="L19" s="191"/>
      <c r="M19" s="191"/>
      <c r="N19" s="191"/>
      <c r="O19" s="191"/>
      <c r="P19" s="191"/>
      <c r="Q19" s="191"/>
      <c r="R19" s="191"/>
      <c r="S19" s="87"/>
    </row>
    <row r="20" spans="1:23" s="2" customFormat="1" ht="26.1" customHeight="1">
      <c r="A20" s="12"/>
      <c r="B20" s="88"/>
      <c r="C20" s="89" t="s">
        <v>20</v>
      </c>
      <c r="D20" s="23"/>
      <c r="E20" s="23"/>
      <c r="F20" s="23"/>
      <c r="G20" s="23"/>
      <c r="H20" s="23"/>
      <c r="I20" s="23"/>
      <c r="J20" s="23"/>
      <c r="K20" s="23"/>
      <c r="L20" s="23"/>
      <c r="M20" s="23"/>
      <c r="N20" s="23"/>
      <c r="O20" s="23"/>
      <c r="P20" s="23"/>
      <c r="Q20" s="23"/>
      <c r="R20" s="23"/>
      <c r="S20" s="90"/>
    </row>
    <row r="21" spans="1:23" s="11" customFormat="1" ht="33" customHeight="1">
      <c r="A21" s="10"/>
      <c r="B21" s="86"/>
      <c r="C21" s="190" t="s">
        <v>21</v>
      </c>
      <c r="D21" s="191"/>
      <c r="E21" s="191"/>
      <c r="F21" s="191"/>
      <c r="G21" s="191"/>
      <c r="H21" s="191"/>
      <c r="I21" s="191"/>
      <c r="J21" s="191"/>
      <c r="K21" s="191"/>
      <c r="L21" s="191"/>
      <c r="M21" s="191"/>
      <c r="N21" s="191"/>
      <c r="O21" s="191"/>
      <c r="P21" s="191"/>
      <c r="Q21" s="191"/>
      <c r="R21" s="191"/>
      <c r="S21" s="192"/>
    </row>
    <row r="22" spans="1:23" s="11" customFormat="1" ht="31.7" customHeight="1">
      <c r="A22" s="10"/>
      <c r="B22" s="86"/>
      <c r="C22" s="217" t="s">
        <v>22</v>
      </c>
      <c r="D22" s="191"/>
      <c r="E22" s="191"/>
      <c r="F22" s="191"/>
      <c r="G22" s="191"/>
      <c r="H22" s="191"/>
      <c r="I22" s="191"/>
      <c r="J22" s="191"/>
      <c r="K22" s="191"/>
      <c r="L22" s="191"/>
      <c r="M22" s="191"/>
      <c r="N22" s="191"/>
      <c r="O22" s="191"/>
      <c r="P22" s="191"/>
      <c r="Q22" s="191"/>
      <c r="R22" s="191"/>
      <c r="S22" s="87"/>
    </row>
    <row r="23" spans="1:23" s="11" customFormat="1" ht="22.5" customHeight="1">
      <c r="A23" s="10"/>
      <c r="B23" s="91"/>
      <c r="C23" s="190" t="s">
        <v>23</v>
      </c>
      <c r="D23" s="191"/>
      <c r="E23" s="191"/>
      <c r="F23" s="191"/>
      <c r="G23" s="191"/>
      <c r="H23" s="191"/>
      <c r="I23" s="191"/>
      <c r="J23" s="191"/>
      <c r="K23" s="191"/>
      <c r="L23" s="191"/>
      <c r="M23" s="191"/>
      <c r="N23" s="191"/>
      <c r="O23" s="191"/>
      <c r="P23" s="191"/>
      <c r="Q23" s="191"/>
      <c r="R23" s="191"/>
      <c r="S23" s="192"/>
    </row>
    <row r="24" spans="1:23" s="11" customFormat="1" ht="72.599999999999994" customHeight="1" thickBot="1">
      <c r="A24" s="92"/>
      <c r="B24" s="93"/>
      <c r="C24" s="222" t="s">
        <v>24</v>
      </c>
      <c r="D24" s="161"/>
      <c r="E24" s="161"/>
      <c r="F24" s="161"/>
      <c r="G24" s="161"/>
      <c r="H24" s="161"/>
      <c r="I24" s="161"/>
      <c r="J24" s="161"/>
      <c r="K24" s="161"/>
      <c r="L24" s="161"/>
      <c r="M24" s="161"/>
      <c r="N24" s="161"/>
      <c r="O24" s="161"/>
      <c r="P24" s="161"/>
      <c r="Q24" s="161"/>
      <c r="R24" s="161"/>
      <c r="S24" s="214"/>
    </row>
    <row r="25" spans="1:23" s="2" customFormat="1" ht="25.35" customHeight="1">
      <c r="A25" s="215" t="s">
        <v>25</v>
      </c>
      <c r="B25" s="173"/>
      <c r="C25" s="173"/>
      <c r="D25" s="173"/>
      <c r="E25" s="173"/>
      <c r="F25" s="173"/>
      <c r="G25" s="173"/>
      <c r="H25" s="173"/>
      <c r="I25" s="173"/>
      <c r="J25" s="173"/>
      <c r="K25" s="173"/>
      <c r="L25" s="173"/>
      <c r="M25" s="173"/>
      <c r="N25" s="173"/>
      <c r="O25" s="173"/>
      <c r="P25" s="173"/>
      <c r="Q25" s="173"/>
      <c r="R25" s="173"/>
      <c r="S25" s="174"/>
    </row>
    <row r="26" spans="1:23" s="2" customFormat="1" ht="24" customHeight="1" thickBot="1">
      <c r="A26" s="193" t="s">
        <v>26</v>
      </c>
      <c r="B26" s="155"/>
      <c r="C26" s="155"/>
      <c r="D26" s="155"/>
      <c r="E26" s="155"/>
      <c r="F26" s="155"/>
      <c r="G26" s="155"/>
      <c r="H26" s="155"/>
      <c r="I26" s="155"/>
      <c r="J26" s="155"/>
      <c r="K26" s="155"/>
      <c r="L26" s="155"/>
      <c r="M26" s="155"/>
      <c r="N26" s="155"/>
      <c r="O26" s="155"/>
      <c r="P26" s="155"/>
      <c r="Q26" s="155"/>
      <c r="R26" s="155"/>
      <c r="S26" s="156"/>
    </row>
    <row r="27" spans="1:23" s="8" customFormat="1" ht="58.35" customHeight="1" thickBot="1">
      <c r="A27" s="13"/>
      <c r="B27" s="24"/>
      <c r="C27" s="39" t="s">
        <v>27</v>
      </c>
      <c r="D27" s="172" t="s">
        <v>28</v>
      </c>
      <c r="E27" s="173"/>
      <c r="F27" s="173"/>
      <c r="G27" s="173"/>
      <c r="H27" s="173"/>
      <c r="I27" s="173"/>
      <c r="J27" s="173"/>
      <c r="K27" s="173"/>
      <c r="L27" s="174"/>
      <c r="M27" s="172" t="s">
        <v>29</v>
      </c>
      <c r="N27" s="173"/>
      <c r="O27" s="174"/>
      <c r="P27" s="254" t="s">
        <v>30</v>
      </c>
      <c r="Q27" s="207"/>
      <c r="R27" s="208"/>
      <c r="S27" s="14"/>
      <c r="T27" s="15"/>
    </row>
    <row r="28" spans="1:23" s="3" customFormat="1" ht="22.35" customHeight="1" thickBot="1">
      <c r="A28" s="16"/>
      <c r="B28" s="76" t="s">
        <v>31</v>
      </c>
      <c r="C28" s="32"/>
      <c r="D28" s="197"/>
      <c r="E28" s="137"/>
      <c r="F28" s="137"/>
      <c r="G28" s="137"/>
      <c r="H28" s="137"/>
      <c r="I28" s="137"/>
      <c r="J28" s="137"/>
      <c r="K28" s="137"/>
      <c r="L28" s="195"/>
      <c r="M28" s="226"/>
      <c r="N28" s="137"/>
      <c r="O28" s="147"/>
      <c r="P28" s="138">
        <f t="shared" ref="P28:P34" si="0">IF(OR(D28="（公）母子生活支援施設",D28="（公）児童養護施設"),IFERROR(M28*4000,""),IFERROR(M28*8000,""))</f>
        <v>0</v>
      </c>
      <c r="Q28" s="139"/>
      <c r="R28" s="25" t="s">
        <v>32</v>
      </c>
      <c r="S28" s="122"/>
      <c r="T28" s="1"/>
      <c r="U28" s="15"/>
      <c r="W28" s="3" t="s">
        <v>33</v>
      </c>
    </row>
    <row r="29" spans="1:23" s="3" customFormat="1" ht="22.35" customHeight="1" thickBot="1">
      <c r="A29" s="16"/>
      <c r="B29" s="33" t="s">
        <v>34</v>
      </c>
      <c r="C29" s="34"/>
      <c r="D29" s="133"/>
      <c r="E29" s="134"/>
      <c r="F29" s="134"/>
      <c r="G29" s="134"/>
      <c r="H29" s="134"/>
      <c r="I29" s="134"/>
      <c r="J29" s="134"/>
      <c r="K29" s="134"/>
      <c r="L29" s="135"/>
      <c r="M29" s="203"/>
      <c r="N29" s="134"/>
      <c r="O29" s="135"/>
      <c r="P29" s="138">
        <f t="shared" si="0"/>
        <v>0</v>
      </c>
      <c r="Q29" s="139"/>
      <c r="R29" s="26" t="s">
        <v>32</v>
      </c>
      <c r="S29" s="122"/>
      <c r="T29" s="1"/>
      <c r="U29" s="15"/>
      <c r="W29" s="3" t="s">
        <v>35</v>
      </c>
    </row>
    <row r="30" spans="1:23" s="3" customFormat="1" ht="22.35" customHeight="1" thickBot="1">
      <c r="A30" s="16"/>
      <c r="B30" s="33" t="s">
        <v>36</v>
      </c>
      <c r="C30" s="34"/>
      <c r="D30" s="133"/>
      <c r="E30" s="134"/>
      <c r="F30" s="134"/>
      <c r="G30" s="134"/>
      <c r="H30" s="134"/>
      <c r="I30" s="134"/>
      <c r="J30" s="134"/>
      <c r="K30" s="134"/>
      <c r="L30" s="135"/>
      <c r="M30" s="183"/>
      <c r="N30" s="134"/>
      <c r="O30" s="184"/>
      <c r="P30" s="138">
        <f t="shared" si="0"/>
        <v>0</v>
      </c>
      <c r="Q30" s="139"/>
      <c r="R30" s="26" t="s">
        <v>32</v>
      </c>
      <c r="S30" s="122"/>
      <c r="T30" s="1"/>
      <c r="U30" s="17"/>
      <c r="W30" s="3" t="s">
        <v>37</v>
      </c>
    </row>
    <row r="31" spans="1:23" s="3" customFormat="1" ht="22.35" customHeight="1" thickBot="1">
      <c r="A31" s="16"/>
      <c r="B31" s="33" t="s">
        <v>38</v>
      </c>
      <c r="C31" s="34"/>
      <c r="D31" s="133"/>
      <c r="E31" s="134"/>
      <c r="F31" s="134"/>
      <c r="G31" s="134"/>
      <c r="H31" s="134"/>
      <c r="I31" s="134"/>
      <c r="J31" s="134"/>
      <c r="K31" s="134"/>
      <c r="L31" s="135"/>
      <c r="M31" s="183"/>
      <c r="N31" s="134"/>
      <c r="O31" s="184"/>
      <c r="P31" s="138">
        <f t="shared" si="0"/>
        <v>0</v>
      </c>
      <c r="Q31" s="139"/>
      <c r="R31" s="26" t="s">
        <v>32</v>
      </c>
      <c r="S31" s="122"/>
      <c r="T31" s="1"/>
      <c r="U31" s="17"/>
      <c r="W31" s="3" t="s">
        <v>39</v>
      </c>
    </row>
    <row r="32" spans="1:23" s="3" customFormat="1" ht="22.7" customHeight="1" thickBot="1">
      <c r="A32" s="16"/>
      <c r="B32" s="33" t="s">
        <v>40</v>
      </c>
      <c r="C32" s="34"/>
      <c r="D32" s="133"/>
      <c r="E32" s="134"/>
      <c r="F32" s="134"/>
      <c r="G32" s="134"/>
      <c r="H32" s="134"/>
      <c r="I32" s="134"/>
      <c r="J32" s="134"/>
      <c r="K32" s="134"/>
      <c r="L32" s="135"/>
      <c r="M32" s="183"/>
      <c r="N32" s="134"/>
      <c r="O32" s="184"/>
      <c r="P32" s="138">
        <f t="shared" si="0"/>
        <v>0</v>
      </c>
      <c r="Q32" s="139"/>
      <c r="R32" s="26" t="s">
        <v>32</v>
      </c>
      <c r="S32" s="122"/>
      <c r="T32" s="1"/>
      <c r="U32" s="15"/>
      <c r="W32" s="3" t="s">
        <v>41</v>
      </c>
    </row>
    <row r="33" spans="1:23" s="3" customFormat="1" ht="22.35" customHeight="1" thickBot="1">
      <c r="A33" s="16"/>
      <c r="B33" s="33" t="s">
        <v>42</v>
      </c>
      <c r="C33" s="34"/>
      <c r="D33" s="133"/>
      <c r="E33" s="134"/>
      <c r="F33" s="134"/>
      <c r="G33" s="134"/>
      <c r="H33" s="134"/>
      <c r="I33" s="134"/>
      <c r="J33" s="134"/>
      <c r="K33" s="134"/>
      <c r="L33" s="135"/>
      <c r="M33" s="183"/>
      <c r="N33" s="134"/>
      <c r="O33" s="184"/>
      <c r="P33" s="138">
        <f t="shared" si="0"/>
        <v>0</v>
      </c>
      <c r="Q33" s="139"/>
      <c r="R33" s="26" t="s">
        <v>32</v>
      </c>
      <c r="S33" s="122"/>
      <c r="T33" s="15"/>
      <c r="U33" s="15"/>
      <c r="W33" s="3" t="s">
        <v>43</v>
      </c>
    </row>
    <row r="34" spans="1:23" s="3" customFormat="1" ht="22.35" customHeight="1" thickBot="1">
      <c r="A34" s="16"/>
      <c r="B34" s="35" t="s">
        <v>44</v>
      </c>
      <c r="C34" s="36"/>
      <c r="D34" s="158"/>
      <c r="E34" s="129"/>
      <c r="F34" s="129"/>
      <c r="G34" s="129"/>
      <c r="H34" s="129"/>
      <c r="I34" s="129"/>
      <c r="J34" s="129"/>
      <c r="K34" s="129"/>
      <c r="L34" s="159"/>
      <c r="M34" s="259"/>
      <c r="N34" s="129"/>
      <c r="O34" s="130"/>
      <c r="P34" s="225">
        <f t="shared" si="0"/>
        <v>0</v>
      </c>
      <c r="Q34" s="145"/>
      <c r="R34" s="27" t="s">
        <v>32</v>
      </c>
      <c r="S34" s="122"/>
      <c r="T34" s="15"/>
      <c r="U34" s="15"/>
      <c r="W34" s="3" t="s">
        <v>45</v>
      </c>
    </row>
    <row r="35" spans="1:23" s="3" customFormat="1" ht="22.35" customHeight="1" thickBot="1">
      <c r="A35" s="13"/>
      <c r="B35" s="198" t="s">
        <v>46</v>
      </c>
      <c r="C35" s="181"/>
      <c r="D35" s="181"/>
      <c r="E35" s="181"/>
      <c r="F35" s="182"/>
      <c r="G35" s="240" t="str">
        <f>IF(SUM(P28:P34)&gt;0,SUM(P28:P34),"")</f>
        <v/>
      </c>
      <c r="H35" s="161"/>
      <c r="I35" s="161"/>
      <c r="J35" s="161"/>
      <c r="K35" s="161"/>
      <c r="L35" s="123" t="s">
        <v>32</v>
      </c>
      <c r="M35" s="8"/>
      <c r="N35" s="8"/>
      <c r="O35" s="8"/>
      <c r="P35" s="8"/>
      <c r="Q35" s="8"/>
      <c r="R35" s="8"/>
      <c r="S35" s="80"/>
      <c r="T35" s="1"/>
      <c r="U35" s="15"/>
      <c r="W35" s="3" t="s">
        <v>47</v>
      </c>
    </row>
    <row r="36" spans="1:23" s="3" customFormat="1" ht="12.75" customHeight="1">
      <c r="A36" s="16"/>
      <c r="B36" s="48"/>
      <c r="C36" s="48"/>
      <c r="D36" s="48"/>
      <c r="E36" s="48"/>
      <c r="F36" s="48"/>
      <c r="G36" s="37"/>
      <c r="H36" s="37"/>
      <c r="I36" s="37"/>
      <c r="J36" s="37"/>
      <c r="K36" s="37"/>
      <c r="L36" s="49"/>
      <c r="M36" s="8"/>
      <c r="N36" s="8"/>
      <c r="O36" s="8"/>
      <c r="P36" s="8"/>
      <c r="Q36" s="8"/>
      <c r="R36" s="8"/>
      <c r="S36" s="80"/>
      <c r="T36" s="1"/>
      <c r="U36" s="15"/>
    </row>
    <row r="37" spans="1:23" s="3" customFormat="1" ht="18" customHeight="1" thickBot="1">
      <c r="A37" s="154" t="s">
        <v>48</v>
      </c>
      <c r="B37" s="155"/>
      <c r="C37" s="155"/>
      <c r="D37" s="155"/>
      <c r="E37" s="155"/>
      <c r="F37" s="155"/>
      <c r="G37" s="155"/>
      <c r="H37" s="155"/>
      <c r="I37" s="155"/>
      <c r="J37" s="155"/>
      <c r="K37" s="155"/>
      <c r="L37" s="155"/>
      <c r="M37" s="155"/>
      <c r="N37" s="155"/>
      <c r="O37" s="155"/>
      <c r="P37" s="155"/>
      <c r="Q37" s="155"/>
      <c r="R37" s="155"/>
      <c r="S37" s="156"/>
      <c r="T37" s="2"/>
      <c r="U37" s="15"/>
    </row>
    <row r="38" spans="1:23" s="3" customFormat="1" ht="58.15" customHeight="1" thickBot="1">
      <c r="A38" s="55"/>
      <c r="B38" s="59"/>
      <c r="C38" s="60" t="s">
        <v>49</v>
      </c>
      <c r="D38" s="209" t="s">
        <v>28</v>
      </c>
      <c r="E38" s="173"/>
      <c r="F38" s="173"/>
      <c r="G38" s="173"/>
      <c r="H38" s="173"/>
      <c r="I38" s="173"/>
      <c r="J38" s="173"/>
      <c r="K38" s="173"/>
      <c r="L38" s="174"/>
      <c r="M38" s="206" t="s">
        <v>50</v>
      </c>
      <c r="N38" s="207"/>
      <c r="O38" s="208"/>
      <c r="P38" s="239" t="s">
        <v>51</v>
      </c>
      <c r="Q38" s="207"/>
      <c r="R38" s="208"/>
      <c r="S38" s="56"/>
      <c r="T38" s="15"/>
      <c r="U38" s="15"/>
    </row>
    <row r="39" spans="1:23" s="3" customFormat="1" ht="19.899999999999999" customHeight="1" thickBot="1">
      <c r="A39" s="57"/>
      <c r="B39" s="77" t="s">
        <v>31</v>
      </c>
      <c r="C39" s="61"/>
      <c r="D39" s="201"/>
      <c r="E39" s="137"/>
      <c r="F39" s="137"/>
      <c r="G39" s="137"/>
      <c r="H39" s="137"/>
      <c r="I39" s="137"/>
      <c r="J39" s="137"/>
      <c r="K39" s="137"/>
      <c r="L39" s="147"/>
      <c r="M39" s="136"/>
      <c r="N39" s="137"/>
      <c r="O39" s="137"/>
      <c r="P39" s="131">
        <f>IF(OR(D39="（公）母子生活支援施設",D39="（公）児童養護施設"),IFERROR(M39*9000,""),IFERROR(M39*18000,""))</f>
        <v>0</v>
      </c>
      <c r="Q39" s="132"/>
      <c r="R39" s="62" t="s">
        <v>32</v>
      </c>
      <c r="S39" s="122"/>
      <c r="T39" s="1"/>
      <c r="U39" s="15"/>
    </row>
    <row r="40" spans="1:23" s="3" customFormat="1" ht="19.899999999999999" customHeight="1" thickBot="1">
      <c r="A40" s="57"/>
      <c r="B40" s="63" t="s">
        <v>34</v>
      </c>
      <c r="C40" s="64"/>
      <c r="D40" s="133"/>
      <c r="E40" s="134"/>
      <c r="F40" s="134"/>
      <c r="G40" s="134"/>
      <c r="H40" s="134"/>
      <c r="I40" s="134"/>
      <c r="J40" s="134"/>
      <c r="K40" s="134"/>
      <c r="L40" s="135"/>
      <c r="M40" s="196"/>
      <c r="N40" s="251"/>
      <c r="O40" s="252"/>
      <c r="P40" s="131">
        <f>IF(OR(D40="（公）母子生活支援施設",D40="（公）児童養護施設"),IFERROR(M40*9000,""),IFERROR(M40*18000,""))</f>
        <v>0</v>
      </c>
      <c r="Q40" s="132"/>
      <c r="R40" s="65" t="s">
        <v>32</v>
      </c>
      <c r="S40" s="122"/>
      <c r="T40" s="1"/>
      <c r="U40" s="15"/>
    </row>
    <row r="41" spans="1:23" s="3" customFormat="1" ht="19.899999999999999" customHeight="1" thickBot="1">
      <c r="A41" s="57"/>
      <c r="B41" s="63" t="s">
        <v>36</v>
      </c>
      <c r="C41" s="64"/>
      <c r="D41" s="133"/>
      <c r="E41" s="134"/>
      <c r="F41" s="134"/>
      <c r="G41" s="134"/>
      <c r="H41" s="134"/>
      <c r="I41" s="134"/>
      <c r="J41" s="134"/>
      <c r="K41" s="134"/>
      <c r="L41" s="135"/>
      <c r="M41" s="196"/>
      <c r="N41" s="251"/>
      <c r="O41" s="252"/>
      <c r="P41" s="131">
        <f>IF(OR(D41="（公）母子生活支援施設",D41="（公）児童養護施設"),IFERROR(M41*9000,""),IFERROR(M41*18000,""))</f>
        <v>0</v>
      </c>
      <c r="Q41" s="132"/>
      <c r="R41" s="65" t="s">
        <v>32</v>
      </c>
      <c r="S41" s="122"/>
      <c r="T41" s="1"/>
      <c r="U41" s="15"/>
    </row>
    <row r="42" spans="1:23" s="28" customFormat="1" ht="19.899999999999999" customHeight="1" thickBot="1">
      <c r="A42" s="57"/>
      <c r="B42" s="63" t="s">
        <v>38</v>
      </c>
      <c r="C42" s="64"/>
      <c r="D42" s="133"/>
      <c r="E42" s="134"/>
      <c r="F42" s="134"/>
      <c r="G42" s="134"/>
      <c r="H42" s="134"/>
      <c r="I42" s="134"/>
      <c r="J42" s="134"/>
      <c r="K42" s="134"/>
      <c r="L42" s="135"/>
      <c r="M42" s="196"/>
      <c r="N42" s="134"/>
      <c r="O42" s="134"/>
      <c r="P42" s="131">
        <f>IF(OR(D42="（公）母子生活支援施設",D42="（公）児童養護施設"),IFERROR(M42*9000,""),IFERROR(M42*18000,""))</f>
        <v>0</v>
      </c>
      <c r="Q42" s="132"/>
      <c r="R42" s="65" t="s">
        <v>32</v>
      </c>
      <c r="S42" s="122"/>
      <c r="T42" s="1"/>
    </row>
    <row r="43" spans="1:23" s="28" customFormat="1" ht="19.899999999999999" customHeight="1" thickBot="1">
      <c r="A43" s="57"/>
      <c r="B43" s="63" t="s">
        <v>40</v>
      </c>
      <c r="C43" s="64"/>
      <c r="D43" s="133"/>
      <c r="E43" s="134"/>
      <c r="F43" s="134"/>
      <c r="G43" s="134"/>
      <c r="H43" s="134"/>
      <c r="I43" s="134"/>
      <c r="J43" s="134"/>
      <c r="K43" s="134"/>
      <c r="L43" s="135"/>
      <c r="M43" s="196"/>
      <c r="N43" s="134"/>
      <c r="O43" s="134"/>
      <c r="P43" s="131">
        <f t="shared" ref="P43:P45" si="1">IF(OR(D43="（公）母子生活支援施設",D43="（公）児童養護施設"),IFERROR(M43*9000,""),IFERROR(M43*18000,""))</f>
        <v>0</v>
      </c>
      <c r="Q43" s="132"/>
      <c r="R43" s="65" t="s">
        <v>32</v>
      </c>
      <c r="S43" s="122"/>
      <c r="T43" s="1"/>
    </row>
    <row r="44" spans="1:23" s="28" customFormat="1" ht="19.899999999999999" customHeight="1" thickBot="1">
      <c r="A44" s="57"/>
      <c r="B44" s="63" t="s">
        <v>42</v>
      </c>
      <c r="C44" s="64"/>
      <c r="D44" s="133"/>
      <c r="E44" s="134"/>
      <c r="F44" s="134"/>
      <c r="G44" s="134"/>
      <c r="H44" s="134"/>
      <c r="I44" s="134"/>
      <c r="J44" s="134"/>
      <c r="K44" s="134"/>
      <c r="L44" s="135"/>
      <c r="M44" s="196"/>
      <c r="N44" s="134"/>
      <c r="O44" s="134"/>
      <c r="P44" s="144">
        <f t="shared" si="1"/>
        <v>0</v>
      </c>
      <c r="Q44" s="145"/>
      <c r="R44" s="65" t="s">
        <v>32</v>
      </c>
      <c r="S44" s="122"/>
      <c r="T44" s="15"/>
    </row>
    <row r="45" spans="1:23" s="2" customFormat="1" ht="19.899999999999999" customHeight="1" thickBot="1">
      <c r="A45" s="57"/>
      <c r="B45" s="66" t="s">
        <v>44</v>
      </c>
      <c r="C45" s="67"/>
      <c r="D45" s="158"/>
      <c r="E45" s="129"/>
      <c r="F45" s="129"/>
      <c r="G45" s="129"/>
      <c r="H45" s="129"/>
      <c r="I45" s="129"/>
      <c r="J45" s="129"/>
      <c r="K45" s="129"/>
      <c r="L45" s="159"/>
      <c r="M45" s="148"/>
      <c r="N45" s="129"/>
      <c r="O45" s="129"/>
      <c r="P45" s="189">
        <f t="shared" si="1"/>
        <v>0</v>
      </c>
      <c r="Q45" s="161"/>
      <c r="R45" s="68" t="s">
        <v>32</v>
      </c>
      <c r="S45" s="122"/>
      <c r="T45" s="15"/>
      <c r="U45" s="58"/>
    </row>
    <row r="46" spans="1:23" s="2" customFormat="1" ht="18" customHeight="1" thickBot="1">
      <c r="A46" s="55"/>
      <c r="B46" s="180" t="s">
        <v>52</v>
      </c>
      <c r="C46" s="181"/>
      <c r="D46" s="181"/>
      <c r="E46" s="181"/>
      <c r="F46" s="182"/>
      <c r="G46" s="160" t="str">
        <f>IF(SUM(P39:P45)&gt;0,SUM(P39:P45),"")</f>
        <v/>
      </c>
      <c r="H46" s="161"/>
      <c r="I46" s="161"/>
      <c r="J46" s="161"/>
      <c r="K46" s="161"/>
      <c r="L46" s="124" t="s">
        <v>32</v>
      </c>
      <c r="M46" s="69"/>
      <c r="N46" s="69"/>
      <c r="O46" s="69"/>
      <c r="P46" s="69"/>
      <c r="Q46" s="69"/>
      <c r="R46" s="69"/>
      <c r="S46" s="100"/>
      <c r="T46" s="1"/>
      <c r="U46" s="58"/>
    </row>
    <row r="47" spans="1:23" s="3" customFormat="1" ht="18" customHeight="1">
      <c r="A47" s="16"/>
      <c r="B47" s="47" t="s">
        <v>53</v>
      </c>
      <c r="C47" s="48"/>
      <c r="D47" s="125"/>
      <c r="E47" s="125"/>
      <c r="F47" s="125"/>
      <c r="G47" s="126"/>
      <c r="H47" s="126"/>
      <c r="I47" s="126"/>
      <c r="J47" s="126"/>
      <c r="K47" s="37"/>
      <c r="L47" s="49"/>
      <c r="M47" s="8"/>
      <c r="N47" s="8"/>
      <c r="O47" s="8" t="s">
        <v>54</v>
      </c>
      <c r="P47" s="8"/>
      <c r="Q47" s="8"/>
      <c r="R47" s="8"/>
      <c r="S47" s="80"/>
      <c r="T47" s="1"/>
      <c r="U47" s="15"/>
    </row>
    <row r="48" spans="1:23" s="2" customFormat="1" ht="18.600000000000001" customHeight="1">
      <c r="A48" s="18"/>
      <c r="B48" s="50" t="s">
        <v>55</v>
      </c>
      <c r="C48" s="1"/>
      <c r="D48" s="45"/>
      <c r="E48" s="45"/>
      <c r="F48" s="45"/>
      <c r="G48" s="45"/>
      <c r="H48" s="45"/>
      <c r="I48" s="45"/>
      <c r="J48" s="45"/>
      <c r="K48" s="45"/>
      <c r="L48" s="45"/>
      <c r="M48" s="45"/>
      <c r="N48" s="45"/>
      <c r="O48" s="8" t="s">
        <v>56</v>
      </c>
      <c r="S48" s="80"/>
      <c r="T48" s="1"/>
    </row>
    <row r="49" spans="1:24" s="23" customFormat="1" ht="18.600000000000001" customHeight="1">
      <c r="A49" s="18"/>
      <c r="B49" s="50" t="s">
        <v>57</v>
      </c>
      <c r="C49" s="1"/>
      <c r="D49" s="45"/>
      <c r="E49" s="45"/>
      <c r="F49" s="45"/>
      <c r="G49" s="45"/>
      <c r="H49" s="45"/>
      <c r="I49" s="45"/>
      <c r="J49" s="45"/>
      <c r="K49" s="45"/>
      <c r="L49" s="45"/>
      <c r="M49" s="45"/>
      <c r="N49" s="45"/>
      <c r="O49" s="40" t="s">
        <v>58</v>
      </c>
      <c r="S49" s="80"/>
      <c r="T49" s="1"/>
    </row>
    <row r="50" spans="1:24" s="23" customFormat="1" ht="18.600000000000001" customHeight="1">
      <c r="A50" s="18"/>
      <c r="B50" s="50" t="s">
        <v>59</v>
      </c>
      <c r="C50" s="1"/>
      <c r="D50" s="45"/>
      <c r="E50" s="45"/>
      <c r="F50" s="45"/>
      <c r="G50" s="45"/>
      <c r="H50" s="45"/>
      <c r="I50" s="45"/>
      <c r="J50" s="45"/>
      <c r="K50" s="45"/>
      <c r="L50" s="45"/>
      <c r="M50" s="45"/>
      <c r="N50" s="45"/>
      <c r="O50" s="8" t="s">
        <v>60</v>
      </c>
      <c r="P50" s="45"/>
      <c r="Q50" s="45"/>
      <c r="R50" s="45"/>
      <c r="S50" s="80"/>
      <c r="T50" s="1"/>
    </row>
    <row r="51" spans="1:24" s="2" customFormat="1" ht="20.25" customHeight="1">
      <c r="A51" s="18"/>
      <c r="B51" s="50" t="s">
        <v>61</v>
      </c>
      <c r="C51" s="1"/>
      <c r="D51" s="45"/>
      <c r="E51" s="45"/>
      <c r="F51" s="45"/>
      <c r="G51" s="45"/>
      <c r="H51" s="45"/>
      <c r="I51" s="45"/>
      <c r="K51" s="45"/>
      <c r="L51" s="45"/>
      <c r="M51" s="45"/>
      <c r="N51" s="45"/>
      <c r="O51" s="45"/>
      <c r="P51" s="45"/>
      <c r="Q51" s="45"/>
      <c r="R51" s="45"/>
      <c r="S51" s="80"/>
      <c r="T51" s="1"/>
    </row>
    <row r="52" spans="1:24" s="2" customFormat="1" ht="10.5" customHeight="1">
      <c r="A52" s="18"/>
      <c r="B52" s="50"/>
      <c r="C52" s="1"/>
      <c r="D52" s="45"/>
      <c r="E52" s="45"/>
      <c r="F52" s="45"/>
      <c r="G52" s="45"/>
      <c r="H52" s="45"/>
      <c r="I52" s="45"/>
      <c r="K52" s="45"/>
      <c r="L52" s="45"/>
      <c r="M52" s="45"/>
      <c r="N52" s="45"/>
      <c r="O52" s="45"/>
      <c r="P52" s="45"/>
      <c r="Q52" s="45"/>
      <c r="R52" s="45"/>
      <c r="S52" s="80"/>
      <c r="T52" s="1"/>
    </row>
    <row r="53" spans="1:24" s="42" customFormat="1" ht="23.1" customHeight="1" thickBot="1">
      <c r="A53" s="70" t="s">
        <v>62</v>
      </c>
      <c r="B53" s="58"/>
      <c r="C53" s="58"/>
      <c r="D53" s="48"/>
      <c r="E53" s="48"/>
      <c r="F53" s="48"/>
      <c r="G53" s="37"/>
      <c r="H53" s="37"/>
      <c r="I53" s="37"/>
      <c r="J53" s="37"/>
      <c r="K53" s="37"/>
      <c r="L53" s="49"/>
      <c r="P53" s="41"/>
      <c r="Q53" s="40"/>
      <c r="R53" s="40"/>
      <c r="S53" s="117"/>
      <c r="T53" s="40"/>
    </row>
    <row r="54" spans="1:24" s="42" customFormat="1" ht="71.25" customHeight="1" thickBot="1">
      <c r="A54" s="168" t="s">
        <v>63</v>
      </c>
      <c r="B54" s="72"/>
      <c r="C54" s="185" t="s">
        <v>64</v>
      </c>
      <c r="D54" s="145"/>
      <c r="E54" s="145"/>
      <c r="F54" s="186"/>
      <c r="G54" s="175" t="s">
        <v>65</v>
      </c>
      <c r="H54" s="145"/>
      <c r="I54" s="145"/>
      <c r="J54" s="261" t="s">
        <v>66</v>
      </c>
      <c r="K54" s="262"/>
      <c r="L54" s="262"/>
      <c r="M54" s="262"/>
      <c r="N54" s="262"/>
      <c r="O54" s="263"/>
      <c r="P54" s="245" t="s">
        <v>67</v>
      </c>
      <c r="Q54" s="246"/>
      <c r="R54" s="247"/>
      <c r="S54" s="118"/>
      <c r="T54" s="40"/>
      <c r="U54" s="40"/>
    </row>
    <row r="55" spans="1:24" s="42" customFormat="1" ht="23.1" customHeight="1" thickBot="1">
      <c r="A55" s="169"/>
      <c r="B55" s="73">
        <v>1</v>
      </c>
      <c r="C55" s="237"/>
      <c r="D55" s="205"/>
      <c r="E55" s="205"/>
      <c r="F55" s="221"/>
      <c r="G55" s="204"/>
      <c r="H55" s="205"/>
      <c r="I55" s="205"/>
      <c r="J55" s="162" t="str">
        <f>IF(ISNUMBER(SEARCH("（民間）自動車",G55)),18000,IF(ISNUMBER(SEARCH("（公）自動車",G55)),9000,IF(ISNUMBER(SEARCH("（民間）自動二輪車等",G55)),3000,IF(ISNUMBER(SEARCH("（公）自動二輪車等",G55)),1500,""))))</f>
        <v/>
      </c>
      <c r="K55" s="163"/>
      <c r="L55" s="163"/>
      <c r="M55" s="163"/>
      <c r="N55" s="163"/>
      <c r="O55" s="164"/>
      <c r="P55" s="248"/>
      <c r="Q55" s="249"/>
      <c r="R55" s="250"/>
      <c r="S55" s="112"/>
      <c r="T55" s="40"/>
      <c r="U55" s="40"/>
      <c r="W55" s="42" t="s">
        <v>68</v>
      </c>
      <c r="X55" s="71" t="s">
        <v>69</v>
      </c>
    </row>
    <row r="56" spans="1:24" s="42" customFormat="1" ht="23.1" customHeight="1" thickBot="1">
      <c r="A56" s="169"/>
      <c r="B56" s="74">
        <v>2</v>
      </c>
      <c r="C56" s="157"/>
      <c r="D56" s="134"/>
      <c r="E56" s="134"/>
      <c r="F56" s="135"/>
      <c r="G56" s="140"/>
      <c r="H56" s="134"/>
      <c r="I56" s="134"/>
      <c r="J56" s="162" t="str">
        <f t="shared" ref="J56:J64" si="2">IF(ISNUMBER(SEARCH("（民間）自動車",G56)),18000,IF(ISNUMBER(SEARCH("（公）自動車",G56)),9000,IF(ISNUMBER(SEARCH("（民間）自動二輪車等",G56)),3000,IF(ISNUMBER(SEARCH("（公）自動二輪車等",G56)),1500,""))))</f>
        <v/>
      </c>
      <c r="K56" s="163"/>
      <c r="L56" s="163"/>
      <c r="M56" s="163"/>
      <c r="N56" s="163"/>
      <c r="O56" s="164"/>
      <c r="P56" s="229"/>
      <c r="Q56" s="230"/>
      <c r="R56" s="231"/>
      <c r="S56" s="112"/>
      <c r="T56" s="40"/>
      <c r="U56" s="40"/>
      <c r="W56" s="42" t="s">
        <v>70</v>
      </c>
      <c r="X56" s="71" t="s">
        <v>71</v>
      </c>
    </row>
    <row r="57" spans="1:24" s="42" customFormat="1" ht="23.1" customHeight="1" thickBot="1">
      <c r="A57" s="169"/>
      <c r="B57" s="74">
        <v>3</v>
      </c>
      <c r="C57" s="157"/>
      <c r="D57" s="134"/>
      <c r="E57" s="134"/>
      <c r="F57" s="135"/>
      <c r="G57" s="140"/>
      <c r="H57" s="134"/>
      <c r="I57" s="134"/>
      <c r="J57" s="162" t="str">
        <f t="shared" si="2"/>
        <v/>
      </c>
      <c r="K57" s="163"/>
      <c r="L57" s="163"/>
      <c r="M57" s="163"/>
      <c r="N57" s="163"/>
      <c r="O57" s="164"/>
      <c r="P57" s="229"/>
      <c r="Q57" s="230"/>
      <c r="R57" s="231"/>
      <c r="S57" s="112"/>
      <c r="T57" s="40"/>
      <c r="U57" s="40"/>
      <c r="W57" s="42" t="s">
        <v>72</v>
      </c>
      <c r="X57" s="71" t="s">
        <v>73</v>
      </c>
    </row>
    <row r="58" spans="1:24" s="42" customFormat="1" ht="23.1" customHeight="1" thickBot="1">
      <c r="A58" s="169"/>
      <c r="B58" s="74">
        <v>4</v>
      </c>
      <c r="C58" s="157"/>
      <c r="D58" s="134"/>
      <c r="E58" s="134"/>
      <c r="F58" s="135"/>
      <c r="G58" s="140"/>
      <c r="H58" s="134"/>
      <c r="I58" s="134"/>
      <c r="J58" s="162" t="str">
        <f t="shared" si="2"/>
        <v/>
      </c>
      <c r="K58" s="163"/>
      <c r="L58" s="163"/>
      <c r="M58" s="163"/>
      <c r="N58" s="163"/>
      <c r="O58" s="164"/>
      <c r="P58" s="229"/>
      <c r="Q58" s="230"/>
      <c r="R58" s="231"/>
      <c r="S58" s="112"/>
      <c r="T58" s="40"/>
      <c r="U58" s="40"/>
      <c r="W58" s="42" t="s">
        <v>74</v>
      </c>
    </row>
    <row r="59" spans="1:24" s="42" customFormat="1" ht="23.1" customHeight="1" thickBot="1">
      <c r="A59" s="169"/>
      <c r="B59" s="74">
        <v>5</v>
      </c>
      <c r="C59" s="157"/>
      <c r="D59" s="134"/>
      <c r="E59" s="134"/>
      <c r="F59" s="135"/>
      <c r="G59" s="140"/>
      <c r="H59" s="134"/>
      <c r="I59" s="134"/>
      <c r="J59" s="162" t="str">
        <f t="shared" si="2"/>
        <v/>
      </c>
      <c r="K59" s="163"/>
      <c r="L59" s="163"/>
      <c r="M59" s="163"/>
      <c r="N59" s="163"/>
      <c r="O59" s="164"/>
      <c r="P59" s="229"/>
      <c r="Q59" s="230"/>
      <c r="R59" s="231"/>
      <c r="S59" s="112"/>
      <c r="T59" s="40"/>
      <c r="U59" s="40"/>
    </row>
    <row r="60" spans="1:24" s="42" customFormat="1" ht="23.1" customHeight="1" thickBot="1">
      <c r="A60" s="169"/>
      <c r="B60" s="74">
        <v>6</v>
      </c>
      <c r="C60" s="157"/>
      <c r="D60" s="134"/>
      <c r="E60" s="134"/>
      <c r="F60" s="135"/>
      <c r="G60" s="140"/>
      <c r="H60" s="134"/>
      <c r="I60" s="134"/>
      <c r="J60" s="162" t="str">
        <f t="shared" si="2"/>
        <v/>
      </c>
      <c r="K60" s="163"/>
      <c r="L60" s="163"/>
      <c r="M60" s="163"/>
      <c r="N60" s="163"/>
      <c r="O60" s="164"/>
      <c r="P60" s="229"/>
      <c r="Q60" s="230"/>
      <c r="R60" s="231"/>
      <c r="S60" s="112"/>
      <c r="T60" s="40"/>
      <c r="U60" s="40"/>
    </row>
    <row r="61" spans="1:24" s="42" customFormat="1" ht="23.1" customHeight="1" thickBot="1">
      <c r="A61" s="169"/>
      <c r="B61" s="74">
        <v>7</v>
      </c>
      <c r="C61" s="157"/>
      <c r="D61" s="134"/>
      <c r="E61" s="134"/>
      <c r="F61" s="135"/>
      <c r="G61" s="140"/>
      <c r="H61" s="134"/>
      <c r="I61" s="134"/>
      <c r="J61" s="162" t="str">
        <f t="shared" si="2"/>
        <v/>
      </c>
      <c r="K61" s="163"/>
      <c r="L61" s="163"/>
      <c r="M61" s="163"/>
      <c r="N61" s="163"/>
      <c r="O61" s="164"/>
      <c r="P61" s="229"/>
      <c r="Q61" s="230"/>
      <c r="R61" s="231"/>
      <c r="S61" s="112"/>
      <c r="T61" s="40"/>
      <c r="U61" s="40"/>
    </row>
    <row r="62" spans="1:24" s="42" customFormat="1" ht="23.1" customHeight="1" thickBot="1">
      <c r="A62" s="169"/>
      <c r="B62" s="74">
        <v>8</v>
      </c>
      <c r="C62" s="157"/>
      <c r="D62" s="134"/>
      <c r="E62" s="134"/>
      <c r="F62" s="135"/>
      <c r="G62" s="140"/>
      <c r="H62" s="134"/>
      <c r="I62" s="134"/>
      <c r="J62" s="162" t="str">
        <f t="shared" si="2"/>
        <v/>
      </c>
      <c r="K62" s="163"/>
      <c r="L62" s="163"/>
      <c r="M62" s="163"/>
      <c r="N62" s="163"/>
      <c r="O62" s="164"/>
      <c r="P62" s="229"/>
      <c r="Q62" s="230"/>
      <c r="R62" s="231"/>
      <c r="S62" s="112"/>
      <c r="T62" s="40"/>
      <c r="U62" s="40"/>
    </row>
    <row r="63" spans="1:24" s="42" customFormat="1" ht="23.1" customHeight="1" thickBot="1">
      <c r="A63" s="169"/>
      <c r="B63" s="74">
        <v>9</v>
      </c>
      <c r="C63" s="157"/>
      <c r="D63" s="134"/>
      <c r="E63" s="134"/>
      <c r="F63" s="135"/>
      <c r="G63" s="140"/>
      <c r="H63" s="134"/>
      <c r="I63" s="134"/>
      <c r="J63" s="162" t="str">
        <f t="shared" si="2"/>
        <v/>
      </c>
      <c r="K63" s="163"/>
      <c r="L63" s="163"/>
      <c r="M63" s="163"/>
      <c r="N63" s="163"/>
      <c r="O63" s="164"/>
      <c r="P63" s="229"/>
      <c r="Q63" s="230"/>
      <c r="R63" s="231"/>
      <c r="S63" s="112"/>
      <c r="T63" s="40"/>
      <c r="U63" s="40"/>
    </row>
    <row r="64" spans="1:24" s="42" customFormat="1" ht="23.1" customHeight="1" thickBot="1">
      <c r="A64" s="170"/>
      <c r="B64" s="79">
        <v>10</v>
      </c>
      <c r="C64" s="238"/>
      <c r="D64" s="129"/>
      <c r="E64" s="129"/>
      <c r="F64" s="159"/>
      <c r="G64" s="165"/>
      <c r="H64" s="129"/>
      <c r="I64" s="129"/>
      <c r="J64" s="162" t="str">
        <f t="shared" si="2"/>
        <v/>
      </c>
      <c r="K64" s="163"/>
      <c r="L64" s="163"/>
      <c r="M64" s="163"/>
      <c r="N64" s="163"/>
      <c r="O64" s="164"/>
      <c r="P64" s="232"/>
      <c r="Q64" s="233"/>
      <c r="R64" s="234"/>
      <c r="S64" s="112"/>
      <c r="T64" s="40"/>
      <c r="U64" s="40"/>
    </row>
    <row r="65" spans="1:20" s="42" customFormat="1" ht="34.35" customHeight="1" thickBot="1">
      <c r="A65" s="151" t="s">
        <v>75</v>
      </c>
      <c r="B65" s="152"/>
      <c r="C65" s="152"/>
      <c r="D65" s="152"/>
      <c r="E65" s="152"/>
      <c r="F65" s="153"/>
      <c r="G65" s="228">
        <f>COUNTA(G55:G64)</f>
        <v>0</v>
      </c>
      <c r="H65" s="186"/>
      <c r="I65" s="166" t="s">
        <v>76</v>
      </c>
      <c r="J65" s="167"/>
      <c r="K65" s="167"/>
      <c r="L65" s="167"/>
      <c r="M65" s="141">
        <f>SUM(J55:N64)</f>
        <v>0</v>
      </c>
      <c r="N65" s="142"/>
      <c r="O65" s="143"/>
      <c r="P65" s="78" t="s">
        <v>32</v>
      </c>
      <c r="S65" s="119"/>
    </row>
    <row r="66" spans="1:20" s="42" customFormat="1" ht="34.35" customHeight="1" thickBot="1">
      <c r="A66" s="120"/>
      <c r="B66" s="51" t="s">
        <v>77</v>
      </c>
      <c r="D66" s="52"/>
      <c r="E66" s="52"/>
      <c r="F66" s="52"/>
      <c r="G66" s="52"/>
      <c r="H66" s="52"/>
      <c r="I66" s="52"/>
      <c r="J66" s="52"/>
      <c r="K66" s="52"/>
      <c r="L66" s="52"/>
      <c r="M66" s="52"/>
      <c r="N66" s="52"/>
      <c r="O66" s="52"/>
      <c r="P66" s="149"/>
      <c r="Q66" s="150"/>
      <c r="R66" s="40"/>
      <c r="S66" s="117"/>
    </row>
    <row r="67" spans="1:20" s="42" customFormat="1" ht="23.1" customHeight="1" thickBot="1">
      <c r="A67" s="43"/>
      <c r="B67" s="53"/>
      <c r="D67" s="52"/>
      <c r="E67" s="52"/>
      <c r="F67" s="52"/>
      <c r="G67" s="210" t="s">
        <v>78</v>
      </c>
      <c r="H67" s="132"/>
      <c r="I67" s="132"/>
      <c r="J67" s="132"/>
      <c r="K67" s="132"/>
      <c r="L67" s="132"/>
      <c r="M67" s="211"/>
      <c r="N67" s="218" t="str">
        <f>IF(SUM(G35,G46,M65)&gt;0,SUM(G35,G46,M65),"")</f>
        <v/>
      </c>
      <c r="O67" s="132"/>
      <c r="P67" s="132"/>
      <c r="Q67" s="219" t="s">
        <v>32</v>
      </c>
      <c r="R67" s="40"/>
      <c r="S67" s="117"/>
      <c r="T67" s="40"/>
    </row>
    <row r="68" spans="1:20" s="42" customFormat="1" ht="7.7" customHeight="1">
      <c r="A68" s="43"/>
      <c r="B68" s="53"/>
      <c r="D68" s="52"/>
      <c r="E68" s="52"/>
      <c r="F68" s="52"/>
      <c r="G68" s="212"/>
      <c r="H68" s="150"/>
      <c r="I68" s="150"/>
      <c r="J68" s="150"/>
      <c r="K68" s="150"/>
      <c r="L68" s="150"/>
      <c r="M68" s="192"/>
      <c r="N68" s="150"/>
      <c r="O68" s="150"/>
      <c r="P68" s="150"/>
      <c r="Q68" s="192"/>
      <c r="R68" s="40"/>
      <c r="S68" s="117"/>
      <c r="T68" s="40"/>
    </row>
    <row r="69" spans="1:20" s="42" customFormat="1" ht="19.7" customHeight="1" thickBot="1">
      <c r="A69" s="43"/>
      <c r="B69" s="53"/>
      <c r="D69" s="52"/>
      <c r="E69" s="52"/>
      <c r="F69" s="52"/>
      <c r="G69" s="213"/>
      <c r="H69" s="161"/>
      <c r="I69" s="161"/>
      <c r="J69" s="161"/>
      <c r="K69" s="161"/>
      <c r="L69" s="161"/>
      <c r="M69" s="214"/>
      <c r="N69" s="161"/>
      <c r="O69" s="161"/>
      <c r="P69" s="161"/>
      <c r="Q69" s="214"/>
      <c r="R69" s="40"/>
      <c r="S69" s="117"/>
      <c r="T69" s="40"/>
    </row>
    <row r="70" spans="1:20" s="42" customFormat="1" ht="19.7" customHeight="1" thickBot="1">
      <c r="A70" s="121"/>
      <c r="B70" s="50"/>
      <c r="C70" s="1"/>
      <c r="D70" s="45"/>
      <c r="E70" s="45"/>
      <c r="F70" s="45"/>
      <c r="G70" s="45"/>
      <c r="H70" s="45"/>
      <c r="I70" s="45"/>
      <c r="J70" s="45"/>
      <c r="K70" s="45"/>
      <c r="L70" s="45"/>
      <c r="M70" s="45"/>
      <c r="N70" s="45"/>
      <c r="O70" s="45"/>
      <c r="P70" s="45"/>
      <c r="Q70" s="45"/>
      <c r="R70" s="45"/>
      <c r="S70" s="80"/>
      <c r="T70" s="40"/>
    </row>
    <row r="71" spans="1:20" s="2" customFormat="1" ht="28.7" customHeight="1">
      <c r="A71" s="227" t="s">
        <v>79</v>
      </c>
      <c r="B71" s="173"/>
      <c r="C71" s="173"/>
      <c r="D71" s="173"/>
      <c r="E71" s="173"/>
      <c r="F71" s="173"/>
      <c r="G71" s="173"/>
      <c r="H71" s="173"/>
      <c r="I71" s="173"/>
      <c r="J71" s="173"/>
      <c r="K71" s="173"/>
      <c r="L71" s="173"/>
      <c r="M71" s="173"/>
      <c r="N71" s="173"/>
      <c r="O71" s="173"/>
      <c r="P71" s="173"/>
      <c r="Q71" s="173"/>
      <c r="R71" s="173"/>
      <c r="S71" s="174"/>
      <c r="T71" s="1"/>
    </row>
    <row r="72" spans="1:20" s="2" customFormat="1" ht="23.1" customHeight="1" thickBot="1">
      <c r="A72" s="54" t="s">
        <v>26</v>
      </c>
      <c r="B72" s="94"/>
      <c r="C72" s="94"/>
      <c r="D72" s="94"/>
      <c r="E72" s="94"/>
      <c r="F72" s="94"/>
      <c r="G72" s="94"/>
      <c r="H72" s="94"/>
      <c r="I72" s="94"/>
      <c r="J72" s="94"/>
      <c r="K72" s="94"/>
      <c r="L72" s="94"/>
      <c r="M72" s="94"/>
      <c r="N72" s="94"/>
      <c r="O72" s="94"/>
      <c r="P72" s="94"/>
      <c r="Q72" s="94"/>
      <c r="R72" s="94"/>
      <c r="S72" s="95"/>
      <c r="T72" s="1"/>
    </row>
    <row r="73" spans="1:20" s="2" customFormat="1" ht="20.25" customHeight="1">
      <c r="A73" s="18"/>
      <c r="B73" s="96"/>
      <c r="C73" s="200" t="s">
        <v>80</v>
      </c>
      <c r="D73" s="137"/>
      <c r="E73" s="137"/>
      <c r="F73" s="137"/>
      <c r="G73" s="147"/>
      <c r="H73" s="146" t="s">
        <v>81</v>
      </c>
      <c r="I73" s="137"/>
      <c r="J73" s="137"/>
      <c r="K73" s="137"/>
      <c r="L73" s="137"/>
      <c r="M73" s="137"/>
      <c r="N73" s="137"/>
      <c r="O73" s="137"/>
      <c r="P73" s="147"/>
      <c r="Q73" s="45"/>
      <c r="R73" s="45"/>
      <c r="S73" s="80"/>
      <c r="T73" s="1"/>
    </row>
    <row r="74" spans="1:20" s="2" customFormat="1" ht="21" customHeight="1" thickBot="1">
      <c r="A74" s="18"/>
      <c r="B74" s="96"/>
      <c r="C74" s="44" t="s">
        <v>82</v>
      </c>
      <c r="D74" s="223" t="str">
        <f>G35</f>
        <v/>
      </c>
      <c r="E74" s="129"/>
      <c r="F74" s="129"/>
      <c r="G74" s="130"/>
      <c r="H74" s="128" t="s">
        <v>83</v>
      </c>
      <c r="I74" s="129"/>
      <c r="J74" s="129"/>
      <c r="K74" s="129"/>
      <c r="L74" s="129"/>
      <c r="M74" s="129"/>
      <c r="N74" s="130"/>
      <c r="O74" s="216" t="str">
        <f>G35</f>
        <v/>
      </c>
      <c r="P74" s="130"/>
      <c r="Q74" s="45"/>
      <c r="R74" s="45"/>
      <c r="S74" s="80"/>
      <c r="T74" s="1"/>
    </row>
    <row r="75" spans="1:20" s="2" customFormat="1" ht="21" customHeight="1" thickBot="1">
      <c r="A75" s="54" t="s">
        <v>48</v>
      </c>
      <c r="B75" s="94"/>
      <c r="C75" s="94"/>
      <c r="D75" s="94"/>
      <c r="E75" s="94"/>
      <c r="F75" s="94"/>
      <c r="G75" s="94"/>
      <c r="H75" s="94"/>
      <c r="I75" s="94"/>
      <c r="J75" s="94"/>
      <c r="K75" s="94"/>
      <c r="L75" s="94"/>
      <c r="M75" s="94"/>
      <c r="N75" s="94"/>
      <c r="O75" s="94"/>
      <c r="P75" s="94"/>
      <c r="Q75" s="97"/>
      <c r="R75" s="97"/>
      <c r="S75" s="98"/>
      <c r="T75" s="1"/>
    </row>
    <row r="76" spans="1:20" s="2" customFormat="1" ht="20.25" customHeight="1">
      <c r="A76" s="18"/>
      <c r="B76" s="96"/>
      <c r="C76" s="200" t="s">
        <v>80</v>
      </c>
      <c r="D76" s="137"/>
      <c r="E76" s="137"/>
      <c r="F76" s="137"/>
      <c r="G76" s="147"/>
      <c r="H76" s="146" t="s">
        <v>81</v>
      </c>
      <c r="I76" s="137"/>
      <c r="J76" s="137"/>
      <c r="K76" s="137"/>
      <c r="L76" s="137"/>
      <c r="M76" s="137"/>
      <c r="N76" s="137"/>
      <c r="O76" s="137"/>
      <c r="P76" s="147"/>
      <c r="Q76" s="99"/>
      <c r="R76" s="99"/>
      <c r="S76" s="100"/>
      <c r="T76" s="1"/>
    </row>
    <row r="77" spans="1:20" s="2" customFormat="1" ht="21" customHeight="1" thickBot="1">
      <c r="A77" s="18"/>
      <c r="B77" s="96"/>
      <c r="C77" s="44" t="s">
        <v>82</v>
      </c>
      <c r="D77" s="223" t="str">
        <f>G46</f>
        <v/>
      </c>
      <c r="E77" s="129"/>
      <c r="F77" s="129"/>
      <c r="G77" s="130"/>
      <c r="H77" s="128" t="s">
        <v>84</v>
      </c>
      <c r="I77" s="129"/>
      <c r="J77" s="129"/>
      <c r="K77" s="129"/>
      <c r="L77" s="129"/>
      <c r="M77" s="129"/>
      <c r="N77" s="130"/>
      <c r="O77" s="216" t="str">
        <f>G46</f>
        <v/>
      </c>
      <c r="P77" s="130"/>
      <c r="Q77" s="99"/>
      <c r="R77" s="99"/>
      <c r="S77" s="100"/>
      <c r="T77" s="1"/>
    </row>
    <row r="78" spans="1:20" s="2" customFormat="1" ht="21" customHeight="1" thickBot="1">
      <c r="A78" s="54" t="s">
        <v>85</v>
      </c>
      <c r="B78" s="94"/>
      <c r="C78" s="94"/>
      <c r="D78" s="94"/>
      <c r="E78" s="94"/>
      <c r="F78" s="94"/>
      <c r="G78" s="94"/>
      <c r="H78" s="94"/>
      <c r="I78" s="94"/>
      <c r="J78" s="94"/>
      <c r="K78" s="94"/>
      <c r="L78" s="94"/>
      <c r="M78" s="94"/>
      <c r="N78" s="94"/>
      <c r="O78" s="94"/>
      <c r="P78" s="94"/>
      <c r="Q78" s="97"/>
      <c r="R78" s="97"/>
      <c r="S78" s="98"/>
      <c r="T78" s="1"/>
    </row>
    <row r="79" spans="1:20" s="2" customFormat="1" ht="20.25" customHeight="1">
      <c r="A79" s="18"/>
      <c r="B79" s="96"/>
      <c r="C79" s="200" t="s">
        <v>80</v>
      </c>
      <c r="D79" s="137"/>
      <c r="E79" s="137"/>
      <c r="F79" s="137"/>
      <c r="G79" s="147"/>
      <c r="H79" s="146" t="s">
        <v>81</v>
      </c>
      <c r="I79" s="137"/>
      <c r="J79" s="137"/>
      <c r="K79" s="137"/>
      <c r="L79" s="137"/>
      <c r="M79" s="137"/>
      <c r="N79" s="137"/>
      <c r="O79" s="137"/>
      <c r="P79" s="147"/>
      <c r="Q79" s="99"/>
      <c r="R79" s="99"/>
      <c r="S79" s="100"/>
      <c r="T79" s="1"/>
    </row>
    <row r="80" spans="1:20" s="2" customFormat="1" ht="21" customHeight="1" thickBot="1">
      <c r="A80" s="18"/>
      <c r="B80" s="96"/>
      <c r="C80" s="44" t="s">
        <v>82</v>
      </c>
      <c r="D80" s="223">
        <f>M65</f>
        <v>0</v>
      </c>
      <c r="E80" s="129"/>
      <c r="F80" s="129"/>
      <c r="G80" s="130"/>
      <c r="H80" s="128" t="s">
        <v>86</v>
      </c>
      <c r="I80" s="129"/>
      <c r="J80" s="129"/>
      <c r="K80" s="129"/>
      <c r="L80" s="129"/>
      <c r="M80" s="129"/>
      <c r="N80" s="130"/>
      <c r="O80" s="216">
        <f>M65</f>
        <v>0</v>
      </c>
      <c r="P80" s="130"/>
      <c r="Q80" s="99"/>
      <c r="R80" s="99"/>
      <c r="S80" s="100"/>
      <c r="T80" s="1"/>
    </row>
    <row r="81" spans="1:20" s="2" customFormat="1" ht="20.25" customHeight="1">
      <c r="A81" s="18"/>
      <c r="B81" s="45"/>
      <c r="C81" s="1"/>
      <c r="D81" s="45"/>
      <c r="E81" s="45"/>
      <c r="F81" s="45"/>
      <c r="G81" s="45"/>
      <c r="H81" s="45"/>
      <c r="I81" s="45"/>
      <c r="J81" s="45"/>
      <c r="K81" s="45"/>
      <c r="L81" s="45"/>
      <c r="M81" s="45"/>
      <c r="N81" s="45"/>
      <c r="O81" s="45"/>
      <c r="P81" s="45"/>
      <c r="Q81" s="45"/>
      <c r="R81" s="45"/>
      <c r="S81" s="80"/>
      <c r="T81" s="1"/>
    </row>
    <row r="82" spans="1:20" s="2" customFormat="1" ht="24" customHeight="1">
      <c r="A82" s="18"/>
      <c r="B82" s="2" t="s">
        <v>87</v>
      </c>
      <c r="C82" s="101"/>
      <c r="D82" s="102"/>
      <c r="E82" s="102"/>
      <c r="F82" s="102"/>
      <c r="G82" s="102"/>
      <c r="H82" s="102"/>
      <c r="I82" s="102"/>
      <c r="J82" s="102"/>
      <c r="K82" s="102"/>
      <c r="L82" s="102"/>
      <c r="M82" s="101"/>
      <c r="N82" s="101"/>
      <c r="O82" s="101"/>
      <c r="P82" s="101"/>
      <c r="Q82" s="101"/>
      <c r="R82" s="101"/>
      <c r="S82" s="103"/>
      <c r="T82" s="1"/>
    </row>
    <row r="83" spans="1:20" s="3" customFormat="1" ht="26.25" customHeight="1">
      <c r="A83" s="19"/>
      <c r="B83" s="2" t="s">
        <v>88</v>
      </c>
      <c r="C83" s="2" t="s">
        <v>89</v>
      </c>
      <c r="D83" s="104"/>
      <c r="E83" s="104"/>
      <c r="F83" s="104"/>
      <c r="G83" s="102"/>
      <c r="H83" s="102"/>
      <c r="I83" s="102"/>
      <c r="J83" s="102"/>
      <c r="K83" s="102"/>
      <c r="L83" s="102"/>
      <c r="M83" s="101"/>
      <c r="N83" s="101"/>
      <c r="O83" s="101"/>
      <c r="P83" s="101"/>
      <c r="Q83" s="101"/>
      <c r="R83" s="101"/>
      <c r="S83" s="103"/>
      <c r="T83" s="1"/>
    </row>
    <row r="84" spans="1:20" ht="23.45" customHeight="1">
      <c r="A84" s="20"/>
      <c r="B84" s="2" t="s">
        <v>88</v>
      </c>
      <c r="C84" s="8" t="s">
        <v>90</v>
      </c>
      <c r="D84" s="104"/>
      <c r="E84" s="104"/>
      <c r="F84" s="104"/>
      <c r="G84" s="102"/>
      <c r="H84" s="102"/>
      <c r="I84" s="102"/>
      <c r="J84" s="102"/>
      <c r="K84" s="102"/>
      <c r="L84" s="102"/>
      <c r="M84" s="101"/>
      <c r="N84" s="101"/>
      <c r="O84" s="101"/>
      <c r="P84" s="101"/>
      <c r="Q84" s="101"/>
      <c r="R84" s="101"/>
      <c r="S84" s="103"/>
      <c r="T84" s="28"/>
    </row>
    <row r="85" spans="1:20" ht="23.45" customHeight="1">
      <c r="A85" s="20"/>
      <c r="B85" s="2" t="s">
        <v>91</v>
      </c>
      <c r="C85" s="2"/>
      <c r="D85" s="2"/>
      <c r="E85" s="2"/>
      <c r="F85" s="2"/>
      <c r="G85" s="2"/>
      <c r="H85" s="2"/>
      <c r="I85" s="2"/>
      <c r="J85" s="2"/>
      <c r="K85" s="2"/>
      <c r="L85" s="2"/>
      <c r="M85" s="2"/>
      <c r="N85" s="2"/>
      <c r="O85" s="2"/>
      <c r="P85" s="2"/>
      <c r="Q85" s="2"/>
      <c r="R85" s="2"/>
      <c r="S85" s="105"/>
      <c r="T85" s="28"/>
    </row>
    <row r="86" spans="1:20" ht="23.45" customHeight="1">
      <c r="A86" s="20"/>
      <c r="B86" s="2" t="s">
        <v>92</v>
      </c>
      <c r="C86" s="2"/>
      <c r="D86" s="2"/>
      <c r="E86" s="2"/>
      <c r="F86" s="2"/>
      <c r="G86" s="2"/>
      <c r="H86" s="2"/>
      <c r="I86" s="2"/>
      <c r="J86" s="2"/>
      <c r="K86" s="2"/>
      <c r="L86" s="2"/>
      <c r="M86" s="2"/>
      <c r="N86" s="2"/>
      <c r="O86" s="2"/>
      <c r="P86" s="2"/>
      <c r="Q86" s="2"/>
      <c r="R86" s="2"/>
      <c r="S86" s="105"/>
      <c r="T86" s="28"/>
    </row>
    <row r="87" spans="1:20" ht="18" customHeight="1">
      <c r="A87" s="12"/>
      <c r="B87" s="2" t="s">
        <v>93</v>
      </c>
      <c r="C87" s="2"/>
      <c r="D87" s="2"/>
      <c r="E87" s="2"/>
      <c r="F87" s="2"/>
      <c r="G87" s="2"/>
      <c r="H87" s="2"/>
      <c r="I87" s="2"/>
      <c r="J87" s="2"/>
      <c r="K87" s="2"/>
      <c r="L87" s="2"/>
      <c r="M87" s="2"/>
      <c r="N87" s="2"/>
      <c r="O87" s="2"/>
      <c r="P87" s="2"/>
      <c r="Q87" s="2"/>
      <c r="R87" s="2"/>
      <c r="S87" s="105"/>
      <c r="T87" s="2"/>
    </row>
    <row r="88" spans="1:20" ht="39.6" customHeight="1">
      <c r="A88" s="12"/>
      <c r="B88" s="127"/>
      <c r="C88" s="199" t="s">
        <v>94</v>
      </c>
      <c r="D88" s="155"/>
      <c r="E88" s="155"/>
      <c r="F88" s="155"/>
      <c r="G88" s="155"/>
      <c r="H88" s="155"/>
      <c r="I88" s="155"/>
      <c r="J88" s="155"/>
      <c r="K88" s="155"/>
      <c r="L88" s="155"/>
      <c r="M88" s="155"/>
      <c r="N88" s="155"/>
      <c r="O88" s="155"/>
      <c r="P88" s="155"/>
      <c r="Q88" s="155"/>
      <c r="R88" s="155"/>
      <c r="S88" s="192"/>
      <c r="T88" s="2"/>
    </row>
    <row r="89" spans="1:20" ht="18" customHeight="1">
      <c r="A89" s="12"/>
      <c r="B89" s="88"/>
      <c r="C89" s="199" t="s">
        <v>95</v>
      </c>
      <c r="D89" s="155"/>
      <c r="E89" s="155"/>
      <c r="F89" s="155"/>
      <c r="G89" s="155"/>
      <c r="H89" s="155"/>
      <c r="I89" s="155"/>
      <c r="J89" s="155"/>
      <c r="K89" s="155"/>
      <c r="L89" s="155"/>
      <c r="M89" s="155"/>
      <c r="N89" s="155"/>
      <c r="O89" s="155"/>
      <c r="P89" s="155"/>
      <c r="Q89" s="155"/>
      <c r="R89" s="155"/>
      <c r="S89" s="192"/>
      <c r="T89" s="2"/>
    </row>
    <row r="90" spans="1:20" ht="35.450000000000003" customHeight="1">
      <c r="A90" s="12"/>
      <c r="B90" s="88"/>
      <c r="C90" s="106" t="s">
        <v>96</v>
      </c>
      <c r="D90" s="38"/>
      <c r="E90" s="38"/>
      <c r="F90" s="38"/>
      <c r="G90" s="38"/>
      <c r="H90" s="38"/>
      <c r="I90" s="38"/>
      <c r="J90" s="38"/>
      <c r="K90" s="38"/>
      <c r="L90" s="38"/>
      <c r="M90" s="38"/>
      <c r="N90" s="38"/>
      <c r="O90" s="38"/>
      <c r="P90" s="38"/>
      <c r="Q90" s="38"/>
      <c r="R90" s="38"/>
      <c r="S90" s="107"/>
      <c r="T90" s="23"/>
    </row>
    <row r="91" spans="1:20" ht="35.450000000000003" customHeight="1" thickBot="1">
      <c r="A91" s="21"/>
      <c r="B91" s="108"/>
      <c r="C91" s="111" t="s">
        <v>97</v>
      </c>
      <c r="D91" s="109"/>
      <c r="E91" s="109"/>
      <c r="F91" s="109"/>
      <c r="G91" s="109"/>
      <c r="H91" s="109"/>
      <c r="I91" s="109"/>
      <c r="J91" s="109"/>
      <c r="K91" s="109"/>
      <c r="L91" s="109"/>
      <c r="M91" s="109"/>
      <c r="N91" s="109"/>
      <c r="O91" s="109"/>
      <c r="P91" s="109"/>
      <c r="Q91" s="109"/>
      <c r="R91" s="109"/>
      <c r="S91" s="110"/>
      <c r="T91" s="23"/>
    </row>
    <row r="92" spans="1:20" ht="18" customHeight="1">
      <c r="A92" s="22"/>
      <c r="T92" s="38"/>
    </row>
    <row r="93" spans="1:20" ht="18" customHeight="1" thickBot="1">
      <c r="A93" s="21"/>
      <c r="T93" s="2"/>
    </row>
  </sheetData>
  <sheetProtection sheet="1" objects="1" scenarios="1"/>
  <mergeCells count="151">
    <mergeCell ref="O3:S3"/>
    <mergeCell ref="P27:R27"/>
    <mergeCell ref="M40:O40"/>
    <mergeCell ref="G63:I63"/>
    <mergeCell ref="A6:B15"/>
    <mergeCell ref="C19:R19"/>
    <mergeCell ref="D6:S6"/>
    <mergeCell ref="D44:L44"/>
    <mergeCell ref="M34:O34"/>
    <mergeCell ref="C56:F56"/>
    <mergeCell ref="G60:I60"/>
    <mergeCell ref="D13:S13"/>
    <mergeCell ref="C23:S23"/>
    <mergeCell ref="J54:O54"/>
    <mergeCell ref="J55:O55"/>
    <mergeCell ref="J56:O56"/>
    <mergeCell ref="J57:O57"/>
    <mergeCell ref="J58:O58"/>
    <mergeCell ref="J59:O59"/>
    <mergeCell ref="J60:O60"/>
    <mergeCell ref="D7:S7"/>
    <mergeCell ref="D8:S8"/>
    <mergeCell ref="Q14:S14"/>
    <mergeCell ref="P57:R57"/>
    <mergeCell ref="J11:N11"/>
    <mergeCell ref="P32:Q32"/>
    <mergeCell ref="C55:F55"/>
    <mergeCell ref="C64:F64"/>
    <mergeCell ref="P38:R38"/>
    <mergeCell ref="G35:K35"/>
    <mergeCell ref="D34:L34"/>
    <mergeCell ref="O11:P11"/>
    <mergeCell ref="P43:Q43"/>
    <mergeCell ref="C57:F57"/>
    <mergeCell ref="O14:P14"/>
    <mergeCell ref="D32:L32"/>
    <mergeCell ref="D41:L41"/>
    <mergeCell ref="B18:R18"/>
    <mergeCell ref="M27:O27"/>
    <mergeCell ref="J64:O64"/>
    <mergeCell ref="P54:R54"/>
    <mergeCell ref="P55:R55"/>
    <mergeCell ref="P56:R56"/>
    <mergeCell ref="P58:R58"/>
    <mergeCell ref="P59:R59"/>
    <mergeCell ref="P60:R60"/>
    <mergeCell ref="M41:O41"/>
    <mergeCell ref="C63:F63"/>
    <mergeCell ref="C88:S88"/>
    <mergeCell ref="D9:S9"/>
    <mergeCell ref="M31:O31"/>
    <mergeCell ref="C24:S24"/>
    <mergeCell ref="D74:G74"/>
    <mergeCell ref="D15:S15"/>
    <mergeCell ref="P34:Q34"/>
    <mergeCell ref="M28:O28"/>
    <mergeCell ref="D80:G80"/>
    <mergeCell ref="C59:F59"/>
    <mergeCell ref="A71:S71"/>
    <mergeCell ref="O80:P80"/>
    <mergeCell ref="G65:H65"/>
    <mergeCell ref="D77:G77"/>
    <mergeCell ref="H79:P79"/>
    <mergeCell ref="H80:N80"/>
    <mergeCell ref="C73:G73"/>
    <mergeCell ref="P61:R61"/>
    <mergeCell ref="P62:R62"/>
    <mergeCell ref="P63:R63"/>
    <mergeCell ref="P64:R64"/>
    <mergeCell ref="C79:G79"/>
    <mergeCell ref="P29:Q29"/>
    <mergeCell ref="G58:I58"/>
    <mergeCell ref="C89:S89"/>
    <mergeCell ref="H76:P76"/>
    <mergeCell ref="G56:I56"/>
    <mergeCell ref="C76:G76"/>
    <mergeCell ref="D39:L39"/>
    <mergeCell ref="D10:S10"/>
    <mergeCell ref="M29:O29"/>
    <mergeCell ref="G55:I55"/>
    <mergeCell ref="M38:O38"/>
    <mergeCell ref="D29:L29"/>
    <mergeCell ref="D38:L38"/>
    <mergeCell ref="P28:Q28"/>
    <mergeCell ref="H74:N74"/>
    <mergeCell ref="M43:O43"/>
    <mergeCell ref="G67:M69"/>
    <mergeCell ref="A25:S25"/>
    <mergeCell ref="O77:P77"/>
    <mergeCell ref="P30:Q30"/>
    <mergeCell ref="C22:R22"/>
    <mergeCell ref="O74:P74"/>
    <mergeCell ref="N67:P69"/>
    <mergeCell ref="G59:I59"/>
    <mergeCell ref="Q67:Q69"/>
    <mergeCell ref="G61:I61"/>
    <mergeCell ref="A2:S2"/>
    <mergeCell ref="D27:L27"/>
    <mergeCell ref="G54:I54"/>
    <mergeCell ref="C11:C13"/>
    <mergeCell ref="D12:S12"/>
    <mergeCell ref="B46:F46"/>
    <mergeCell ref="P41:Q41"/>
    <mergeCell ref="C58:F58"/>
    <mergeCell ref="M30:O30"/>
    <mergeCell ref="C54:F54"/>
    <mergeCell ref="E11:I11"/>
    <mergeCell ref="D14:N14"/>
    <mergeCell ref="P45:Q45"/>
    <mergeCell ref="C21:S21"/>
    <mergeCell ref="A26:S26"/>
    <mergeCell ref="Q11:S11"/>
    <mergeCell ref="M33:O33"/>
    <mergeCell ref="M42:O42"/>
    <mergeCell ref="D28:L28"/>
    <mergeCell ref="D30:L30"/>
    <mergeCell ref="M32:O32"/>
    <mergeCell ref="M44:O44"/>
    <mergeCell ref="D40:L40"/>
    <mergeCell ref="B35:F35"/>
    <mergeCell ref="P31:Q31"/>
    <mergeCell ref="M45:O45"/>
    <mergeCell ref="P66:Q66"/>
    <mergeCell ref="A65:F65"/>
    <mergeCell ref="A37:S37"/>
    <mergeCell ref="G62:I62"/>
    <mergeCell ref="P42:Q42"/>
    <mergeCell ref="C60:F60"/>
    <mergeCell ref="D31:L31"/>
    <mergeCell ref="D45:L45"/>
    <mergeCell ref="G46:K46"/>
    <mergeCell ref="C61:F61"/>
    <mergeCell ref="C62:F62"/>
    <mergeCell ref="J61:O61"/>
    <mergeCell ref="J62:O62"/>
    <mergeCell ref="J63:O63"/>
    <mergeCell ref="P39:Q39"/>
    <mergeCell ref="G64:I64"/>
    <mergeCell ref="D33:L33"/>
    <mergeCell ref="D42:L42"/>
    <mergeCell ref="I65:L65"/>
    <mergeCell ref="A54:A64"/>
    <mergeCell ref="H77:N77"/>
    <mergeCell ref="P40:Q40"/>
    <mergeCell ref="D43:L43"/>
    <mergeCell ref="M39:O39"/>
    <mergeCell ref="P33:Q33"/>
    <mergeCell ref="G57:I57"/>
    <mergeCell ref="M65:O65"/>
    <mergeCell ref="P44:Q44"/>
    <mergeCell ref="H73:P73"/>
  </mergeCells>
  <phoneticPr fontId="2"/>
  <dataValidations count="7">
    <dataValidation imeMode="halfKatakana" allowBlank="1" showInputMessage="1" showErrorMessage="1" sqref="D9:S9" xr:uid="{00000000-0002-0000-0000-000000000000}"/>
    <dataValidation imeMode="fullAlpha" allowBlank="1" showInputMessage="1" showErrorMessage="1" sqref="E11" xr:uid="{00000000-0002-0000-0000-000001000000}"/>
    <dataValidation imeMode="fullKatakana" allowBlank="1" showInputMessage="1" showErrorMessage="1" sqref="D6:S6" xr:uid="{00000000-0002-0000-0000-000002000000}"/>
    <dataValidation type="list" allowBlank="1" showInputMessage="1" showErrorMessage="1" sqref="Q11" xr:uid="{00000000-0002-0000-0000-000003000000}">
      <formula1>"都・道・府・県,都,道,府,県"</formula1>
    </dataValidation>
    <dataValidation type="list" allowBlank="1" showInputMessage="1" showErrorMessage="1" sqref="D28:L34 D39:L45" xr:uid="{00000000-0002-0000-0000-000004000000}">
      <formula1>$W$28:$W$35</formula1>
    </dataValidation>
    <dataValidation type="list" allowBlank="1" showInputMessage="1" showErrorMessage="1" sqref="P55:R64" xr:uid="{00000000-0002-0000-0000-000005000000}">
      <formula1>$X$55:$X$57</formula1>
    </dataValidation>
    <dataValidation type="list" allowBlank="1" showInputMessage="1" showErrorMessage="1" sqref="G55:I64" xr:uid="{00000000-0002-0000-0000-000006000000}">
      <formula1>$W$55:$W$58</formula1>
    </dataValidation>
  </dataValidations>
  <pageMargins left="0.70866141732283472" right="0.51181102362204722" top="0.35433070866141742" bottom="0.35433070866141742" header="0.31496062992125978" footer="0.31496062992125978"/>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28575</xdr:colOff>
                    <xdr:row>17</xdr:row>
                    <xdr:rowOff>295275</xdr:rowOff>
                  </from>
                  <to>
                    <xdr:col>2</xdr:col>
                    <xdr:colOff>152400</xdr:colOff>
                    <xdr:row>19</xdr:row>
                    <xdr:rowOff>152400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18</xdr:row>
                    <xdr:rowOff>304800</xdr:rowOff>
                  </from>
                  <to>
                    <xdr:col>2</xdr:col>
                    <xdr:colOff>9525</xdr:colOff>
                    <xdr:row>20</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38100</xdr:colOff>
                    <xdr:row>20</xdr:row>
                    <xdr:rowOff>9525</xdr:rowOff>
                  </from>
                  <to>
                    <xdr:col>2</xdr:col>
                    <xdr:colOff>47625</xdr:colOff>
                    <xdr:row>21</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38100</xdr:colOff>
                    <xdr:row>20</xdr:row>
                    <xdr:rowOff>400050</xdr:rowOff>
                  </from>
                  <to>
                    <xdr:col>2</xdr:col>
                    <xdr:colOff>57150</xdr:colOff>
                    <xdr:row>22</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28575</xdr:colOff>
                    <xdr:row>21</xdr:row>
                    <xdr:rowOff>342900</xdr:rowOff>
                  </from>
                  <to>
                    <xdr:col>2</xdr:col>
                    <xdr:colOff>114300</xdr:colOff>
                    <xdr:row>23</xdr:row>
                    <xdr:rowOff>76200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28575</xdr:colOff>
                    <xdr:row>23</xdr:row>
                    <xdr:rowOff>123825</xdr:rowOff>
                  </from>
                  <to>
                    <xdr:col>2</xdr:col>
                    <xdr:colOff>142875</xdr:colOff>
                    <xdr:row>23</xdr:row>
                    <xdr:rowOff>600075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38100</xdr:colOff>
                    <xdr:row>87</xdr:row>
                    <xdr:rowOff>47625</xdr:rowOff>
                  </from>
                  <to>
                    <xdr:col>2</xdr:col>
                    <xdr:colOff>57150</xdr:colOff>
                    <xdr:row>87</xdr:row>
                    <xdr:rowOff>466725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28575</xdr:colOff>
                    <xdr:row>87</xdr:row>
                    <xdr:rowOff>419100</xdr:rowOff>
                  </from>
                  <to>
                    <xdr:col>2</xdr:col>
                    <xdr:colOff>47625</xdr:colOff>
                    <xdr:row>89</xdr:row>
                    <xdr:rowOff>104775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38100</xdr:colOff>
                    <xdr:row>89</xdr:row>
                    <xdr:rowOff>9525</xdr:rowOff>
                  </from>
                  <to>
                    <xdr:col>2</xdr:col>
                    <xdr:colOff>57150</xdr:colOff>
                    <xdr:row>89</xdr:row>
                    <xdr:rowOff>428625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47625</xdr:colOff>
                    <xdr:row>90</xdr:row>
                    <xdr:rowOff>28575</xdr:rowOff>
                  </from>
                  <to>
                    <xdr:col>2</xdr:col>
                    <xdr:colOff>66675</xdr:colOff>
                    <xdr:row>91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F68A3BAE-3B3B-450A-BF82-5F4B2EFABDAB}">
  <ds:schemaRefs>
    <ds:schemaRef ds:uri="http://schemas.microsoft.com/sharepoint/v3/contenttype/forms"/>
  </ds:schemaRefs>
</ds:datastoreItem>
</file>

<file path=customXml/itemProps2.xml><?xml version="1.0" encoding="utf-8"?>
<ds:datastoreItem xmlns:ds="http://schemas.openxmlformats.org/officeDocument/2006/customXml" ds:itemID="{E7A78158-0826-4008-969D-41D7999E6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B0AB68-9C19-4924-BF0C-6D5F54C83A0D}">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　椎名</dc:creator>
  <cp:keywords/>
  <dc:description/>
  <cp:lastModifiedBy>井上　椎名</cp:lastModifiedBy>
  <cp:revision/>
  <dcterms:created xsi:type="dcterms:W3CDTF">2025-02-18T02:58:41Z</dcterms:created>
  <dcterms:modified xsi:type="dcterms:W3CDTF">2026-02-10T05:58:59Z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